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weł R\Desktop\"/>
    </mc:Choice>
  </mc:AlternateContent>
  <bookViews>
    <workbookView xWindow="0" yWindow="0" windowWidth="23040" windowHeight="9408"/>
  </bookViews>
  <sheets>
    <sheet name="odchyłka okrągłości (7 pkt)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Y21" i="1" l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7" i="1"/>
  <c r="BX21" i="1"/>
  <c r="BX7" i="1" a="1"/>
  <c r="BX10" i="1" s="1"/>
  <c r="BX17" i="1" l="1"/>
  <c r="BX13" i="1"/>
  <c r="BX9" i="1"/>
  <c r="BX20" i="1"/>
  <c r="BX16" i="1"/>
  <c r="BX12" i="1"/>
  <c r="BX8" i="1"/>
  <c r="BX19" i="1"/>
  <c r="BX15" i="1"/>
  <c r="BX11" i="1"/>
  <c r="BX7" i="1"/>
  <c r="BX18" i="1"/>
  <c r="BX14" i="1"/>
  <c r="B8" i="1" l="1"/>
  <c r="C8" i="1" s="1"/>
  <c r="D8" i="1" s="1"/>
  <c r="E8" i="1" s="1"/>
  <c r="F8" i="1" s="1"/>
  <c r="G8" i="1" s="1"/>
  <c r="H8" i="1" s="1"/>
  <c r="B9" i="1"/>
  <c r="C9" i="1" s="1"/>
  <c r="D9" i="1" s="1"/>
  <c r="E9" i="1" s="1"/>
  <c r="F9" i="1" s="1"/>
  <c r="G9" i="1" s="1"/>
  <c r="H9" i="1" s="1"/>
  <c r="B10" i="1"/>
  <c r="C10" i="1" s="1"/>
  <c r="D10" i="1" s="1"/>
  <c r="E10" i="1" s="1"/>
  <c r="F10" i="1" s="1"/>
  <c r="G10" i="1" s="1"/>
  <c r="H10" i="1" s="1"/>
  <c r="B11" i="1"/>
  <c r="C11" i="1" s="1"/>
  <c r="D11" i="1" s="1"/>
  <c r="E11" i="1" s="1"/>
  <c r="F11" i="1" s="1"/>
  <c r="G11" i="1" s="1"/>
  <c r="H11" i="1" s="1"/>
  <c r="B12" i="1"/>
  <c r="C12" i="1" s="1"/>
  <c r="D12" i="1" s="1"/>
  <c r="E12" i="1" s="1"/>
  <c r="F12" i="1" s="1"/>
  <c r="G12" i="1" s="1"/>
  <c r="H12" i="1" s="1"/>
  <c r="B13" i="1"/>
  <c r="C13" i="1" s="1"/>
  <c r="D13" i="1" s="1"/>
  <c r="E13" i="1" s="1"/>
  <c r="F13" i="1" s="1"/>
  <c r="G13" i="1" s="1"/>
  <c r="H13" i="1" s="1"/>
  <c r="B14" i="1"/>
  <c r="C14" i="1" s="1"/>
  <c r="D14" i="1" s="1"/>
  <c r="E14" i="1" s="1"/>
  <c r="F14" i="1" s="1"/>
  <c r="G14" i="1" s="1"/>
  <c r="H14" i="1" s="1"/>
  <c r="B15" i="1"/>
  <c r="C15" i="1" s="1"/>
  <c r="D15" i="1" s="1"/>
  <c r="E15" i="1" s="1"/>
  <c r="F15" i="1" s="1"/>
  <c r="G15" i="1" s="1"/>
  <c r="H15" i="1" s="1"/>
  <c r="B16" i="1"/>
  <c r="C16" i="1" s="1"/>
  <c r="D16" i="1" s="1"/>
  <c r="E16" i="1" s="1"/>
  <c r="F16" i="1" s="1"/>
  <c r="G16" i="1" s="1"/>
  <c r="H16" i="1" s="1"/>
  <c r="B17" i="1"/>
  <c r="C17" i="1" s="1"/>
  <c r="D17" i="1" s="1"/>
  <c r="E17" i="1" s="1"/>
  <c r="F17" i="1" s="1"/>
  <c r="G17" i="1" s="1"/>
  <c r="H17" i="1" s="1"/>
  <c r="B18" i="1"/>
  <c r="C18" i="1" s="1"/>
  <c r="D18" i="1" s="1"/>
  <c r="E18" i="1" s="1"/>
  <c r="F18" i="1" s="1"/>
  <c r="G18" i="1" s="1"/>
  <c r="H18" i="1" s="1"/>
  <c r="B19" i="1"/>
  <c r="C19" i="1" s="1"/>
  <c r="D19" i="1" s="1"/>
  <c r="E19" i="1" s="1"/>
  <c r="F19" i="1" s="1"/>
  <c r="G19" i="1" s="1"/>
  <c r="H19" i="1" s="1"/>
  <c r="B20" i="1"/>
  <c r="C20" i="1" s="1"/>
  <c r="D20" i="1" s="1"/>
  <c r="E20" i="1" s="1"/>
  <c r="F20" i="1" s="1"/>
  <c r="G20" i="1" s="1"/>
  <c r="H20" i="1" s="1"/>
  <c r="B21" i="1"/>
  <c r="C21" i="1" s="1"/>
  <c r="D21" i="1" s="1"/>
  <c r="E21" i="1" s="1"/>
  <c r="F21" i="1" s="1"/>
  <c r="G21" i="1" s="1"/>
  <c r="H21" i="1" s="1"/>
  <c r="B22" i="1"/>
  <c r="C22" i="1" s="1"/>
  <c r="D22" i="1" s="1"/>
  <c r="E22" i="1" s="1"/>
  <c r="F22" i="1" s="1"/>
  <c r="G22" i="1" s="1"/>
  <c r="H22" i="1" s="1"/>
  <c r="B23" i="1"/>
  <c r="C23" i="1" s="1"/>
  <c r="D23" i="1" s="1"/>
  <c r="E23" i="1" s="1"/>
  <c r="F23" i="1" s="1"/>
  <c r="G23" i="1" s="1"/>
  <c r="H23" i="1" s="1"/>
  <c r="B24" i="1"/>
  <c r="C24" i="1" s="1"/>
  <c r="D24" i="1" s="1"/>
  <c r="E24" i="1" s="1"/>
  <c r="F24" i="1" s="1"/>
  <c r="G24" i="1" s="1"/>
  <c r="H24" i="1" s="1"/>
  <c r="B25" i="1"/>
  <c r="C25" i="1" s="1"/>
  <c r="D25" i="1" s="1"/>
  <c r="E25" i="1" s="1"/>
  <c r="F25" i="1" s="1"/>
  <c r="G25" i="1" s="1"/>
  <c r="H25" i="1" s="1"/>
  <c r="B26" i="1"/>
  <c r="C26" i="1"/>
  <c r="D26" i="1" s="1"/>
  <c r="E26" i="1" s="1"/>
  <c r="F26" i="1" s="1"/>
  <c r="G26" i="1" s="1"/>
  <c r="H26" i="1" s="1"/>
  <c r="B27" i="1"/>
  <c r="C27" i="1" s="1"/>
  <c r="D27" i="1" s="1"/>
  <c r="E27" i="1" s="1"/>
  <c r="F27" i="1" s="1"/>
  <c r="G27" i="1" s="1"/>
  <c r="H27" i="1" s="1"/>
  <c r="B28" i="1"/>
  <c r="C28" i="1" s="1"/>
  <c r="D28" i="1" s="1"/>
  <c r="E28" i="1" s="1"/>
  <c r="F28" i="1" s="1"/>
  <c r="G28" i="1" s="1"/>
  <c r="H28" i="1" s="1"/>
  <c r="B29" i="1"/>
  <c r="C29" i="1" s="1"/>
  <c r="D29" i="1" s="1"/>
  <c r="E29" i="1" s="1"/>
  <c r="F29" i="1" s="1"/>
  <c r="G29" i="1" s="1"/>
  <c r="H29" i="1" s="1"/>
  <c r="B30" i="1"/>
  <c r="C30" i="1" s="1"/>
  <c r="D30" i="1" s="1"/>
  <c r="E30" i="1" s="1"/>
  <c r="F30" i="1" s="1"/>
  <c r="G30" i="1" s="1"/>
  <c r="H30" i="1" s="1"/>
  <c r="B31" i="1"/>
  <c r="C31" i="1" s="1"/>
  <c r="D31" i="1" s="1"/>
  <c r="E31" i="1" s="1"/>
  <c r="F31" i="1" s="1"/>
  <c r="G31" i="1" s="1"/>
  <c r="H31" i="1" s="1"/>
  <c r="B32" i="1"/>
  <c r="C32" i="1" s="1"/>
  <c r="D32" i="1" s="1"/>
  <c r="E32" i="1" s="1"/>
  <c r="F32" i="1" s="1"/>
  <c r="G32" i="1" s="1"/>
  <c r="H32" i="1" s="1"/>
  <c r="B33" i="1"/>
  <c r="C33" i="1" s="1"/>
  <c r="D33" i="1" s="1"/>
  <c r="E33" i="1" s="1"/>
  <c r="F33" i="1" s="1"/>
  <c r="G33" i="1" s="1"/>
  <c r="H33" i="1" s="1"/>
  <c r="B34" i="1"/>
  <c r="C34" i="1" s="1"/>
  <c r="D34" i="1" s="1"/>
  <c r="E34" i="1" s="1"/>
  <c r="F34" i="1" s="1"/>
  <c r="G34" i="1" s="1"/>
  <c r="H34" i="1" s="1"/>
  <c r="B35" i="1"/>
  <c r="C35" i="1" s="1"/>
  <c r="D35" i="1" s="1"/>
  <c r="E35" i="1" s="1"/>
  <c r="F35" i="1" s="1"/>
  <c r="G35" i="1" s="1"/>
  <c r="H35" i="1" s="1"/>
  <c r="B36" i="1"/>
  <c r="C36" i="1" s="1"/>
  <c r="D36" i="1" s="1"/>
  <c r="E36" i="1" s="1"/>
  <c r="F36" i="1" s="1"/>
  <c r="G36" i="1" s="1"/>
  <c r="H36" i="1" s="1"/>
  <c r="B37" i="1"/>
  <c r="C37" i="1" s="1"/>
  <c r="D37" i="1" s="1"/>
  <c r="E37" i="1" s="1"/>
  <c r="F37" i="1" s="1"/>
  <c r="G37" i="1" s="1"/>
  <c r="H37" i="1" s="1"/>
  <c r="B38" i="1"/>
  <c r="C38" i="1" s="1"/>
  <c r="D38" i="1" s="1"/>
  <c r="E38" i="1" s="1"/>
  <c r="F38" i="1" s="1"/>
  <c r="G38" i="1" s="1"/>
  <c r="H38" i="1" s="1"/>
  <c r="B39" i="1"/>
  <c r="C39" i="1" s="1"/>
  <c r="D39" i="1" s="1"/>
  <c r="E39" i="1" s="1"/>
  <c r="F39" i="1" s="1"/>
  <c r="G39" i="1" s="1"/>
  <c r="H39" i="1" s="1"/>
  <c r="B40" i="1"/>
  <c r="C40" i="1" s="1"/>
  <c r="D40" i="1" s="1"/>
  <c r="E40" i="1" s="1"/>
  <c r="F40" i="1" s="1"/>
  <c r="G40" i="1" s="1"/>
  <c r="H40" i="1" s="1"/>
  <c r="B41" i="1"/>
  <c r="C41" i="1" s="1"/>
  <c r="D41" i="1" s="1"/>
  <c r="E41" i="1" s="1"/>
  <c r="F41" i="1" s="1"/>
  <c r="G41" i="1" s="1"/>
  <c r="H41" i="1" s="1"/>
  <c r="B42" i="1"/>
  <c r="C42" i="1" s="1"/>
  <c r="D42" i="1" s="1"/>
  <c r="E42" i="1" s="1"/>
  <c r="F42" i="1" s="1"/>
  <c r="G42" i="1" s="1"/>
  <c r="H42" i="1" s="1"/>
  <c r="B43" i="1"/>
  <c r="C43" i="1" s="1"/>
  <c r="D43" i="1" s="1"/>
  <c r="E43" i="1" s="1"/>
  <c r="F43" i="1" s="1"/>
  <c r="G43" i="1" s="1"/>
  <c r="H43" i="1" s="1"/>
  <c r="B44" i="1"/>
  <c r="C44" i="1" s="1"/>
  <c r="D44" i="1" s="1"/>
  <c r="E44" i="1" s="1"/>
  <c r="F44" i="1" s="1"/>
  <c r="G44" i="1" s="1"/>
  <c r="H44" i="1" s="1"/>
  <c r="B45" i="1"/>
  <c r="C45" i="1" s="1"/>
  <c r="D45" i="1" s="1"/>
  <c r="E45" i="1" s="1"/>
  <c r="F45" i="1" s="1"/>
  <c r="G45" i="1" s="1"/>
  <c r="H45" i="1" s="1"/>
  <c r="B46" i="1"/>
  <c r="C46" i="1" s="1"/>
  <c r="D46" i="1" s="1"/>
  <c r="E46" i="1" s="1"/>
  <c r="F46" i="1" s="1"/>
  <c r="G46" i="1" s="1"/>
  <c r="H46" i="1" s="1"/>
  <c r="B47" i="1"/>
  <c r="C47" i="1" s="1"/>
  <c r="D47" i="1" s="1"/>
  <c r="E47" i="1" s="1"/>
  <c r="F47" i="1" s="1"/>
  <c r="G47" i="1" s="1"/>
  <c r="H47" i="1" s="1"/>
  <c r="B48" i="1"/>
  <c r="C48" i="1" s="1"/>
  <c r="D48" i="1" s="1"/>
  <c r="E48" i="1" s="1"/>
  <c r="F48" i="1" s="1"/>
  <c r="G48" i="1" s="1"/>
  <c r="H48" i="1" s="1"/>
  <c r="B49" i="1"/>
  <c r="C49" i="1" s="1"/>
  <c r="D49" i="1" s="1"/>
  <c r="E49" i="1" s="1"/>
  <c r="F49" i="1" s="1"/>
  <c r="G49" i="1" s="1"/>
  <c r="H49" i="1" s="1"/>
  <c r="B50" i="1"/>
  <c r="C50" i="1" s="1"/>
  <c r="D50" i="1" s="1"/>
  <c r="E50" i="1" s="1"/>
  <c r="F50" i="1" s="1"/>
  <c r="G50" i="1" s="1"/>
  <c r="H50" i="1" s="1"/>
  <c r="B51" i="1"/>
  <c r="C51" i="1" s="1"/>
  <c r="D51" i="1" s="1"/>
  <c r="E51" i="1" s="1"/>
  <c r="F51" i="1" s="1"/>
  <c r="G51" i="1" s="1"/>
  <c r="H51" i="1" s="1"/>
  <c r="B52" i="1"/>
  <c r="C52" i="1" s="1"/>
  <c r="D52" i="1" s="1"/>
  <c r="E52" i="1" s="1"/>
  <c r="F52" i="1" s="1"/>
  <c r="G52" i="1" s="1"/>
  <c r="H52" i="1" s="1"/>
  <c r="B53" i="1"/>
  <c r="C53" i="1" s="1"/>
  <c r="D53" i="1" s="1"/>
  <c r="E53" i="1" s="1"/>
  <c r="F53" i="1" s="1"/>
  <c r="G53" i="1" s="1"/>
  <c r="H53" i="1" s="1"/>
  <c r="B54" i="1"/>
  <c r="C54" i="1" s="1"/>
  <c r="D54" i="1" s="1"/>
  <c r="E54" i="1" s="1"/>
  <c r="F54" i="1" s="1"/>
  <c r="G54" i="1" s="1"/>
  <c r="H54" i="1" s="1"/>
  <c r="B55" i="1"/>
  <c r="C55" i="1" s="1"/>
  <c r="D55" i="1" s="1"/>
  <c r="E55" i="1" s="1"/>
  <c r="F55" i="1" s="1"/>
  <c r="G55" i="1" s="1"/>
  <c r="H55" i="1" s="1"/>
  <c r="B56" i="1"/>
  <c r="C56" i="1" s="1"/>
  <c r="D56" i="1" s="1"/>
  <c r="E56" i="1" s="1"/>
  <c r="F56" i="1" s="1"/>
  <c r="G56" i="1" s="1"/>
  <c r="H56" i="1" s="1"/>
  <c r="B57" i="1"/>
  <c r="C57" i="1" s="1"/>
  <c r="D57" i="1" s="1"/>
  <c r="E57" i="1" s="1"/>
  <c r="F57" i="1" s="1"/>
  <c r="G57" i="1" s="1"/>
  <c r="H57" i="1" s="1"/>
  <c r="B58" i="1"/>
  <c r="C58" i="1" s="1"/>
  <c r="D58" i="1" s="1"/>
  <c r="E58" i="1" s="1"/>
  <c r="F58" i="1" s="1"/>
  <c r="G58" i="1" s="1"/>
  <c r="H58" i="1" s="1"/>
  <c r="B59" i="1"/>
  <c r="C59" i="1" s="1"/>
  <c r="D59" i="1"/>
  <c r="E59" i="1" s="1"/>
  <c r="F59" i="1" s="1"/>
  <c r="G59" i="1" s="1"/>
  <c r="H59" i="1" s="1"/>
  <c r="B60" i="1"/>
  <c r="C60" i="1" s="1"/>
  <c r="D60" i="1" s="1"/>
  <c r="E60" i="1" s="1"/>
  <c r="F60" i="1" s="1"/>
  <c r="G60" i="1" s="1"/>
  <c r="H60" i="1" s="1"/>
  <c r="B61" i="1"/>
  <c r="C61" i="1" s="1"/>
  <c r="D61" i="1" s="1"/>
  <c r="E61" i="1" s="1"/>
  <c r="F61" i="1" s="1"/>
  <c r="G61" i="1" s="1"/>
  <c r="H61" i="1" s="1"/>
  <c r="B62" i="1"/>
  <c r="C62" i="1" s="1"/>
  <c r="D62" i="1" s="1"/>
  <c r="E62" i="1" s="1"/>
  <c r="F62" i="1" s="1"/>
  <c r="G62" i="1" s="1"/>
  <c r="H62" i="1" s="1"/>
  <c r="B63" i="1"/>
  <c r="C63" i="1" s="1"/>
  <c r="D63" i="1" s="1"/>
  <c r="E63" i="1" s="1"/>
  <c r="F63" i="1" s="1"/>
  <c r="G63" i="1" s="1"/>
  <c r="H63" i="1" s="1"/>
  <c r="B64" i="1"/>
  <c r="C64" i="1" s="1"/>
  <c r="D64" i="1" s="1"/>
  <c r="E64" i="1" s="1"/>
  <c r="F64" i="1" s="1"/>
  <c r="G64" i="1" s="1"/>
  <c r="H64" i="1" s="1"/>
  <c r="B65" i="1"/>
  <c r="C65" i="1" s="1"/>
  <c r="D65" i="1" s="1"/>
  <c r="E65" i="1" s="1"/>
  <c r="F65" i="1" s="1"/>
  <c r="G65" i="1" s="1"/>
  <c r="H65" i="1" s="1"/>
  <c r="B66" i="1"/>
  <c r="C66" i="1" s="1"/>
  <c r="D66" i="1" s="1"/>
  <c r="E66" i="1" s="1"/>
  <c r="F66" i="1" s="1"/>
  <c r="G66" i="1" s="1"/>
  <c r="H66" i="1" s="1"/>
  <c r="B67" i="1"/>
  <c r="C67" i="1" s="1"/>
  <c r="D67" i="1" s="1"/>
  <c r="E67" i="1" s="1"/>
  <c r="F67" i="1" s="1"/>
  <c r="G67" i="1" s="1"/>
  <c r="H67" i="1" s="1"/>
  <c r="B68" i="1"/>
  <c r="C68" i="1" s="1"/>
  <c r="D68" i="1" s="1"/>
  <c r="E68" i="1" s="1"/>
  <c r="F68" i="1" s="1"/>
  <c r="G68" i="1" s="1"/>
  <c r="H68" i="1" s="1"/>
  <c r="B69" i="1"/>
  <c r="C69" i="1" s="1"/>
  <c r="D69" i="1" s="1"/>
  <c r="E69" i="1" s="1"/>
  <c r="F69" i="1" s="1"/>
  <c r="G69" i="1" s="1"/>
  <c r="H69" i="1" s="1"/>
  <c r="B70" i="1"/>
  <c r="C70" i="1" s="1"/>
  <c r="D70" i="1" s="1"/>
  <c r="E70" i="1" s="1"/>
  <c r="F70" i="1" s="1"/>
  <c r="G70" i="1" s="1"/>
  <c r="H70" i="1" s="1"/>
  <c r="B71" i="1"/>
  <c r="C71" i="1" s="1"/>
  <c r="D71" i="1" s="1"/>
  <c r="E71" i="1" s="1"/>
  <c r="F71" i="1" s="1"/>
  <c r="G71" i="1" s="1"/>
  <c r="H71" i="1" s="1"/>
  <c r="B72" i="1"/>
  <c r="C72" i="1" s="1"/>
  <c r="D72" i="1" s="1"/>
  <c r="E72" i="1" s="1"/>
  <c r="F72" i="1" s="1"/>
  <c r="G72" i="1" s="1"/>
  <c r="H72" i="1" s="1"/>
  <c r="B73" i="1"/>
  <c r="C73" i="1" s="1"/>
  <c r="D73" i="1" s="1"/>
  <c r="E73" i="1" s="1"/>
  <c r="F73" i="1" s="1"/>
  <c r="G73" i="1" s="1"/>
  <c r="H73" i="1" s="1"/>
  <c r="B74" i="1"/>
  <c r="C74" i="1" s="1"/>
  <c r="D74" i="1" s="1"/>
  <c r="E74" i="1" s="1"/>
  <c r="F74" i="1" s="1"/>
  <c r="G74" i="1" s="1"/>
  <c r="H74" i="1" s="1"/>
  <c r="B75" i="1"/>
  <c r="C75" i="1" s="1"/>
  <c r="D75" i="1" s="1"/>
  <c r="E75" i="1" s="1"/>
  <c r="F75" i="1" s="1"/>
  <c r="G75" i="1" s="1"/>
  <c r="H75" i="1" s="1"/>
  <c r="B76" i="1"/>
  <c r="C76" i="1" s="1"/>
  <c r="D76" i="1" s="1"/>
  <c r="E76" i="1" s="1"/>
  <c r="F76" i="1" s="1"/>
  <c r="G76" i="1" s="1"/>
  <c r="H76" i="1" s="1"/>
  <c r="B77" i="1"/>
  <c r="C77" i="1" s="1"/>
  <c r="D77" i="1" s="1"/>
  <c r="E77" i="1" s="1"/>
  <c r="F77" i="1" s="1"/>
  <c r="G77" i="1" s="1"/>
  <c r="H77" i="1" s="1"/>
  <c r="B78" i="1"/>
  <c r="C78" i="1" s="1"/>
  <c r="D78" i="1" s="1"/>
  <c r="E78" i="1" s="1"/>
  <c r="F78" i="1" s="1"/>
  <c r="G78" i="1" s="1"/>
  <c r="H78" i="1" s="1"/>
  <c r="B79" i="1"/>
  <c r="C79" i="1" s="1"/>
  <c r="D79" i="1" s="1"/>
  <c r="E79" i="1" s="1"/>
  <c r="F79" i="1" s="1"/>
  <c r="G79" i="1" s="1"/>
  <c r="H79" i="1" s="1"/>
  <c r="B80" i="1"/>
  <c r="C80" i="1" s="1"/>
  <c r="D80" i="1" s="1"/>
  <c r="E80" i="1" s="1"/>
  <c r="F80" i="1" s="1"/>
  <c r="G80" i="1" s="1"/>
  <c r="H80" i="1" s="1"/>
  <c r="B81" i="1"/>
  <c r="C81" i="1" s="1"/>
  <c r="D81" i="1" s="1"/>
  <c r="E81" i="1" s="1"/>
  <c r="F81" i="1" s="1"/>
  <c r="G81" i="1" s="1"/>
  <c r="H81" i="1" s="1"/>
  <c r="B82" i="1"/>
  <c r="C82" i="1" s="1"/>
  <c r="D82" i="1" s="1"/>
  <c r="E82" i="1" s="1"/>
  <c r="F82" i="1" s="1"/>
  <c r="G82" i="1" s="1"/>
  <c r="H82" i="1" s="1"/>
  <c r="B83" i="1"/>
  <c r="C83" i="1" s="1"/>
  <c r="D83" i="1" s="1"/>
  <c r="E83" i="1" s="1"/>
  <c r="F83" i="1" s="1"/>
  <c r="G83" i="1" s="1"/>
  <c r="H83" i="1" s="1"/>
  <c r="B84" i="1"/>
  <c r="C84" i="1" s="1"/>
  <c r="D84" i="1" s="1"/>
  <c r="E84" i="1" s="1"/>
  <c r="F84" i="1" s="1"/>
  <c r="G84" i="1" s="1"/>
  <c r="H84" i="1" s="1"/>
  <c r="B85" i="1"/>
  <c r="C85" i="1" s="1"/>
  <c r="D85" i="1" s="1"/>
  <c r="E85" i="1" s="1"/>
  <c r="F85" i="1" s="1"/>
  <c r="G85" i="1" s="1"/>
  <c r="H85" i="1" s="1"/>
  <c r="B86" i="1"/>
  <c r="C86" i="1" s="1"/>
  <c r="D86" i="1" s="1"/>
  <c r="E86" i="1" s="1"/>
  <c r="F86" i="1" s="1"/>
  <c r="G86" i="1" s="1"/>
  <c r="H86" i="1" s="1"/>
  <c r="B87" i="1"/>
  <c r="C87" i="1" s="1"/>
  <c r="D87" i="1" s="1"/>
  <c r="E87" i="1" s="1"/>
  <c r="F87" i="1" s="1"/>
  <c r="G87" i="1" s="1"/>
  <c r="H87" i="1" s="1"/>
  <c r="B88" i="1"/>
  <c r="C88" i="1" s="1"/>
  <c r="D88" i="1" s="1"/>
  <c r="E88" i="1" s="1"/>
  <c r="F88" i="1" s="1"/>
  <c r="G88" i="1" s="1"/>
  <c r="H88" i="1" s="1"/>
  <c r="B89" i="1"/>
  <c r="C89" i="1" s="1"/>
  <c r="D89" i="1" s="1"/>
  <c r="E89" i="1" s="1"/>
  <c r="F89" i="1" s="1"/>
  <c r="G89" i="1" s="1"/>
  <c r="H89" i="1" s="1"/>
  <c r="B90" i="1"/>
  <c r="C90" i="1" s="1"/>
  <c r="D90" i="1" s="1"/>
  <c r="E90" i="1" s="1"/>
  <c r="F90" i="1" s="1"/>
  <c r="G90" i="1" s="1"/>
  <c r="H90" i="1" s="1"/>
  <c r="B91" i="1"/>
  <c r="C91" i="1" s="1"/>
  <c r="D91" i="1" s="1"/>
  <c r="E91" i="1" s="1"/>
  <c r="F91" i="1" s="1"/>
  <c r="G91" i="1" s="1"/>
  <c r="H91" i="1" s="1"/>
  <c r="B92" i="1"/>
  <c r="C92" i="1" s="1"/>
  <c r="D92" i="1" s="1"/>
  <c r="E92" i="1"/>
  <c r="F92" i="1" s="1"/>
  <c r="G92" i="1" s="1"/>
  <c r="H92" i="1" s="1"/>
  <c r="B93" i="1"/>
  <c r="C93" i="1" s="1"/>
  <c r="D93" i="1" s="1"/>
  <c r="E93" i="1" s="1"/>
  <c r="F93" i="1" s="1"/>
  <c r="G93" i="1" s="1"/>
  <c r="H93" i="1" s="1"/>
  <c r="B94" i="1"/>
  <c r="C94" i="1" s="1"/>
  <c r="D94" i="1" s="1"/>
  <c r="E94" i="1" s="1"/>
  <c r="F94" i="1" s="1"/>
  <c r="G94" i="1" s="1"/>
  <c r="H94" i="1" s="1"/>
  <c r="B95" i="1"/>
  <c r="C95" i="1" s="1"/>
  <c r="D95" i="1" s="1"/>
  <c r="E95" i="1" s="1"/>
  <c r="F95" i="1" s="1"/>
  <c r="G95" i="1" s="1"/>
  <c r="H95" i="1" s="1"/>
  <c r="B96" i="1"/>
  <c r="C96" i="1" s="1"/>
  <c r="D96" i="1" s="1"/>
  <c r="E96" i="1" s="1"/>
  <c r="F96" i="1" s="1"/>
  <c r="G96" i="1" s="1"/>
  <c r="H96" i="1" s="1"/>
  <c r="B97" i="1"/>
  <c r="C97" i="1" s="1"/>
  <c r="D97" i="1" s="1"/>
  <c r="E97" i="1" s="1"/>
  <c r="F97" i="1" s="1"/>
  <c r="G97" i="1" s="1"/>
  <c r="H97" i="1" s="1"/>
  <c r="B98" i="1"/>
  <c r="C98" i="1" s="1"/>
  <c r="D98" i="1" s="1"/>
  <c r="E98" i="1" s="1"/>
  <c r="F98" i="1" s="1"/>
  <c r="G98" i="1" s="1"/>
  <c r="H98" i="1" s="1"/>
  <c r="B99" i="1"/>
  <c r="C99" i="1" s="1"/>
  <c r="D99" i="1" s="1"/>
  <c r="E99" i="1" s="1"/>
  <c r="F99" i="1" s="1"/>
  <c r="G99" i="1" s="1"/>
  <c r="H99" i="1" s="1"/>
  <c r="B100" i="1"/>
  <c r="C100" i="1" s="1"/>
  <c r="D100" i="1" s="1"/>
  <c r="E100" i="1" s="1"/>
  <c r="F100" i="1" s="1"/>
  <c r="G100" i="1" s="1"/>
  <c r="H100" i="1" s="1"/>
  <c r="B101" i="1"/>
  <c r="C101" i="1" s="1"/>
  <c r="D101" i="1" s="1"/>
  <c r="E101" i="1" s="1"/>
  <c r="F101" i="1" s="1"/>
  <c r="G101" i="1" s="1"/>
  <c r="H101" i="1" s="1"/>
  <c r="B102" i="1"/>
  <c r="C102" i="1" s="1"/>
  <c r="D102" i="1" s="1"/>
  <c r="E102" i="1" s="1"/>
  <c r="F102" i="1" s="1"/>
  <c r="G102" i="1" s="1"/>
  <c r="H102" i="1" s="1"/>
  <c r="B103" i="1"/>
  <c r="C103" i="1" s="1"/>
  <c r="D103" i="1"/>
  <c r="E103" i="1" s="1"/>
  <c r="F103" i="1" s="1"/>
  <c r="G103" i="1" s="1"/>
  <c r="H103" i="1" s="1"/>
  <c r="B104" i="1"/>
  <c r="C104" i="1" s="1"/>
  <c r="D104" i="1" s="1"/>
  <c r="E104" i="1" s="1"/>
  <c r="F104" i="1" s="1"/>
  <c r="G104" i="1" s="1"/>
  <c r="H104" i="1" s="1"/>
  <c r="B105" i="1"/>
  <c r="C105" i="1" s="1"/>
  <c r="D105" i="1" s="1"/>
  <c r="E105" i="1" s="1"/>
  <c r="F105" i="1" s="1"/>
  <c r="G105" i="1" s="1"/>
  <c r="H105" i="1" s="1"/>
  <c r="B106" i="1"/>
  <c r="C106" i="1" s="1"/>
  <c r="D106" i="1" s="1"/>
  <c r="E106" i="1" s="1"/>
  <c r="F106" i="1" s="1"/>
  <c r="G106" i="1" s="1"/>
  <c r="H106" i="1" s="1"/>
  <c r="B107" i="1"/>
  <c r="C107" i="1" s="1"/>
  <c r="D107" i="1" s="1"/>
  <c r="E107" i="1" s="1"/>
  <c r="F107" i="1" s="1"/>
  <c r="G107" i="1" s="1"/>
  <c r="H107" i="1" s="1"/>
  <c r="B108" i="1"/>
  <c r="C108" i="1" s="1"/>
  <c r="D108" i="1" s="1"/>
  <c r="E108" i="1" s="1"/>
  <c r="F108" i="1" s="1"/>
  <c r="G108" i="1" s="1"/>
  <c r="H108" i="1" s="1"/>
  <c r="B109" i="1"/>
  <c r="C109" i="1" s="1"/>
  <c r="D109" i="1" s="1"/>
  <c r="E109" i="1" s="1"/>
  <c r="F109" i="1" s="1"/>
  <c r="G109" i="1" s="1"/>
  <c r="H109" i="1" s="1"/>
  <c r="B110" i="1"/>
  <c r="C110" i="1" s="1"/>
  <c r="D110" i="1" s="1"/>
  <c r="E110" i="1" s="1"/>
  <c r="F110" i="1" s="1"/>
  <c r="G110" i="1" s="1"/>
  <c r="H110" i="1" s="1"/>
  <c r="B111" i="1"/>
  <c r="C111" i="1" s="1"/>
  <c r="D111" i="1" s="1"/>
  <c r="E111" i="1" s="1"/>
  <c r="F111" i="1" s="1"/>
  <c r="G111" i="1" s="1"/>
  <c r="H111" i="1" s="1"/>
  <c r="B112" i="1"/>
  <c r="C112" i="1" s="1"/>
  <c r="D112" i="1" s="1"/>
  <c r="E112" i="1" s="1"/>
  <c r="F112" i="1" s="1"/>
  <c r="G112" i="1" s="1"/>
  <c r="H112" i="1" s="1"/>
  <c r="B113" i="1"/>
  <c r="C113" i="1" s="1"/>
  <c r="D113" i="1" s="1"/>
  <c r="E113" i="1" s="1"/>
  <c r="F113" i="1" s="1"/>
  <c r="G113" i="1" s="1"/>
  <c r="H113" i="1" s="1"/>
  <c r="B114" i="1"/>
  <c r="C114" i="1" s="1"/>
  <c r="D114" i="1" s="1"/>
  <c r="E114" i="1" s="1"/>
  <c r="F114" i="1" s="1"/>
  <c r="G114" i="1" s="1"/>
  <c r="H114" i="1" s="1"/>
  <c r="B115" i="1"/>
  <c r="C115" i="1" s="1"/>
  <c r="D115" i="1" s="1"/>
  <c r="E115" i="1" s="1"/>
  <c r="F115" i="1" s="1"/>
  <c r="G115" i="1" s="1"/>
  <c r="H115" i="1" s="1"/>
  <c r="B116" i="1"/>
  <c r="C116" i="1" s="1"/>
  <c r="D116" i="1" s="1"/>
  <c r="E116" i="1" s="1"/>
  <c r="F116" i="1" s="1"/>
  <c r="G116" i="1" s="1"/>
  <c r="H116" i="1" s="1"/>
  <c r="B117" i="1"/>
  <c r="C117" i="1" s="1"/>
  <c r="D117" i="1" s="1"/>
  <c r="E117" i="1" s="1"/>
  <c r="F117" i="1" s="1"/>
  <c r="G117" i="1" s="1"/>
  <c r="H117" i="1" s="1"/>
  <c r="B118" i="1"/>
  <c r="C118" i="1" s="1"/>
  <c r="D118" i="1" s="1"/>
  <c r="E118" i="1" s="1"/>
  <c r="F118" i="1" s="1"/>
  <c r="G118" i="1" s="1"/>
  <c r="H118" i="1" s="1"/>
  <c r="B119" i="1"/>
  <c r="C119" i="1" s="1"/>
  <c r="D119" i="1" s="1"/>
  <c r="E119" i="1" s="1"/>
  <c r="F119" i="1" s="1"/>
  <c r="G119" i="1" s="1"/>
  <c r="H119" i="1" s="1"/>
  <c r="B120" i="1"/>
  <c r="C120" i="1" s="1"/>
  <c r="D120" i="1" s="1"/>
  <c r="E120" i="1" s="1"/>
  <c r="F120" i="1" s="1"/>
  <c r="G120" i="1" s="1"/>
  <c r="H120" i="1" s="1"/>
  <c r="B121" i="1"/>
  <c r="C121" i="1" s="1"/>
  <c r="D121" i="1" s="1"/>
  <c r="E121" i="1" s="1"/>
  <c r="F121" i="1" s="1"/>
  <c r="G121" i="1" s="1"/>
  <c r="H121" i="1" s="1"/>
  <c r="B122" i="1"/>
  <c r="C122" i="1" s="1"/>
  <c r="D122" i="1" s="1"/>
  <c r="E122" i="1" s="1"/>
  <c r="F122" i="1" s="1"/>
  <c r="G122" i="1" s="1"/>
  <c r="H122" i="1" s="1"/>
  <c r="B123" i="1"/>
  <c r="C123" i="1" s="1"/>
  <c r="D123" i="1" s="1"/>
  <c r="E123" i="1" s="1"/>
  <c r="F123" i="1" s="1"/>
  <c r="G123" i="1" s="1"/>
  <c r="H123" i="1" s="1"/>
  <c r="B124" i="1"/>
  <c r="C124" i="1" s="1"/>
  <c r="D124" i="1" s="1"/>
  <c r="E124" i="1" s="1"/>
  <c r="F124" i="1" s="1"/>
  <c r="G124" i="1" s="1"/>
  <c r="H124" i="1" s="1"/>
  <c r="B125" i="1"/>
  <c r="C125" i="1" s="1"/>
  <c r="D125" i="1" s="1"/>
  <c r="E125" i="1" s="1"/>
  <c r="F125" i="1" s="1"/>
  <c r="G125" i="1" s="1"/>
  <c r="H125" i="1" s="1"/>
  <c r="B126" i="1"/>
  <c r="C126" i="1" s="1"/>
  <c r="D126" i="1" s="1"/>
  <c r="E126" i="1" s="1"/>
  <c r="F126" i="1" s="1"/>
  <c r="G126" i="1" s="1"/>
  <c r="H126" i="1" s="1"/>
  <c r="B127" i="1"/>
  <c r="C127" i="1" s="1"/>
  <c r="D127" i="1" s="1"/>
  <c r="E127" i="1" s="1"/>
  <c r="F127" i="1" s="1"/>
  <c r="G127" i="1" s="1"/>
  <c r="H127" i="1" s="1"/>
  <c r="B128" i="1"/>
  <c r="C128" i="1"/>
  <c r="D128" i="1" s="1"/>
  <c r="E128" i="1" s="1"/>
  <c r="F128" i="1" s="1"/>
  <c r="G128" i="1" s="1"/>
  <c r="H128" i="1" s="1"/>
  <c r="B129" i="1"/>
  <c r="C129" i="1" s="1"/>
  <c r="D129" i="1" s="1"/>
  <c r="E129" i="1" s="1"/>
  <c r="F129" i="1" s="1"/>
  <c r="G129" i="1" s="1"/>
  <c r="H129" i="1" s="1"/>
  <c r="B130" i="1"/>
  <c r="C130" i="1" s="1"/>
  <c r="D130" i="1" s="1"/>
  <c r="E130" i="1" s="1"/>
  <c r="F130" i="1" s="1"/>
  <c r="G130" i="1" s="1"/>
  <c r="H130" i="1" s="1"/>
  <c r="B131" i="1"/>
  <c r="C131" i="1" s="1"/>
  <c r="D131" i="1" s="1"/>
  <c r="E131" i="1" s="1"/>
  <c r="F131" i="1" s="1"/>
  <c r="G131" i="1" s="1"/>
  <c r="H131" i="1" s="1"/>
  <c r="B132" i="1"/>
  <c r="C132" i="1" s="1"/>
  <c r="D132" i="1" s="1"/>
  <c r="E132" i="1" s="1"/>
  <c r="F132" i="1" s="1"/>
  <c r="G132" i="1" s="1"/>
  <c r="H132" i="1" s="1"/>
  <c r="B133" i="1"/>
  <c r="C133" i="1" s="1"/>
  <c r="D133" i="1" s="1"/>
  <c r="E133" i="1" s="1"/>
  <c r="F133" i="1" s="1"/>
  <c r="G133" i="1" s="1"/>
  <c r="H133" i="1" s="1"/>
  <c r="B134" i="1"/>
  <c r="C134" i="1" s="1"/>
  <c r="D134" i="1" s="1"/>
  <c r="E134" i="1" s="1"/>
  <c r="F134" i="1" s="1"/>
  <c r="G134" i="1" s="1"/>
  <c r="H134" i="1" s="1"/>
  <c r="B135" i="1"/>
  <c r="C135" i="1" s="1"/>
  <c r="D135" i="1" s="1"/>
  <c r="E135" i="1" s="1"/>
  <c r="F135" i="1" s="1"/>
  <c r="G135" i="1" s="1"/>
  <c r="H135" i="1" s="1"/>
  <c r="B136" i="1"/>
  <c r="C136" i="1" s="1"/>
  <c r="D136" i="1" s="1"/>
  <c r="E136" i="1" s="1"/>
  <c r="F136" i="1" s="1"/>
  <c r="G136" i="1" s="1"/>
  <c r="H136" i="1" s="1"/>
  <c r="B137" i="1"/>
  <c r="C137" i="1" s="1"/>
  <c r="D137" i="1" s="1"/>
  <c r="E137" i="1" s="1"/>
  <c r="F137" i="1" s="1"/>
  <c r="G137" i="1" s="1"/>
  <c r="H137" i="1" s="1"/>
  <c r="B138" i="1"/>
  <c r="C138" i="1" s="1"/>
  <c r="D138" i="1" s="1"/>
  <c r="E138" i="1"/>
  <c r="F138" i="1" s="1"/>
  <c r="G138" i="1" s="1"/>
  <c r="H138" i="1" s="1"/>
  <c r="B139" i="1"/>
  <c r="C139" i="1" s="1"/>
  <c r="D139" i="1" s="1"/>
  <c r="E139" i="1" s="1"/>
  <c r="F139" i="1" s="1"/>
  <c r="G139" i="1" s="1"/>
  <c r="H139" i="1" s="1"/>
  <c r="B140" i="1"/>
  <c r="C140" i="1" s="1"/>
  <c r="D140" i="1" s="1"/>
  <c r="E140" i="1" s="1"/>
  <c r="F140" i="1" s="1"/>
  <c r="G140" i="1" s="1"/>
  <c r="H140" i="1" s="1"/>
  <c r="B141" i="1"/>
  <c r="C141" i="1" s="1"/>
  <c r="D141" i="1"/>
  <c r="E141" i="1" s="1"/>
  <c r="F141" i="1" s="1"/>
  <c r="G141" i="1" s="1"/>
  <c r="H141" i="1" s="1"/>
  <c r="B142" i="1"/>
  <c r="C142" i="1" s="1"/>
  <c r="D142" i="1" s="1"/>
  <c r="E142" i="1" s="1"/>
  <c r="F142" i="1" s="1"/>
  <c r="G142" i="1" s="1"/>
  <c r="H142" i="1" s="1"/>
  <c r="B143" i="1"/>
  <c r="C143" i="1" s="1"/>
  <c r="D143" i="1" s="1"/>
  <c r="E143" i="1" s="1"/>
  <c r="F143" i="1" s="1"/>
  <c r="G143" i="1" s="1"/>
  <c r="H143" i="1" s="1"/>
  <c r="B144" i="1"/>
  <c r="C144" i="1" s="1"/>
  <c r="D144" i="1" s="1"/>
  <c r="E144" i="1" s="1"/>
  <c r="F144" i="1" s="1"/>
  <c r="G144" i="1" s="1"/>
  <c r="H144" i="1" s="1"/>
  <c r="B145" i="1"/>
  <c r="C145" i="1" s="1"/>
  <c r="D145" i="1" s="1"/>
  <c r="E145" i="1" s="1"/>
  <c r="F145" i="1" s="1"/>
  <c r="G145" i="1" s="1"/>
  <c r="H145" i="1" s="1"/>
  <c r="B146" i="1"/>
  <c r="C146" i="1" s="1"/>
  <c r="D146" i="1" s="1"/>
  <c r="E146" i="1" s="1"/>
  <c r="F146" i="1" s="1"/>
  <c r="G146" i="1" s="1"/>
  <c r="H146" i="1" s="1"/>
  <c r="B147" i="1"/>
  <c r="C147" i="1" s="1"/>
  <c r="D147" i="1" s="1"/>
  <c r="E147" i="1" s="1"/>
  <c r="F147" i="1" s="1"/>
  <c r="G147" i="1" s="1"/>
  <c r="H147" i="1" s="1"/>
  <c r="B148" i="1"/>
  <c r="C148" i="1" s="1"/>
  <c r="D148" i="1" s="1"/>
  <c r="E148" i="1" s="1"/>
  <c r="F148" i="1" s="1"/>
  <c r="G148" i="1" s="1"/>
  <c r="H148" i="1" s="1"/>
  <c r="B149" i="1"/>
  <c r="C149" i="1" s="1"/>
  <c r="D149" i="1" s="1"/>
  <c r="E149" i="1" s="1"/>
  <c r="F149" i="1" s="1"/>
  <c r="G149" i="1" s="1"/>
  <c r="H149" i="1" s="1"/>
  <c r="B150" i="1"/>
  <c r="C150" i="1" s="1"/>
  <c r="D150" i="1" s="1"/>
  <c r="E150" i="1" s="1"/>
  <c r="F150" i="1" s="1"/>
  <c r="G150" i="1" s="1"/>
  <c r="H150" i="1" s="1"/>
  <c r="B151" i="1"/>
  <c r="C151" i="1" s="1"/>
  <c r="D151" i="1" s="1"/>
  <c r="E151" i="1" s="1"/>
  <c r="F151" i="1" s="1"/>
  <c r="G151" i="1" s="1"/>
  <c r="H151" i="1" s="1"/>
  <c r="B152" i="1"/>
  <c r="C152" i="1" s="1"/>
  <c r="D152" i="1" s="1"/>
  <c r="E152" i="1" s="1"/>
  <c r="F152" i="1" s="1"/>
  <c r="G152" i="1" s="1"/>
  <c r="H152" i="1" s="1"/>
  <c r="B153" i="1"/>
  <c r="C153" i="1" s="1"/>
  <c r="D153" i="1" s="1"/>
  <c r="E153" i="1" s="1"/>
  <c r="F153" i="1" s="1"/>
  <c r="G153" i="1" s="1"/>
  <c r="H153" i="1" s="1"/>
  <c r="B154" i="1"/>
  <c r="C154" i="1" s="1"/>
  <c r="D154" i="1" s="1"/>
  <c r="E154" i="1" s="1"/>
  <c r="F154" i="1" s="1"/>
  <c r="G154" i="1" s="1"/>
  <c r="H154" i="1" s="1"/>
  <c r="B155" i="1"/>
  <c r="C155" i="1" s="1"/>
  <c r="D155" i="1" s="1"/>
  <c r="E155" i="1" s="1"/>
  <c r="F155" i="1" s="1"/>
  <c r="G155" i="1" s="1"/>
  <c r="H155" i="1" s="1"/>
  <c r="B156" i="1"/>
  <c r="C156" i="1" s="1"/>
  <c r="D156" i="1" s="1"/>
  <c r="E156" i="1" s="1"/>
  <c r="F156" i="1" s="1"/>
  <c r="G156" i="1" s="1"/>
  <c r="H156" i="1" s="1"/>
  <c r="B157" i="1"/>
  <c r="C157" i="1" s="1"/>
  <c r="D157" i="1" s="1"/>
  <c r="E157" i="1" s="1"/>
  <c r="F157" i="1" s="1"/>
  <c r="G157" i="1" s="1"/>
  <c r="H157" i="1" s="1"/>
  <c r="B158" i="1"/>
  <c r="C158" i="1" s="1"/>
  <c r="D158" i="1" s="1"/>
  <c r="E158" i="1" s="1"/>
  <c r="F158" i="1" s="1"/>
  <c r="G158" i="1" s="1"/>
  <c r="H158" i="1" s="1"/>
  <c r="B159" i="1"/>
  <c r="C159" i="1" s="1"/>
  <c r="D159" i="1" s="1"/>
  <c r="E159" i="1" s="1"/>
  <c r="F159" i="1" s="1"/>
  <c r="G159" i="1" s="1"/>
  <c r="H159" i="1" s="1"/>
  <c r="B160" i="1"/>
  <c r="C160" i="1"/>
  <c r="D160" i="1" s="1"/>
  <c r="E160" i="1" s="1"/>
  <c r="F160" i="1" s="1"/>
  <c r="G160" i="1" s="1"/>
  <c r="H160" i="1" s="1"/>
  <c r="B161" i="1"/>
  <c r="C161" i="1" s="1"/>
  <c r="D161" i="1" s="1"/>
  <c r="E161" i="1" s="1"/>
  <c r="F161" i="1" s="1"/>
  <c r="G161" i="1" s="1"/>
  <c r="H161" i="1" s="1"/>
  <c r="B162" i="1"/>
  <c r="C162" i="1" s="1"/>
  <c r="D162" i="1" s="1"/>
  <c r="E162" i="1" s="1"/>
  <c r="F162" i="1" s="1"/>
  <c r="G162" i="1" s="1"/>
  <c r="H162" i="1" s="1"/>
  <c r="B163" i="1"/>
  <c r="C163" i="1" s="1"/>
  <c r="D163" i="1" s="1"/>
  <c r="E163" i="1" s="1"/>
  <c r="F163" i="1" s="1"/>
  <c r="G163" i="1" s="1"/>
  <c r="H163" i="1" s="1"/>
  <c r="B164" i="1"/>
  <c r="C164" i="1" s="1"/>
  <c r="D164" i="1" s="1"/>
  <c r="E164" i="1" s="1"/>
  <c r="F164" i="1" s="1"/>
  <c r="G164" i="1" s="1"/>
  <c r="H164" i="1" s="1"/>
  <c r="B165" i="1"/>
  <c r="C165" i="1" s="1"/>
  <c r="D165" i="1" s="1"/>
  <c r="E165" i="1" s="1"/>
  <c r="F165" i="1" s="1"/>
  <c r="G165" i="1" s="1"/>
  <c r="H165" i="1" s="1"/>
  <c r="B166" i="1"/>
  <c r="C166" i="1" s="1"/>
  <c r="D166" i="1" s="1"/>
  <c r="E166" i="1" s="1"/>
  <c r="F166" i="1" s="1"/>
  <c r="G166" i="1" s="1"/>
  <c r="H166" i="1" s="1"/>
  <c r="B167" i="1"/>
  <c r="C167" i="1" s="1"/>
  <c r="D167" i="1" s="1"/>
  <c r="E167" i="1" s="1"/>
  <c r="F167" i="1" s="1"/>
  <c r="G167" i="1" s="1"/>
  <c r="H167" i="1" s="1"/>
  <c r="B168" i="1"/>
  <c r="C168" i="1" s="1"/>
  <c r="D168" i="1" s="1"/>
  <c r="E168" i="1" s="1"/>
  <c r="F168" i="1" s="1"/>
  <c r="G168" i="1" s="1"/>
  <c r="H168" i="1" s="1"/>
  <c r="B169" i="1"/>
  <c r="C169" i="1" s="1"/>
  <c r="D169" i="1" s="1"/>
  <c r="E169" i="1" s="1"/>
  <c r="F169" i="1" s="1"/>
  <c r="G169" i="1" s="1"/>
  <c r="H169" i="1" s="1"/>
  <c r="B170" i="1"/>
  <c r="C170" i="1" s="1"/>
  <c r="D170" i="1" s="1"/>
  <c r="E170" i="1" s="1"/>
  <c r="F170" i="1" s="1"/>
  <c r="G170" i="1" s="1"/>
  <c r="H170" i="1" s="1"/>
  <c r="B171" i="1"/>
  <c r="C171" i="1" s="1"/>
  <c r="D171" i="1" s="1"/>
  <c r="E171" i="1" s="1"/>
  <c r="F171" i="1" s="1"/>
  <c r="G171" i="1" s="1"/>
  <c r="H171" i="1" s="1"/>
  <c r="B172" i="1"/>
  <c r="C172" i="1" s="1"/>
  <c r="D172" i="1" s="1"/>
  <c r="E172" i="1" s="1"/>
  <c r="F172" i="1" s="1"/>
  <c r="G172" i="1" s="1"/>
  <c r="H172" i="1" s="1"/>
  <c r="B173" i="1"/>
  <c r="C173" i="1" s="1"/>
  <c r="D173" i="1" s="1"/>
  <c r="E173" i="1" s="1"/>
  <c r="F173" i="1" s="1"/>
  <c r="G173" i="1" s="1"/>
  <c r="H173" i="1" s="1"/>
  <c r="B174" i="1"/>
  <c r="C174" i="1" s="1"/>
  <c r="D174" i="1" s="1"/>
  <c r="E174" i="1" s="1"/>
  <c r="F174" i="1" s="1"/>
  <c r="G174" i="1" s="1"/>
  <c r="H174" i="1" s="1"/>
  <c r="B175" i="1"/>
  <c r="C175" i="1" s="1"/>
  <c r="D175" i="1" s="1"/>
  <c r="E175" i="1" s="1"/>
  <c r="F175" i="1" s="1"/>
  <c r="G175" i="1" s="1"/>
  <c r="H175" i="1" s="1"/>
  <c r="B176" i="1"/>
  <c r="C176" i="1" s="1"/>
  <c r="D176" i="1" s="1"/>
  <c r="E176" i="1" s="1"/>
  <c r="F176" i="1" s="1"/>
  <c r="G176" i="1" s="1"/>
  <c r="H176" i="1" s="1"/>
  <c r="B177" i="1"/>
  <c r="C177" i="1" s="1"/>
  <c r="D177" i="1" s="1"/>
  <c r="E177" i="1" s="1"/>
  <c r="F177" i="1" s="1"/>
  <c r="G177" i="1" s="1"/>
  <c r="H177" i="1" s="1"/>
  <c r="B178" i="1"/>
  <c r="C178" i="1" s="1"/>
  <c r="D178" i="1" s="1"/>
  <c r="E178" i="1" s="1"/>
  <c r="F178" i="1" s="1"/>
  <c r="G178" i="1" s="1"/>
  <c r="H178" i="1" s="1"/>
  <c r="B179" i="1"/>
  <c r="C179" i="1" s="1"/>
  <c r="D179" i="1" s="1"/>
  <c r="E179" i="1" s="1"/>
  <c r="F179" i="1" s="1"/>
  <c r="G179" i="1" s="1"/>
  <c r="H179" i="1" s="1"/>
  <c r="B180" i="1"/>
  <c r="C180" i="1" s="1"/>
  <c r="D180" i="1" s="1"/>
  <c r="E180" i="1" s="1"/>
  <c r="F180" i="1" s="1"/>
  <c r="G180" i="1" s="1"/>
  <c r="H180" i="1" s="1"/>
  <c r="B181" i="1"/>
  <c r="C181" i="1" s="1"/>
  <c r="D181" i="1" s="1"/>
  <c r="E181" i="1" s="1"/>
  <c r="F181" i="1" s="1"/>
  <c r="G181" i="1" s="1"/>
  <c r="H181" i="1" s="1"/>
  <c r="B182" i="1"/>
  <c r="C182" i="1" s="1"/>
  <c r="D182" i="1" s="1"/>
  <c r="E182" i="1" s="1"/>
  <c r="F182" i="1" s="1"/>
  <c r="G182" i="1" s="1"/>
  <c r="H182" i="1" s="1"/>
  <c r="B183" i="1"/>
  <c r="C183" i="1" s="1"/>
  <c r="D183" i="1" s="1"/>
  <c r="E183" i="1" s="1"/>
  <c r="F183" i="1" s="1"/>
  <c r="G183" i="1" s="1"/>
  <c r="H183" i="1" s="1"/>
  <c r="B184" i="1"/>
  <c r="C184" i="1" s="1"/>
  <c r="D184" i="1" s="1"/>
  <c r="E184" i="1" s="1"/>
  <c r="F184" i="1" s="1"/>
  <c r="G184" i="1" s="1"/>
  <c r="H184" i="1" s="1"/>
  <c r="B185" i="1"/>
  <c r="C185" i="1" s="1"/>
  <c r="D185" i="1" s="1"/>
  <c r="E185" i="1" s="1"/>
  <c r="F185" i="1" s="1"/>
  <c r="G185" i="1" s="1"/>
  <c r="H185" i="1" s="1"/>
  <c r="B186" i="1"/>
  <c r="C186" i="1" s="1"/>
  <c r="D186" i="1" s="1"/>
  <c r="E186" i="1" s="1"/>
  <c r="F186" i="1" s="1"/>
  <c r="G186" i="1" s="1"/>
  <c r="H186" i="1" s="1"/>
  <c r="B187" i="1"/>
  <c r="C187" i="1" s="1"/>
  <c r="D187" i="1" s="1"/>
  <c r="E187" i="1" s="1"/>
  <c r="F187" i="1" s="1"/>
  <c r="G187" i="1" s="1"/>
  <c r="H187" i="1" s="1"/>
  <c r="B188" i="1"/>
  <c r="C188" i="1" s="1"/>
  <c r="D188" i="1" s="1"/>
  <c r="E188" i="1" s="1"/>
  <c r="F188" i="1" s="1"/>
  <c r="G188" i="1" s="1"/>
  <c r="H188" i="1" s="1"/>
  <c r="B189" i="1"/>
  <c r="C189" i="1" s="1"/>
  <c r="D189" i="1" s="1"/>
  <c r="E189" i="1" s="1"/>
  <c r="F189" i="1" s="1"/>
  <c r="G189" i="1" s="1"/>
  <c r="H189" i="1" s="1"/>
  <c r="B190" i="1"/>
  <c r="C190" i="1" s="1"/>
  <c r="D190" i="1" s="1"/>
  <c r="E190" i="1" s="1"/>
  <c r="F190" i="1" s="1"/>
  <c r="G190" i="1" s="1"/>
  <c r="H190" i="1" s="1"/>
  <c r="B191" i="1"/>
  <c r="C191" i="1" s="1"/>
  <c r="D191" i="1" s="1"/>
  <c r="E191" i="1" s="1"/>
  <c r="F191" i="1" s="1"/>
  <c r="G191" i="1" s="1"/>
  <c r="H191" i="1" s="1"/>
  <c r="B192" i="1"/>
  <c r="C192" i="1" s="1"/>
  <c r="D192" i="1" s="1"/>
  <c r="E192" i="1" s="1"/>
  <c r="F192" i="1" s="1"/>
  <c r="G192" i="1" s="1"/>
  <c r="H192" i="1" s="1"/>
  <c r="B193" i="1"/>
  <c r="C193" i="1" s="1"/>
  <c r="D193" i="1" s="1"/>
  <c r="E193" i="1" s="1"/>
  <c r="F193" i="1" s="1"/>
  <c r="G193" i="1" s="1"/>
  <c r="H193" i="1" s="1"/>
  <c r="B194" i="1"/>
  <c r="C194" i="1" s="1"/>
  <c r="D194" i="1" s="1"/>
  <c r="E194" i="1" s="1"/>
  <c r="F194" i="1" s="1"/>
  <c r="G194" i="1" s="1"/>
  <c r="H194" i="1" s="1"/>
  <c r="B195" i="1"/>
  <c r="C195" i="1" s="1"/>
  <c r="D195" i="1" s="1"/>
  <c r="E195" i="1" s="1"/>
  <c r="F195" i="1" s="1"/>
  <c r="G195" i="1" s="1"/>
  <c r="H195" i="1" s="1"/>
  <c r="B196" i="1"/>
  <c r="C196" i="1" s="1"/>
  <c r="D196" i="1" s="1"/>
  <c r="E196" i="1" s="1"/>
  <c r="F196" i="1" s="1"/>
  <c r="G196" i="1" s="1"/>
  <c r="H196" i="1" s="1"/>
  <c r="B197" i="1"/>
  <c r="C197" i="1" s="1"/>
  <c r="D197" i="1" s="1"/>
  <c r="E197" i="1" s="1"/>
  <c r="F197" i="1" s="1"/>
  <c r="G197" i="1" s="1"/>
  <c r="H197" i="1" s="1"/>
  <c r="B198" i="1"/>
  <c r="C198" i="1" s="1"/>
  <c r="D198" i="1" s="1"/>
  <c r="E198" i="1" s="1"/>
  <c r="F198" i="1" s="1"/>
  <c r="G198" i="1" s="1"/>
  <c r="H198" i="1" s="1"/>
  <c r="B199" i="1"/>
  <c r="C199" i="1" s="1"/>
  <c r="D199" i="1" s="1"/>
  <c r="E199" i="1" s="1"/>
  <c r="F199" i="1" s="1"/>
  <c r="G199" i="1" s="1"/>
  <c r="H199" i="1" s="1"/>
  <c r="B200" i="1"/>
  <c r="C200" i="1" s="1"/>
  <c r="D200" i="1" s="1"/>
  <c r="E200" i="1" s="1"/>
  <c r="F200" i="1" s="1"/>
  <c r="G200" i="1" s="1"/>
  <c r="H200" i="1" s="1"/>
  <c r="B201" i="1"/>
  <c r="C201" i="1" s="1"/>
  <c r="D201" i="1" s="1"/>
  <c r="E201" i="1" s="1"/>
  <c r="F201" i="1" s="1"/>
  <c r="G201" i="1" s="1"/>
  <c r="H201" i="1" s="1"/>
  <c r="B202" i="1"/>
  <c r="C202" i="1" s="1"/>
  <c r="D202" i="1" s="1"/>
  <c r="E202" i="1" s="1"/>
  <c r="F202" i="1" s="1"/>
  <c r="G202" i="1" s="1"/>
  <c r="H202" i="1" s="1"/>
  <c r="B203" i="1"/>
  <c r="C203" i="1" s="1"/>
  <c r="D203" i="1" s="1"/>
  <c r="E203" i="1" s="1"/>
  <c r="F203" i="1" s="1"/>
  <c r="G203" i="1" s="1"/>
  <c r="H203" i="1" s="1"/>
  <c r="B204" i="1"/>
  <c r="C204" i="1" s="1"/>
  <c r="D204" i="1" s="1"/>
  <c r="E204" i="1" s="1"/>
  <c r="F204" i="1" s="1"/>
  <c r="G204" i="1" s="1"/>
  <c r="H204" i="1" s="1"/>
  <c r="B205" i="1"/>
  <c r="C205" i="1" s="1"/>
  <c r="D205" i="1" s="1"/>
  <c r="E205" i="1" s="1"/>
  <c r="F205" i="1" s="1"/>
  <c r="G205" i="1" s="1"/>
  <c r="H205" i="1" s="1"/>
  <c r="B206" i="1"/>
  <c r="C206" i="1" s="1"/>
  <c r="D206" i="1" s="1"/>
  <c r="E206" i="1" s="1"/>
  <c r="F206" i="1" s="1"/>
  <c r="G206" i="1" s="1"/>
  <c r="H206" i="1" s="1"/>
  <c r="B207" i="1"/>
  <c r="C207" i="1" s="1"/>
  <c r="D207" i="1" s="1"/>
  <c r="E207" i="1" s="1"/>
  <c r="F207" i="1" s="1"/>
  <c r="G207" i="1" s="1"/>
  <c r="H207" i="1" s="1"/>
  <c r="B208" i="1"/>
  <c r="C208" i="1" s="1"/>
  <c r="D208" i="1" s="1"/>
  <c r="E208" i="1" s="1"/>
  <c r="F208" i="1" s="1"/>
  <c r="G208" i="1" s="1"/>
  <c r="H208" i="1" s="1"/>
  <c r="B209" i="1"/>
  <c r="C209" i="1" s="1"/>
  <c r="D209" i="1" s="1"/>
  <c r="E209" i="1" s="1"/>
  <c r="F209" i="1" s="1"/>
  <c r="G209" i="1" s="1"/>
  <c r="H209" i="1" s="1"/>
  <c r="B210" i="1"/>
  <c r="C210" i="1" s="1"/>
  <c r="D210" i="1" s="1"/>
  <c r="E210" i="1" s="1"/>
  <c r="F210" i="1" s="1"/>
  <c r="G210" i="1" s="1"/>
  <c r="H210" i="1" s="1"/>
  <c r="B211" i="1"/>
  <c r="C211" i="1" s="1"/>
  <c r="D211" i="1" s="1"/>
  <c r="E211" i="1" s="1"/>
  <c r="F211" i="1" s="1"/>
  <c r="G211" i="1" s="1"/>
  <c r="H211" i="1" s="1"/>
  <c r="B212" i="1"/>
  <c r="C212" i="1" s="1"/>
  <c r="D212" i="1" s="1"/>
  <c r="E212" i="1" s="1"/>
  <c r="F212" i="1" s="1"/>
  <c r="G212" i="1" s="1"/>
  <c r="H212" i="1" s="1"/>
  <c r="B213" i="1"/>
  <c r="C213" i="1" s="1"/>
  <c r="D213" i="1" s="1"/>
  <c r="E213" i="1" s="1"/>
  <c r="F213" i="1" s="1"/>
  <c r="G213" i="1" s="1"/>
  <c r="H213" i="1" s="1"/>
  <c r="B214" i="1"/>
  <c r="C214" i="1" s="1"/>
  <c r="D214" i="1" s="1"/>
  <c r="E214" i="1" s="1"/>
  <c r="F214" i="1" s="1"/>
  <c r="G214" i="1" s="1"/>
  <c r="H214" i="1" s="1"/>
  <c r="B215" i="1"/>
  <c r="C215" i="1" s="1"/>
  <c r="D215" i="1" s="1"/>
  <c r="E215" i="1" s="1"/>
  <c r="F215" i="1" s="1"/>
  <c r="G215" i="1" s="1"/>
  <c r="H215" i="1" s="1"/>
  <c r="B216" i="1"/>
  <c r="C216" i="1" s="1"/>
  <c r="D216" i="1" s="1"/>
  <c r="E216" i="1" s="1"/>
  <c r="F216" i="1" s="1"/>
  <c r="G216" i="1" s="1"/>
  <c r="H216" i="1" s="1"/>
  <c r="B217" i="1"/>
  <c r="C217" i="1" s="1"/>
  <c r="D217" i="1" s="1"/>
  <c r="E217" i="1" s="1"/>
  <c r="F217" i="1" s="1"/>
  <c r="G217" i="1" s="1"/>
  <c r="H217" i="1" s="1"/>
  <c r="B218" i="1"/>
  <c r="C218" i="1" s="1"/>
  <c r="D218" i="1" s="1"/>
  <c r="E218" i="1" s="1"/>
  <c r="F218" i="1" s="1"/>
  <c r="G218" i="1" s="1"/>
  <c r="H218" i="1" s="1"/>
  <c r="B219" i="1"/>
  <c r="C219" i="1" s="1"/>
  <c r="D219" i="1" s="1"/>
  <c r="E219" i="1" s="1"/>
  <c r="F219" i="1" s="1"/>
  <c r="G219" i="1" s="1"/>
  <c r="H219" i="1" s="1"/>
  <c r="B220" i="1"/>
  <c r="C220" i="1" s="1"/>
  <c r="D220" i="1" s="1"/>
  <c r="E220" i="1" s="1"/>
  <c r="F220" i="1" s="1"/>
  <c r="G220" i="1" s="1"/>
  <c r="H220" i="1" s="1"/>
  <c r="B221" i="1"/>
  <c r="C221" i="1" s="1"/>
  <c r="D221" i="1" s="1"/>
  <c r="E221" i="1" s="1"/>
  <c r="F221" i="1" s="1"/>
  <c r="G221" i="1" s="1"/>
  <c r="H221" i="1" s="1"/>
  <c r="B222" i="1"/>
  <c r="C222" i="1" s="1"/>
  <c r="D222" i="1" s="1"/>
  <c r="E222" i="1" s="1"/>
  <c r="F222" i="1" s="1"/>
  <c r="G222" i="1" s="1"/>
  <c r="H222" i="1" s="1"/>
  <c r="B223" i="1"/>
  <c r="C223" i="1" s="1"/>
  <c r="D223" i="1" s="1"/>
  <c r="E223" i="1" s="1"/>
  <c r="F223" i="1" s="1"/>
  <c r="G223" i="1" s="1"/>
  <c r="H223" i="1" s="1"/>
  <c r="B224" i="1"/>
  <c r="C224" i="1" s="1"/>
  <c r="D224" i="1" s="1"/>
  <c r="E224" i="1" s="1"/>
  <c r="F224" i="1" s="1"/>
  <c r="G224" i="1" s="1"/>
  <c r="H224" i="1" s="1"/>
  <c r="B225" i="1"/>
  <c r="C225" i="1" s="1"/>
  <c r="D225" i="1" s="1"/>
  <c r="E225" i="1" s="1"/>
  <c r="F225" i="1" s="1"/>
  <c r="G225" i="1" s="1"/>
  <c r="H225" i="1" s="1"/>
  <c r="B226" i="1"/>
  <c r="C226" i="1" s="1"/>
  <c r="D226" i="1" s="1"/>
  <c r="E226" i="1" s="1"/>
  <c r="F226" i="1" s="1"/>
  <c r="G226" i="1" s="1"/>
  <c r="H226" i="1" s="1"/>
  <c r="B227" i="1"/>
  <c r="C227" i="1" s="1"/>
  <c r="D227" i="1" s="1"/>
  <c r="E227" i="1" s="1"/>
  <c r="F227" i="1" s="1"/>
  <c r="G227" i="1" s="1"/>
  <c r="H227" i="1" s="1"/>
  <c r="B228" i="1"/>
  <c r="C228" i="1" s="1"/>
  <c r="D228" i="1" s="1"/>
  <c r="E228" i="1" s="1"/>
  <c r="F228" i="1" s="1"/>
  <c r="G228" i="1" s="1"/>
  <c r="H228" i="1" s="1"/>
  <c r="B229" i="1"/>
  <c r="C229" i="1" s="1"/>
  <c r="D229" i="1" s="1"/>
  <c r="E229" i="1" s="1"/>
  <c r="F229" i="1" s="1"/>
  <c r="G229" i="1" s="1"/>
  <c r="H229" i="1" s="1"/>
  <c r="B230" i="1"/>
  <c r="C230" i="1"/>
  <c r="D230" i="1" s="1"/>
  <c r="E230" i="1" s="1"/>
  <c r="F230" i="1" s="1"/>
  <c r="G230" i="1" s="1"/>
  <c r="H230" i="1" s="1"/>
  <c r="B231" i="1"/>
  <c r="C231" i="1" s="1"/>
  <c r="D231" i="1" s="1"/>
  <c r="E231" i="1" s="1"/>
  <c r="F231" i="1" s="1"/>
  <c r="G231" i="1" s="1"/>
  <c r="H231" i="1" s="1"/>
  <c r="B232" i="1"/>
  <c r="C232" i="1" s="1"/>
  <c r="D232" i="1" s="1"/>
  <c r="E232" i="1" s="1"/>
  <c r="F232" i="1" s="1"/>
  <c r="G232" i="1" s="1"/>
  <c r="H232" i="1" s="1"/>
  <c r="B233" i="1"/>
  <c r="C233" i="1" s="1"/>
  <c r="D233" i="1" s="1"/>
  <c r="E233" i="1" s="1"/>
  <c r="F233" i="1" s="1"/>
  <c r="G233" i="1" s="1"/>
  <c r="H233" i="1" s="1"/>
  <c r="B234" i="1"/>
  <c r="C234" i="1" s="1"/>
  <c r="D234" i="1" s="1"/>
  <c r="E234" i="1" s="1"/>
  <c r="F234" i="1" s="1"/>
  <c r="G234" i="1" s="1"/>
  <c r="H234" i="1" s="1"/>
  <c r="B235" i="1"/>
  <c r="C235" i="1" s="1"/>
  <c r="D235" i="1" s="1"/>
  <c r="E235" i="1" s="1"/>
  <c r="F235" i="1" s="1"/>
  <c r="G235" i="1" s="1"/>
  <c r="H235" i="1" s="1"/>
  <c r="B236" i="1"/>
  <c r="C236" i="1" s="1"/>
  <c r="D236" i="1" s="1"/>
  <c r="E236" i="1" s="1"/>
  <c r="F236" i="1" s="1"/>
  <c r="G236" i="1" s="1"/>
  <c r="H236" i="1" s="1"/>
  <c r="B237" i="1"/>
  <c r="C237" i="1" s="1"/>
  <c r="D237" i="1" s="1"/>
  <c r="E237" i="1" s="1"/>
  <c r="F237" i="1" s="1"/>
  <c r="G237" i="1" s="1"/>
  <c r="H237" i="1" s="1"/>
  <c r="B238" i="1"/>
  <c r="C238" i="1" s="1"/>
  <c r="D238" i="1" s="1"/>
  <c r="E238" i="1" s="1"/>
  <c r="F238" i="1" s="1"/>
  <c r="G238" i="1" s="1"/>
  <c r="H238" i="1" s="1"/>
  <c r="B239" i="1"/>
  <c r="C239" i="1" s="1"/>
  <c r="D239" i="1" s="1"/>
  <c r="E239" i="1" s="1"/>
  <c r="F239" i="1" s="1"/>
  <c r="G239" i="1" s="1"/>
  <c r="H239" i="1" s="1"/>
  <c r="B240" i="1"/>
  <c r="C240" i="1" s="1"/>
  <c r="D240" i="1" s="1"/>
  <c r="E240" i="1" s="1"/>
  <c r="F240" i="1" s="1"/>
  <c r="G240" i="1" s="1"/>
  <c r="H240" i="1" s="1"/>
  <c r="B241" i="1"/>
  <c r="C241" i="1" s="1"/>
  <c r="D241" i="1" s="1"/>
  <c r="E241" i="1" s="1"/>
  <c r="F241" i="1" s="1"/>
  <c r="G241" i="1" s="1"/>
  <c r="H241" i="1" s="1"/>
  <c r="B242" i="1"/>
  <c r="C242" i="1" s="1"/>
  <c r="D242" i="1" s="1"/>
  <c r="E242" i="1" s="1"/>
  <c r="F242" i="1" s="1"/>
  <c r="G242" i="1" s="1"/>
  <c r="H242" i="1" s="1"/>
  <c r="B243" i="1"/>
  <c r="C243" i="1" s="1"/>
  <c r="D243" i="1" s="1"/>
  <c r="E243" i="1" s="1"/>
  <c r="F243" i="1" s="1"/>
  <c r="G243" i="1" s="1"/>
  <c r="H243" i="1" s="1"/>
  <c r="B244" i="1"/>
  <c r="C244" i="1" s="1"/>
  <c r="D244" i="1" s="1"/>
  <c r="E244" i="1" s="1"/>
  <c r="F244" i="1" s="1"/>
  <c r="G244" i="1" s="1"/>
  <c r="H244" i="1" s="1"/>
  <c r="B245" i="1"/>
  <c r="C245" i="1" s="1"/>
  <c r="D245" i="1" s="1"/>
  <c r="E245" i="1" s="1"/>
  <c r="F245" i="1" s="1"/>
  <c r="G245" i="1" s="1"/>
  <c r="H245" i="1" s="1"/>
  <c r="B246" i="1"/>
  <c r="C246" i="1" s="1"/>
  <c r="D246" i="1" s="1"/>
  <c r="E246" i="1" s="1"/>
  <c r="F246" i="1" s="1"/>
  <c r="G246" i="1" s="1"/>
  <c r="H246" i="1" s="1"/>
  <c r="B247" i="1"/>
  <c r="C247" i="1" s="1"/>
  <c r="D247" i="1" s="1"/>
  <c r="E247" i="1" s="1"/>
  <c r="F247" i="1" s="1"/>
  <c r="G247" i="1" s="1"/>
  <c r="H247" i="1" s="1"/>
  <c r="B248" i="1"/>
  <c r="C248" i="1" s="1"/>
  <c r="D248" i="1" s="1"/>
  <c r="E248" i="1" s="1"/>
  <c r="F248" i="1" s="1"/>
  <c r="G248" i="1" s="1"/>
  <c r="H248" i="1" s="1"/>
  <c r="B249" i="1"/>
  <c r="C249" i="1"/>
  <c r="D249" i="1" s="1"/>
  <c r="E249" i="1" s="1"/>
  <c r="F249" i="1" s="1"/>
  <c r="G249" i="1" s="1"/>
  <c r="H249" i="1" s="1"/>
  <c r="B250" i="1"/>
  <c r="C250" i="1" s="1"/>
  <c r="D250" i="1" s="1"/>
  <c r="E250" i="1" s="1"/>
  <c r="F250" i="1" s="1"/>
  <c r="G250" i="1" s="1"/>
  <c r="H250" i="1" s="1"/>
  <c r="B251" i="1"/>
  <c r="C251" i="1" s="1"/>
  <c r="D251" i="1" s="1"/>
  <c r="E251" i="1" s="1"/>
  <c r="F251" i="1" s="1"/>
  <c r="G251" i="1" s="1"/>
  <c r="H251" i="1" s="1"/>
  <c r="B252" i="1"/>
  <c r="C252" i="1" s="1"/>
  <c r="D252" i="1" s="1"/>
  <c r="E252" i="1" s="1"/>
  <c r="F252" i="1" s="1"/>
  <c r="G252" i="1" s="1"/>
  <c r="H252" i="1" s="1"/>
  <c r="B253" i="1"/>
  <c r="C253" i="1" s="1"/>
  <c r="D253" i="1" s="1"/>
  <c r="E253" i="1" s="1"/>
  <c r="F253" i="1" s="1"/>
  <c r="G253" i="1" s="1"/>
  <c r="H253" i="1" s="1"/>
  <c r="B254" i="1"/>
  <c r="C254" i="1" s="1"/>
  <c r="D254" i="1" s="1"/>
  <c r="E254" i="1" s="1"/>
  <c r="F254" i="1" s="1"/>
  <c r="G254" i="1" s="1"/>
  <c r="H254" i="1" s="1"/>
  <c r="B255" i="1"/>
  <c r="C255" i="1" s="1"/>
  <c r="D255" i="1" s="1"/>
  <c r="E255" i="1" s="1"/>
  <c r="F255" i="1" s="1"/>
  <c r="G255" i="1" s="1"/>
  <c r="H255" i="1" s="1"/>
  <c r="B256" i="1"/>
  <c r="C256" i="1" s="1"/>
  <c r="D256" i="1" s="1"/>
  <c r="E256" i="1" s="1"/>
  <c r="F256" i="1" s="1"/>
  <c r="G256" i="1" s="1"/>
  <c r="H256" i="1" s="1"/>
  <c r="B257" i="1"/>
  <c r="C257" i="1" s="1"/>
  <c r="D257" i="1" s="1"/>
  <c r="E257" i="1" s="1"/>
  <c r="F257" i="1" s="1"/>
  <c r="G257" i="1" s="1"/>
  <c r="H257" i="1" s="1"/>
  <c r="B258" i="1"/>
  <c r="C258" i="1" s="1"/>
  <c r="D258" i="1" s="1"/>
  <c r="E258" i="1" s="1"/>
  <c r="F258" i="1" s="1"/>
  <c r="G258" i="1" s="1"/>
  <c r="H258" i="1" s="1"/>
  <c r="B259" i="1"/>
  <c r="C259" i="1" s="1"/>
  <c r="D259" i="1" s="1"/>
  <c r="E259" i="1" s="1"/>
  <c r="F259" i="1" s="1"/>
  <c r="G259" i="1" s="1"/>
  <c r="H259" i="1" s="1"/>
  <c r="B260" i="1"/>
  <c r="C260" i="1" s="1"/>
  <c r="D260" i="1" s="1"/>
  <c r="E260" i="1" s="1"/>
  <c r="F260" i="1" s="1"/>
  <c r="G260" i="1" s="1"/>
  <c r="H260" i="1" s="1"/>
  <c r="B261" i="1"/>
  <c r="C261" i="1" s="1"/>
  <c r="D261" i="1" s="1"/>
  <c r="E261" i="1" s="1"/>
  <c r="F261" i="1" s="1"/>
  <c r="G261" i="1" s="1"/>
  <c r="H261" i="1" s="1"/>
  <c r="B262" i="1"/>
  <c r="C262" i="1" s="1"/>
  <c r="D262" i="1" s="1"/>
  <c r="E262" i="1" s="1"/>
  <c r="F262" i="1" s="1"/>
  <c r="G262" i="1" s="1"/>
  <c r="H262" i="1" s="1"/>
  <c r="B263" i="1"/>
  <c r="C263" i="1" s="1"/>
  <c r="D263" i="1" s="1"/>
  <c r="E263" i="1" s="1"/>
  <c r="F263" i="1" s="1"/>
  <c r="G263" i="1" s="1"/>
  <c r="H263" i="1" s="1"/>
  <c r="B264" i="1"/>
  <c r="C264" i="1" s="1"/>
  <c r="D264" i="1" s="1"/>
  <c r="E264" i="1" s="1"/>
  <c r="F264" i="1" s="1"/>
  <c r="G264" i="1" s="1"/>
  <c r="H264" i="1" s="1"/>
  <c r="B265" i="1"/>
  <c r="C265" i="1" s="1"/>
  <c r="D265" i="1" s="1"/>
  <c r="E265" i="1" s="1"/>
  <c r="F265" i="1" s="1"/>
  <c r="G265" i="1" s="1"/>
  <c r="H265" i="1" s="1"/>
  <c r="B266" i="1"/>
  <c r="C266" i="1" s="1"/>
  <c r="D266" i="1" s="1"/>
  <c r="E266" i="1" s="1"/>
  <c r="F266" i="1" s="1"/>
  <c r="G266" i="1" s="1"/>
  <c r="H266" i="1" s="1"/>
  <c r="B267" i="1"/>
  <c r="C267" i="1" s="1"/>
  <c r="D267" i="1" s="1"/>
  <c r="E267" i="1" s="1"/>
  <c r="F267" i="1" s="1"/>
  <c r="G267" i="1" s="1"/>
  <c r="H267" i="1" s="1"/>
  <c r="B268" i="1"/>
  <c r="C268" i="1" s="1"/>
  <c r="D268" i="1" s="1"/>
  <c r="E268" i="1" s="1"/>
  <c r="F268" i="1" s="1"/>
  <c r="G268" i="1" s="1"/>
  <c r="H268" i="1" s="1"/>
  <c r="B269" i="1"/>
  <c r="C269" i="1" s="1"/>
  <c r="D269" i="1" s="1"/>
  <c r="E269" i="1" s="1"/>
  <c r="F269" i="1" s="1"/>
  <c r="G269" i="1" s="1"/>
  <c r="H269" i="1" s="1"/>
  <c r="B270" i="1"/>
  <c r="C270" i="1" s="1"/>
  <c r="D270" i="1" s="1"/>
  <c r="E270" i="1" s="1"/>
  <c r="F270" i="1" s="1"/>
  <c r="G270" i="1" s="1"/>
  <c r="H270" i="1" s="1"/>
  <c r="B271" i="1"/>
  <c r="C271" i="1" s="1"/>
  <c r="D271" i="1" s="1"/>
  <c r="E271" i="1" s="1"/>
  <c r="F271" i="1" s="1"/>
  <c r="G271" i="1" s="1"/>
  <c r="H271" i="1" s="1"/>
  <c r="B272" i="1"/>
  <c r="C272" i="1" s="1"/>
  <c r="D272" i="1" s="1"/>
  <c r="E272" i="1" s="1"/>
  <c r="F272" i="1" s="1"/>
  <c r="G272" i="1" s="1"/>
  <c r="H272" i="1" s="1"/>
  <c r="B273" i="1"/>
  <c r="C273" i="1" s="1"/>
  <c r="D273" i="1" s="1"/>
  <c r="E273" i="1" s="1"/>
  <c r="F273" i="1" s="1"/>
  <c r="G273" i="1" s="1"/>
  <c r="H273" i="1" s="1"/>
  <c r="B274" i="1"/>
  <c r="C274" i="1" s="1"/>
  <c r="D274" i="1" s="1"/>
  <c r="E274" i="1" s="1"/>
  <c r="F274" i="1" s="1"/>
  <c r="G274" i="1" s="1"/>
  <c r="H274" i="1" s="1"/>
  <c r="B275" i="1"/>
  <c r="C275" i="1" s="1"/>
  <c r="D275" i="1" s="1"/>
  <c r="E275" i="1" s="1"/>
  <c r="F275" i="1" s="1"/>
  <c r="G275" i="1" s="1"/>
  <c r="H275" i="1" s="1"/>
  <c r="B276" i="1"/>
  <c r="C276" i="1" s="1"/>
  <c r="D276" i="1" s="1"/>
  <c r="E276" i="1" s="1"/>
  <c r="F276" i="1" s="1"/>
  <c r="G276" i="1" s="1"/>
  <c r="H276" i="1" s="1"/>
  <c r="B277" i="1"/>
  <c r="C277" i="1" s="1"/>
  <c r="D277" i="1" s="1"/>
  <c r="E277" i="1" s="1"/>
  <c r="F277" i="1" s="1"/>
  <c r="G277" i="1" s="1"/>
  <c r="H277" i="1" s="1"/>
  <c r="B278" i="1"/>
  <c r="C278" i="1" s="1"/>
  <c r="D278" i="1" s="1"/>
  <c r="E278" i="1" s="1"/>
  <c r="F278" i="1" s="1"/>
  <c r="G278" i="1" s="1"/>
  <c r="H278" i="1" s="1"/>
  <c r="B279" i="1"/>
  <c r="C279" i="1" s="1"/>
  <c r="D279" i="1" s="1"/>
  <c r="E279" i="1" s="1"/>
  <c r="F279" i="1" s="1"/>
  <c r="G279" i="1" s="1"/>
  <c r="H279" i="1" s="1"/>
  <c r="B280" i="1"/>
  <c r="C280" i="1" s="1"/>
  <c r="D280" i="1" s="1"/>
  <c r="E280" i="1" s="1"/>
  <c r="F280" i="1" s="1"/>
  <c r="G280" i="1" s="1"/>
  <c r="H280" i="1" s="1"/>
  <c r="B281" i="1"/>
  <c r="C281" i="1" s="1"/>
  <c r="D281" i="1" s="1"/>
  <c r="E281" i="1" s="1"/>
  <c r="F281" i="1" s="1"/>
  <c r="G281" i="1" s="1"/>
  <c r="H281" i="1" s="1"/>
  <c r="B282" i="1"/>
  <c r="C282" i="1" s="1"/>
  <c r="D282" i="1" s="1"/>
  <c r="E282" i="1" s="1"/>
  <c r="F282" i="1" s="1"/>
  <c r="G282" i="1" s="1"/>
  <c r="H282" i="1" s="1"/>
  <c r="B283" i="1"/>
  <c r="C283" i="1" s="1"/>
  <c r="D283" i="1" s="1"/>
  <c r="E283" i="1" s="1"/>
  <c r="F283" i="1" s="1"/>
  <c r="G283" i="1" s="1"/>
  <c r="H283" i="1" s="1"/>
  <c r="B284" i="1"/>
  <c r="C284" i="1" s="1"/>
  <c r="D284" i="1" s="1"/>
  <c r="E284" i="1" s="1"/>
  <c r="F284" i="1" s="1"/>
  <c r="G284" i="1" s="1"/>
  <c r="H284" i="1" s="1"/>
  <c r="B285" i="1"/>
  <c r="C285" i="1" s="1"/>
  <c r="D285" i="1" s="1"/>
  <c r="E285" i="1" s="1"/>
  <c r="F285" i="1" s="1"/>
  <c r="G285" i="1" s="1"/>
  <c r="H285" i="1" s="1"/>
  <c r="B286" i="1"/>
  <c r="C286" i="1" s="1"/>
  <c r="D286" i="1" s="1"/>
  <c r="E286" i="1" s="1"/>
  <c r="F286" i="1" s="1"/>
  <c r="G286" i="1" s="1"/>
  <c r="H286" i="1" s="1"/>
  <c r="B287" i="1"/>
  <c r="C287" i="1" s="1"/>
  <c r="D287" i="1" s="1"/>
  <c r="E287" i="1" s="1"/>
  <c r="F287" i="1" s="1"/>
  <c r="G287" i="1" s="1"/>
  <c r="H287" i="1" s="1"/>
  <c r="B288" i="1"/>
  <c r="C288" i="1" s="1"/>
  <c r="D288" i="1" s="1"/>
  <c r="E288" i="1" s="1"/>
  <c r="F288" i="1" s="1"/>
  <c r="G288" i="1" s="1"/>
  <c r="H288" i="1" s="1"/>
  <c r="B289" i="1"/>
  <c r="C289" i="1" s="1"/>
  <c r="D289" i="1" s="1"/>
  <c r="E289" i="1" s="1"/>
  <c r="F289" i="1" s="1"/>
  <c r="G289" i="1" s="1"/>
  <c r="H289" i="1" s="1"/>
  <c r="B290" i="1"/>
  <c r="C290" i="1" s="1"/>
  <c r="D290" i="1" s="1"/>
  <c r="E290" i="1" s="1"/>
  <c r="F290" i="1" s="1"/>
  <c r="G290" i="1" s="1"/>
  <c r="H290" i="1" s="1"/>
  <c r="B291" i="1"/>
  <c r="C291" i="1" s="1"/>
  <c r="D291" i="1" s="1"/>
  <c r="E291" i="1" s="1"/>
  <c r="F291" i="1" s="1"/>
  <c r="G291" i="1" s="1"/>
  <c r="H291" i="1" s="1"/>
  <c r="B292" i="1"/>
  <c r="C292" i="1" s="1"/>
  <c r="D292" i="1" s="1"/>
  <c r="E292" i="1" s="1"/>
  <c r="F292" i="1" s="1"/>
  <c r="G292" i="1" s="1"/>
  <c r="H292" i="1" s="1"/>
  <c r="B293" i="1"/>
  <c r="C293" i="1" s="1"/>
  <c r="D293" i="1" s="1"/>
  <c r="E293" i="1" s="1"/>
  <c r="F293" i="1" s="1"/>
  <c r="G293" i="1" s="1"/>
  <c r="H293" i="1" s="1"/>
  <c r="B294" i="1"/>
  <c r="C294" i="1" s="1"/>
  <c r="D294" i="1" s="1"/>
  <c r="E294" i="1" s="1"/>
  <c r="F294" i="1" s="1"/>
  <c r="G294" i="1" s="1"/>
  <c r="H294" i="1" s="1"/>
  <c r="B295" i="1"/>
  <c r="C295" i="1" s="1"/>
  <c r="D295" i="1" s="1"/>
  <c r="E295" i="1" s="1"/>
  <c r="F295" i="1" s="1"/>
  <c r="G295" i="1" s="1"/>
  <c r="H295" i="1" s="1"/>
  <c r="B296" i="1"/>
  <c r="C296" i="1" s="1"/>
  <c r="D296" i="1" s="1"/>
  <c r="E296" i="1" s="1"/>
  <c r="F296" i="1" s="1"/>
  <c r="G296" i="1" s="1"/>
  <c r="H296" i="1" s="1"/>
  <c r="B297" i="1"/>
  <c r="C297" i="1" s="1"/>
  <c r="D297" i="1" s="1"/>
  <c r="E297" i="1" s="1"/>
  <c r="F297" i="1" s="1"/>
  <c r="G297" i="1" s="1"/>
  <c r="H297" i="1" s="1"/>
  <c r="B298" i="1"/>
  <c r="C298" i="1" s="1"/>
  <c r="D298" i="1" s="1"/>
  <c r="E298" i="1" s="1"/>
  <c r="F298" i="1" s="1"/>
  <c r="G298" i="1" s="1"/>
  <c r="H298" i="1" s="1"/>
  <c r="B299" i="1"/>
  <c r="C299" i="1" s="1"/>
  <c r="D299" i="1" s="1"/>
  <c r="E299" i="1" s="1"/>
  <c r="F299" i="1" s="1"/>
  <c r="G299" i="1" s="1"/>
  <c r="H299" i="1" s="1"/>
  <c r="B300" i="1"/>
  <c r="C300" i="1" s="1"/>
  <c r="D300" i="1" s="1"/>
  <c r="E300" i="1" s="1"/>
  <c r="F300" i="1" s="1"/>
  <c r="G300" i="1" s="1"/>
  <c r="H300" i="1" s="1"/>
  <c r="B301" i="1"/>
  <c r="C301" i="1" s="1"/>
  <c r="D301" i="1" s="1"/>
  <c r="E301" i="1" s="1"/>
  <c r="F301" i="1" s="1"/>
  <c r="G301" i="1" s="1"/>
  <c r="H301" i="1" s="1"/>
  <c r="B302" i="1"/>
  <c r="C302" i="1" s="1"/>
  <c r="D302" i="1" s="1"/>
  <c r="E302" i="1" s="1"/>
  <c r="F302" i="1" s="1"/>
  <c r="G302" i="1" s="1"/>
  <c r="H302" i="1" s="1"/>
  <c r="B303" i="1"/>
  <c r="C303" i="1" s="1"/>
  <c r="D303" i="1" s="1"/>
  <c r="E303" i="1" s="1"/>
  <c r="F303" i="1" s="1"/>
  <c r="G303" i="1" s="1"/>
  <c r="H303" i="1" s="1"/>
  <c r="B304" i="1"/>
  <c r="C304" i="1" s="1"/>
  <c r="D304" i="1" s="1"/>
  <c r="E304" i="1" s="1"/>
  <c r="F304" i="1" s="1"/>
  <c r="G304" i="1" s="1"/>
  <c r="H304" i="1" s="1"/>
  <c r="B305" i="1"/>
  <c r="C305" i="1" s="1"/>
  <c r="D305" i="1" s="1"/>
  <c r="E305" i="1" s="1"/>
  <c r="F305" i="1" s="1"/>
  <c r="G305" i="1" s="1"/>
  <c r="H305" i="1" s="1"/>
  <c r="B306" i="1"/>
  <c r="C306" i="1" s="1"/>
  <c r="D306" i="1" s="1"/>
  <c r="E306" i="1" s="1"/>
  <c r="F306" i="1" s="1"/>
  <c r="G306" i="1" s="1"/>
  <c r="H306" i="1" s="1"/>
  <c r="B307" i="1"/>
  <c r="C307" i="1" s="1"/>
  <c r="D307" i="1" s="1"/>
  <c r="E307" i="1" s="1"/>
  <c r="F307" i="1" s="1"/>
  <c r="G307" i="1" s="1"/>
  <c r="H307" i="1" s="1"/>
  <c r="B308" i="1"/>
  <c r="C308" i="1" s="1"/>
  <c r="D308" i="1" s="1"/>
  <c r="E308" i="1" s="1"/>
  <c r="F308" i="1" s="1"/>
  <c r="G308" i="1" s="1"/>
  <c r="H308" i="1" s="1"/>
  <c r="B309" i="1"/>
  <c r="C309" i="1" s="1"/>
  <c r="D309" i="1" s="1"/>
  <c r="E309" i="1" s="1"/>
  <c r="F309" i="1" s="1"/>
  <c r="G309" i="1" s="1"/>
  <c r="H309" i="1" s="1"/>
  <c r="B310" i="1"/>
  <c r="C310" i="1" s="1"/>
  <c r="D310" i="1" s="1"/>
  <c r="E310" i="1" s="1"/>
  <c r="F310" i="1" s="1"/>
  <c r="G310" i="1" s="1"/>
  <c r="H310" i="1" s="1"/>
  <c r="B311" i="1"/>
  <c r="C311" i="1" s="1"/>
  <c r="D311" i="1" s="1"/>
  <c r="E311" i="1" s="1"/>
  <c r="F311" i="1" s="1"/>
  <c r="G311" i="1" s="1"/>
  <c r="H311" i="1" s="1"/>
  <c r="B312" i="1"/>
  <c r="C312" i="1" s="1"/>
  <c r="D312" i="1" s="1"/>
  <c r="E312" i="1" s="1"/>
  <c r="F312" i="1" s="1"/>
  <c r="G312" i="1" s="1"/>
  <c r="H312" i="1" s="1"/>
  <c r="B313" i="1"/>
  <c r="C313" i="1"/>
  <c r="D313" i="1" s="1"/>
  <c r="E313" i="1" s="1"/>
  <c r="F313" i="1" s="1"/>
  <c r="G313" i="1" s="1"/>
  <c r="H313" i="1" s="1"/>
  <c r="B314" i="1"/>
  <c r="C314" i="1" s="1"/>
  <c r="D314" i="1" s="1"/>
  <c r="E314" i="1" s="1"/>
  <c r="F314" i="1" s="1"/>
  <c r="G314" i="1" s="1"/>
  <c r="H314" i="1" s="1"/>
  <c r="B315" i="1"/>
  <c r="C315" i="1" s="1"/>
  <c r="D315" i="1" s="1"/>
  <c r="E315" i="1" s="1"/>
  <c r="F315" i="1" s="1"/>
  <c r="G315" i="1" s="1"/>
  <c r="H315" i="1" s="1"/>
  <c r="B316" i="1"/>
  <c r="C316" i="1" s="1"/>
  <c r="D316" i="1" s="1"/>
  <c r="E316" i="1" s="1"/>
  <c r="F316" i="1" s="1"/>
  <c r="G316" i="1" s="1"/>
  <c r="H316" i="1" s="1"/>
  <c r="B317" i="1"/>
  <c r="C317" i="1" s="1"/>
  <c r="D317" i="1" s="1"/>
  <c r="E317" i="1" s="1"/>
  <c r="F317" i="1" s="1"/>
  <c r="G317" i="1" s="1"/>
  <c r="H317" i="1" s="1"/>
  <c r="B318" i="1"/>
  <c r="C318" i="1" s="1"/>
  <c r="D318" i="1" s="1"/>
  <c r="E318" i="1" s="1"/>
  <c r="F318" i="1" s="1"/>
  <c r="G318" i="1" s="1"/>
  <c r="H318" i="1" s="1"/>
  <c r="B319" i="1"/>
  <c r="C319" i="1" s="1"/>
  <c r="D319" i="1" s="1"/>
  <c r="E319" i="1" s="1"/>
  <c r="F319" i="1" s="1"/>
  <c r="G319" i="1" s="1"/>
  <c r="H319" i="1" s="1"/>
  <c r="B320" i="1"/>
  <c r="C320" i="1" s="1"/>
  <c r="D320" i="1" s="1"/>
  <c r="E320" i="1" s="1"/>
  <c r="F320" i="1" s="1"/>
  <c r="G320" i="1" s="1"/>
  <c r="H320" i="1" s="1"/>
  <c r="B321" i="1"/>
  <c r="C321" i="1" s="1"/>
  <c r="D321" i="1" s="1"/>
  <c r="E321" i="1" s="1"/>
  <c r="F321" i="1" s="1"/>
  <c r="G321" i="1" s="1"/>
  <c r="H321" i="1" s="1"/>
  <c r="B322" i="1"/>
  <c r="C322" i="1" s="1"/>
  <c r="D322" i="1" s="1"/>
  <c r="E322" i="1" s="1"/>
  <c r="F322" i="1" s="1"/>
  <c r="G322" i="1" s="1"/>
  <c r="H322" i="1" s="1"/>
  <c r="B323" i="1"/>
  <c r="C323" i="1"/>
  <c r="D323" i="1" s="1"/>
  <c r="E323" i="1" s="1"/>
  <c r="F323" i="1" s="1"/>
  <c r="G323" i="1" s="1"/>
  <c r="H323" i="1" s="1"/>
  <c r="B324" i="1"/>
  <c r="C324" i="1" s="1"/>
  <c r="D324" i="1" s="1"/>
  <c r="E324" i="1" s="1"/>
  <c r="F324" i="1" s="1"/>
  <c r="G324" i="1" s="1"/>
  <c r="H324" i="1" s="1"/>
  <c r="B325" i="1"/>
  <c r="C325" i="1" s="1"/>
  <c r="D325" i="1" s="1"/>
  <c r="E325" i="1" s="1"/>
  <c r="F325" i="1" s="1"/>
  <c r="G325" i="1" s="1"/>
  <c r="H325" i="1" s="1"/>
  <c r="B326" i="1"/>
  <c r="C326" i="1" s="1"/>
  <c r="D326" i="1" s="1"/>
  <c r="E326" i="1" s="1"/>
  <c r="F326" i="1" s="1"/>
  <c r="G326" i="1" s="1"/>
  <c r="H326" i="1" s="1"/>
  <c r="B327" i="1"/>
  <c r="C327" i="1" s="1"/>
  <c r="D327" i="1" s="1"/>
  <c r="E327" i="1" s="1"/>
  <c r="F327" i="1" s="1"/>
  <c r="G327" i="1" s="1"/>
  <c r="H327" i="1" s="1"/>
  <c r="B328" i="1"/>
  <c r="C328" i="1" s="1"/>
  <c r="D328" i="1" s="1"/>
  <c r="E328" i="1" s="1"/>
  <c r="F328" i="1" s="1"/>
  <c r="G328" i="1" s="1"/>
  <c r="H328" i="1" s="1"/>
  <c r="B329" i="1"/>
  <c r="C329" i="1" s="1"/>
  <c r="D329" i="1" s="1"/>
  <c r="E329" i="1" s="1"/>
  <c r="F329" i="1" s="1"/>
  <c r="G329" i="1" s="1"/>
  <c r="H329" i="1" s="1"/>
  <c r="B330" i="1"/>
  <c r="C330" i="1" s="1"/>
  <c r="D330" i="1" s="1"/>
  <c r="E330" i="1" s="1"/>
  <c r="F330" i="1" s="1"/>
  <c r="G330" i="1" s="1"/>
  <c r="H330" i="1" s="1"/>
  <c r="B331" i="1"/>
  <c r="C331" i="1" s="1"/>
  <c r="D331" i="1" s="1"/>
  <c r="E331" i="1" s="1"/>
  <c r="F331" i="1" s="1"/>
  <c r="G331" i="1" s="1"/>
  <c r="H331" i="1" s="1"/>
  <c r="B332" i="1"/>
  <c r="C332" i="1" s="1"/>
  <c r="D332" i="1" s="1"/>
  <c r="E332" i="1" s="1"/>
  <c r="F332" i="1" s="1"/>
  <c r="G332" i="1" s="1"/>
  <c r="H332" i="1" s="1"/>
  <c r="B333" i="1"/>
  <c r="C333" i="1" s="1"/>
  <c r="D333" i="1" s="1"/>
  <c r="E333" i="1" s="1"/>
  <c r="F333" i="1" s="1"/>
  <c r="G333" i="1" s="1"/>
  <c r="H333" i="1" s="1"/>
  <c r="B334" i="1"/>
  <c r="C334" i="1" s="1"/>
  <c r="D334" i="1" s="1"/>
  <c r="E334" i="1" s="1"/>
  <c r="F334" i="1" s="1"/>
  <c r="G334" i="1" s="1"/>
  <c r="H334" i="1" s="1"/>
  <c r="B335" i="1"/>
  <c r="C335" i="1" s="1"/>
  <c r="D335" i="1" s="1"/>
  <c r="E335" i="1" s="1"/>
  <c r="F335" i="1" s="1"/>
  <c r="G335" i="1" s="1"/>
  <c r="H335" i="1" s="1"/>
  <c r="B336" i="1"/>
  <c r="C336" i="1" s="1"/>
  <c r="D336" i="1" s="1"/>
  <c r="E336" i="1" s="1"/>
  <c r="F336" i="1" s="1"/>
  <c r="G336" i="1" s="1"/>
  <c r="H336" i="1" s="1"/>
  <c r="B337" i="1"/>
  <c r="C337" i="1" s="1"/>
  <c r="D337" i="1" s="1"/>
  <c r="E337" i="1" s="1"/>
  <c r="F337" i="1" s="1"/>
  <c r="G337" i="1" s="1"/>
  <c r="H337" i="1" s="1"/>
  <c r="B338" i="1"/>
  <c r="C338" i="1" s="1"/>
  <c r="D338" i="1" s="1"/>
  <c r="E338" i="1" s="1"/>
  <c r="F338" i="1" s="1"/>
  <c r="G338" i="1" s="1"/>
  <c r="H338" i="1" s="1"/>
  <c r="B339" i="1"/>
  <c r="C339" i="1" s="1"/>
  <c r="D339" i="1" s="1"/>
  <c r="E339" i="1" s="1"/>
  <c r="F339" i="1" s="1"/>
  <c r="G339" i="1" s="1"/>
  <c r="H339" i="1" s="1"/>
  <c r="B340" i="1"/>
  <c r="C340" i="1" s="1"/>
  <c r="D340" i="1" s="1"/>
  <c r="E340" i="1" s="1"/>
  <c r="F340" i="1" s="1"/>
  <c r="G340" i="1" s="1"/>
  <c r="H340" i="1" s="1"/>
  <c r="B341" i="1"/>
  <c r="C341" i="1" s="1"/>
  <c r="D341" i="1" s="1"/>
  <c r="E341" i="1" s="1"/>
  <c r="F341" i="1" s="1"/>
  <c r="G341" i="1" s="1"/>
  <c r="H341" i="1" s="1"/>
  <c r="B342" i="1"/>
  <c r="C342" i="1" s="1"/>
  <c r="D342" i="1" s="1"/>
  <c r="E342" i="1" s="1"/>
  <c r="F342" i="1" s="1"/>
  <c r="G342" i="1" s="1"/>
  <c r="H342" i="1" s="1"/>
  <c r="B343" i="1"/>
  <c r="C343" i="1" s="1"/>
  <c r="D343" i="1" s="1"/>
  <c r="E343" i="1" s="1"/>
  <c r="F343" i="1" s="1"/>
  <c r="G343" i="1" s="1"/>
  <c r="H343" i="1" s="1"/>
  <c r="B344" i="1"/>
  <c r="C344" i="1" s="1"/>
  <c r="D344" i="1" s="1"/>
  <c r="E344" i="1" s="1"/>
  <c r="F344" i="1" s="1"/>
  <c r="G344" i="1" s="1"/>
  <c r="H344" i="1" s="1"/>
  <c r="B345" i="1"/>
  <c r="C345" i="1" s="1"/>
  <c r="D345" i="1" s="1"/>
  <c r="E345" i="1" s="1"/>
  <c r="F345" i="1" s="1"/>
  <c r="G345" i="1" s="1"/>
  <c r="H345" i="1" s="1"/>
  <c r="B346" i="1"/>
  <c r="C346" i="1" s="1"/>
  <c r="D346" i="1" s="1"/>
  <c r="E346" i="1" s="1"/>
  <c r="F346" i="1" s="1"/>
  <c r="G346" i="1" s="1"/>
  <c r="H346" i="1" s="1"/>
  <c r="B347" i="1"/>
  <c r="C347" i="1" s="1"/>
  <c r="D347" i="1" s="1"/>
  <c r="E347" i="1" s="1"/>
  <c r="F347" i="1" s="1"/>
  <c r="G347" i="1" s="1"/>
  <c r="H347" i="1" s="1"/>
  <c r="B348" i="1"/>
  <c r="C348" i="1" s="1"/>
  <c r="D348" i="1" s="1"/>
  <c r="E348" i="1" s="1"/>
  <c r="F348" i="1" s="1"/>
  <c r="G348" i="1" s="1"/>
  <c r="H348" i="1" s="1"/>
  <c r="B349" i="1"/>
  <c r="C349" i="1" s="1"/>
  <c r="D349" i="1" s="1"/>
  <c r="E349" i="1" s="1"/>
  <c r="F349" i="1" s="1"/>
  <c r="G349" i="1" s="1"/>
  <c r="H349" i="1" s="1"/>
  <c r="B350" i="1"/>
  <c r="C350" i="1" s="1"/>
  <c r="D350" i="1" s="1"/>
  <c r="E350" i="1" s="1"/>
  <c r="F350" i="1" s="1"/>
  <c r="G350" i="1" s="1"/>
  <c r="H350" i="1" s="1"/>
  <c r="B351" i="1"/>
  <c r="C351" i="1"/>
  <c r="D351" i="1" s="1"/>
  <c r="E351" i="1" s="1"/>
  <c r="F351" i="1" s="1"/>
  <c r="G351" i="1" s="1"/>
  <c r="H351" i="1" s="1"/>
  <c r="B352" i="1"/>
  <c r="C352" i="1" s="1"/>
  <c r="D352" i="1" s="1"/>
  <c r="E352" i="1" s="1"/>
  <c r="F352" i="1" s="1"/>
  <c r="G352" i="1" s="1"/>
  <c r="H352" i="1" s="1"/>
  <c r="B353" i="1"/>
  <c r="C353" i="1" s="1"/>
  <c r="D353" i="1" s="1"/>
  <c r="E353" i="1" s="1"/>
  <c r="F353" i="1" s="1"/>
  <c r="G353" i="1" s="1"/>
  <c r="H353" i="1" s="1"/>
  <c r="B354" i="1"/>
  <c r="C354" i="1" s="1"/>
  <c r="D354" i="1" s="1"/>
  <c r="E354" i="1" s="1"/>
  <c r="F354" i="1" s="1"/>
  <c r="G354" i="1" s="1"/>
  <c r="H354" i="1" s="1"/>
  <c r="B355" i="1"/>
  <c r="C355" i="1" s="1"/>
  <c r="D355" i="1" s="1"/>
  <c r="E355" i="1" s="1"/>
  <c r="F355" i="1" s="1"/>
  <c r="G355" i="1" s="1"/>
  <c r="H355" i="1" s="1"/>
  <c r="B356" i="1"/>
  <c r="C356" i="1"/>
  <c r="D356" i="1" s="1"/>
  <c r="E356" i="1" s="1"/>
  <c r="F356" i="1" s="1"/>
  <c r="G356" i="1" s="1"/>
  <c r="H356" i="1" s="1"/>
  <c r="B357" i="1"/>
  <c r="C357" i="1" s="1"/>
  <c r="D357" i="1" s="1"/>
  <c r="E357" i="1" s="1"/>
  <c r="F357" i="1" s="1"/>
  <c r="G357" i="1" s="1"/>
  <c r="H357" i="1" s="1"/>
  <c r="B358" i="1"/>
  <c r="C358" i="1" s="1"/>
  <c r="D358" i="1" s="1"/>
  <c r="E358" i="1" s="1"/>
  <c r="F358" i="1" s="1"/>
  <c r="G358" i="1" s="1"/>
  <c r="H358" i="1" s="1"/>
  <c r="B359" i="1"/>
  <c r="C359" i="1"/>
  <c r="D359" i="1" s="1"/>
  <c r="E359" i="1" s="1"/>
  <c r="F359" i="1" s="1"/>
  <c r="G359" i="1" s="1"/>
  <c r="H359" i="1" s="1"/>
  <c r="B360" i="1"/>
  <c r="C360" i="1" s="1"/>
  <c r="D360" i="1" s="1"/>
  <c r="E360" i="1" s="1"/>
  <c r="F360" i="1" s="1"/>
  <c r="G360" i="1" s="1"/>
  <c r="H360" i="1" s="1"/>
  <c r="B361" i="1"/>
  <c r="C361" i="1" s="1"/>
  <c r="D361" i="1" s="1"/>
  <c r="E361" i="1" s="1"/>
  <c r="F361" i="1" s="1"/>
  <c r="G361" i="1" s="1"/>
  <c r="H361" i="1" s="1"/>
  <c r="B362" i="1"/>
  <c r="C362" i="1" s="1"/>
  <c r="D362" i="1" s="1"/>
  <c r="E362" i="1" s="1"/>
  <c r="F362" i="1"/>
  <c r="G362" i="1" s="1"/>
  <c r="H362" i="1" s="1"/>
  <c r="B363" i="1"/>
  <c r="C363" i="1" s="1"/>
  <c r="D363" i="1" s="1"/>
  <c r="E363" i="1" s="1"/>
  <c r="F363" i="1" s="1"/>
  <c r="G363" i="1" s="1"/>
  <c r="H363" i="1" s="1"/>
  <c r="B364" i="1"/>
  <c r="C364" i="1" s="1"/>
  <c r="D364" i="1" s="1"/>
  <c r="E364" i="1" s="1"/>
  <c r="F364" i="1" s="1"/>
  <c r="G364" i="1" s="1"/>
  <c r="H364" i="1" s="1"/>
  <c r="B365" i="1"/>
  <c r="C365" i="1" s="1"/>
  <c r="D365" i="1" s="1"/>
  <c r="E365" i="1" s="1"/>
  <c r="F365" i="1" s="1"/>
  <c r="G365" i="1" s="1"/>
  <c r="H365" i="1" s="1"/>
  <c r="B366" i="1"/>
  <c r="C366" i="1" s="1"/>
  <c r="D366" i="1" s="1"/>
  <c r="E366" i="1" s="1"/>
  <c r="F366" i="1" s="1"/>
  <c r="G366" i="1" s="1"/>
  <c r="H366" i="1" s="1"/>
  <c r="B367" i="1"/>
  <c r="C367" i="1"/>
  <c r="D367" i="1" s="1"/>
  <c r="E367" i="1" s="1"/>
  <c r="F367" i="1" s="1"/>
  <c r="G367" i="1" s="1"/>
  <c r="H367" i="1" s="1"/>
  <c r="B368" i="1"/>
  <c r="C368" i="1" s="1"/>
  <c r="D368" i="1" s="1"/>
  <c r="E368" i="1" s="1"/>
  <c r="F368" i="1" s="1"/>
  <c r="G368" i="1" s="1"/>
  <c r="H368" i="1" s="1"/>
  <c r="B369" i="1"/>
  <c r="C369" i="1" s="1"/>
  <c r="D369" i="1" s="1"/>
  <c r="E369" i="1" s="1"/>
  <c r="F369" i="1" s="1"/>
  <c r="G369" i="1" s="1"/>
  <c r="H369" i="1" s="1"/>
  <c r="B370" i="1"/>
  <c r="C370" i="1" s="1"/>
  <c r="D370" i="1" s="1"/>
  <c r="E370" i="1" s="1"/>
  <c r="F370" i="1" s="1"/>
  <c r="G370" i="1" s="1"/>
  <c r="H370" i="1" s="1"/>
  <c r="B371" i="1"/>
  <c r="C371" i="1" s="1"/>
  <c r="D371" i="1" s="1"/>
  <c r="E371" i="1" s="1"/>
  <c r="F371" i="1" s="1"/>
  <c r="G371" i="1" s="1"/>
  <c r="H371" i="1" s="1"/>
  <c r="B372" i="1"/>
  <c r="C372" i="1"/>
  <c r="D372" i="1" s="1"/>
  <c r="E372" i="1" s="1"/>
  <c r="F372" i="1" s="1"/>
  <c r="G372" i="1" s="1"/>
  <c r="H372" i="1" s="1"/>
  <c r="B373" i="1"/>
  <c r="C373" i="1" s="1"/>
  <c r="D373" i="1" s="1"/>
  <c r="E373" i="1" s="1"/>
  <c r="F373" i="1" s="1"/>
  <c r="G373" i="1" s="1"/>
  <c r="H373" i="1" s="1"/>
  <c r="B374" i="1"/>
  <c r="C374" i="1" s="1"/>
  <c r="D374" i="1" s="1"/>
  <c r="E374" i="1" s="1"/>
  <c r="F374" i="1" s="1"/>
  <c r="G374" i="1" s="1"/>
  <c r="H374" i="1" s="1"/>
  <c r="B375" i="1"/>
  <c r="C375" i="1"/>
  <c r="D375" i="1" s="1"/>
  <c r="E375" i="1" s="1"/>
  <c r="F375" i="1" s="1"/>
  <c r="G375" i="1" s="1"/>
  <c r="H375" i="1" s="1"/>
  <c r="B376" i="1"/>
  <c r="C376" i="1" s="1"/>
  <c r="D376" i="1" s="1"/>
  <c r="E376" i="1" s="1"/>
  <c r="F376" i="1" s="1"/>
  <c r="G376" i="1" s="1"/>
  <c r="H376" i="1" s="1"/>
  <c r="B377" i="1"/>
  <c r="C377" i="1" s="1"/>
  <c r="D377" i="1" s="1"/>
  <c r="E377" i="1" s="1"/>
  <c r="F377" i="1" s="1"/>
  <c r="G377" i="1" s="1"/>
  <c r="H377" i="1" s="1"/>
  <c r="B378" i="1"/>
  <c r="C378" i="1" s="1"/>
  <c r="D378" i="1" s="1"/>
  <c r="E378" i="1"/>
  <c r="F378" i="1" s="1"/>
  <c r="G378" i="1" s="1"/>
  <c r="H378" i="1" s="1"/>
  <c r="B379" i="1"/>
  <c r="C379" i="1" s="1"/>
  <c r="D379" i="1" s="1"/>
  <c r="E379" i="1" s="1"/>
  <c r="F379" i="1" s="1"/>
  <c r="G379" i="1" s="1"/>
  <c r="H379" i="1" s="1"/>
  <c r="B380" i="1"/>
  <c r="C380" i="1" s="1"/>
  <c r="D380" i="1" s="1"/>
  <c r="E380" i="1" s="1"/>
  <c r="F380" i="1" s="1"/>
  <c r="G380" i="1" s="1"/>
  <c r="H380" i="1" s="1"/>
  <c r="B381" i="1"/>
  <c r="C381" i="1" s="1"/>
  <c r="D381" i="1" s="1"/>
  <c r="E381" i="1" s="1"/>
  <c r="F381" i="1" s="1"/>
  <c r="G381" i="1" s="1"/>
  <c r="H381" i="1" s="1"/>
  <c r="B382" i="1"/>
  <c r="C382" i="1" s="1"/>
  <c r="D382" i="1" s="1"/>
  <c r="E382" i="1" s="1"/>
  <c r="F382" i="1" s="1"/>
  <c r="G382" i="1" s="1"/>
  <c r="H382" i="1" s="1"/>
  <c r="B383" i="1"/>
  <c r="C383" i="1" s="1"/>
  <c r="D383" i="1" s="1"/>
  <c r="E383" i="1" s="1"/>
  <c r="F383" i="1" s="1"/>
  <c r="G383" i="1" s="1"/>
  <c r="H383" i="1" s="1"/>
  <c r="B384" i="1"/>
  <c r="C384" i="1" s="1"/>
  <c r="D384" i="1" s="1"/>
  <c r="E384" i="1" s="1"/>
  <c r="F384" i="1" s="1"/>
  <c r="G384" i="1" s="1"/>
  <c r="H384" i="1" s="1"/>
  <c r="B385" i="1"/>
  <c r="C385" i="1" s="1"/>
  <c r="D385" i="1" s="1"/>
  <c r="E385" i="1" s="1"/>
  <c r="F385" i="1" s="1"/>
  <c r="G385" i="1" s="1"/>
  <c r="H385" i="1" s="1"/>
  <c r="B386" i="1"/>
  <c r="C386" i="1" s="1"/>
  <c r="D386" i="1" s="1"/>
  <c r="E386" i="1" s="1"/>
  <c r="F386" i="1" s="1"/>
  <c r="G386" i="1" s="1"/>
  <c r="H386" i="1" s="1"/>
  <c r="B387" i="1"/>
  <c r="C387" i="1" s="1"/>
  <c r="D387" i="1" s="1"/>
  <c r="E387" i="1" s="1"/>
  <c r="F387" i="1" s="1"/>
  <c r="G387" i="1" s="1"/>
  <c r="H387" i="1" s="1"/>
  <c r="B388" i="1"/>
  <c r="C388" i="1" s="1"/>
  <c r="D388" i="1" s="1"/>
  <c r="E388" i="1" s="1"/>
  <c r="F388" i="1" s="1"/>
  <c r="G388" i="1" s="1"/>
  <c r="H388" i="1" s="1"/>
  <c r="B389" i="1"/>
  <c r="C389" i="1" s="1"/>
  <c r="D389" i="1" s="1"/>
  <c r="E389" i="1" s="1"/>
  <c r="F389" i="1" s="1"/>
  <c r="G389" i="1" s="1"/>
  <c r="H389" i="1" s="1"/>
  <c r="B390" i="1"/>
  <c r="C390" i="1" s="1"/>
  <c r="D390" i="1" s="1"/>
  <c r="E390" i="1" s="1"/>
  <c r="F390" i="1" s="1"/>
  <c r="G390" i="1" s="1"/>
  <c r="H390" i="1" s="1"/>
  <c r="B391" i="1"/>
  <c r="C391" i="1" s="1"/>
  <c r="D391" i="1" s="1"/>
  <c r="E391" i="1" s="1"/>
  <c r="F391" i="1" s="1"/>
  <c r="G391" i="1" s="1"/>
  <c r="H391" i="1" s="1"/>
  <c r="B392" i="1"/>
  <c r="C392" i="1" s="1"/>
  <c r="D392" i="1" s="1"/>
  <c r="E392" i="1" s="1"/>
  <c r="F392" i="1" s="1"/>
  <c r="G392" i="1" s="1"/>
  <c r="H392" i="1" s="1"/>
  <c r="B393" i="1"/>
  <c r="C393" i="1" s="1"/>
  <c r="D393" i="1" s="1"/>
  <c r="E393" i="1" s="1"/>
  <c r="F393" i="1" s="1"/>
  <c r="G393" i="1" s="1"/>
  <c r="H393" i="1" s="1"/>
  <c r="B394" i="1"/>
  <c r="C394" i="1" s="1"/>
  <c r="D394" i="1" s="1"/>
  <c r="E394" i="1" s="1"/>
  <c r="F394" i="1" s="1"/>
  <c r="G394" i="1" s="1"/>
  <c r="H394" i="1" s="1"/>
  <c r="B395" i="1"/>
  <c r="C395" i="1" s="1"/>
  <c r="D395" i="1" s="1"/>
  <c r="E395" i="1" s="1"/>
  <c r="F395" i="1" s="1"/>
  <c r="G395" i="1" s="1"/>
  <c r="H395" i="1" s="1"/>
  <c r="B396" i="1"/>
  <c r="C396" i="1" s="1"/>
  <c r="D396" i="1" s="1"/>
  <c r="E396" i="1" s="1"/>
  <c r="F396" i="1" s="1"/>
  <c r="G396" i="1" s="1"/>
  <c r="H396" i="1" s="1"/>
  <c r="B397" i="1"/>
  <c r="C397" i="1" s="1"/>
  <c r="D397" i="1" s="1"/>
  <c r="E397" i="1" s="1"/>
  <c r="F397" i="1" s="1"/>
  <c r="G397" i="1" s="1"/>
  <c r="H397" i="1" s="1"/>
  <c r="B398" i="1"/>
  <c r="C398" i="1" s="1"/>
  <c r="D398" i="1" s="1"/>
  <c r="E398" i="1" s="1"/>
  <c r="F398" i="1" s="1"/>
  <c r="G398" i="1" s="1"/>
  <c r="H398" i="1" s="1"/>
  <c r="B399" i="1"/>
  <c r="C399" i="1" s="1"/>
  <c r="D399" i="1" s="1"/>
  <c r="E399" i="1" s="1"/>
  <c r="F399" i="1" s="1"/>
  <c r="G399" i="1" s="1"/>
  <c r="H399" i="1" s="1"/>
  <c r="B400" i="1"/>
  <c r="C400" i="1" s="1"/>
  <c r="D400" i="1" s="1"/>
  <c r="E400" i="1" s="1"/>
  <c r="F400" i="1" s="1"/>
  <c r="G400" i="1" s="1"/>
  <c r="H400" i="1" s="1"/>
  <c r="B401" i="1"/>
  <c r="C401" i="1" s="1"/>
  <c r="D401" i="1" s="1"/>
  <c r="E401" i="1" s="1"/>
  <c r="F401" i="1" s="1"/>
  <c r="G401" i="1" s="1"/>
  <c r="H401" i="1" s="1"/>
  <c r="B402" i="1"/>
  <c r="C402" i="1" s="1"/>
  <c r="D402" i="1" s="1"/>
  <c r="E402" i="1" s="1"/>
  <c r="F402" i="1" s="1"/>
  <c r="G402" i="1" s="1"/>
  <c r="H402" i="1" s="1"/>
  <c r="B403" i="1"/>
  <c r="C403" i="1" s="1"/>
  <c r="D403" i="1" s="1"/>
  <c r="E403" i="1" s="1"/>
  <c r="F403" i="1" s="1"/>
  <c r="G403" i="1" s="1"/>
  <c r="H403" i="1" s="1"/>
  <c r="B404" i="1"/>
  <c r="C404" i="1" s="1"/>
  <c r="D404" i="1" s="1"/>
  <c r="E404" i="1" s="1"/>
  <c r="F404" i="1" s="1"/>
  <c r="G404" i="1" s="1"/>
  <c r="H404" i="1" s="1"/>
  <c r="B405" i="1"/>
  <c r="C405" i="1" s="1"/>
  <c r="D405" i="1" s="1"/>
  <c r="E405" i="1" s="1"/>
  <c r="F405" i="1" s="1"/>
  <c r="G405" i="1" s="1"/>
  <c r="H405" i="1" s="1"/>
  <c r="B406" i="1"/>
  <c r="C406" i="1" s="1"/>
  <c r="D406" i="1" s="1"/>
  <c r="E406" i="1" s="1"/>
  <c r="F406" i="1" s="1"/>
  <c r="G406" i="1" s="1"/>
  <c r="H406" i="1" s="1"/>
  <c r="B407" i="1"/>
  <c r="C407" i="1" s="1"/>
  <c r="D407" i="1" s="1"/>
  <c r="E407" i="1" s="1"/>
  <c r="F407" i="1" s="1"/>
  <c r="G407" i="1" s="1"/>
  <c r="H407" i="1" s="1"/>
  <c r="B408" i="1"/>
  <c r="C408" i="1" s="1"/>
  <c r="D408" i="1" s="1"/>
  <c r="E408" i="1" s="1"/>
  <c r="F408" i="1" s="1"/>
  <c r="G408" i="1" s="1"/>
  <c r="H408" i="1" s="1"/>
  <c r="B409" i="1"/>
  <c r="C409" i="1" s="1"/>
  <c r="D409" i="1" s="1"/>
  <c r="E409" i="1" s="1"/>
  <c r="F409" i="1" s="1"/>
  <c r="G409" i="1" s="1"/>
  <c r="H409" i="1" s="1"/>
  <c r="B410" i="1"/>
  <c r="C410" i="1" s="1"/>
  <c r="D410" i="1" s="1"/>
  <c r="E410" i="1"/>
  <c r="F410" i="1" s="1"/>
  <c r="G410" i="1" s="1"/>
  <c r="H410" i="1" s="1"/>
  <c r="B411" i="1"/>
  <c r="C411" i="1" s="1"/>
  <c r="D411" i="1" s="1"/>
  <c r="E411" i="1" s="1"/>
  <c r="F411" i="1" s="1"/>
  <c r="G411" i="1" s="1"/>
  <c r="H411" i="1" s="1"/>
  <c r="B412" i="1"/>
  <c r="C412" i="1" s="1"/>
  <c r="D412" i="1" s="1"/>
  <c r="E412" i="1" s="1"/>
  <c r="F412" i="1" s="1"/>
  <c r="G412" i="1" s="1"/>
  <c r="H412" i="1" s="1"/>
  <c r="B413" i="1"/>
  <c r="C413" i="1" s="1"/>
  <c r="D413" i="1" s="1"/>
  <c r="E413" i="1" s="1"/>
  <c r="F413" i="1" s="1"/>
  <c r="G413" i="1" s="1"/>
  <c r="H413" i="1" s="1"/>
  <c r="B414" i="1"/>
  <c r="C414" i="1" s="1"/>
  <c r="D414" i="1" s="1"/>
  <c r="E414" i="1" s="1"/>
  <c r="F414" i="1" s="1"/>
  <c r="G414" i="1" s="1"/>
  <c r="H414" i="1" s="1"/>
  <c r="B415" i="1"/>
  <c r="C415" i="1" s="1"/>
  <c r="D415" i="1" s="1"/>
  <c r="E415" i="1" s="1"/>
  <c r="F415" i="1" s="1"/>
  <c r="G415" i="1" s="1"/>
  <c r="H415" i="1" s="1"/>
  <c r="B416" i="1"/>
  <c r="C416" i="1" s="1"/>
  <c r="D416" i="1" s="1"/>
  <c r="E416" i="1" s="1"/>
  <c r="F416" i="1" s="1"/>
  <c r="G416" i="1" s="1"/>
  <c r="H416" i="1" s="1"/>
  <c r="B417" i="1"/>
  <c r="C417" i="1" s="1"/>
  <c r="D417" i="1" s="1"/>
  <c r="E417" i="1" s="1"/>
  <c r="F417" i="1" s="1"/>
  <c r="G417" i="1" s="1"/>
  <c r="H417" i="1" s="1"/>
  <c r="B418" i="1"/>
  <c r="C418" i="1" s="1"/>
  <c r="D418" i="1" s="1"/>
  <c r="E418" i="1" s="1"/>
  <c r="F418" i="1" s="1"/>
  <c r="G418" i="1" s="1"/>
  <c r="H418" i="1" s="1"/>
  <c r="B419" i="1"/>
  <c r="C419" i="1" s="1"/>
  <c r="D419" i="1" s="1"/>
  <c r="E419" i="1" s="1"/>
  <c r="F419" i="1" s="1"/>
  <c r="G419" i="1" s="1"/>
  <c r="H419" i="1" s="1"/>
  <c r="B420" i="1"/>
  <c r="C420" i="1" s="1"/>
  <c r="D420" i="1" s="1"/>
  <c r="E420" i="1" s="1"/>
  <c r="F420" i="1" s="1"/>
  <c r="G420" i="1" s="1"/>
  <c r="H420" i="1" s="1"/>
  <c r="B421" i="1"/>
  <c r="C421" i="1" s="1"/>
  <c r="D421" i="1" s="1"/>
  <c r="E421" i="1" s="1"/>
  <c r="F421" i="1" s="1"/>
  <c r="G421" i="1" s="1"/>
  <c r="H421" i="1" s="1"/>
  <c r="B422" i="1"/>
  <c r="C422" i="1" s="1"/>
  <c r="D422" i="1" s="1"/>
  <c r="E422" i="1" s="1"/>
  <c r="F422" i="1" s="1"/>
  <c r="G422" i="1" s="1"/>
  <c r="H422" i="1" s="1"/>
  <c r="B423" i="1"/>
  <c r="C423" i="1" s="1"/>
  <c r="D423" i="1" s="1"/>
  <c r="E423" i="1" s="1"/>
  <c r="F423" i="1" s="1"/>
  <c r="G423" i="1" s="1"/>
  <c r="H423" i="1" s="1"/>
  <c r="B424" i="1"/>
  <c r="C424" i="1" s="1"/>
  <c r="D424" i="1" s="1"/>
  <c r="E424" i="1" s="1"/>
  <c r="F424" i="1" s="1"/>
  <c r="G424" i="1" s="1"/>
  <c r="H424" i="1" s="1"/>
  <c r="B425" i="1"/>
  <c r="C425" i="1" s="1"/>
  <c r="D425" i="1" s="1"/>
  <c r="E425" i="1" s="1"/>
  <c r="F425" i="1" s="1"/>
  <c r="G425" i="1" s="1"/>
  <c r="H425" i="1" s="1"/>
  <c r="B426" i="1"/>
  <c r="C426" i="1" s="1"/>
  <c r="D426" i="1" s="1"/>
  <c r="E426" i="1" s="1"/>
  <c r="F426" i="1" s="1"/>
  <c r="G426" i="1" s="1"/>
  <c r="H426" i="1" s="1"/>
  <c r="B427" i="1"/>
  <c r="C427" i="1" s="1"/>
  <c r="D427" i="1" s="1"/>
  <c r="E427" i="1" s="1"/>
  <c r="F427" i="1" s="1"/>
  <c r="G427" i="1" s="1"/>
  <c r="H427" i="1" s="1"/>
  <c r="B428" i="1"/>
  <c r="C428" i="1" s="1"/>
  <c r="D428" i="1" s="1"/>
  <c r="E428" i="1" s="1"/>
  <c r="F428" i="1" s="1"/>
  <c r="G428" i="1" s="1"/>
  <c r="H428" i="1" s="1"/>
  <c r="B429" i="1"/>
  <c r="C429" i="1" s="1"/>
  <c r="D429" i="1" s="1"/>
  <c r="E429" i="1" s="1"/>
  <c r="F429" i="1" s="1"/>
  <c r="G429" i="1" s="1"/>
  <c r="H429" i="1" s="1"/>
  <c r="B430" i="1"/>
  <c r="C430" i="1" s="1"/>
  <c r="D430" i="1" s="1"/>
  <c r="E430" i="1" s="1"/>
  <c r="F430" i="1" s="1"/>
  <c r="G430" i="1" s="1"/>
  <c r="H430" i="1" s="1"/>
  <c r="B431" i="1"/>
  <c r="C431" i="1" s="1"/>
  <c r="D431" i="1" s="1"/>
  <c r="E431" i="1" s="1"/>
  <c r="F431" i="1" s="1"/>
  <c r="G431" i="1" s="1"/>
  <c r="H431" i="1" s="1"/>
  <c r="B432" i="1"/>
  <c r="C432" i="1" s="1"/>
  <c r="D432" i="1" s="1"/>
  <c r="E432" i="1" s="1"/>
  <c r="F432" i="1" s="1"/>
  <c r="G432" i="1" s="1"/>
  <c r="H432" i="1" s="1"/>
  <c r="B433" i="1"/>
  <c r="C433" i="1" s="1"/>
  <c r="D433" i="1" s="1"/>
  <c r="E433" i="1" s="1"/>
  <c r="F433" i="1" s="1"/>
  <c r="G433" i="1" s="1"/>
  <c r="H433" i="1" s="1"/>
  <c r="B434" i="1"/>
  <c r="C434" i="1" s="1"/>
  <c r="D434" i="1" s="1"/>
  <c r="E434" i="1"/>
  <c r="F434" i="1" s="1"/>
  <c r="G434" i="1" s="1"/>
  <c r="H434" i="1" s="1"/>
  <c r="B435" i="1"/>
  <c r="C435" i="1" s="1"/>
  <c r="D435" i="1" s="1"/>
  <c r="E435" i="1" s="1"/>
  <c r="F435" i="1" s="1"/>
  <c r="G435" i="1" s="1"/>
  <c r="H435" i="1" s="1"/>
  <c r="B436" i="1"/>
  <c r="C436" i="1" s="1"/>
  <c r="D436" i="1" s="1"/>
  <c r="E436" i="1" s="1"/>
  <c r="F436" i="1" s="1"/>
  <c r="G436" i="1" s="1"/>
  <c r="H436" i="1" s="1"/>
  <c r="B437" i="1"/>
  <c r="C437" i="1" s="1"/>
  <c r="D437" i="1" s="1"/>
  <c r="E437" i="1" s="1"/>
  <c r="F437" i="1" s="1"/>
  <c r="G437" i="1" s="1"/>
  <c r="H437" i="1" s="1"/>
  <c r="B438" i="1"/>
  <c r="C438" i="1" s="1"/>
  <c r="D438" i="1" s="1"/>
  <c r="E438" i="1" s="1"/>
  <c r="F438" i="1" s="1"/>
  <c r="G438" i="1" s="1"/>
  <c r="H438" i="1" s="1"/>
  <c r="B439" i="1"/>
  <c r="C439" i="1" s="1"/>
  <c r="D439" i="1" s="1"/>
  <c r="E439" i="1" s="1"/>
  <c r="F439" i="1" s="1"/>
  <c r="G439" i="1" s="1"/>
  <c r="H439" i="1" s="1"/>
  <c r="B440" i="1"/>
  <c r="C440" i="1" s="1"/>
  <c r="D440" i="1" s="1"/>
  <c r="E440" i="1" s="1"/>
  <c r="F440" i="1" s="1"/>
  <c r="G440" i="1" s="1"/>
  <c r="H440" i="1" s="1"/>
  <c r="B441" i="1"/>
  <c r="C441" i="1" s="1"/>
  <c r="D441" i="1" s="1"/>
  <c r="E441" i="1" s="1"/>
  <c r="F441" i="1" s="1"/>
  <c r="G441" i="1" s="1"/>
  <c r="H441" i="1" s="1"/>
  <c r="B442" i="1"/>
  <c r="C442" i="1" s="1"/>
  <c r="D442" i="1" s="1"/>
  <c r="E442" i="1" s="1"/>
  <c r="F442" i="1" s="1"/>
  <c r="G442" i="1" s="1"/>
  <c r="H442" i="1" s="1"/>
  <c r="B443" i="1"/>
  <c r="C443" i="1" s="1"/>
  <c r="D443" i="1" s="1"/>
  <c r="E443" i="1" s="1"/>
  <c r="F443" i="1" s="1"/>
  <c r="G443" i="1" s="1"/>
  <c r="H443" i="1" s="1"/>
  <c r="B444" i="1"/>
  <c r="C444" i="1" s="1"/>
  <c r="D444" i="1" s="1"/>
  <c r="E444" i="1" s="1"/>
  <c r="F444" i="1" s="1"/>
  <c r="G444" i="1" s="1"/>
  <c r="H444" i="1" s="1"/>
  <c r="B445" i="1"/>
  <c r="C445" i="1" s="1"/>
  <c r="D445" i="1" s="1"/>
  <c r="E445" i="1" s="1"/>
  <c r="F445" i="1" s="1"/>
  <c r="G445" i="1" s="1"/>
  <c r="H445" i="1" s="1"/>
  <c r="B446" i="1"/>
  <c r="C446" i="1" s="1"/>
  <c r="D446" i="1" s="1"/>
  <c r="E446" i="1" s="1"/>
  <c r="F446" i="1" s="1"/>
  <c r="G446" i="1" s="1"/>
  <c r="H446" i="1" s="1"/>
  <c r="B447" i="1"/>
  <c r="C447" i="1" s="1"/>
  <c r="D447" i="1" s="1"/>
  <c r="E447" i="1" s="1"/>
  <c r="F447" i="1" s="1"/>
  <c r="G447" i="1" s="1"/>
  <c r="H447" i="1" s="1"/>
  <c r="B448" i="1"/>
  <c r="C448" i="1" s="1"/>
  <c r="D448" i="1" s="1"/>
  <c r="E448" i="1" s="1"/>
  <c r="F448" i="1" s="1"/>
  <c r="G448" i="1" s="1"/>
  <c r="H448" i="1" s="1"/>
  <c r="B449" i="1"/>
  <c r="C449" i="1" s="1"/>
  <c r="D449" i="1" s="1"/>
  <c r="E449" i="1" s="1"/>
  <c r="F449" i="1" s="1"/>
  <c r="G449" i="1" s="1"/>
  <c r="H449" i="1" s="1"/>
  <c r="B450" i="1"/>
  <c r="C450" i="1" s="1"/>
  <c r="D450" i="1" s="1"/>
  <c r="E450" i="1" s="1"/>
  <c r="F450" i="1" s="1"/>
  <c r="G450" i="1" s="1"/>
  <c r="H450" i="1" s="1"/>
  <c r="B451" i="1"/>
  <c r="C451" i="1" s="1"/>
  <c r="D451" i="1" s="1"/>
  <c r="E451" i="1" s="1"/>
  <c r="F451" i="1" s="1"/>
  <c r="G451" i="1" s="1"/>
  <c r="H451" i="1" s="1"/>
  <c r="B452" i="1"/>
  <c r="C452" i="1" s="1"/>
  <c r="D452" i="1" s="1"/>
  <c r="E452" i="1" s="1"/>
  <c r="F452" i="1" s="1"/>
  <c r="G452" i="1" s="1"/>
  <c r="H452" i="1" s="1"/>
  <c r="B453" i="1"/>
  <c r="C453" i="1" s="1"/>
  <c r="D453" i="1" s="1"/>
  <c r="E453" i="1" s="1"/>
  <c r="F453" i="1" s="1"/>
  <c r="G453" i="1" s="1"/>
  <c r="H453" i="1" s="1"/>
  <c r="B454" i="1"/>
  <c r="C454" i="1" s="1"/>
  <c r="D454" i="1" s="1"/>
  <c r="E454" i="1" s="1"/>
  <c r="F454" i="1" s="1"/>
  <c r="G454" i="1" s="1"/>
  <c r="H454" i="1" s="1"/>
  <c r="B455" i="1"/>
  <c r="C455" i="1" s="1"/>
  <c r="D455" i="1" s="1"/>
  <c r="E455" i="1" s="1"/>
  <c r="F455" i="1" s="1"/>
  <c r="G455" i="1" s="1"/>
  <c r="H455" i="1" s="1"/>
  <c r="B456" i="1"/>
  <c r="C456" i="1" s="1"/>
  <c r="D456" i="1" s="1"/>
  <c r="E456" i="1" s="1"/>
  <c r="F456" i="1" s="1"/>
  <c r="G456" i="1" s="1"/>
  <c r="H456" i="1" s="1"/>
  <c r="B457" i="1"/>
  <c r="C457" i="1" s="1"/>
  <c r="D457" i="1" s="1"/>
  <c r="E457" i="1" s="1"/>
  <c r="F457" i="1" s="1"/>
  <c r="G457" i="1" s="1"/>
  <c r="H457" i="1" s="1"/>
  <c r="B458" i="1"/>
  <c r="C458" i="1"/>
  <c r="D458" i="1" s="1"/>
  <c r="E458" i="1" s="1"/>
  <c r="F458" i="1" s="1"/>
  <c r="G458" i="1" s="1"/>
  <c r="H458" i="1" s="1"/>
  <c r="B459" i="1"/>
  <c r="C459" i="1" s="1"/>
  <c r="D459" i="1" s="1"/>
  <c r="E459" i="1" s="1"/>
  <c r="F459" i="1" s="1"/>
  <c r="G459" i="1" s="1"/>
  <c r="H459" i="1" s="1"/>
  <c r="B460" i="1"/>
  <c r="C460" i="1" s="1"/>
  <c r="D460" i="1" s="1"/>
  <c r="E460" i="1" s="1"/>
  <c r="F460" i="1" s="1"/>
  <c r="G460" i="1" s="1"/>
  <c r="H460" i="1" s="1"/>
  <c r="B461" i="1"/>
  <c r="C461" i="1" s="1"/>
  <c r="D461" i="1" s="1"/>
  <c r="E461" i="1" s="1"/>
  <c r="F461" i="1" s="1"/>
  <c r="G461" i="1" s="1"/>
  <c r="H461" i="1" s="1"/>
  <c r="B462" i="1"/>
  <c r="C462" i="1" s="1"/>
  <c r="D462" i="1" s="1"/>
  <c r="E462" i="1" s="1"/>
  <c r="F462" i="1" s="1"/>
  <c r="G462" i="1" s="1"/>
  <c r="H462" i="1" s="1"/>
  <c r="B463" i="1"/>
  <c r="C463" i="1" s="1"/>
  <c r="D463" i="1" s="1"/>
  <c r="E463" i="1" s="1"/>
  <c r="F463" i="1" s="1"/>
  <c r="G463" i="1" s="1"/>
  <c r="H463" i="1" s="1"/>
  <c r="B464" i="1"/>
  <c r="C464" i="1" s="1"/>
  <c r="D464" i="1" s="1"/>
  <c r="E464" i="1" s="1"/>
  <c r="F464" i="1" s="1"/>
  <c r="G464" i="1" s="1"/>
  <c r="H464" i="1" s="1"/>
  <c r="B465" i="1"/>
  <c r="C465" i="1" s="1"/>
  <c r="D465" i="1" s="1"/>
  <c r="E465" i="1" s="1"/>
  <c r="F465" i="1" s="1"/>
  <c r="G465" i="1" s="1"/>
  <c r="H465" i="1" s="1"/>
  <c r="B466" i="1"/>
  <c r="C466" i="1" s="1"/>
  <c r="D466" i="1" s="1"/>
  <c r="E466" i="1" s="1"/>
  <c r="F466" i="1" s="1"/>
  <c r="G466" i="1" s="1"/>
  <c r="H466" i="1" s="1"/>
  <c r="B467" i="1"/>
  <c r="C467" i="1" s="1"/>
  <c r="D467" i="1" s="1"/>
  <c r="E467" i="1" s="1"/>
  <c r="F467" i="1" s="1"/>
  <c r="G467" i="1" s="1"/>
  <c r="H467" i="1" s="1"/>
  <c r="B468" i="1"/>
  <c r="C468" i="1" s="1"/>
  <c r="D468" i="1" s="1"/>
  <c r="E468" i="1" s="1"/>
  <c r="F468" i="1" s="1"/>
  <c r="G468" i="1" s="1"/>
  <c r="H468" i="1" s="1"/>
  <c r="B469" i="1"/>
  <c r="C469" i="1" s="1"/>
  <c r="D469" i="1" s="1"/>
  <c r="E469" i="1" s="1"/>
  <c r="F469" i="1" s="1"/>
  <c r="G469" i="1" s="1"/>
  <c r="H469" i="1" s="1"/>
  <c r="B470" i="1"/>
  <c r="C470" i="1" s="1"/>
  <c r="D470" i="1" s="1"/>
  <c r="E470" i="1" s="1"/>
  <c r="F470" i="1" s="1"/>
  <c r="G470" i="1" s="1"/>
  <c r="H470" i="1" s="1"/>
  <c r="B471" i="1"/>
  <c r="C471" i="1" s="1"/>
  <c r="D471" i="1" s="1"/>
  <c r="E471" i="1" s="1"/>
  <c r="F471" i="1" s="1"/>
  <c r="G471" i="1" s="1"/>
  <c r="H471" i="1" s="1"/>
  <c r="B472" i="1"/>
  <c r="C472" i="1"/>
  <c r="D472" i="1" s="1"/>
  <c r="E472" i="1" s="1"/>
  <c r="F472" i="1" s="1"/>
  <c r="G472" i="1" s="1"/>
  <c r="H472" i="1" s="1"/>
  <c r="B473" i="1"/>
  <c r="C473" i="1" s="1"/>
  <c r="D473" i="1" s="1"/>
  <c r="E473" i="1" s="1"/>
  <c r="F473" i="1" s="1"/>
  <c r="G473" i="1" s="1"/>
  <c r="H473" i="1" s="1"/>
  <c r="B474" i="1"/>
  <c r="C474" i="1" s="1"/>
  <c r="D474" i="1" s="1"/>
  <c r="E474" i="1" s="1"/>
  <c r="F474" i="1" s="1"/>
  <c r="G474" i="1" s="1"/>
  <c r="H474" i="1" s="1"/>
  <c r="B475" i="1"/>
  <c r="C475" i="1"/>
  <c r="D475" i="1" s="1"/>
  <c r="E475" i="1" s="1"/>
  <c r="F475" i="1" s="1"/>
  <c r="G475" i="1" s="1"/>
  <c r="H475" i="1" s="1"/>
  <c r="B476" i="1"/>
  <c r="C476" i="1" s="1"/>
  <c r="D476" i="1" s="1"/>
  <c r="E476" i="1" s="1"/>
  <c r="F476" i="1" s="1"/>
  <c r="G476" i="1" s="1"/>
  <c r="H476" i="1" s="1"/>
  <c r="B477" i="1"/>
  <c r="C477" i="1" s="1"/>
  <c r="D477" i="1" s="1"/>
  <c r="E477" i="1" s="1"/>
  <c r="F477" i="1"/>
  <c r="G477" i="1" s="1"/>
  <c r="H477" i="1" s="1"/>
  <c r="B478" i="1"/>
  <c r="C478" i="1" s="1"/>
  <c r="D478" i="1" s="1"/>
  <c r="E478" i="1" s="1"/>
  <c r="F478" i="1" s="1"/>
  <c r="G478" i="1" s="1"/>
  <c r="H478" i="1" s="1"/>
  <c r="B479" i="1"/>
  <c r="C479" i="1" s="1"/>
  <c r="D479" i="1" s="1"/>
  <c r="E479" i="1" s="1"/>
  <c r="F479" i="1" s="1"/>
  <c r="G479" i="1" s="1"/>
  <c r="H479" i="1" s="1"/>
  <c r="B480" i="1"/>
  <c r="C480" i="1" s="1"/>
  <c r="D480" i="1" s="1"/>
  <c r="E480" i="1" s="1"/>
  <c r="F480" i="1" s="1"/>
  <c r="G480" i="1" s="1"/>
  <c r="H480" i="1" s="1"/>
  <c r="B481" i="1"/>
  <c r="C481" i="1" s="1"/>
  <c r="D481" i="1" s="1"/>
  <c r="E481" i="1" s="1"/>
  <c r="F481" i="1" s="1"/>
  <c r="G481" i="1" s="1"/>
  <c r="H481" i="1" s="1"/>
  <c r="B482" i="1"/>
  <c r="C482" i="1" s="1"/>
  <c r="D482" i="1" s="1"/>
  <c r="E482" i="1" s="1"/>
  <c r="F482" i="1" s="1"/>
  <c r="G482" i="1" s="1"/>
  <c r="H482" i="1" s="1"/>
  <c r="B483" i="1"/>
  <c r="C483" i="1" s="1"/>
  <c r="D483" i="1" s="1"/>
  <c r="E483" i="1" s="1"/>
  <c r="F483" i="1" s="1"/>
  <c r="G483" i="1" s="1"/>
  <c r="H483" i="1" s="1"/>
  <c r="B484" i="1"/>
  <c r="C484" i="1" s="1"/>
  <c r="D484" i="1" s="1"/>
  <c r="E484" i="1" s="1"/>
  <c r="F484" i="1" s="1"/>
  <c r="G484" i="1" s="1"/>
  <c r="H484" i="1" s="1"/>
  <c r="B485" i="1"/>
  <c r="C485" i="1" s="1"/>
  <c r="D485" i="1" s="1"/>
  <c r="E485" i="1" s="1"/>
  <c r="F485" i="1" s="1"/>
  <c r="G485" i="1" s="1"/>
  <c r="H485" i="1" s="1"/>
  <c r="B486" i="1"/>
  <c r="C486" i="1" s="1"/>
  <c r="D486" i="1" s="1"/>
  <c r="E486" i="1" s="1"/>
  <c r="F486" i="1" s="1"/>
  <c r="G486" i="1" s="1"/>
  <c r="H486" i="1" s="1"/>
  <c r="B487" i="1"/>
  <c r="C487" i="1" s="1"/>
  <c r="D487" i="1" s="1"/>
  <c r="E487" i="1" s="1"/>
  <c r="F487" i="1" s="1"/>
  <c r="G487" i="1" s="1"/>
  <c r="H487" i="1" s="1"/>
  <c r="B488" i="1"/>
  <c r="C488" i="1"/>
  <c r="D488" i="1" s="1"/>
  <c r="E488" i="1" s="1"/>
  <c r="F488" i="1" s="1"/>
  <c r="G488" i="1" s="1"/>
  <c r="H488" i="1" s="1"/>
  <c r="B489" i="1"/>
  <c r="C489" i="1" s="1"/>
  <c r="D489" i="1" s="1"/>
  <c r="E489" i="1" s="1"/>
  <c r="F489" i="1" s="1"/>
  <c r="G489" i="1" s="1"/>
  <c r="H489" i="1" s="1"/>
  <c r="B490" i="1"/>
  <c r="C490" i="1" s="1"/>
  <c r="D490" i="1" s="1"/>
  <c r="E490" i="1" s="1"/>
  <c r="F490" i="1" s="1"/>
  <c r="G490" i="1" s="1"/>
  <c r="H490" i="1" s="1"/>
  <c r="B491" i="1"/>
  <c r="C491" i="1"/>
  <c r="D491" i="1" s="1"/>
  <c r="E491" i="1" s="1"/>
  <c r="F491" i="1" s="1"/>
  <c r="G491" i="1" s="1"/>
  <c r="H491" i="1" s="1"/>
  <c r="B492" i="1"/>
  <c r="C492" i="1" s="1"/>
  <c r="D492" i="1" s="1"/>
  <c r="E492" i="1" s="1"/>
  <c r="F492" i="1" s="1"/>
  <c r="G492" i="1" s="1"/>
  <c r="H492" i="1" s="1"/>
  <c r="B493" i="1"/>
  <c r="C493" i="1" s="1"/>
  <c r="D493" i="1" s="1"/>
  <c r="E493" i="1" s="1"/>
  <c r="F493" i="1"/>
  <c r="G493" i="1" s="1"/>
  <c r="H493" i="1" s="1"/>
  <c r="B494" i="1"/>
  <c r="C494" i="1" s="1"/>
  <c r="D494" i="1" s="1"/>
  <c r="E494" i="1" s="1"/>
  <c r="F494" i="1" s="1"/>
  <c r="G494" i="1" s="1"/>
  <c r="H494" i="1" s="1"/>
  <c r="B495" i="1"/>
  <c r="C495" i="1" s="1"/>
  <c r="D495" i="1" s="1"/>
  <c r="E495" i="1" s="1"/>
  <c r="F495" i="1" s="1"/>
  <c r="G495" i="1" s="1"/>
  <c r="H495" i="1" s="1"/>
  <c r="B496" i="1"/>
  <c r="C496" i="1" s="1"/>
  <c r="D496" i="1" s="1"/>
  <c r="E496" i="1" s="1"/>
  <c r="F496" i="1" s="1"/>
  <c r="G496" i="1" s="1"/>
  <c r="H496" i="1" s="1"/>
  <c r="B497" i="1"/>
  <c r="C497" i="1" s="1"/>
  <c r="D497" i="1" s="1"/>
  <c r="E497" i="1" s="1"/>
  <c r="F497" i="1" s="1"/>
  <c r="G497" i="1" s="1"/>
  <c r="H497" i="1" s="1"/>
  <c r="B498" i="1"/>
  <c r="C498" i="1" s="1"/>
  <c r="D498" i="1" s="1"/>
  <c r="E498" i="1" s="1"/>
  <c r="F498" i="1" s="1"/>
  <c r="G498" i="1" s="1"/>
  <c r="H498" i="1" s="1"/>
  <c r="B499" i="1"/>
  <c r="C499" i="1" s="1"/>
  <c r="D499" i="1" s="1"/>
  <c r="E499" i="1" s="1"/>
  <c r="F499" i="1" s="1"/>
  <c r="G499" i="1" s="1"/>
  <c r="H499" i="1" s="1"/>
  <c r="B500" i="1"/>
  <c r="C500" i="1" s="1"/>
  <c r="D500" i="1" s="1"/>
  <c r="E500" i="1" s="1"/>
  <c r="F500" i="1" s="1"/>
  <c r="G500" i="1" s="1"/>
  <c r="H500" i="1" s="1"/>
  <c r="B501" i="1"/>
  <c r="C501" i="1" s="1"/>
  <c r="D501" i="1" s="1"/>
  <c r="E501" i="1" s="1"/>
  <c r="F501" i="1" s="1"/>
  <c r="G501" i="1" s="1"/>
  <c r="H501" i="1" s="1"/>
  <c r="B502" i="1"/>
  <c r="C502" i="1" s="1"/>
  <c r="D502" i="1" s="1"/>
  <c r="E502" i="1" s="1"/>
  <c r="F502" i="1" s="1"/>
  <c r="G502" i="1" s="1"/>
  <c r="H502" i="1" s="1"/>
  <c r="B503" i="1"/>
  <c r="C503" i="1" s="1"/>
  <c r="D503" i="1" s="1"/>
  <c r="E503" i="1" s="1"/>
  <c r="F503" i="1" s="1"/>
  <c r="G503" i="1" s="1"/>
  <c r="H503" i="1" s="1"/>
  <c r="B504" i="1"/>
  <c r="C504" i="1" s="1"/>
  <c r="D504" i="1" s="1"/>
  <c r="E504" i="1" s="1"/>
  <c r="F504" i="1" s="1"/>
  <c r="G504" i="1" s="1"/>
  <c r="H504" i="1" s="1"/>
  <c r="B505" i="1"/>
  <c r="C505" i="1" s="1"/>
  <c r="D505" i="1" s="1"/>
  <c r="E505" i="1" s="1"/>
  <c r="F505" i="1" s="1"/>
  <c r="G505" i="1" s="1"/>
  <c r="H505" i="1" s="1"/>
  <c r="B506" i="1"/>
  <c r="C506" i="1" s="1"/>
  <c r="D506" i="1" s="1"/>
  <c r="E506" i="1" s="1"/>
  <c r="F506" i="1" s="1"/>
  <c r="G506" i="1" s="1"/>
  <c r="H506" i="1" s="1"/>
  <c r="B507" i="1"/>
  <c r="C507" i="1" s="1"/>
  <c r="D507" i="1" s="1"/>
  <c r="E507" i="1" s="1"/>
  <c r="F507" i="1" s="1"/>
  <c r="G507" i="1" s="1"/>
  <c r="H507" i="1" s="1"/>
  <c r="B508" i="1"/>
  <c r="C508" i="1" s="1"/>
  <c r="D508" i="1" s="1"/>
  <c r="E508" i="1" s="1"/>
  <c r="F508" i="1" s="1"/>
  <c r="G508" i="1" s="1"/>
  <c r="H508" i="1" s="1"/>
  <c r="B509" i="1"/>
  <c r="C509" i="1" s="1"/>
  <c r="D509" i="1" s="1"/>
  <c r="E509" i="1" s="1"/>
  <c r="F509" i="1" s="1"/>
  <c r="G509" i="1" s="1"/>
  <c r="H509" i="1" s="1"/>
  <c r="B510" i="1"/>
  <c r="C510" i="1" s="1"/>
  <c r="D510" i="1" s="1"/>
  <c r="E510" i="1" s="1"/>
  <c r="F510" i="1" s="1"/>
  <c r="G510" i="1" s="1"/>
  <c r="H510" i="1" s="1"/>
  <c r="B511" i="1"/>
  <c r="C511" i="1" s="1"/>
  <c r="D511" i="1" s="1"/>
  <c r="E511" i="1" s="1"/>
  <c r="F511" i="1" s="1"/>
  <c r="G511" i="1" s="1"/>
  <c r="H511" i="1" s="1"/>
  <c r="B512" i="1"/>
  <c r="C512" i="1" s="1"/>
  <c r="D512" i="1" s="1"/>
  <c r="E512" i="1" s="1"/>
  <c r="F512" i="1" s="1"/>
  <c r="G512" i="1" s="1"/>
  <c r="H512" i="1" s="1"/>
  <c r="B513" i="1"/>
  <c r="C513" i="1" s="1"/>
  <c r="D513" i="1" s="1"/>
  <c r="E513" i="1" s="1"/>
  <c r="F513" i="1" s="1"/>
  <c r="G513" i="1" s="1"/>
  <c r="H513" i="1" s="1"/>
  <c r="B514" i="1"/>
  <c r="C514" i="1" s="1"/>
  <c r="D514" i="1" s="1"/>
  <c r="E514" i="1" s="1"/>
  <c r="F514" i="1" s="1"/>
  <c r="G514" i="1" s="1"/>
  <c r="H514" i="1" s="1"/>
  <c r="B515" i="1"/>
  <c r="C515" i="1" s="1"/>
  <c r="D515" i="1" s="1"/>
  <c r="E515" i="1" s="1"/>
  <c r="F515" i="1" s="1"/>
  <c r="G515" i="1" s="1"/>
  <c r="H515" i="1" s="1"/>
  <c r="B516" i="1"/>
  <c r="C516" i="1" s="1"/>
  <c r="D516" i="1" s="1"/>
  <c r="E516" i="1" s="1"/>
  <c r="F516" i="1" s="1"/>
  <c r="G516" i="1" s="1"/>
  <c r="H516" i="1" s="1"/>
  <c r="B517" i="1"/>
  <c r="C517" i="1" s="1"/>
  <c r="D517" i="1" s="1"/>
  <c r="E517" i="1" s="1"/>
  <c r="F517" i="1" s="1"/>
  <c r="G517" i="1" s="1"/>
  <c r="H517" i="1" s="1"/>
  <c r="B518" i="1"/>
  <c r="C518" i="1" s="1"/>
  <c r="D518" i="1" s="1"/>
  <c r="E518" i="1" s="1"/>
  <c r="F518" i="1" s="1"/>
  <c r="G518" i="1" s="1"/>
  <c r="H518" i="1" s="1"/>
  <c r="B519" i="1"/>
  <c r="C519" i="1" s="1"/>
  <c r="D519" i="1" s="1"/>
  <c r="E519" i="1" s="1"/>
  <c r="F519" i="1" s="1"/>
  <c r="G519" i="1" s="1"/>
  <c r="H519" i="1" s="1"/>
  <c r="B520" i="1"/>
  <c r="C520" i="1" s="1"/>
  <c r="D520" i="1" s="1"/>
  <c r="E520" i="1" s="1"/>
  <c r="F520" i="1" s="1"/>
  <c r="G520" i="1" s="1"/>
  <c r="H520" i="1" s="1"/>
  <c r="B521" i="1"/>
  <c r="C521" i="1" s="1"/>
  <c r="D521" i="1" s="1"/>
  <c r="E521" i="1" s="1"/>
  <c r="F521" i="1" s="1"/>
  <c r="G521" i="1" s="1"/>
  <c r="H521" i="1" s="1"/>
  <c r="B522" i="1"/>
  <c r="C522" i="1" s="1"/>
  <c r="D522" i="1" s="1"/>
  <c r="E522" i="1" s="1"/>
  <c r="F522" i="1" s="1"/>
  <c r="G522" i="1" s="1"/>
  <c r="H522" i="1" s="1"/>
  <c r="B523" i="1"/>
  <c r="C523" i="1" s="1"/>
  <c r="D523" i="1" s="1"/>
  <c r="E523" i="1" s="1"/>
  <c r="F523" i="1" s="1"/>
  <c r="G523" i="1" s="1"/>
  <c r="H523" i="1" s="1"/>
  <c r="B524" i="1"/>
  <c r="C524" i="1" s="1"/>
  <c r="D524" i="1" s="1"/>
  <c r="E524" i="1" s="1"/>
  <c r="F524" i="1" s="1"/>
  <c r="G524" i="1" s="1"/>
  <c r="H524" i="1" s="1"/>
  <c r="B525" i="1"/>
  <c r="C525" i="1" s="1"/>
  <c r="D525" i="1" s="1"/>
  <c r="E525" i="1" s="1"/>
  <c r="F525" i="1" s="1"/>
  <c r="G525" i="1" s="1"/>
  <c r="H525" i="1" s="1"/>
  <c r="B526" i="1"/>
  <c r="C526" i="1" s="1"/>
  <c r="D526" i="1" s="1"/>
  <c r="E526" i="1" s="1"/>
  <c r="F526" i="1" s="1"/>
  <c r="G526" i="1" s="1"/>
  <c r="H526" i="1" s="1"/>
  <c r="B527" i="1"/>
  <c r="C527" i="1" s="1"/>
  <c r="D527" i="1" s="1"/>
  <c r="E527" i="1" s="1"/>
  <c r="F527" i="1" s="1"/>
  <c r="G527" i="1" s="1"/>
  <c r="H527" i="1" s="1"/>
  <c r="B528" i="1"/>
  <c r="C528" i="1" s="1"/>
  <c r="D528" i="1" s="1"/>
  <c r="E528" i="1" s="1"/>
  <c r="F528" i="1" s="1"/>
  <c r="G528" i="1" s="1"/>
  <c r="H528" i="1" s="1"/>
  <c r="B529" i="1"/>
  <c r="C529" i="1" s="1"/>
  <c r="D529" i="1" s="1"/>
  <c r="E529" i="1" s="1"/>
  <c r="F529" i="1" s="1"/>
  <c r="G529" i="1" s="1"/>
  <c r="H529" i="1" s="1"/>
  <c r="B530" i="1"/>
  <c r="C530" i="1" s="1"/>
  <c r="D530" i="1" s="1"/>
  <c r="E530" i="1" s="1"/>
  <c r="F530" i="1" s="1"/>
  <c r="G530" i="1" s="1"/>
  <c r="H530" i="1" s="1"/>
  <c r="B531" i="1"/>
  <c r="C531" i="1" s="1"/>
  <c r="D531" i="1" s="1"/>
  <c r="E531" i="1" s="1"/>
  <c r="F531" i="1" s="1"/>
  <c r="G531" i="1" s="1"/>
  <c r="H531" i="1" s="1"/>
  <c r="B532" i="1"/>
  <c r="C532" i="1"/>
  <c r="D532" i="1" s="1"/>
  <c r="E532" i="1" s="1"/>
  <c r="F532" i="1" s="1"/>
  <c r="G532" i="1" s="1"/>
  <c r="H532" i="1" s="1"/>
  <c r="B533" i="1"/>
  <c r="C533" i="1" s="1"/>
  <c r="D533" i="1" s="1"/>
  <c r="E533" i="1" s="1"/>
  <c r="F533" i="1" s="1"/>
  <c r="G533" i="1" s="1"/>
  <c r="H533" i="1" s="1"/>
  <c r="B534" i="1"/>
  <c r="C534" i="1"/>
  <c r="D534" i="1" s="1"/>
  <c r="E534" i="1" s="1"/>
  <c r="F534" i="1" s="1"/>
  <c r="G534" i="1" s="1"/>
  <c r="H534" i="1" s="1"/>
  <c r="B535" i="1"/>
  <c r="C535" i="1" s="1"/>
  <c r="D535" i="1" s="1"/>
  <c r="E535" i="1" s="1"/>
  <c r="F535" i="1" s="1"/>
  <c r="G535" i="1" s="1"/>
  <c r="H535" i="1" s="1"/>
  <c r="B536" i="1"/>
  <c r="C536" i="1" s="1"/>
  <c r="D536" i="1" s="1"/>
  <c r="E536" i="1" s="1"/>
  <c r="F536" i="1" s="1"/>
  <c r="G536" i="1" s="1"/>
  <c r="H536" i="1" s="1"/>
  <c r="B537" i="1"/>
  <c r="C537" i="1" s="1"/>
  <c r="D537" i="1" s="1"/>
  <c r="E537" i="1" s="1"/>
  <c r="F537" i="1" s="1"/>
  <c r="G537" i="1" s="1"/>
  <c r="H537" i="1" s="1"/>
  <c r="B538" i="1"/>
  <c r="C538" i="1" s="1"/>
  <c r="D538" i="1" s="1"/>
  <c r="E538" i="1" s="1"/>
  <c r="F538" i="1" s="1"/>
  <c r="G538" i="1" s="1"/>
  <c r="H538" i="1" s="1"/>
  <c r="B539" i="1"/>
  <c r="C539" i="1" s="1"/>
  <c r="D539" i="1" s="1"/>
  <c r="E539" i="1" s="1"/>
  <c r="F539" i="1" s="1"/>
  <c r="G539" i="1" s="1"/>
  <c r="H539" i="1" s="1"/>
  <c r="B540" i="1"/>
  <c r="C540" i="1" s="1"/>
  <c r="D540" i="1" s="1"/>
  <c r="E540" i="1" s="1"/>
  <c r="F540" i="1" s="1"/>
  <c r="G540" i="1" s="1"/>
  <c r="H540" i="1" s="1"/>
  <c r="B541" i="1"/>
  <c r="C541" i="1" s="1"/>
  <c r="D541" i="1" s="1"/>
  <c r="E541" i="1" s="1"/>
  <c r="F541" i="1" s="1"/>
  <c r="G541" i="1" s="1"/>
  <c r="H541" i="1" s="1"/>
  <c r="B542" i="1"/>
  <c r="C542" i="1" s="1"/>
  <c r="D542" i="1" s="1"/>
  <c r="E542" i="1" s="1"/>
  <c r="F542" i="1" s="1"/>
  <c r="G542" i="1" s="1"/>
  <c r="H542" i="1" s="1"/>
  <c r="B543" i="1"/>
  <c r="C543" i="1" s="1"/>
  <c r="D543" i="1" s="1"/>
  <c r="E543" i="1" s="1"/>
  <c r="F543" i="1" s="1"/>
  <c r="G543" i="1" s="1"/>
  <c r="H543" i="1" s="1"/>
  <c r="B544" i="1"/>
  <c r="C544" i="1" s="1"/>
  <c r="D544" i="1" s="1"/>
  <c r="E544" i="1" s="1"/>
  <c r="F544" i="1" s="1"/>
  <c r="G544" i="1" s="1"/>
  <c r="H544" i="1" s="1"/>
  <c r="B545" i="1"/>
  <c r="C545" i="1" s="1"/>
  <c r="D545" i="1" s="1"/>
  <c r="E545" i="1" s="1"/>
  <c r="F545" i="1"/>
  <c r="G545" i="1" s="1"/>
  <c r="H545" i="1" s="1"/>
  <c r="B546" i="1"/>
  <c r="C546" i="1" s="1"/>
  <c r="D546" i="1" s="1"/>
  <c r="E546" i="1" s="1"/>
  <c r="F546" i="1" s="1"/>
  <c r="G546" i="1" s="1"/>
  <c r="H546" i="1" s="1"/>
  <c r="B547" i="1"/>
  <c r="C547" i="1" s="1"/>
  <c r="D547" i="1" s="1"/>
  <c r="E547" i="1" s="1"/>
  <c r="F547" i="1" s="1"/>
  <c r="G547" i="1" s="1"/>
  <c r="H547" i="1" s="1"/>
  <c r="B548" i="1"/>
  <c r="C548" i="1" s="1"/>
  <c r="D548" i="1" s="1"/>
  <c r="E548" i="1" s="1"/>
  <c r="F548" i="1" s="1"/>
  <c r="G548" i="1" s="1"/>
  <c r="H548" i="1" s="1"/>
  <c r="B549" i="1"/>
  <c r="C549" i="1" s="1"/>
  <c r="D549" i="1" s="1"/>
  <c r="E549" i="1" s="1"/>
  <c r="F549" i="1" s="1"/>
  <c r="G549" i="1" s="1"/>
  <c r="H549" i="1" s="1"/>
  <c r="B550" i="1"/>
  <c r="C550" i="1" s="1"/>
  <c r="D550" i="1" s="1"/>
  <c r="E550" i="1" s="1"/>
  <c r="F550" i="1" s="1"/>
  <c r="G550" i="1" s="1"/>
  <c r="H550" i="1" s="1"/>
  <c r="B551" i="1"/>
  <c r="C551" i="1"/>
  <c r="D551" i="1" s="1"/>
  <c r="E551" i="1" s="1"/>
  <c r="F551" i="1" s="1"/>
  <c r="G551" i="1" s="1"/>
  <c r="H551" i="1" s="1"/>
  <c r="B552" i="1"/>
  <c r="C552" i="1" s="1"/>
  <c r="D552" i="1" s="1"/>
  <c r="E552" i="1" s="1"/>
  <c r="F552" i="1" s="1"/>
  <c r="G552" i="1" s="1"/>
  <c r="H552" i="1" s="1"/>
  <c r="B553" i="1"/>
  <c r="C553" i="1" s="1"/>
  <c r="D553" i="1" s="1"/>
  <c r="E553" i="1" s="1"/>
  <c r="F553" i="1" s="1"/>
  <c r="G553" i="1" s="1"/>
  <c r="H553" i="1" s="1"/>
  <c r="B554" i="1"/>
  <c r="C554" i="1" s="1"/>
  <c r="D554" i="1" s="1"/>
  <c r="E554" i="1" s="1"/>
  <c r="F554" i="1" s="1"/>
  <c r="G554" i="1" s="1"/>
  <c r="H554" i="1" s="1"/>
  <c r="B555" i="1"/>
  <c r="C555" i="1" s="1"/>
  <c r="D555" i="1" s="1"/>
  <c r="E555" i="1" s="1"/>
  <c r="F555" i="1" s="1"/>
  <c r="G555" i="1" s="1"/>
  <c r="H555" i="1" s="1"/>
  <c r="B556" i="1"/>
  <c r="C556" i="1"/>
  <c r="D556" i="1" s="1"/>
  <c r="E556" i="1" s="1"/>
  <c r="F556" i="1" s="1"/>
  <c r="G556" i="1" s="1"/>
  <c r="H556" i="1" s="1"/>
  <c r="B557" i="1"/>
  <c r="C557" i="1" s="1"/>
  <c r="D557" i="1" s="1"/>
  <c r="E557" i="1" s="1"/>
  <c r="F557" i="1" s="1"/>
  <c r="G557" i="1" s="1"/>
  <c r="H557" i="1" s="1"/>
  <c r="B558" i="1"/>
  <c r="C558" i="1"/>
  <c r="D558" i="1" s="1"/>
  <c r="E558" i="1" s="1"/>
  <c r="F558" i="1" s="1"/>
  <c r="G558" i="1" s="1"/>
  <c r="H558" i="1" s="1"/>
  <c r="B559" i="1"/>
  <c r="C559" i="1" s="1"/>
  <c r="D559" i="1" s="1"/>
  <c r="E559" i="1" s="1"/>
  <c r="F559" i="1" s="1"/>
  <c r="G559" i="1" s="1"/>
  <c r="H559" i="1" s="1"/>
  <c r="B560" i="1"/>
  <c r="C560" i="1" s="1"/>
  <c r="D560" i="1" s="1"/>
  <c r="E560" i="1" s="1"/>
  <c r="F560" i="1" s="1"/>
  <c r="G560" i="1" s="1"/>
  <c r="H560" i="1" s="1"/>
  <c r="B561" i="1"/>
  <c r="C561" i="1" s="1"/>
  <c r="D561" i="1" s="1"/>
  <c r="E561" i="1" s="1"/>
  <c r="F561" i="1" s="1"/>
  <c r="G561" i="1" s="1"/>
  <c r="H561" i="1" s="1"/>
  <c r="B562" i="1"/>
  <c r="C562" i="1" s="1"/>
  <c r="D562" i="1" s="1"/>
  <c r="E562" i="1" s="1"/>
  <c r="F562" i="1" s="1"/>
  <c r="G562" i="1" s="1"/>
  <c r="H562" i="1" s="1"/>
  <c r="B563" i="1"/>
  <c r="C563" i="1" s="1"/>
  <c r="D563" i="1" s="1"/>
  <c r="E563" i="1" s="1"/>
  <c r="F563" i="1" s="1"/>
  <c r="G563" i="1" s="1"/>
  <c r="H563" i="1" s="1"/>
  <c r="B564" i="1"/>
  <c r="C564" i="1" s="1"/>
  <c r="D564" i="1" s="1"/>
  <c r="E564" i="1" s="1"/>
  <c r="F564" i="1" s="1"/>
  <c r="G564" i="1" s="1"/>
  <c r="H564" i="1" s="1"/>
  <c r="B565" i="1"/>
  <c r="C565" i="1" s="1"/>
  <c r="D565" i="1" s="1"/>
  <c r="E565" i="1" s="1"/>
  <c r="F565" i="1" s="1"/>
  <c r="G565" i="1" s="1"/>
  <c r="H565" i="1" s="1"/>
  <c r="B566" i="1"/>
  <c r="C566" i="1" s="1"/>
  <c r="D566" i="1" s="1"/>
  <c r="E566" i="1" s="1"/>
  <c r="F566" i="1" s="1"/>
  <c r="G566" i="1" s="1"/>
  <c r="H566" i="1" s="1"/>
  <c r="B567" i="1"/>
  <c r="C567" i="1" s="1"/>
  <c r="D567" i="1" s="1"/>
  <c r="E567" i="1" s="1"/>
  <c r="F567" i="1" s="1"/>
  <c r="G567" i="1" s="1"/>
  <c r="H567" i="1" s="1"/>
  <c r="B568" i="1"/>
  <c r="C568" i="1" s="1"/>
  <c r="D568" i="1" s="1"/>
  <c r="E568" i="1" s="1"/>
  <c r="F568" i="1" s="1"/>
  <c r="G568" i="1" s="1"/>
  <c r="H568" i="1" s="1"/>
  <c r="B569" i="1"/>
  <c r="C569" i="1" s="1"/>
  <c r="D569" i="1" s="1"/>
  <c r="E569" i="1" s="1"/>
  <c r="F569" i="1" s="1"/>
  <c r="G569" i="1" s="1"/>
  <c r="H569" i="1" s="1"/>
  <c r="B570" i="1"/>
  <c r="C570" i="1" s="1"/>
  <c r="D570" i="1" s="1"/>
  <c r="E570" i="1" s="1"/>
  <c r="F570" i="1" s="1"/>
  <c r="G570" i="1" s="1"/>
  <c r="H570" i="1" s="1"/>
  <c r="B571" i="1"/>
  <c r="C571" i="1" s="1"/>
  <c r="D571" i="1" s="1"/>
  <c r="E571" i="1" s="1"/>
  <c r="F571" i="1" s="1"/>
  <c r="G571" i="1" s="1"/>
  <c r="H571" i="1" s="1"/>
  <c r="B572" i="1"/>
  <c r="C572" i="1" s="1"/>
  <c r="D572" i="1" s="1"/>
  <c r="E572" i="1" s="1"/>
  <c r="F572" i="1" s="1"/>
  <c r="G572" i="1" s="1"/>
  <c r="H572" i="1" s="1"/>
  <c r="B573" i="1"/>
  <c r="C573" i="1" s="1"/>
  <c r="D573" i="1" s="1"/>
  <c r="E573" i="1" s="1"/>
  <c r="F573" i="1" s="1"/>
  <c r="G573" i="1" s="1"/>
  <c r="H573" i="1" s="1"/>
  <c r="B574" i="1"/>
  <c r="C574" i="1" s="1"/>
  <c r="D574" i="1" s="1"/>
  <c r="E574" i="1" s="1"/>
  <c r="F574" i="1" s="1"/>
  <c r="G574" i="1" s="1"/>
  <c r="H574" i="1" s="1"/>
  <c r="B575" i="1"/>
  <c r="C575" i="1" s="1"/>
  <c r="D575" i="1" s="1"/>
  <c r="E575" i="1" s="1"/>
  <c r="F575" i="1" s="1"/>
  <c r="G575" i="1" s="1"/>
  <c r="H575" i="1" s="1"/>
  <c r="B576" i="1"/>
  <c r="C576" i="1" s="1"/>
  <c r="D576" i="1" s="1"/>
  <c r="E576" i="1" s="1"/>
  <c r="F576" i="1" s="1"/>
  <c r="G576" i="1" s="1"/>
  <c r="H576" i="1" s="1"/>
  <c r="B577" i="1"/>
  <c r="C577" i="1" s="1"/>
  <c r="D577" i="1" s="1"/>
  <c r="E577" i="1" s="1"/>
  <c r="F577" i="1" s="1"/>
  <c r="G577" i="1" s="1"/>
  <c r="H577" i="1" s="1"/>
  <c r="B578" i="1"/>
  <c r="C578" i="1" s="1"/>
  <c r="D578" i="1" s="1"/>
  <c r="E578" i="1" s="1"/>
  <c r="F578" i="1" s="1"/>
  <c r="G578" i="1" s="1"/>
  <c r="H578" i="1" s="1"/>
  <c r="B579" i="1"/>
  <c r="C579" i="1" s="1"/>
  <c r="D579" i="1" s="1"/>
  <c r="E579" i="1" s="1"/>
  <c r="F579" i="1" s="1"/>
  <c r="G579" i="1" s="1"/>
  <c r="H579" i="1" s="1"/>
  <c r="B580" i="1"/>
  <c r="C580" i="1" s="1"/>
  <c r="D580" i="1" s="1"/>
  <c r="E580" i="1" s="1"/>
  <c r="F580" i="1" s="1"/>
  <c r="G580" i="1" s="1"/>
  <c r="H580" i="1" s="1"/>
  <c r="B581" i="1"/>
  <c r="C581" i="1" s="1"/>
  <c r="D581" i="1" s="1"/>
  <c r="E581" i="1" s="1"/>
  <c r="F581" i="1" s="1"/>
  <c r="G581" i="1" s="1"/>
  <c r="H581" i="1" s="1"/>
  <c r="B582" i="1"/>
  <c r="C582" i="1" s="1"/>
  <c r="D582" i="1" s="1"/>
  <c r="E582" i="1" s="1"/>
  <c r="F582" i="1" s="1"/>
  <c r="G582" i="1" s="1"/>
  <c r="H582" i="1" s="1"/>
  <c r="B583" i="1"/>
  <c r="C583" i="1" s="1"/>
  <c r="D583" i="1" s="1"/>
  <c r="E583" i="1" s="1"/>
  <c r="F583" i="1" s="1"/>
  <c r="G583" i="1" s="1"/>
  <c r="H583" i="1" s="1"/>
  <c r="B584" i="1"/>
  <c r="C584" i="1" s="1"/>
  <c r="D584" i="1" s="1"/>
  <c r="E584" i="1" s="1"/>
  <c r="F584" i="1" s="1"/>
  <c r="G584" i="1" s="1"/>
  <c r="H584" i="1" s="1"/>
  <c r="B585" i="1"/>
  <c r="C585" i="1" s="1"/>
  <c r="D585" i="1" s="1"/>
  <c r="E585" i="1" s="1"/>
  <c r="F585" i="1" s="1"/>
  <c r="G585" i="1" s="1"/>
  <c r="H585" i="1" s="1"/>
  <c r="B586" i="1"/>
  <c r="C586" i="1" s="1"/>
  <c r="D586" i="1" s="1"/>
  <c r="E586" i="1" s="1"/>
  <c r="F586" i="1" s="1"/>
  <c r="G586" i="1" s="1"/>
  <c r="H586" i="1" s="1"/>
  <c r="B587" i="1"/>
  <c r="C587" i="1" s="1"/>
  <c r="D587" i="1" s="1"/>
  <c r="E587" i="1" s="1"/>
  <c r="F587" i="1" s="1"/>
  <c r="G587" i="1" s="1"/>
  <c r="H587" i="1" s="1"/>
  <c r="B588" i="1"/>
  <c r="C588" i="1" s="1"/>
  <c r="D588" i="1" s="1"/>
  <c r="E588" i="1" s="1"/>
  <c r="F588" i="1" s="1"/>
  <c r="G588" i="1" s="1"/>
  <c r="H588" i="1" s="1"/>
  <c r="B589" i="1"/>
  <c r="C589" i="1" s="1"/>
  <c r="D589" i="1" s="1"/>
  <c r="E589" i="1" s="1"/>
  <c r="F589" i="1" s="1"/>
  <c r="G589" i="1" s="1"/>
  <c r="H589" i="1" s="1"/>
  <c r="B590" i="1"/>
  <c r="C590" i="1" s="1"/>
  <c r="D590" i="1" s="1"/>
  <c r="E590" i="1" s="1"/>
  <c r="F590" i="1" s="1"/>
  <c r="G590" i="1" s="1"/>
  <c r="H590" i="1" s="1"/>
  <c r="B591" i="1"/>
  <c r="C591" i="1" s="1"/>
  <c r="D591" i="1" s="1"/>
  <c r="E591" i="1" s="1"/>
  <c r="F591" i="1" s="1"/>
  <c r="G591" i="1" s="1"/>
  <c r="H591" i="1" s="1"/>
  <c r="B592" i="1"/>
  <c r="C592" i="1" s="1"/>
  <c r="D592" i="1" s="1"/>
  <c r="E592" i="1" s="1"/>
  <c r="F592" i="1" s="1"/>
  <c r="G592" i="1" s="1"/>
  <c r="H592" i="1" s="1"/>
  <c r="B593" i="1"/>
  <c r="C593" i="1" s="1"/>
  <c r="D593" i="1" s="1"/>
  <c r="E593" i="1" s="1"/>
  <c r="F593" i="1" s="1"/>
  <c r="G593" i="1" s="1"/>
  <c r="H593" i="1" s="1"/>
  <c r="B594" i="1"/>
  <c r="C594" i="1" s="1"/>
  <c r="D594" i="1" s="1"/>
  <c r="E594" i="1" s="1"/>
  <c r="F594" i="1" s="1"/>
  <c r="G594" i="1" s="1"/>
  <c r="H594" i="1" s="1"/>
  <c r="B595" i="1"/>
  <c r="C595" i="1" s="1"/>
  <c r="D595" i="1" s="1"/>
  <c r="E595" i="1" s="1"/>
  <c r="F595" i="1" s="1"/>
  <c r="G595" i="1" s="1"/>
  <c r="H595" i="1" s="1"/>
  <c r="B596" i="1"/>
  <c r="C596" i="1" s="1"/>
  <c r="D596" i="1" s="1"/>
  <c r="E596" i="1" s="1"/>
  <c r="F596" i="1" s="1"/>
  <c r="G596" i="1" s="1"/>
  <c r="H596" i="1" s="1"/>
  <c r="B597" i="1"/>
  <c r="C597" i="1" s="1"/>
  <c r="D597" i="1" s="1"/>
  <c r="E597" i="1" s="1"/>
  <c r="F597" i="1"/>
  <c r="G597" i="1" s="1"/>
  <c r="H597" i="1" s="1"/>
  <c r="B598" i="1"/>
  <c r="C598" i="1" s="1"/>
  <c r="D598" i="1" s="1"/>
  <c r="E598" i="1" s="1"/>
  <c r="F598" i="1" s="1"/>
  <c r="G598" i="1" s="1"/>
  <c r="H598" i="1" s="1"/>
  <c r="B599" i="1"/>
  <c r="C599" i="1" s="1"/>
  <c r="D599" i="1" s="1"/>
  <c r="E599" i="1" s="1"/>
  <c r="F599" i="1" s="1"/>
  <c r="G599" i="1" s="1"/>
  <c r="H599" i="1" s="1"/>
  <c r="B600" i="1"/>
  <c r="C600" i="1" s="1"/>
  <c r="D600" i="1" s="1"/>
  <c r="E600" i="1" s="1"/>
  <c r="F600" i="1" s="1"/>
  <c r="G600" i="1" s="1"/>
  <c r="H600" i="1" s="1"/>
  <c r="B601" i="1"/>
  <c r="C601" i="1" s="1"/>
  <c r="D601" i="1" s="1"/>
  <c r="E601" i="1" s="1"/>
  <c r="F601" i="1" s="1"/>
  <c r="G601" i="1" s="1"/>
  <c r="H601" i="1" s="1"/>
  <c r="B602" i="1"/>
  <c r="C602" i="1" s="1"/>
  <c r="D602" i="1" s="1"/>
  <c r="E602" i="1" s="1"/>
  <c r="F602" i="1" s="1"/>
  <c r="G602" i="1" s="1"/>
  <c r="H602" i="1" s="1"/>
  <c r="B603" i="1"/>
  <c r="C603" i="1" s="1"/>
  <c r="D603" i="1" s="1"/>
  <c r="E603" i="1" s="1"/>
  <c r="F603" i="1" s="1"/>
  <c r="G603" i="1" s="1"/>
  <c r="H603" i="1" s="1"/>
  <c r="B604" i="1"/>
  <c r="C604" i="1" s="1"/>
  <c r="D604" i="1" s="1"/>
  <c r="E604" i="1" s="1"/>
  <c r="F604" i="1" s="1"/>
  <c r="G604" i="1" s="1"/>
  <c r="H604" i="1" s="1"/>
  <c r="B605" i="1"/>
  <c r="C605" i="1" s="1"/>
  <c r="D605" i="1" s="1"/>
  <c r="E605" i="1" s="1"/>
  <c r="F605" i="1" s="1"/>
  <c r="G605" i="1" s="1"/>
  <c r="H605" i="1" s="1"/>
  <c r="B606" i="1"/>
  <c r="C606" i="1" s="1"/>
  <c r="D606" i="1" s="1"/>
  <c r="E606" i="1" s="1"/>
  <c r="F606" i="1" s="1"/>
  <c r="G606" i="1" s="1"/>
  <c r="H606" i="1" s="1"/>
  <c r="B607" i="1"/>
  <c r="C607" i="1" s="1"/>
  <c r="D607" i="1" s="1"/>
  <c r="E607" i="1" s="1"/>
  <c r="F607" i="1" s="1"/>
  <c r="G607" i="1" s="1"/>
  <c r="H607" i="1" s="1"/>
  <c r="B608" i="1"/>
  <c r="C608" i="1" s="1"/>
  <c r="D608" i="1" s="1"/>
  <c r="E608" i="1" s="1"/>
  <c r="F608" i="1" s="1"/>
  <c r="G608" i="1" s="1"/>
  <c r="H608" i="1" s="1"/>
  <c r="B609" i="1"/>
  <c r="C609" i="1" s="1"/>
  <c r="D609" i="1" s="1"/>
  <c r="E609" i="1" s="1"/>
  <c r="F609" i="1" s="1"/>
  <c r="G609" i="1" s="1"/>
  <c r="H609" i="1" s="1"/>
  <c r="B610" i="1"/>
  <c r="C610" i="1" s="1"/>
  <c r="D610" i="1" s="1"/>
  <c r="E610" i="1" s="1"/>
  <c r="F610" i="1" s="1"/>
  <c r="G610" i="1" s="1"/>
  <c r="H610" i="1" s="1"/>
  <c r="B611" i="1"/>
  <c r="C611" i="1" s="1"/>
  <c r="D611" i="1" s="1"/>
  <c r="E611" i="1" s="1"/>
  <c r="F611" i="1" s="1"/>
  <c r="G611" i="1" s="1"/>
  <c r="H611" i="1" s="1"/>
  <c r="B612" i="1"/>
  <c r="C612" i="1" s="1"/>
  <c r="D612" i="1" s="1"/>
  <c r="E612" i="1" s="1"/>
  <c r="F612" i="1" s="1"/>
  <c r="G612" i="1" s="1"/>
  <c r="H612" i="1" s="1"/>
  <c r="B613" i="1"/>
  <c r="C613" i="1" s="1"/>
  <c r="D613" i="1" s="1"/>
  <c r="E613" i="1" s="1"/>
  <c r="F613" i="1" s="1"/>
  <c r="G613" i="1" s="1"/>
  <c r="H613" i="1" s="1"/>
  <c r="B614" i="1"/>
  <c r="C614" i="1" s="1"/>
  <c r="D614" i="1" s="1"/>
  <c r="E614" i="1" s="1"/>
  <c r="F614" i="1" s="1"/>
  <c r="G614" i="1" s="1"/>
  <c r="H614" i="1" s="1"/>
  <c r="B615" i="1"/>
  <c r="C615" i="1"/>
  <c r="D615" i="1" s="1"/>
  <c r="E615" i="1" s="1"/>
  <c r="F615" i="1" s="1"/>
  <c r="G615" i="1" s="1"/>
  <c r="H615" i="1" s="1"/>
  <c r="B616" i="1"/>
  <c r="C616" i="1" s="1"/>
  <c r="D616" i="1" s="1"/>
  <c r="E616" i="1" s="1"/>
  <c r="F616" i="1" s="1"/>
  <c r="G616" i="1" s="1"/>
  <c r="H616" i="1" s="1"/>
  <c r="B617" i="1"/>
  <c r="C617" i="1" s="1"/>
  <c r="D617" i="1" s="1"/>
  <c r="E617" i="1" s="1"/>
  <c r="F617" i="1" s="1"/>
  <c r="G617" i="1" s="1"/>
  <c r="H617" i="1" s="1"/>
  <c r="B618" i="1"/>
  <c r="C618" i="1" s="1"/>
  <c r="D618" i="1" s="1"/>
  <c r="E618" i="1" s="1"/>
  <c r="F618" i="1" s="1"/>
  <c r="G618" i="1" s="1"/>
  <c r="H618" i="1" s="1"/>
  <c r="B619" i="1"/>
  <c r="C619" i="1" s="1"/>
  <c r="D619" i="1" s="1"/>
  <c r="E619" i="1" s="1"/>
  <c r="F619" i="1" s="1"/>
  <c r="G619" i="1" s="1"/>
  <c r="H619" i="1" s="1"/>
  <c r="B620" i="1"/>
  <c r="C620" i="1" s="1"/>
  <c r="D620" i="1" s="1"/>
  <c r="E620" i="1" s="1"/>
  <c r="F620" i="1" s="1"/>
  <c r="G620" i="1" s="1"/>
  <c r="H620" i="1" s="1"/>
  <c r="B621" i="1"/>
  <c r="C621" i="1" s="1"/>
  <c r="D621" i="1" s="1"/>
  <c r="E621" i="1"/>
  <c r="F621" i="1" s="1"/>
  <c r="G621" i="1" s="1"/>
  <c r="H621" i="1" s="1"/>
  <c r="B622" i="1"/>
  <c r="C622" i="1" s="1"/>
  <c r="D622" i="1" s="1"/>
  <c r="E622" i="1" s="1"/>
  <c r="F622" i="1" s="1"/>
  <c r="G622" i="1" s="1"/>
  <c r="H622" i="1" s="1"/>
  <c r="B623" i="1"/>
  <c r="C623" i="1" s="1"/>
  <c r="D623" i="1" s="1"/>
  <c r="E623" i="1" s="1"/>
  <c r="F623" i="1" s="1"/>
  <c r="G623" i="1" s="1"/>
  <c r="H623" i="1" s="1"/>
  <c r="B624" i="1"/>
  <c r="C624" i="1" s="1"/>
  <c r="D624" i="1" s="1"/>
  <c r="E624" i="1" s="1"/>
  <c r="F624" i="1" s="1"/>
  <c r="G624" i="1" s="1"/>
  <c r="H624" i="1" s="1"/>
  <c r="B625" i="1"/>
  <c r="C625" i="1" s="1"/>
  <c r="D625" i="1" s="1"/>
  <c r="E625" i="1" s="1"/>
  <c r="F625" i="1" s="1"/>
  <c r="G625" i="1" s="1"/>
  <c r="H625" i="1" s="1"/>
  <c r="B626" i="1"/>
  <c r="C626" i="1" s="1"/>
  <c r="D626" i="1" s="1"/>
  <c r="E626" i="1" s="1"/>
  <c r="F626" i="1" s="1"/>
  <c r="G626" i="1" s="1"/>
  <c r="H626" i="1" s="1"/>
  <c r="B627" i="1"/>
  <c r="C627" i="1" s="1"/>
  <c r="D627" i="1" s="1"/>
  <c r="E627" i="1" s="1"/>
  <c r="F627" i="1" s="1"/>
  <c r="G627" i="1" s="1"/>
  <c r="H627" i="1" s="1"/>
  <c r="B628" i="1"/>
  <c r="C628" i="1" s="1"/>
  <c r="D628" i="1" s="1"/>
  <c r="E628" i="1" s="1"/>
  <c r="F628" i="1" s="1"/>
  <c r="G628" i="1" s="1"/>
  <c r="H628" i="1" s="1"/>
  <c r="B629" i="1"/>
  <c r="C629" i="1" s="1"/>
  <c r="D629" i="1" s="1"/>
  <c r="E629" i="1" s="1"/>
  <c r="F629" i="1" s="1"/>
  <c r="G629" i="1" s="1"/>
  <c r="H629" i="1" s="1"/>
  <c r="B630" i="1"/>
  <c r="C630" i="1" s="1"/>
  <c r="D630" i="1" s="1"/>
  <c r="E630" i="1" s="1"/>
  <c r="F630" i="1" s="1"/>
  <c r="G630" i="1" s="1"/>
  <c r="H630" i="1" s="1"/>
  <c r="B631" i="1"/>
  <c r="C631" i="1" s="1"/>
  <c r="D631" i="1" s="1"/>
  <c r="E631" i="1" s="1"/>
  <c r="F631" i="1" s="1"/>
  <c r="G631" i="1" s="1"/>
  <c r="H631" i="1" s="1"/>
  <c r="B632" i="1"/>
  <c r="C632" i="1" s="1"/>
  <c r="D632" i="1" s="1"/>
  <c r="E632" i="1" s="1"/>
  <c r="F632" i="1" s="1"/>
  <c r="G632" i="1" s="1"/>
  <c r="H632" i="1" s="1"/>
  <c r="B633" i="1"/>
  <c r="C633" i="1" s="1"/>
  <c r="D633" i="1" s="1"/>
  <c r="E633" i="1" s="1"/>
  <c r="F633" i="1" s="1"/>
  <c r="G633" i="1" s="1"/>
  <c r="H633" i="1" s="1"/>
  <c r="B634" i="1"/>
  <c r="C634" i="1" s="1"/>
  <c r="D634" i="1" s="1"/>
  <c r="E634" i="1" s="1"/>
  <c r="F634" i="1" s="1"/>
  <c r="G634" i="1" s="1"/>
  <c r="H634" i="1" s="1"/>
  <c r="B635" i="1"/>
  <c r="C635" i="1" s="1"/>
  <c r="D635" i="1" s="1"/>
  <c r="E635" i="1" s="1"/>
  <c r="F635" i="1" s="1"/>
  <c r="G635" i="1" s="1"/>
  <c r="H635" i="1" s="1"/>
  <c r="B636" i="1"/>
  <c r="C636" i="1" s="1"/>
  <c r="D636" i="1"/>
  <c r="E636" i="1" s="1"/>
  <c r="F636" i="1" s="1"/>
  <c r="G636" i="1" s="1"/>
  <c r="H636" i="1" s="1"/>
  <c r="B637" i="1"/>
  <c r="C637" i="1" s="1"/>
  <c r="D637" i="1" s="1"/>
  <c r="E637" i="1" s="1"/>
  <c r="F637" i="1" s="1"/>
  <c r="G637" i="1" s="1"/>
  <c r="H637" i="1" s="1"/>
  <c r="B638" i="1"/>
  <c r="C638" i="1"/>
  <c r="D638" i="1" s="1"/>
  <c r="E638" i="1" s="1"/>
  <c r="F638" i="1" s="1"/>
  <c r="G638" i="1" s="1"/>
  <c r="H638" i="1" s="1"/>
  <c r="B639" i="1"/>
  <c r="C639" i="1" s="1"/>
  <c r="D639" i="1" s="1"/>
  <c r="E639" i="1" s="1"/>
  <c r="F639" i="1" s="1"/>
  <c r="G639" i="1" s="1"/>
  <c r="H639" i="1" s="1"/>
  <c r="B640" i="1"/>
  <c r="C640" i="1" s="1"/>
  <c r="D640" i="1" s="1"/>
  <c r="E640" i="1" s="1"/>
  <c r="F640" i="1" s="1"/>
  <c r="G640" i="1" s="1"/>
  <c r="H640" i="1" s="1"/>
  <c r="B641" i="1"/>
  <c r="C641" i="1" s="1"/>
  <c r="D641" i="1" s="1"/>
  <c r="E641" i="1" s="1"/>
  <c r="F641" i="1" s="1"/>
  <c r="G641" i="1" s="1"/>
  <c r="H641" i="1" s="1"/>
  <c r="B642" i="1"/>
  <c r="C642" i="1" s="1"/>
  <c r="D642" i="1" s="1"/>
  <c r="E642" i="1" s="1"/>
  <c r="F642" i="1" s="1"/>
  <c r="G642" i="1" s="1"/>
  <c r="H642" i="1" s="1"/>
  <c r="B643" i="1"/>
  <c r="C643" i="1" s="1"/>
  <c r="D643" i="1" s="1"/>
  <c r="E643" i="1" s="1"/>
  <c r="F643" i="1" s="1"/>
  <c r="G643" i="1" s="1"/>
  <c r="H643" i="1" s="1"/>
  <c r="B644" i="1"/>
  <c r="C644" i="1" s="1"/>
  <c r="D644" i="1" s="1"/>
  <c r="E644" i="1" s="1"/>
  <c r="F644" i="1" s="1"/>
  <c r="G644" i="1" s="1"/>
  <c r="H644" i="1" s="1"/>
  <c r="B645" i="1"/>
  <c r="C645" i="1" s="1"/>
  <c r="D645" i="1" s="1"/>
  <c r="E645" i="1" s="1"/>
  <c r="F645" i="1" s="1"/>
  <c r="G645" i="1" s="1"/>
  <c r="H645" i="1" s="1"/>
  <c r="B646" i="1"/>
  <c r="C646" i="1" s="1"/>
  <c r="D646" i="1" s="1"/>
  <c r="E646" i="1" s="1"/>
  <c r="F646" i="1" s="1"/>
  <c r="G646" i="1" s="1"/>
  <c r="H646" i="1" s="1"/>
  <c r="B647" i="1"/>
  <c r="C647" i="1" s="1"/>
  <c r="D647" i="1" s="1"/>
  <c r="E647" i="1" s="1"/>
  <c r="F647" i="1" s="1"/>
  <c r="G647" i="1" s="1"/>
  <c r="H647" i="1" s="1"/>
  <c r="B648" i="1"/>
  <c r="C648" i="1" s="1"/>
  <c r="D648" i="1" s="1"/>
  <c r="E648" i="1" s="1"/>
  <c r="F648" i="1" s="1"/>
  <c r="G648" i="1" s="1"/>
  <c r="H648" i="1" s="1"/>
  <c r="B649" i="1"/>
  <c r="C649" i="1" s="1"/>
  <c r="D649" i="1" s="1"/>
  <c r="E649" i="1" s="1"/>
  <c r="F649" i="1" s="1"/>
  <c r="G649" i="1" s="1"/>
  <c r="H649" i="1" s="1"/>
  <c r="B650" i="1"/>
  <c r="C650" i="1"/>
  <c r="D650" i="1" s="1"/>
  <c r="E650" i="1" s="1"/>
  <c r="F650" i="1" s="1"/>
  <c r="G650" i="1" s="1"/>
  <c r="H650" i="1" s="1"/>
  <c r="B651" i="1"/>
  <c r="C651" i="1" s="1"/>
  <c r="D651" i="1" s="1"/>
  <c r="E651" i="1" s="1"/>
  <c r="F651" i="1" s="1"/>
  <c r="G651" i="1" s="1"/>
  <c r="H651" i="1" s="1"/>
  <c r="B652" i="1"/>
  <c r="C652" i="1" s="1"/>
  <c r="D652" i="1" s="1"/>
  <c r="E652" i="1" s="1"/>
  <c r="F652" i="1" s="1"/>
  <c r="G652" i="1" s="1"/>
  <c r="H652" i="1" s="1"/>
  <c r="B653" i="1"/>
  <c r="C653" i="1" s="1"/>
  <c r="D653" i="1" s="1"/>
  <c r="E653" i="1" s="1"/>
  <c r="F653" i="1" s="1"/>
  <c r="G653" i="1" s="1"/>
  <c r="H653" i="1" s="1"/>
  <c r="B654" i="1"/>
  <c r="C654" i="1" s="1"/>
  <c r="D654" i="1" s="1"/>
  <c r="E654" i="1" s="1"/>
  <c r="F654" i="1" s="1"/>
  <c r="G654" i="1" s="1"/>
  <c r="H654" i="1" s="1"/>
  <c r="B655" i="1"/>
  <c r="C655" i="1" s="1"/>
  <c r="D655" i="1" s="1"/>
  <c r="E655" i="1" s="1"/>
  <c r="F655" i="1" s="1"/>
  <c r="G655" i="1" s="1"/>
  <c r="H655" i="1" s="1"/>
  <c r="B656" i="1"/>
  <c r="C656" i="1" s="1"/>
  <c r="D656" i="1" s="1"/>
  <c r="E656" i="1" s="1"/>
  <c r="F656" i="1" s="1"/>
  <c r="G656" i="1" s="1"/>
  <c r="H656" i="1" s="1"/>
  <c r="B657" i="1"/>
  <c r="C657" i="1" s="1"/>
  <c r="D657" i="1" s="1"/>
  <c r="E657" i="1" s="1"/>
  <c r="F657" i="1" s="1"/>
  <c r="G657" i="1" s="1"/>
  <c r="H657" i="1" s="1"/>
  <c r="B658" i="1"/>
  <c r="C658" i="1" s="1"/>
  <c r="D658" i="1" s="1"/>
  <c r="E658" i="1" s="1"/>
  <c r="F658" i="1" s="1"/>
  <c r="G658" i="1" s="1"/>
  <c r="H658" i="1" s="1"/>
  <c r="B659" i="1"/>
  <c r="C659" i="1" s="1"/>
  <c r="D659" i="1" s="1"/>
  <c r="E659" i="1" s="1"/>
  <c r="F659" i="1" s="1"/>
  <c r="G659" i="1" s="1"/>
  <c r="H659" i="1" s="1"/>
  <c r="B660" i="1"/>
  <c r="C660" i="1" s="1"/>
  <c r="D660" i="1" s="1"/>
  <c r="E660" i="1" s="1"/>
  <c r="F660" i="1" s="1"/>
  <c r="G660" i="1" s="1"/>
  <c r="H660" i="1" s="1"/>
  <c r="B661" i="1"/>
  <c r="C661" i="1" s="1"/>
  <c r="D661" i="1" s="1"/>
  <c r="E661" i="1" s="1"/>
  <c r="F661" i="1" s="1"/>
  <c r="G661" i="1" s="1"/>
  <c r="H661" i="1" s="1"/>
  <c r="B662" i="1"/>
  <c r="C662" i="1" s="1"/>
  <c r="D662" i="1" s="1"/>
  <c r="E662" i="1" s="1"/>
  <c r="F662" i="1" s="1"/>
  <c r="G662" i="1" s="1"/>
  <c r="H662" i="1" s="1"/>
  <c r="B663" i="1"/>
  <c r="C663" i="1" s="1"/>
  <c r="D663" i="1" s="1"/>
  <c r="E663" i="1" s="1"/>
  <c r="F663" i="1" s="1"/>
  <c r="G663" i="1" s="1"/>
  <c r="H663" i="1" s="1"/>
  <c r="B664" i="1"/>
  <c r="C664" i="1" s="1"/>
  <c r="D664" i="1" s="1"/>
  <c r="E664" i="1" s="1"/>
  <c r="F664" i="1" s="1"/>
  <c r="G664" i="1" s="1"/>
  <c r="H664" i="1" s="1"/>
  <c r="B665" i="1"/>
  <c r="C665" i="1" s="1"/>
  <c r="D665" i="1" s="1"/>
  <c r="E665" i="1" s="1"/>
  <c r="F665" i="1" s="1"/>
  <c r="G665" i="1" s="1"/>
  <c r="H665" i="1" s="1"/>
  <c r="B666" i="1"/>
  <c r="C666" i="1" s="1"/>
  <c r="D666" i="1" s="1"/>
  <c r="E666" i="1" s="1"/>
  <c r="F666" i="1" s="1"/>
  <c r="G666" i="1" s="1"/>
  <c r="H666" i="1" s="1"/>
  <c r="B667" i="1"/>
  <c r="C667" i="1" s="1"/>
  <c r="D667" i="1" s="1"/>
  <c r="E667" i="1" s="1"/>
  <c r="F667" i="1" s="1"/>
  <c r="G667" i="1" s="1"/>
  <c r="H667" i="1" s="1"/>
  <c r="B668" i="1"/>
  <c r="C668" i="1" s="1"/>
  <c r="D668" i="1" s="1"/>
  <c r="E668" i="1" s="1"/>
  <c r="F668" i="1" s="1"/>
  <c r="G668" i="1" s="1"/>
  <c r="H668" i="1" s="1"/>
  <c r="B669" i="1"/>
  <c r="C669" i="1" s="1"/>
  <c r="D669" i="1" s="1"/>
  <c r="E669" i="1" s="1"/>
  <c r="F669" i="1" s="1"/>
  <c r="G669" i="1" s="1"/>
  <c r="H669" i="1" s="1"/>
  <c r="B670" i="1"/>
  <c r="C670" i="1" s="1"/>
  <c r="D670" i="1" s="1"/>
  <c r="E670" i="1" s="1"/>
  <c r="F670" i="1" s="1"/>
  <c r="G670" i="1" s="1"/>
  <c r="H670" i="1" s="1"/>
  <c r="B671" i="1"/>
  <c r="C671" i="1" s="1"/>
  <c r="D671" i="1" s="1"/>
  <c r="E671" i="1" s="1"/>
  <c r="F671" i="1" s="1"/>
  <c r="G671" i="1" s="1"/>
  <c r="H671" i="1" s="1"/>
  <c r="B672" i="1"/>
  <c r="C672" i="1" s="1"/>
  <c r="D672" i="1" s="1"/>
  <c r="E672" i="1" s="1"/>
  <c r="F672" i="1" s="1"/>
  <c r="G672" i="1" s="1"/>
  <c r="H672" i="1" s="1"/>
  <c r="B673" i="1"/>
  <c r="C673" i="1" s="1"/>
  <c r="D673" i="1" s="1"/>
  <c r="E673" i="1" s="1"/>
  <c r="F673" i="1" s="1"/>
  <c r="G673" i="1" s="1"/>
  <c r="H673" i="1" s="1"/>
  <c r="B674" i="1"/>
  <c r="C674" i="1" s="1"/>
  <c r="D674" i="1" s="1"/>
  <c r="E674" i="1" s="1"/>
  <c r="F674" i="1" s="1"/>
  <c r="G674" i="1" s="1"/>
  <c r="H674" i="1" s="1"/>
  <c r="B675" i="1"/>
  <c r="C675" i="1" s="1"/>
  <c r="D675" i="1" s="1"/>
  <c r="E675" i="1" s="1"/>
  <c r="F675" i="1" s="1"/>
  <c r="G675" i="1" s="1"/>
  <c r="H675" i="1" s="1"/>
  <c r="B676" i="1"/>
  <c r="C676" i="1"/>
  <c r="D676" i="1" s="1"/>
  <c r="E676" i="1" s="1"/>
  <c r="F676" i="1" s="1"/>
  <c r="G676" i="1" s="1"/>
  <c r="H676" i="1" s="1"/>
  <c r="B677" i="1"/>
  <c r="C677" i="1" s="1"/>
  <c r="D677" i="1" s="1"/>
  <c r="E677" i="1" s="1"/>
  <c r="F677" i="1" s="1"/>
  <c r="G677" i="1" s="1"/>
  <c r="H677" i="1" s="1"/>
  <c r="B678" i="1"/>
  <c r="C678" i="1" s="1"/>
  <c r="D678" i="1" s="1"/>
  <c r="E678" i="1" s="1"/>
  <c r="F678" i="1" s="1"/>
  <c r="G678" i="1" s="1"/>
  <c r="H678" i="1" s="1"/>
  <c r="B679" i="1"/>
  <c r="C679" i="1" s="1"/>
  <c r="D679" i="1" s="1"/>
  <c r="E679" i="1" s="1"/>
  <c r="F679" i="1" s="1"/>
  <c r="G679" i="1" s="1"/>
  <c r="H679" i="1" s="1"/>
  <c r="B680" i="1"/>
  <c r="C680" i="1" s="1"/>
  <c r="D680" i="1" s="1"/>
  <c r="E680" i="1" s="1"/>
  <c r="F680" i="1" s="1"/>
  <c r="G680" i="1" s="1"/>
  <c r="H680" i="1" s="1"/>
  <c r="B681" i="1"/>
  <c r="C681" i="1" s="1"/>
  <c r="D681" i="1" s="1"/>
  <c r="E681" i="1" s="1"/>
  <c r="F681" i="1" s="1"/>
  <c r="G681" i="1" s="1"/>
  <c r="H681" i="1" s="1"/>
  <c r="B682" i="1"/>
  <c r="C682" i="1" s="1"/>
  <c r="D682" i="1" s="1"/>
  <c r="E682" i="1" s="1"/>
  <c r="F682" i="1" s="1"/>
  <c r="G682" i="1" s="1"/>
  <c r="H682" i="1" s="1"/>
  <c r="B683" i="1"/>
  <c r="C683" i="1" s="1"/>
  <c r="D683" i="1" s="1"/>
  <c r="E683" i="1" s="1"/>
  <c r="F683" i="1" s="1"/>
  <c r="G683" i="1" s="1"/>
  <c r="H683" i="1" s="1"/>
  <c r="B684" i="1"/>
  <c r="C684" i="1" s="1"/>
  <c r="D684" i="1" s="1"/>
  <c r="E684" i="1" s="1"/>
  <c r="F684" i="1" s="1"/>
  <c r="G684" i="1" s="1"/>
  <c r="H684" i="1" s="1"/>
  <c r="B685" i="1"/>
  <c r="C685" i="1" s="1"/>
  <c r="D685" i="1" s="1"/>
  <c r="E685" i="1" s="1"/>
  <c r="F685" i="1" s="1"/>
  <c r="G685" i="1" s="1"/>
  <c r="H685" i="1" s="1"/>
  <c r="B686" i="1"/>
  <c r="C686" i="1" s="1"/>
  <c r="D686" i="1" s="1"/>
  <c r="E686" i="1" s="1"/>
  <c r="F686" i="1" s="1"/>
  <c r="G686" i="1" s="1"/>
  <c r="H686" i="1" s="1"/>
  <c r="B687" i="1"/>
  <c r="C687" i="1" s="1"/>
  <c r="D687" i="1" s="1"/>
  <c r="E687" i="1" s="1"/>
  <c r="F687" i="1" s="1"/>
  <c r="G687" i="1" s="1"/>
  <c r="H687" i="1" s="1"/>
  <c r="B688" i="1"/>
  <c r="C688" i="1" s="1"/>
  <c r="D688" i="1" s="1"/>
  <c r="E688" i="1" s="1"/>
  <c r="F688" i="1" s="1"/>
  <c r="G688" i="1" s="1"/>
  <c r="H688" i="1" s="1"/>
  <c r="B689" i="1"/>
  <c r="C689" i="1" s="1"/>
  <c r="D689" i="1" s="1"/>
  <c r="E689" i="1" s="1"/>
  <c r="F689" i="1" s="1"/>
  <c r="G689" i="1" s="1"/>
  <c r="H689" i="1" s="1"/>
  <c r="B690" i="1"/>
  <c r="C690" i="1"/>
  <c r="D690" i="1" s="1"/>
  <c r="E690" i="1" s="1"/>
  <c r="F690" i="1" s="1"/>
  <c r="G690" i="1" s="1"/>
  <c r="H690" i="1" s="1"/>
  <c r="B691" i="1"/>
  <c r="C691" i="1" s="1"/>
  <c r="D691" i="1" s="1"/>
  <c r="E691" i="1" s="1"/>
  <c r="F691" i="1" s="1"/>
  <c r="G691" i="1" s="1"/>
  <c r="H691" i="1" s="1"/>
  <c r="B692" i="1"/>
  <c r="C692" i="1" s="1"/>
  <c r="D692" i="1" s="1"/>
  <c r="E692" i="1" s="1"/>
  <c r="F692" i="1" s="1"/>
  <c r="G692" i="1" s="1"/>
  <c r="H692" i="1" s="1"/>
  <c r="B693" i="1"/>
  <c r="C693" i="1" s="1"/>
  <c r="D693" i="1" s="1"/>
  <c r="E693" i="1" s="1"/>
  <c r="F693" i="1" s="1"/>
  <c r="G693" i="1" s="1"/>
  <c r="H693" i="1" s="1"/>
  <c r="B694" i="1"/>
  <c r="C694" i="1" s="1"/>
  <c r="D694" i="1" s="1"/>
  <c r="E694" i="1" s="1"/>
  <c r="F694" i="1" s="1"/>
  <c r="G694" i="1" s="1"/>
  <c r="H694" i="1" s="1"/>
  <c r="B695" i="1"/>
  <c r="C695" i="1"/>
  <c r="D695" i="1" s="1"/>
  <c r="E695" i="1" s="1"/>
  <c r="F695" i="1" s="1"/>
  <c r="G695" i="1" s="1"/>
  <c r="H695" i="1" s="1"/>
  <c r="B696" i="1"/>
  <c r="C696" i="1" s="1"/>
  <c r="D696" i="1" s="1"/>
  <c r="E696" i="1" s="1"/>
  <c r="F696" i="1" s="1"/>
  <c r="G696" i="1" s="1"/>
  <c r="H696" i="1" s="1"/>
  <c r="B697" i="1"/>
  <c r="C697" i="1" s="1"/>
  <c r="D697" i="1" s="1"/>
  <c r="E697" i="1" s="1"/>
  <c r="F697" i="1" s="1"/>
  <c r="G697" i="1" s="1"/>
  <c r="H697" i="1" s="1"/>
  <c r="B698" i="1"/>
  <c r="C698" i="1" s="1"/>
  <c r="D698" i="1" s="1"/>
  <c r="E698" i="1" s="1"/>
  <c r="F698" i="1" s="1"/>
  <c r="G698" i="1" s="1"/>
  <c r="H698" i="1" s="1"/>
  <c r="B699" i="1"/>
  <c r="C699" i="1" s="1"/>
  <c r="D699" i="1" s="1"/>
  <c r="E699" i="1" s="1"/>
  <c r="F699" i="1" s="1"/>
  <c r="G699" i="1" s="1"/>
  <c r="H699" i="1" s="1"/>
  <c r="B700" i="1"/>
  <c r="C700" i="1" s="1"/>
  <c r="D700" i="1" s="1"/>
  <c r="E700" i="1" s="1"/>
  <c r="F700" i="1" s="1"/>
  <c r="G700" i="1" s="1"/>
  <c r="H700" i="1" s="1"/>
  <c r="B701" i="1"/>
  <c r="C701" i="1" s="1"/>
  <c r="D701" i="1" s="1"/>
  <c r="E701" i="1" s="1"/>
  <c r="F701" i="1" s="1"/>
  <c r="G701" i="1" s="1"/>
  <c r="H701" i="1" s="1"/>
  <c r="B702" i="1"/>
  <c r="C702" i="1" s="1"/>
  <c r="D702" i="1" s="1"/>
  <c r="E702" i="1" s="1"/>
  <c r="F702" i="1" s="1"/>
  <c r="G702" i="1" s="1"/>
  <c r="H702" i="1" s="1"/>
  <c r="B703" i="1"/>
  <c r="C703" i="1" s="1"/>
  <c r="D703" i="1" s="1"/>
  <c r="E703" i="1" s="1"/>
  <c r="F703" i="1" s="1"/>
  <c r="G703" i="1" s="1"/>
  <c r="H703" i="1" s="1"/>
  <c r="B704" i="1"/>
  <c r="C704" i="1"/>
  <c r="D704" i="1" s="1"/>
  <c r="E704" i="1" s="1"/>
  <c r="F704" i="1" s="1"/>
  <c r="G704" i="1" s="1"/>
  <c r="H704" i="1" s="1"/>
  <c r="B705" i="1"/>
  <c r="C705" i="1" s="1"/>
  <c r="D705" i="1" s="1"/>
  <c r="E705" i="1" s="1"/>
  <c r="F705" i="1" s="1"/>
  <c r="G705" i="1" s="1"/>
  <c r="H705" i="1" s="1"/>
  <c r="B706" i="1"/>
  <c r="C706" i="1" s="1"/>
  <c r="D706" i="1" s="1"/>
  <c r="E706" i="1" s="1"/>
  <c r="F706" i="1" s="1"/>
  <c r="G706" i="1" s="1"/>
  <c r="H706" i="1" s="1"/>
  <c r="B707" i="1"/>
  <c r="C707" i="1" s="1"/>
  <c r="D707" i="1" s="1"/>
  <c r="E707" i="1" s="1"/>
  <c r="F707" i="1" s="1"/>
  <c r="G707" i="1" s="1"/>
  <c r="H707" i="1" s="1"/>
  <c r="B708" i="1"/>
  <c r="C708" i="1" s="1"/>
  <c r="D708" i="1" s="1"/>
  <c r="E708" i="1" s="1"/>
  <c r="F708" i="1" s="1"/>
  <c r="G708" i="1" s="1"/>
  <c r="H708" i="1" s="1"/>
  <c r="B709" i="1"/>
  <c r="C709" i="1" s="1"/>
  <c r="D709" i="1" s="1"/>
  <c r="E709" i="1" s="1"/>
  <c r="F709" i="1" s="1"/>
  <c r="G709" i="1" s="1"/>
  <c r="H709" i="1" s="1"/>
  <c r="B710" i="1"/>
  <c r="C710" i="1" s="1"/>
  <c r="D710" i="1" s="1"/>
  <c r="E710" i="1" s="1"/>
  <c r="F710" i="1" s="1"/>
  <c r="G710" i="1" s="1"/>
  <c r="H710" i="1" s="1"/>
  <c r="B711" i="1"/>
  <c r="C711" i="1" s="1"/>
  <c r="D711" i="1" s="1"/>
  <c r="E711" i="1" s="1"/>
  <c r="F711" i="1" s="1"/>
  <c r="G711" i="1" s="1"/>
  <c r="H711" i="1" s="1"/>
  <c r="B712" i="1"/>
  <c r="C712" i="1"/>
  <c r="D712" i="1" s="1"/>
  <c r="E712" i="1" s="1"/>
  <c r="F712" i="1" s="1"/>
  <c r="G712" i="1" s="1"/>
  <c r="H712" i="1" s="1"/>
  <c r="B713" i="1"/>
  <c r="C713" i="1" s="1"/>
  <c r="D713" i="1" s="1"/>
  <c r="E713" i="1" s="1"/>
  <c r="F713" i="1" s="1"/>
  <c r="G713" i="1" s="1"/>
  <c r="H713" i="1" s="1"/>
  <c r="B714" i="1"/>
  <c r="C714" i="1"/>
  <c r="D714" i="1" s="1"/>
  <c r="E714" i="1" s="1"/>
  <c r="F714" i="1" s="1"/>
  <c r="G714" i="1" s="1"/>
  <c r="H714" i="1" s="1"/>
  <c r="B715" i="1"/>
  <c r="C715" i="1" s="1"/>
  <c r="D715" i="1" s="1"/>
  <c r="E715" i="1" s="1"/>
  <c r="F715" i="1" s="1"/>
  <c r="G715" i="1" s="1"/>
  <c r="H715" i="1" s="1"/>
  <c r="B716" i="1"/>
  <c r="C716" i="1" s="1"/>
  <c r="D716" i="1" s="1"/>
  <c r="E716" i="1" s="1"/>
  <c r="F716" i="1" s="1"/>
  <c r="G716" i="1" s="1"/>
  <c r="H716" i="1" s="1"/>
  <c r="B717" i="1"/>
  <c r="C717" i="1" s="1"/>
  <c r="D717" i="1" s="1"/>
  <c r="E717" i="1" s="1"/>
  <c r="F717" i="1" s="1"/>
  <c r="G717" i="1" s="1"/>
  <c r="H717" i="1" s="1"/>
  <c r="B718" i="1"/>
  <c r="C718" i="1" s="1"/>
  <c r="D718" i="1" s="1"/>
  <c r="E718" i="1" s="1"/>
  <c r="F718" i="1" s="1"/>
  <c r="G718" i="1" s="1"/>
  <c r="H718" i="1" s="1"/>
  <c r="B719" i="1"/>
  <c r="C719" i="1" s="1"/>
  <c r="D719" i="1" s="1"/>
  <c r="E719" i="1" s="1"/>
  <c r="F719" i="1" s="1"/>
  <c r="G719" i="1" s="1"/>
  <c r="H719" i="1" s="1"/>
  <c r="B720" i="1"/>
  <c r="C720" i="1" s="1"/>
  <c r="D720" i="1" s="1"/>
  <c r="E720" i="1" s="1"/>
  <c r="F720" i="1" s="1"/>
  <c r="G720" i="1" s="1"/>
  <c r="H720" i="1" s="1"/>
  <c r="B721" i="1"/>
  <c r="C721" i="1" s="1"/>
  <c r="D721" i="1" s="1"/>
  <c r="E721" i="1" s="1"/>
  <c r="F721" i="1" s="1"/>
  <c r="G721" i="1" s="1"/>
  <c r="H721" i="1" s="1"/>
  <c r="B722" i="1"/>
  <c r="C722" i="1" s="1"/>
  <c r="D722" i="1" s="1"/>
  <c r="E722" i="1" s="1"/>
  <c r="F722" i="1" s="1"/>
  <c r="G722" i="1" s="1"/>
  <c r="H722" i="1" s="1"/>
  <c r="B723" i="1"/>
  <c r="C723" i="1" s="1"/>
  <c r="D723" i="1" s="1"/>
  <c r="E723" i="1" s="1"/>
  <c r="F723" i="1" s="1"/>
  <c r="G723" i="1" s="1"/>
  <c r="H723" i="1" s="1"/>
  <c r="B724" i="1"/>
  <c r="C724" i="1" s="1"/>
  <c r="D724" i="1" s="1"/>
  <c r="E724" i="1" s="1"/>
  <c r="F724" i="1" s="1"/>
  <c r="G724" i="1" s="1"/>
  <c r="H724" i="1" s="1"/>
  <c r="B725" i="1"/>
  <c r="C725" i="1" s="1"/>
  <c r="D725" i="1" s="1"/>
  <c r="E725" i="1" s="1"/>
  <c r="F725" i="1" s="1"/>
  <c r="G725" i="1" s="1"/>
  <c r="H725" i="1" s="1"/>
  <c r="B726" i="1"/>
  <c r="C726" i="1" s="1"/>
  <c r="D726" i="1" s="1"/>
  <c r="E726" i="1" s="1"/>
  <c r="F726" i="1" s="1"/>
  <c r="G726" i="1" s="1"/>
  <c r="H726" i="1" s="1"/>
  <c r="B727" i="1"/>
  <c r="C727" i="1" s="1"/>
  <c r="D727" i="1" s="1"/>
  <c r="E727" i="1" s="1"/>
  <c r="F727" i="1" s="1"/>
  <c r="G727" i="1" s="1"/>
  <c r="H727" i="1" s="1"/>
  <c r="B728" i="1"/>
  <c r="C728" i="1" s="1"/>
  <c r="D728" i="1" s="1"/>
  <c r="E728" i="1" s="1"/>
  <c r="F728" i="1" s="1"/>
  <c r="G728" i="1" s="1"/>
  <c r="H728" i="1" s="1"/>
  <c r="B729" i="1"/>
  <c r="C729" i="1" s="1"/>
  <c r="D729" i="1" s="1"/>
  <c r="E729" i="1" s="1"/>
  <c r="F729" i="1" s="1"/>
  <c r="G729" i="1" s="1"/>
  <c r="H729" i="1" s="1"/>
  <c r="B730" i="1"/>
  <c r="C730" i="1" s="1"/>
  <c r="D730" i="1" s="1"/>
  <c r="E730" i="1" s="1"/>
  <c r="F730" i="1" s="1"/>
  <c r="G730" i="1" s="1"/>
  <c r="H730" i="1" s="1"/>
  <c r="B731" i="1"/>
  <c r="C731" i="1" s="1"/>
  <c r="D731" i="1" s="1"/>
  <c r="E731" i="1" s="1"/>
  <c r="F731" i="1" s="1"/>
  <c r="G731" i="1" s="1"/>
  <c r="H731" i="1" s="1"/>
  <c r="B732" i="1"/>
  <c r="C732" i="1" s="1"/>
  <c r="D732" i="1" s="1"/>
  <c r="E732" i="1" s="1"/>
  <c r="F732" i="1" s="1"/>
  <c r="G732" i="1" s="1"/>
  <c r="H732" i="1" s="1"/>
  <c r="B733" i="1"/>
  <c r="C733" i="1" s="1"/>
  <c r="D733" i="1" s="1"/>
  <c r="E733" i="1" s="1"/>
  <c r="F733" i="1" s="1"/>
  <c r="G733" i="1" s="1"/>
  <c r="H733" i="1" s="1"/>
  <c r="B734" i="1"/>
  <c r="C734" i="1" s="1"/>
  <c r="D734" i="1" s="1"/>
  <c r="E734" i="1" s="1"/>
  <c r="F734" i="1" s="1"/>
  <c r="G734" i="1" s="1"/>
  <c r="H734" i="1" s="1"/>
  <c r="B735" i="1"/>
  <c r="C735" i="1" s="1"/>
  <c r="D735" i="1" s="1"/>
  <c r="E735" i="1" s="1"/>
  <c r="F735" i="1" s="1"/>
  <c r="G735" i="1" s="1"/>
  <c r="H735" i="1" s="1"/>
  <c r="B736" i="1"/>
  <c r="C736" i="1" s="1"/>
  <c r="D736" i="1" s="1"/>
  <c r="E736" i="1" s="1"/>
  <c r="F736" i="1" s="1"/>
  <c r="G736" i="1" s="1"/>
  <c r="H736" i="1" s="1"/>
  <c r="B737" i="1"/>
  <c r="C737" i="1" s="1"/>
  <c r="D737" i="1" s="1"/>
  <c r="E737" i="1" s="1"/>
  <c r="F737" i="1" s="1"/>
  <c r="G737" i="1" s="1"/>
  <c r="H737" i="1" s="1"/>
  <c r="B738" i="1"/>
  <c r="C738" i="1" s="1"/>
  <c r="D738" i="1" s="1"/>
  <c r="E738" i="1" s="1"/>
  <c r="F738" i="1" s="1"/>
  <c r="G738" i="1" s="1"/>
  <c r="H738" i="1" s="1"/>
  <c r="B739" i="1"/>
  <c r="C739" i="1" s="1"/>
  <c r="D739" i="1" s="1"/>
  <c r="E739" i="1" s="1"/>
  <c r="F739" i="1" s="1"/>
  <c r="G739" i="1" s="1"/>
  <c r="H739" i="1" s="1"/>
  <c r="B740" i="1"/>
  <c r="C740" i="1" s="1"/>
  <c r="D740" i="1" s="1"/>
  <c r="E740" i="1" s="1"/>
  <c r="F740" i="1" s="1"/>
  <c r="G740" i="1" s="1"/>
  <c r="H740" i="1" s="1"/>
  <c r="B741" i="1"/>
  <c r="C741" i="1" s="1"/>
  <c r="D741" i="1" s="1"/>
  <c r="E741" i="1" s="1"/>
  <c r="F741" i="1" s="1"/>
  <c r="G741" i="1" s="1"/>
  <c r="H741" i="1" s="1"/>
  <c r="B742" i="1"/>
  <c r="C742" i="1" s="1"/>
  <c r="D742" i="1" s="1"/>
  <c r="E742" i="1" s="1"/>
  <c r="F742" i="1" s="1"/>
  <c r="G742" i="1" s="1"/>
  <c r="H742" i="1" s="1"/>
  <c r="B743" i="1"/>
  <c r="C743" i="1" s="1"/>
  <c r="D743" i="1" s="1"/>
  <c r="E743" i="1" s="1"/>
  <c r="F743" i="1" s="1"/>
  <c r="G743" i="1" s="1"/>
  <c r="H743" i="1" s="1"/>
  <c r="B744" i="1"/>
  <c r="C744" i="1" s="1"/>
  <c r="D744" i="1" s="1"/>
  <c r="E744" i="1" s="1"/>
  <c r="F744" i="1" s="1"/>
  <c r="G744" i="1" s="1"/>
  <c r="H744" i="1" s="1"/>
  <c r="B745" i="1"/>
  <c r="C745" i="1" s="1"/>
  <c r="D745" i="1" s="1"/>
  <c r="E745" i="1" s="1"/>
  <c r="F745" i="1" s="1"/>
  <c r="G745" i="1" s="1"/>
  <c r="H745" i="1" s="1"/>
  <c r="B746" i="1"/>
  <c r="C746" i="1" s="1"/>
  <c r="D746" i="1" s="1"/>
  <c r="E746" i="1" s="1"/>
  <c r="F746" i="1" s="1"/>
  <c r="G746" i="1" s="1"/>
  <c r="H746" i="1" s="1"/>
  <c r="B747" i="1"/>
  <c r="C747" i="1" s="1"/>
  <c r="D747" i="1" s="1"/>
  <c r="E747" i="1" s="1"/>
  <c r="F747" i="1" s="1"/>
  <c r="G747" i="1" s="1"/>
  <c r="H747" i="1" s="1"/>
  <c r="B748" i="1"/>
  <c r="C748" i="1" s="1"/>
  <c r="D748" i="1" s="1"/>
  <c r="E748" i="1" s="1"/>
  <c r="F748" i="1" s="1"/>
  <c r="G748" i="1" s="1"/>
  <c r="H748" i="1" s="1"/>
  <c r="B749" i="1"/>
  <c r="C749" i="1" s="1"/>
  <c r="D749" i="1" s="1"/>
  <c r="E749" i="1" s="1"/>
  <c r="F749" i="1" s="1"/>
  <c r="G749" i="1" s="1"/>
  <c r="H749" i="1" s="1"/>
  <c r="B750" i="1"/>
  <c r="C750" i="1" s="1"/>
  <c r="D750" i="1" s="1"/>
  <c r="E750" i="1" s="1"/>
  <c r="F750" i="1" s="1"/>
  <c r="G750" i="1" s="1"/>
  <c r="H750" i="1" s="1"/>
  <c r="B751" i="1"/>
  <c r="C751" i="1" s="1"/>
  <c r="D751" i="1" s="1"/>
  <c r="E751" i="1" s="1"/>
  <c r="F751" i="1" s="1"/>
  <c r="G751" i="1" s="1"/>
  <c r="H751" i="1" s="1"/>
  <c r="B752" i="1"/>
  <c r="C752" i="1" s="1"/>
  <c r="D752" i="1" s="1"/>
  <c r="E752" i="1" s="1"/>
  <c r="F752" i="1" s="1"/>
  <c r="G752" i="1" s="1"/>
  <c r="H752" i="1" s="1"/>
  <c r="B753" i="1"/>
  <c r="C753" i="1" s="1"/>
  <c r="D753" i="1" s="1"/>
  <c r="E753" i="1" s="1"/>
  <c r="F753" i="1" s="1"/>
  <c r="G753" i="1" s="1"/>
  <c r="H753" i="1" s="1"/>
  <c r="B754" i="1"/>
  <c r="C754" i="1"/>
  <c r="D754" i="1" s="1"/>
  <c r="E754" i="1" s="1"/>
  <c r="F754" i="1" s="1"/>
  <c r="G754" i="1" s="1"/>
  <c r="H754" i="1" s="1"/>
  <c r="B755" i="1"/>
  <c r="C755" i="1" s="1"/>
  <c r="D755" i="1" s="1"/>
  <c r="E755" i="1" s="1"/>
  <c r="F755" i="1" s="1"/>
  <c r="G755" i="1" s="1"/>
  <c r="H755" i="1" s="1"/>
  <c r="B756" i="1"/>
  <c r="C756" i="1" s="1"/>
  <c r="D756" i="1" s="1"/>
  <c r="E756" i="1" s="1"/>
  <c r="F756" i="1" s="1"/>
  <c r="G756" i="1" s="1"/>
  <c r="H756" i="1" s="1"/>
  <c r="B757" i="1"/>
  <c r="C757" i="1" s="1"/>
  <c r="D757" i="1" s="1"/>
  <c r="E757" i="1" s="1"/>
  <c r="F757" i="1" s="1"/>
  <c r="G757" i="1" s="1"/>
  <c r="H757" i="1" s="1"/>
  <c r="B758" i="1"/>
  <c r="C758" i="1" s="1"/>
  <c r="D758" i="1" s="1"/>
  <c r="E758" i="1" s="1"/>
  <c r="F758" i="1" s="1"/>
  <c r="G758" i="1" s="1"/>
  <c r="H758" i="1" s="1"/>
  <c r="B759" i="1"/>
  <c r="C759" i="1" s="1"/>
  <c r="D759" i="1" s="1"/>
  <c r="E759" i="1" s="1"/>
  <c r="F759" i="1" s="1"/>
  <c r="G759" i="1" s="1"/>
  <c r="H759" i="1" s="1"/>
  <c r="B760" i="1"/>
  <c r="C760" i="1" s="1"/>
  <c r="D760" i="1" s="1"/>
  <c r="E760" i="1" s="1"/>
  <c r="F760" i="1" s="1"/>
  <c r="G760" i="1" s="1"/>
  <c r="H760" i="1" s="1"/>
  <c r="B761" i="1"/>
  <c r="C761" i="1" s="1"/>
  <c r="D761" i="1" s="1"/>
  <c r="E761" i="1" s="1"/>
  <c r="F761" i="1" s="1"/>
  <c r="G761" i="1" s="1"/>
  <c r="H761" i="1" s="1"/>
  <c r="B762" i="1"/>
  <c r="C762" i="1" s="1"/>
  <c r="D762" i="1" s="1"/>
  <c r="E762" i="1" s="1"/>
  <c r="F762" i="1" s="1"/>
  <c r="G762" i="1" s="1"/>
  <c r="H762" i="1" s="1"/>
  <c r="B763" i="1"/>
  <c r="C763" i="1" s="1"/>
  <c r="D763" i="1" s="1"/>
  <c r="E763" i="1" s="1"/>
  <c r="F763" i="1" s="1"/>
  <c r="G763" i="1" s="1"/>
  <c r="H763" i="1" s="1"/>
  <c r="B764" i="1"/>
  <c r="C764" i="1" s="1"/>
  <c r="D764" i="1" s="1"/>
  <c r="E764" i="1" s="1"/>
  <c r="F764" i="1" s="1"/>
  <c r="G764" i="1" s="1"/>
  <c r="H764" i="1" s="1"/>
  <c r="B765" i="1"/>
  <c r="C765" i="1" s="1"/>
  <c r="D765" i="1" s="1"/>
  <c r="E765" i="1" s="1"/>
  <c r="F765" i="1" s="1"/>
  <c r="G765" i="1" s="1"/>
  <c r="H765" i="1" s="1"/>
  <c r="B766" i="1"/>
  <c r="C766" i="1" s="1"/>
  <c r="D766" i="1" s="1"/>
  <c r="E766" i="1" s="1"/>
  <c r="F766" i="1" s="1"/>
  <c r="G766" i="1" s="1"/>
  <c r="H766" i="1" s="1"/>
  <c r="B767" i="1"/>
  <c r="C767" i="1" s="1"/>
  <c r="D767" i="1" s="1"/>
  <c r="E767" i="1" s="1"/>
  <c r="F767" i="1" s="1"/>
  <c r="G767" i="1" s="1"/>
  <c r="H767" i="1" s="1"/>
  <c r="B768" i="1"/>
  <c r="C768" i="1"/>
  <c r="D768" i="1" s="1"/>
  <c r="E768" i="1" s="1"/>
  <c r="F768" i="1" s="1"/>
  <c r="G768" i="1" s="1"/>
  <c r="H768" i="1" s="1"/>
  <c r="B769" i="1"/>
  <c r="C769" i="1" s="1"/>
  <c r="D769" i="1" s="1"/>
  <c r="E769" i="1" s="1"/>
  <c r="F769" i="1" s="1"/>
  <c r="G769" i="1" s="1"/>
  <c r="H769" i="1" s="1"/>
  <c r="B770" i="1"/>
  <c r="C770" i="1" s="1"/>
  <c r="D770" i="1" s="1"/>
  <c r="E770" i="1" s="1"/>
  <c r="F770" i="1" s="1"/>
  <c r="G770" i="1" s="1"/>
  <c r="H770" i="1" s="1"/>
  <c r="B771" i="1"/>
  <c r="C771" i="1" s="1"/>
  <c r="D771" i="1" s="1"/>
  <c r="E771" i="1" s="1"/>
  <c r="F771" i="1" s="1"/>
  <c r="G771" i="1" s="1"/>
  <c r="H771" i="1" s="1"/>
  <c r="B772" i="1"/>
  <c r="C772" i="1" s="1"/>
  <c r="D772" i="1" s="1"/>
  <c r="E772" i="1" s="1"/>
  <c r="F772" i="1" s="1"/>
  <c r="G772" i="1" s="1"/>
  <c r="H772" i="1" s="1"/>
  <c r="B773" i="1"/>
  <c r="C773" i="1" s="1"/>
  <c r="D773" i="1" s="1"/>
  <c r="E773" i="1" s="1"/>
  <c r="F773" i="1" s="1"/>
  <c r="G773" i="1" s="1"/>
  <c r="H773" i="1" s="1"/>
  <c r="B774" i="1"/>
  <c r="C774" i="1" s="1"/>
  <c r="D774" i="1" s="1"/>
  <c r="E774" i="1" s="1"/>
  <c r="F774" i="1" s="1"/>
  <c r="G774" i="1" s="1"/>
  <c r="H774" i="1" s="1"/>
  <c r="B775" i="1"/>
  <c r="C775" i="1" s="1"/>
  <c r="D775" i="1" s="1"/>
  <c r="E775" i="1" s="1"/>
  <c r="F775" i="1" s="1"/>
  <c r="G775" i="1" s="1"/>
  <c r="H775" i="1" s="1"/>
  <c r="B776" i="1"/>
  <c r="C776" i="1" s="1"/>
  <c r="D776" i="1" s="1"/>
  <c r="E776" i="1" s="1"/>
  <c r="F776" i="1" s="1"/>
  <c r="G776" i="1" s="1"/>
  <c r="H776" i="1" s="1"/>
  <c r="B777" i="1"/>
  <c r="C777" i="1" s="1"/>
  <c r="D777" i="1" s="1"/>
  <c r="E777" i="1" s="1"/>
  <c r="F777" i="1" s="1"/>
  <c r="G777" i="1" s="1"/>
  <c r="H777" i="1" s="1"/>
  <c r="B778" i="1"/>
  <c r="C778" i="1" s="1"/>
  <c r="D778" i="1" s="1"/>
  <c r="E778" i="1" s="1"/>
  <c r="F778" i="1" s="1"/>
  <c r="G778" i="1" s="1"/>
  <c r="H778" i="1" s="1"/>
  <c r="B779" i="1"/>
  <c r="C779" i="1"/>
  <c r="D779" i="1" s="1"/>
  <c r="E779" i="1" s="1"/>
  <c r="F779" i="1" s="1"/>
  <c r="G779" i="1" s="1"/>
  <c r="H779" i="1" s="1"/>
  <c r="B780" i="1"/>
  <c r="C780" i="1" s="1"/>
  <c r="D780" i="1" s="1"/>
  <c r="E780" i="1" s="1"/>
  <c r="F780" i="1" s="1"/>
  <c r="G780" i="1" s="1"/>
  <c r="H780" i="1" s="1"/>
  <c r="B781" i="1"/>
  <c r="C781" i="1" s="1"/>
  <c r="D781" i="1" s="1"/>
  <c r="E781" i="1" s="1"/>
  <c r="F781" i="1" s="1"/>
  <c r="G781" i="1" s="1"/>
  <c r="H781" i="1" s="1"/>
  <c r="B782" i="1"/>
  <c r="C782" i="1"/>
  <c r="D782" i="1" s="1"/>
  <c r="E782" i="1" s="1"/>
  <c r="F782" i="1" s="1"/>
  <c r="G782" i="1" s="1"/>
  <c r="H782" i="1" s="1"/>
  <c r="B783" i="1"/>
  <c r="C783" i="1" s="1"/>
  <c r="D783" i="1" s="1"/>
  <c r="E783" i="1" s="1"/>
  <c r="F783" i="1" s="1"/>
  <c r="G783" i="1" s="1"/>
  <c r="H783" i="1" s="1"/>
  <c r="B784" i="1"/>
  <c r="C784" i="1" s="1"/>
  <c r="D784" i="1" s="1"/>
  <c r="E784" i="1" s="1"/>
  <c r="F784" i="1" s="1"/>
  <c r="G784" i="1" s="1"/>
  <c r="H784" i="1" s="1"/>
  <c r="B785" i="1"/>
  <c r="C785" i="1" s="1"/>
  <c r="D785" i="1" s="1"/>
  <c r="E785" i="1" s="1"/>
  <c r="F785" i="1" s="1"/>
  <c r="G785" i="1" s="1"/>
  <c r="H785" i="1" s="1"/>
  <c r="B786" i="1"/>
  <c r="C786" i="1" s="1"/>
  <c r="D786" i="1" s="1"/>
  <c r="E786" i="1" s="1"/>
  <c r="F786" i="1" s="1"/>
  <c r="G786" i="1" s="1"/>
  <c r="H786" i="1" s="1"/>
  <c r="B787" i="1"/>
  <c r="C787" i="1" s="1"/>
  <c r="D787" i="1" s="1"/>
  <c r="E787" i="1" s="1"/>
  <c r="F787" i="1" s="1"/>
  <c r="G787" i="1" s="1"/>
  <c r="H787" i="1" s="1"/>
  <c r="B788" i="1"/>
  <c r="C788" i="1" s="1"/>
  <c r="D788" i="1" s="1"/>
  <c r="E788" i="1" s="1"/>
  <c r="F788" i="1" s="1"/>
  <c r="G788" i="1" s="1"/>
  <c r="H788" i="1" s="1"/>
  <c r="B789" i="1"/>
  <c r="C789" i="1" s="1"/>
  <c r="D789" i="1" s="1"/>
  <c r="E789" i="1" s="1"/>
  <c r="F789" i="1" s="1"/>
  <c r="G789" i="1" s="1"/>
  <c r="H789" i="1" s="1"/>
  <c r="B790" i="1"/>
  <c r="C790" i="1" s="1"/>
  <c r="D790" i="1" s="1"/>
  <c r="E790" i="1" s="1"/>
  <c r="F790" i="1" s="1"/>
  <c r="G790" i="1" s="1"/>
  <c r="H790" i="1" s="1"/>
  <c r="B791" i="1"/>
  <c r="C791" i="1" s="1"/>
  <c r="D791" i="1" s="1"/>
  <c r="E791" i="1" s="1"/>
  <c r="F791" i="1" s="1"/>
  <c r="G791" i="1" s="1"/>
  <c r="H791" i="1" s="1"/>
  <c r="B792" i="1"/>
  <c r="C792" i="1" s="1"/>
  <c r="D792" i="1" s="1"/>
  <c r="E792" i="1" s="1"/>
  <c r="F792" i="1" s="1"/>
  <c r="G792" i="1" s="1"/>
  <c r="H792" i="1" s="1"/>
  <c r="B793" i="1"/>
  <c r="C793" i="1" s="1"/>
  <c r="D793" i="1" s="1"/>
  <c r="E793" i="1" s="1"/>
  <c r="F793" i="1" s="1"/>
  <c r="G793" i="1" s="1"/>
  <c r="H793" i="1" s="1"/>
  <c r="B794" i="1"/>
  <c r="C794" i="1" s="1"/>
  <c r="D794" i="1" s="1"/>
  <c r="E794" i="1" s="1"/>
  <c r="F794" i="1" s="1"/>
  <c r="G794" i="1" s="1"/>
  <c r="H794" i="1" s="1"/>
  <c r="B795" i="1"/>
  <c r="C795" i="1" s="1"/>
  <c r="D795" i="1" s="1"/>
  <c r="E795" i="1" s="1"/>
  <c r="F795" i="1" s="1"/>
  <c r="G795" i="1" s="1"/>
  <c r="H795" i="1" s="1"/>
  <c r="B796" i="1"/>
  <c r="C796" i="1" s="1"/>
  <c r="D796" i="1" s="1"/>
  <c r="E796" i="1" s="1"/>
  <c r="F796" i="1" s="1"/>
  <c r="G796" i="1" s="1"/>
  <c r="H796" i="1" s="1"/>
  <c r="B797" i="1"/>
  <c r="C797" i="1" s="1"/>
  <c r="D797" i="1" s="1"/>
  <c r="E797" i="1" s="1"/>
  <c r="F797" i="1" s="1"/>
  <c r="G797" i="1" s="1"/>
  <c r="H797" i="1" s="1"/>
  <c r="B798" i="1"/>
  <c r="C798" i="1" s="1"/>
  <c r="D798" i="1" s="1"/>
  <c r="E798" i="1" s="1"/>
  <c r="F798" i="1" s="1"/>
  <c r="G798" i="1" s="1"/>
  <c r="H798" i="1" s="1"/>
  <c r="B799" i="1"/>
  <c r="C799" i="1" s="1"/>
  <c r="D799" i="1" s="1"/>
  <c r="E799" i="1" s="1"/>
  <c r="F799" i="1" s="1"/>
  <c r="G799" i="1" s="1"/>
  <c r="H799" i="1" s="1"/>
  <c r="B800" i="1"/>
  <c r="C800" i="1" s="1"/>
  <c r="D800" i="1" s="1"/>
  <c r="E800" i="1" s="1"/>
  <c r="F800" i="1" s="1"/>
  <c r="G800" i="1" s="1"/>
  <c r="H800" i="1" s="1"/>
  <c r="B801" i="1"/>
  <c r="C801" i="1" s="1"/>
  <c r="D801" i="1" s="1"/>
  <c r="E801" i="1" s="1"/>
  <c r="F801" i="1" s="1"/>
  <c r="G801" i="1" s="1"/>
  <c r="H801" i="1" s="1"/>
  <c r="B802" i="1"/>
  <c r="C802" i="1" s="1"/>
  <c r="D802" i="1" s="1"/>
  <c r="E802" i="1" s="1"/>
  <c r="F802" i="1" s="1"/>
  <c r="G802" i="1" s="1"/>
  <c r="H802" i="1" s="1"/>
  <c r="B803" i="1"/>
  <c r="C803" i="1" s="1"/>
  <c r="D803" i="1" s="1"/>
  <c r="E803" i="1" s="1"/>
  <c r="F803" i="1" s="1"/>
  <c r="G803" i="1" s="1"/>
  <c r="H803" i="1" s="1"/>
  <c r="B804" i="1"/>
  <c r="C804" i="1" s="1"/>
  <c r="D804" i="1" s="1"/>
  <c r="E804" i="1" s="1"/>
  <c r="F804" i="1" s="1"/>
  <c r="G804" i="1" s="1"/>
  <c r="H804" i="1" s="1"/>
  <c r="B805" i="1"/>
  <c r="C805" i="1" s="1"/>
  <c r="D805" i="1" s="1"/>
  <c r="E805" i="1" s="1"/>
  <c r="F805" i="1" s="1"/>
  <c r="G805" i="1" s="1"/>
  <c r="H805" i="1" s="1"/>
  <c r="B806" i="1"/>
  <c r="C806" i="1" s="1"/>
  <c r="D806" i="1" s="1"/>
  <c r="E806" i="1" s="1"/>
  <c r="F806" i="1" s="1"/>
  <c r="G806" i="1" s="1"/>
  <c r="H806" i="1" s="1"/>
  <c r="B807" i="1"/>
  <c r="C807" i="1" s="1"/>
  <c r="D807" i="1" s="1"/>
  <c r="E807" i="1" s="1"/>
  <c r="F807" i="1" s="1"/>
  <c r="G807" i="1" s="1"/>
  <c r="H807" i="1" s="1"/>
  <c r="B808" i="1"/>
  <c r="C808" i="1" s="1"/>
  <c r="D808" i="1" s="1"/>
  <c r="E808" i="1" s="1"/>
  <c r="F808" i="1" s="1"/>
  <c r="G808" i="1" s="1"/>
  <c r="H808" i="1" s="1"/>
  <c r="B809" i="1"/>
  <c r="C809" i="1" s="1"/>
  <c r="D809" i="1" s="1"/>
  <c r="E809" i="1" s="1"/>
  <c r="F809" i="1" s="1"/>
  <c r="G809" i="1" s="1"/>
  <c r="H809" i="1" s="1"/>
  <c r="B810" i="1"/>
  <c r="C810" i="1" s="1"/>
  <c r="D810" i="1" s="1"/>
  <c r="E810" i="1" s="1"/>
  <c r="F810" i="1" s="1"/>
  <c r="G810" i="1" s="1"/>
  <c r="H810" i="1" s="1"/>
  <c r="B811" i="1"/>
  <c r="C811" i="1" s="1"/>
  <c r="D811" i="1" s="1"/>
  <c r="E811" i="1" s="1"/>
  <c r="F811" i="1" s="1"/>
  <c r="G811" i="1" s="1"/>
  <c r="H811" i="1" s="1"/>
  <c r="B812" i="1"/>
  <c r="C812" i="1" s="1"/>
  <c r="D812" i="1" s="1"/>
  <c r="E812" i="1" s="1"/>
  <c r="F812" i="1" s="1"/>
  <c r="G812" i="1" s="1"/>
  <c r="H812" i="1" s="1"/>
  <c r="B813" i="1"/>
  <c r="C813" i="1" s="1"/>
  <c r="D813" i="1" s="1"/>
  <c r="E813" i="1" s="1"/>
  <c r="F813" i="1" s="1"/>
  <c r="G813" i="1" s="1"/>
  <c r="H813" i="1" s="1"/>
  <c r="B814" i="1"/>
  <c r="C814" i="1" s="1"/>
  <c r="D814" i="1" s="1"/>
  <c r="E814" i="1" s="1"/>
  <c r="F814" i="1" s="1"/>
  <c r="G814" i="1" s="1"/>
  <c r="H814" i="1" s="1"/>
  <c r="B815" i="1"/>
  <c r="C815" i="1" s="1"/>
  <c r="D815" i="1" s="1"/>
  <c r="E815" i="1" s="1"/>
  <c r="F815" i="1" s="1"/>
  <c r="G815" i="1" s="1"/>
  <c r="H815" i="1" s="1"/>
  <c r="B816" i="1"/>
  <c r="C816" i="1" s="1"/>
  <c r="D816" i="1" s="1"/>
  <c r="E816" i="1" s="1"/>
  <c r="F816" i="1" s="1"/>
  <c r="G816" i="1" s="1"/>
  <c r="H816" i="1" s="1"/>
  <c r="B817" i="1"/>
  <c r="C817" i="1" s="1"/>
  <c r="D817" i="1" s="1"/>
  <c r="E817" i="1" s="1"/>
  <c r="F817" i="1" s="1"/>
  <c r="G817" i="1" s="1"/>
  <c r="H817" i="1" s="1"/>
  <c r="B818" i="1"/>
  <c r="C818" i="1" s="1"/>
  <c r="D818" i="1" s="1"/>
  <c r="E818" i="1" s="1"/>
  <c r="F818" i="1" s="1"/>
  <c r="G818" i="1" s="1"/>
  <c r="H818" i="1" s="1"/>
  <c r="B819" i="1"/>
  <c r="C819" i="1"/>
  <c r="D819" i="1" s="1"/>
  <c r="E819" i="1" s="1"/>
  <c r="F819" i="1" s="1"/>
  <c r="G819" i="1" s="1"/>
  <c r="H819" i="1" s="1"/>
  <c r="B820" i="1"/>
  <c r="C820" i="1" s="1"/>
  <c r="D820" i="1" s="1"/>
  <c r="E820" i="1" s="1"/>
  <c r="F820" i="1" s="1"/>
  <c r="G820" i="1" s="1"/>
  <c r="H820" i="1" s="1"/>
  <c r="B821" i="1"/>
  <c r="C821" i="1" s="1"/>
  <c r="D821" i="1" s="1"/>
  <c r="E821" i="1" s="1"/>
  <c r="F821" i="1" s="1"/>
  <c r="G821" i="1" s="1"/>
  <c r="H821" i="1" s="1"/>
  <c r="B822" i="1"/>
  <c r="C822" i="1"/>
  <c r="D822" i="1" s="1"/>
  <c r="E822" i="1" s="1"/>
  <c r="F822" i="1" s="1"/>
  <c r="G822" i="1" s="1"/>
  <c r="H822" i="1" s="1"/>
  <c r="B823" i="1"/>
  <c r="C823" i="1" s="1"/>
  <c r="D823" i="1" s="1"/>
  <c r="E823" i="1" s="1"/>
  <c r="F823" i="1" s="1"/>
  <c r="G823" i="1" s="1"/>
  <c r="H823" i="1" s="1"/>
  <c r="B824" i="1"/>
  <c r="C824" i="1" s="1"/>
  <c r="D824" i="1" s="1"/>
  <c r="E824" i="1" s="1"/>
  <c r="F824" i="1" s="1"/>
  <c r="G824" i="1" s="1"/>
  <c r="H824" i="1" s="1"/>
  <c r="B825" i="1"/>
  <c r="C825" i="1" s="1"/>
  <c r="D825" i="1" s="1"/>
  <c r="E825" i="1" s="1"/>
  <c r="F825" i="1" s="1"/>
  <c r="G825" i="1" s="1"/>
  <c r="H825" i="1" s="1"/>
  <c r="B826" i="1"/>
  <c r="C826" i="1" s="1"/>
  <c r="D826" i="1" s="1"/>
  <c r="E826" i="1" s="1"/>
  <c r="F826" i="1" s="1"/>
  <c r="G826" i="1" s="1"/>
  <c r="H826" i="1" s="1"/>
  <c r="B827" i="1"/>
  <c r="C827" i="1" s="1"/>
  <c r="D827" i="1" s="1"/>
  <c r="E827" i="1" s="1"/>
  <c r="F827" i="1" s="1"/>
  <c r="G827" i="1" s="1"/>
  <c r="H827" i="1" s="1"/>
  <c r="B828" i="1"/>
  <c r="C828" i="1" s="1"/>
  <c r="D828" i="1" s="1"/>
  <c r="E828" i="1" s="1"/>
  <c r="F828" i="1" s="1"/>
  <c r="G828" i="1" s="1"/>
  <c r="H828" i="1" s="1"/>
  <c r="B829" i="1"/>
  <c r="C829" i="1" s="1"/>
  <c r="D829" i="1" s="1"/>
  <c r="E829" i="1" s="1"/>
  <c r="F829" i="1" s="1"/>
  <c r="G829" i="1" s="1"/>
  <c r="H829" i="1" s="1"/>
  <c r="B830" i="1"/>
  <c r="C830" i="1" s="1"/>
  <c r="D830" i="1" s="1"/>
  <c r="E830" i="1" s="1"/>
  <c r="F830" i="1" s="1"/>
  <c r="G830" i="1" s="1"/>
  <c r="H830" i="1" s="1"/>
  <c r="B831" i="1"/>
  <c r="C831" i="1" s="1"/>
  <c r="D831" i="1" s="1"/>
  <c r="E831" i="1" s="1"/>
  <c r="F831" i="1" s="1"/>
  <c r="G831" i="1" s="1"/>
  <c r="H831" i="1" s="1"/>
  <c r="B832" i="1"/>
  <c r="C832" i="1" s="1"/>
  <c r="D832" i="1" s="1"/>
  <c r="E832" i="1" s="1"/>
  <c r="F832" i="1" s="1"/>
  <c r="G832" i="1" s="1"/>
  <c r="H832" i="1" s="1"/>
  <c r="B833" i="1"/>
  <c r="C833" i="1" s="1"/>
  <c r="D833" i="1" s="1"/>
  <c r="E833" i="1" s="1"/>
  <c r="F833" i="1" s="1"/>
  <c r="G833" i="1" s="1"/>
  <c r="H833" i="1" s="1"/>
  <c r="B834" i="1"/>
  <c r="C834" i="1" s="1"/>
  <c r="D834" i="1" s="1"/>
  <c r="E834" i="1" s="1"/>
  <c r="F834" i="1" s="1"/>
  <c r="G834" i="1" s="1"/>
  <c r="H834" i="1" s="1"/>
  <c r="B835" i="1"/>
  <c r="C835" i="1" s="1"/>
  <c r="D835" i="1" s="1"/>
  <c r="E835" i="1" s="1"/>
  <c r="F835" i="1" s="1"/>
  <c r="G835" i="1" s="1"/>
  <c r="H835" i="1" s="1"/>
  <c r="B836" i="1"/>
  <c r="C836" i="1" s="1"/>
  <c r="D836" i="1" s="1"/>
  <c r="E836" i="1" s="1"/>
  <c r="F836" i="1" s="1"/>
  <c r="G836" i="1" s="1"/>
  <c r="H836" i="1" s="1"/>
  <c r="B837" i="1"/>
  <c r="C837" i="1" s="1"/>
  <c r="D837" i="1" s="1"/>
  <c r="E837" i="1" s="1"/>
  <c r="F837" i="1" s="1"/>
  <c r="G837" i="1" s="1"/>
  <c r="H837" i="1" s="1"/>
  <c r="B838" i="1"/>
  <c r="C838" i="1" s="1"/>
  <c r="D838" i="1" s="1"/>
  <c r="E838" i="1" s="1"/>
  <c r="F838" i="1" s="1"/>
  <c r="G838" i="1" s="1"/>
  <c r="H838" i="1" s="1"/>
  <c r="B839" i="1"/>
  <c r="C839" i="1" s="1"/>
  <c r="D839" i="1" s="1"/>
  <c r="E839" i="1" s="1"/>
  <c r="F839" i="1" s="1"/>
  <c r="G839" i="1" s="1"/>
  <c r="H839" i="1" s="1"/>
  <c r="B840" i="1"/>
  <c r="C840" i="1" s="1"/>
  <c r="D840" i="1" s="1"/>
  <c r="E840" i="1" s="1"/>
  <c r="F840" i="1" s="1"/>
  <c r="G840" i="1" s="1"/>
  <c r="H840" i="1" s="1"/>
  <c r="B841" i="1"/>
  <c r="C841" i="1" s="1"/>
  <c r="D841" i="1" s="1"/>
  <c r="E841" i="1" s="1"/>
  <c r="F841" i="1"/>
  <c r="G841" i="1" s="1"/>
  <c r="H841" i="1" s="1"/>
  <c r="B842" i="1"/>
  <c r="C842" i="1" s="1"/>
  <c r="D842" i="1" s="1"/>
  <c r="E842" i="1" s="1"/>
  <c r="F842" i="1" s="1"/>
  <c r="G842" i="1" s="1"/>
  <c r="H842" i="1" s="1"/>
  <c r="B843" i="1"/>
  <c r="C843" i="1"/>
  <c r="D843" i="1" s="1"/>
  <c r="E843" i="1" s="1"/>
  <c r="F843" i="1" s="1"/>
  <c r="G843" i="1" s="1"/>
  <c r="H843" i="1" s="1"/>
  <c r="B844" i="1"/>
  <c r="C844" i="1" s="1"/>
  <c r="D844" i="1" s="1"/>
  <c r="E844" i="1" s="1"/>
  <c r="F844" i="1" s="1"/>
  <c r="G844" i="1" s="1"/>
  <c r="H844" i="1" s="1"/>
  <c r="B845" i="1"/>
  <c r="C845" i="1" s="1"/>
  <c r="D845" i="1" s="1"/>
  <c r="E845" i="1" s="1"/>
  <c r="F845" i="1" s="1"/>
  <c r="G845" i="1" s="1"/>
  <c r="H845" i="1" s="1"/>
  <c r="B846" i="1"/>
  <c r="C846" i="1"/>
  <c r="D846" i="1" s="1"/>
  <c r="E846" i="1" s="1"/>
  <c r="F846" i="1" s="1"/>
  <c r="G846" i="1" s="1"/>
  <c r="H846" i="1" s="1"/>
  <c r="B847" i="1"/>
  <c r="C847" i="1" s="1"/>
  <c r="D847" i="1" s="1"/>
  <c r="E847" i="1" s="1"/>
  <c r="F847" i="1" s="1"/>
  <c r="G847" i="1" s="1"/>
  <c r="H847" i="1" s="1"/>
  <c r="B848" i="1"/>
  <c r="C848" i="1" s="1"/>
  <c r="D848" i="1" s="1"/>
  <c r="E848" i="1" s="1"/>
  <c r="F848" i="1" s="1"/>
  <c r="G848" i="1" s="1"/>
  <c r="H848" i="1" s="1"/>
  <c r="B849" i="1"/>
  <c r="C849" i="1" s="1"/>
  <c r="D849" i="1" s="1"/>
  <c r="E849" i="1" s="1"/>
  <c r="F849" i="1" s="1"/>
  <c r="G849" i="1" s="1"/>
  <c r="H849" i="1" s="1"/>
  <c r="B850" i="1"/>
  <c r="C850" i="1" s="1"/>
  <c r="D850" i="1" s="1"/>
  <c r="E850" i="1" s="1"/>
  <c r="F850" i="1" s="1"/>
  <c r="G850" i="1" s="1"/>
  <c r="H850" i="1" s="1"/>
  <c r="B851" i="1"/>
  <c r="C851" i="1" s="1"/>
  <c r="D851" i="1" s="1"/>
  <c r="E851" i="1" s="1"/>
  <c r="F851" i="1" s="1"/>
  <c r="G851" i="1" s="1"/>
  <c r="H851" i="1" s="1"/>
  <c r="B852" i="1"/>
  <c r="C852" i="1" s="1"/>
  <c r="D852" i="1" s="1"/>
  <c r="E852" i="1" s="1"/>
  <c r="F852" i="1" s="1"/>
  <c r="G852" i="1" s="1"/>
  <c r="H852" i="1" s="1"/>
  <c r="B853" i="1"/>
  <c r="C853" i="1" s="1"/>
  <c r="D853" i="1" s="1"/>
  <c r="E853" i="1" s="1"/>
  <c r="F853" i="1" s="1"/>
  <c r="G853" i="1" s="1"/>
  <c r="H853" i="1" s="1"/>
  <c r="B854" i="1"/>
  <c r="C854" i="1" s="1"/>
  <c r="D854" i="1" s="1"/>
  <c r="E854" i="1" s="1"/>
  <c r="F854" i="1" s="1"/>
  <c r="G854" i="1" s="1"/>
  <c r="H854" i="1" s="1"/>
  <c r="B855" i="1"/>
  <c r="C855" i="1" s="1"/>
  <c r="D855" i="1" s="1"/>
  <c r="E855" i="1" s="1"/>
  <c r="F855" i="1" s="1"/>
  <c r="G855" i="1" s="1"/>
  <c r="H855" i="1" s="1"/>
  <c r="B856" i="1"/>
  <c r="C856" i="1" s="1"/>
  <c r="D856" i="1" s="1"/>
  <c r="E856" i="1" s="1"/>
  <c r="F856" i="1" s="1"/>
  <c r="G856" i="1" s="1"/>
  <c r="H856" i="1" s="1"/>
  <c r="B857" i="1"/>
  <c r="C857" i="1" s="1"/>
  <c r="D857" i="1" s="1"/>
  <c r="E857" i="1" s="1"/>
  <c r="F857" i="1" s="1"/>
  <c r="G857" i="1" s="1"/>
  <c r="H857" i="1" s="1"/>
  <c r="B858" i="1"/>
  <c r="C858" i="1" s="1"/>
  <c r="D858" i="1" s="1"/>
  <c r="E858" i="1" s="1"/>
  <c r="F858" i="1" s="1"/>
  <c r="G858" i="1" s="1"/>
  <c r="H858" i="1" s="1"/>
  <c r="B859" i="1"/>
  <c r="C859" i="1" s="1"/>
  <c r="D859" i="1" s="1"/>
  <c r="E859" i="1" s="1"/>
  <c r="F859" i="1" s="1"/>
  <c r="G859" i="1" s="1"/>
  <c r="H859" i="1" s="1"/>
  <c r="B860" i="1"/>
  <c r="C860" i="1" s="1"/>
  <c r="D860" i="1" s="1"/>
  <c r="E860" i="1" s="1"/>
  <c r="F860" i="1" s="1"/>
  <c r="G860" i="1" s="1"/>
  <c r="H860" i="1" s="1"/>
  <c r="B861" i="1"/>
  <c r="C861" i="1" s="1"/>
  <c r="D861" i="1" s="1"/>
  <c r="E861" i="1" s="1"/>
  <c r="F861" i="1" s="1"/>
  <c r="G861" i="1" s="1"/>
  <c r="H861" i="1" s="1"/>
  <c r="B862" i="1"/>
  <c r="C862" i="1" s="1"/>
  <c r="D862" i="1" s="1"/>
  <c r="E862" i="1" s="1"/>
  <c r="F862" i="1" s="1"/>
  <c r="G862" i="1" s="1"/>
  <c r="H862" i="1" s="1"/>
  <c r="B863" i="1"/>
  <c r="C863" i="1" s="1"/>
  <c r="D863" i="1" s="1"/>
  <c r="E863" i="1" s="1"/>
  <c r="F863" i="1" s="1"/>
  <c r="G863" i="1" s="1"/>
  <c r="H863" i="1" s="1"/>
  <c r="B864" i="1"/>
  <c r="C864" i="1" s="1"/>
  <c r="D864" i="1" s="1"/>
  <c r="E864" i="1" s="1"/>
  <c r="F864" i="1" s="1"/>
  <c r="G864" i="1" s="1"/>
  <c r="H864" i="1" s="1"/>
  <c r="B865" i="1"/>
  <c r="C865" i="1" s="1"/>
  <c r="D865" i="1" s="1"/>
  <c r="E865" i="1" s="1"/>
  <c r="F865" i="1" s="1"/>
  <c r="G865" i="1" s="1"/>
  <c r="H865" i="1" s="1"/>
  <c r="B866" i="1"/>
  <c r="C866" i="1" s="1"/>
  <c r="D866" i="1" s="1"/>
  <c r="E866" i="1" s="1"/>
  <c r="F866" i="1" s="1"/>
  <c r="G866" i="1" s="1"/>
  <c r="H866" i="1" s="1"/>
  <c r="B867" i="1"/>
  <c r="C867" i="1" s="1"/>
  <c r="D867" i="1" s="1"/>
  <c r="E867" i="1" s="1"/>
  <c r="F867" i="1" s="1"/>
  <c r="G867" i="1" s="1"/>
  <c r="H867" i="1" s="1"/>
  <c r="B868" i="1"/>
  <c r="C868" i="1" s="1"/>
  <c r="D868" i="1" s="1"/>
  <c r="E868" i="1" s="1"/>
  <c r="F868" i="1" s="1"/>
  <c r="G868" i="1" s="1"/>
  <c r="H868" i="1" s="1"/>
  <c r="B869" i="1"/>
  <c r="C869" i="1" s="1"/>
  <c r="D869" i="1" s="1"/>
  <c r="E869" i="1" s="1"/>
  <c r="F869" i="1" s="1"/>
  <c r="G869" i="1" s="1"/>
  <c r="H869" i="1" s="1"/>
  <c r="B870" i="1"/>
  <c r="C870" i="1" s="1"/>
  <c r="D870" i="1" s="1"/>
  <c r="E870" i="1" s="1"/>
  <c r="F870" i="1" s="1"/>
  <c r="G870" i="1" s="1"/>
  <c r="H870" i="1" s="1"/>
  <c r="B871" i="1"/>
  <c r="C871" i="1"/>
  <c r="D871" i="1" s="1"/>
  <c r="E871" i="1" s="1"/>
  <c r="F871" i="1" s="1"/>
  <c r="G871" i="1" s="1"/>
  <c r="H871" i="1" s="1"/>
  <c r="B872" i="1"/>
  <c r="C872" i="1" s="1"/>
  <c r="D872" i="1" s="1"/>
  <c r="E872" i="1" s="1"/>
  <c r="F872" i="1" s="1"/>
  <c r="G872" i="1" s="1"/>
  <c r="H872" i="1" s="1"/>
  <c r="B873" i="1"/>
  <c r="C873" i="1" s="1"/>
  <c r="D873" i="1" s="1"/>
  <c r="E873" i="1" s="1"/>
  <c r="F873" i="1" s="1"/>
  <c r="G873" i="1" s="1"/>
  <c r="H873" i="1" s="1"/>
  <c r="B874" i="1"/>
  <c r="C874" i="1" s="1"/>
  <c r="D874" i="1" s="1"/>
  <c r="E874" i="1" s="1"/>
  <c r="F874" i="1" s="1"/>
  <c r="G874" i="1" s="1"/>
  <c r="H874" i="1" s="1"/>
  <c r="B875" i="1"/>
  <c r="C875" i="1" s="1"/>
  <c r="D875" i="1" s="1"/>
  <c r="E875" i="1" s="1"/>
  <c r="F875" i="1" s="1"/>
  <c r="G875" i="1" s="1"/>
  <c r="H875" i="1" s="1"/>
  <c r="B876" i="1"/>
  <c r="C876" i="1" s="1"/>
  <c r="D876" i="1" s="1"/>
  <c r="E876" i="1" s="1"/>
  <c r="F876" i="1" s="1"/>
  <c r="G876" i="1" s="1"/>
  <c r="H876" i="1" s="1"/>
  <c r="B877" i="1"/>
  <c r="C877" i="1" s="1"/>
  <c r="D877" i="1" s="1"/>
  <c r="E877" i="1" s="1"/>
  <c r="F877" i="1" s="1"/>
  <c r="G877" i="1" s="1"/>
  <c r="H877" i="1" s="1"/>
  <c r="B878" i="1"/>
  <c r="C878" i="1"/>
  <c r="D878" i="1" s="1"/>
  <c r="E878" i="1" s="1"/>
  <c r="F878" i="1" s="1"/>
  <c r="G878" i="1" s="1"/>
  <c r="H878" i="1" s="1"/>
  <c r="B879" i="1"/>
  <c r="C879" i="1" s="1"/>
  <c r="D879" i="1" s="1"/>
  <c r="E879" i="1" s="1"/>
  <c r="F879" i="1" s="1"/>
  <c r="G879" i="1" s="1"/>
  <c r="H879" i="1" s="1"/>
  <c r="B880" i="1"/>
  <c r="C880" i="1" s="1"/>
  <c r="D880" i="1" s="1"/>
  <c r="E880" i="1" s="1"/>
  <c r="F880" i="1" s="1"/>
  <c r="G880" i="1" s="1"/>
  <c r="H880" i="1" s="1"/>
  <c r="B881" i="1"/>
  <c r="C881" i="1" s="1"/>
  <c r="D881" i="1" s="1"/>
  <c r="E881" i="1" s="1"/>
  <c r="F881" i="1" s="1"/>
  <c r="G881" i="1" s="1"/>
  <c r="H881" i="1" s="1"/>
  <c r="B882" i="1"/>
  <c r="C882" i="1" s="1"/>
  <c r="D882" i="1" s="1"/>
  <c r="E882" i="1" s="1"/>
  <c r="F882" i="1" s="1"/>
  <c r="G882" i="1" s="1"/>
  <c r="H882" i="1" s="1"/>
  <c r="B883" i="1"/>
  <c r="C883" i="1" s="1"/>
  <c r="D883" i="1" s="1"/>
  <c r="E883" i="1" s="1"/>
  <c r="F883" i="1" s="1"/>
  <c r="G883" i="1" s="1"/>
  <c r="H883" i="1" s="1"/>
  <c r="B884" i="1"/>
  <c r="C884" i="1" s="1"/>
  <c r="D884" i="1" s="1"/>
  <c r="E884" i="1" s="1"/>
  <c r="F884" i="1" s="1"/>
  <c r="G884" i="1" s="1"/>
  <c r="H884" i="1" s="1"/>
  <c r="B885" i="1"/>
  <c r="C885" i="1" s="1"/>
  <c r="D885" i="1" s="1"/>
  <c r="E885" i="1" s="1"/>
  <c r="F885" i="1" s="1"/>
  <c r="G885" i="1" s="1"/>
  <c r="H885" i="1" s="1"/>
  <c r="B886" i="1"/>
  <c r="C886" i="1" s="1"/>
  <c r="D886" i="1" s="1"/>
  <c r="E886" i="1" s="1"/>
  <c r="F886" i="1" s="1"/>
  <c r="G886" i="1" s="1"/>
  <c r="H886" i="1" s="1"/>
  <c r="B887" i="1"/>
  <c r="C887" i="1" s="1"/>
  <c r="D887" i="1" s="1"/>
  <c r="E887" i="1" s="1"/>
  <c r="F887" i="1" s="1"/>
  <c r="G887" i="1" s="1"/>
  <c r="H887" i="1" s="1"/>
  <c r="B888" i="1"/>
  <c r="C888" i="1" s="1"/>
  <c r="D888" i="1" s="1"/>
  <c r="E888" i="1" s="1"/>
  <c r="F888" i="1" s="1"/>
  <c r="G888" i="1" s="1"/>
  <c r="H888" i="1" s="1"/>
  <c r="B889" i="1"/>
  <c r="C889" i="1" s="1"/>
  <c r="D889" i="1" s="1"/>
  <c r="E889" i="1" s="1"/>
  <c r="F889" i="1" s="1"/>
  <c r="G889" i="1" s="1"/>
  <c r="H889" i="1" s="1"/>
  <c r="B890" i="1"/>
  <c r="C890" i="1" s="1"/>
  <c r="D890" i="1" s="1"/>
  <c r="E890" i="1" s="1"/>
  <c r="F890" i="1" s="1"/>
  <c r="G890" i="1" s="1"/>
  <c r="H890" i="1" s="1"/>
  <c r="B891" i="1"/>
  <c r="C891" i="1" s="1"/>
  <c r="D891" i="1" s="1"/>
  <c r="E891" i="1" s="1"/>
  <c r="F891" i="1" s="1"/>
  <c r="G891" i="1" s="1"/>
  <c r="H891" i="1" s="1"/>
  <c r="B892" i="1"/>
  <c r="C892" i="1" s="1"/>
  <c r="D892" i="1" s="1"/>
  <c r="E892" i="1" s="1"/>
  <c r="F892" i="1" s="1"/>
  <c r="G892" i="1" s="1"/>
  <c r="H892" i="1" s="1"/>
  <c r="B893" i="1"/>
  <c r="C893" i="1" s="1"/>
  <c r="D893" i="1" s="1"/>
  <c r="E893" i="1" s="1"/>
  <c r="F893" i="1" s="1"/>
  <c r="G893" i="1" s="1"/>
  <c r="H893" i="1" s="1"/>
  <c r="B894" i="1"/>
  <c r="C894" i="1" s="1"/>
  <c r="D894" i="1" s="1"/>
  <c r="E894" i="1" s="1"/>
  <c r="F894" i="1" s="1"/>
  <c r="G894" i="1" s="1"/>
  <c r="H894" i="1" s="1"/>
  <c r="B895" i="1"/>
  <c r="C895" i="1" s="1"/>
  <c r="D895" i="1" s="1"/>
  <c r="E895" i="1" s="1"/>
  <c r="F895" i="1" s="1"/>
  <c r="G895" i="1" s="1"/>
  <c r="H895" i="1" s="1"/>
  <c r="B896" i="1"/>
  <c r="C896" i="1" s="1"/>
  <c r="D896" i="1" s="1"/>
  <c r="E896" i="1" s="1"/>
  <c r="F896" i="1" s="1"/>
  <c r="G896" i="1" s="1"/>
  <c r="H896" i="1" s="1"/>
  <c r="B897" i="1"/>
  <c r="C897" i="1" s="1"/>
  <c r="D897" i="1" s="1"/>
  <c r="E897" i="1" s="1"/>
  <c r="F897" i="1" s="1"/>
  <c r="G897" i="1" s="1"/>
  <c r="H897" i="1" s="1"/>
  <c r="B898" i="1"/>
  <c r="C898" i="1" s="1"/>
  <c r="D898" i="1" s="1"/>
  <c r="E898" i="1" s="1"/>
  <c r="F898" i="1" s="1"/>
  <c r="G898" i="1" s="1"/>
  <c r="H898" i="1" s="1"/>
  <c r="B899" i="1"/>
  <c r="C899" i="1" s="1"/>
  <c r="D899" i="1" s="1"/>
  <c r="E899" i="1" s="1"/>
  <c r="F899" i="1" s="1"/>
  <c r="G899" i="1" s="1"/>
  <c r="H899" i="1" s="1"/>
  <c r="B900" i="1"/>
  <c r="C900" i="1" s="1"/>
  <c r="D900" i="1" s="1"/>
  <c r="E900" i="1" s="1"/>
  <c r="F900" i="1" s="1"/>
  <c r="G900" i="1" s="1"/>
  <c r="H900" i="1" s="1"/>
  <c r="B901" i="1"/>
  <c r="C901" i="1" s="1"/>
  <c r="D901" i="1" s="1"/>
  <c r="E901" i="1" s="1"/>
  <c r="F901" i="1" s="1"/>
  <c r="G901" i="1" s="1"/>
  <c r="H901" i="1" s="1"/>
  <c r="B902" i="1"/>
  <c r="C902" i="1" s="1"/>
  <c r="D902" i="1" s="1"/>
  <c r="E902" i="1" s="1"/>
  <c r="F902" i="1" s="1"/>
  <c r="G902" i="1" s="1"/>
  <c r="H902" i="1" s="1"/>
  <c r="B903" i="1"/>
  <c r="C903" i="1" s="1"/>
  <c r="D903" i="1" s="1"/>
  <c r="E903" i="1" s="1"/>
  <c r="F903" i="1" s="1"/>
  <c r="G903" i="1" s="1"/>
  <c r="H903" i="1" s="1"/>
  <c r="B904" i="1"/>
  <c r="C904" i="1" s="1"/>
  <c r="D904" i="1" s="1"/>
  <c r="E904" i="1" s="1"/>
  <c r="F904" i="1" s="1"/>
  <c r="G904" i="1" s="1"/>
  <c r="H904" i="1" s="1"/>
  <c r="B905" i="1"/>
  <c r="C905" i="1" s="1"/>
  <c r="D905" i="1" s="1"/>
  <c r="E905" i="1" s="1"/>
  <c r="F905" i="1" s="1"/>
  <c r="G905" i="1" s="1"/>
  <c r="H905" i="1" s="1"/>
  <c r="B906" i="1"/>
  <c r="C906" i="1" s="1"/>
  <c r="D906" i="1" s="1"/>
  <c r="E906" i="1" s="1"/>
  <c r="F906" i="1" s="1"/>
  <c r="G906" i="1" s="1"/>
  <c r="H906" i="1" s="1"/>
  <c r="B907" i="1"/>
  <c r="C907" i="1" s="1"/>
  <c r="D907" i="1" s="1"/>
  <c r="E907" i="1" s="1"/>
  <c r="F907" i="1" s="1"/>
  <c r="G907" i="1" s="1"/>
  <c r="H907" i="1" s="1"/>
  <c r="B908" i="1"/>
  <c r="C908" i="1" s="1"/>
  <c r="D908" i="1" s="1"/>
  <c r="E908" i="1" s="1"/>
  <c r="F908" i="1" s="1"/>
  <c r="G908" i="1" s="1"/>
  <c r="H908" i="1" s="1"/>
  <c r="B909" i="1"/>
  <c r="C909" i="1" s="1"/>
  <c r="D909" i="1" s="1"/>
  <c r="E909" i="1" s="1"/>
  <c r="F909" i="1" s="1"/>
  <c r="G909" i="1" s="1"/>
  <c r="H909" i="1" s="1"/>
  <c r="B910" i="1"/>
  <c r="C910" i="1" s="1"/>
  <c r="D910" i="1" s="1"/>
  <c r="E910" i="1" s="1"/>
  <c r="F910" i="1" s="1"/>
  <c r="G910" i="1" s="1"/>
  <c r="H910" i="1" s="1"/>
  <c r="B911" i="1"/>
  <c r="C911" i="1" s="1"/>
  <c r="D911" i="1" s="1"/>
  <c r="E911" i="1" s="1"/>
  <c r="F911" i="1" s="1"/>
  <c r="G911" i="1" s="1"/>
  <c r="H911" i="1" s="1"/>
  <c r="B912" i="1"/>
  <c r="C912" i="1" s="1"/>
  <c r="D912" i="1" s="1"/>
  <c r="E912" i="1" s="1"/>
  <c r="F912" i="1" s="1"/>
  <c r="G912" i="1" s="1"/>
  <c r="H912" i="1" s="1"/>
  <c r="B913" i="1"/>
  <c r="C913" i="1" s="1"/>
  <c r="D913" i="1" s="1"/>
  <c r="E913" i="1" s="1"/>
  <c r="F913" i="1" s="1"/>
  <c r="G913" i="1" s="1"/>
  <c r="H913" i="1" s="1"/>
  <c r="B914" i="1"/>
  <c r="C914" i="1" s="1"/>
  <c r="D914" i="1" s="1"/>
  <c r="E914" i="1" s="1"/>
  <c r="F914" i="1" s="1"/>
  <c r="G914" i="1" s="1"/>
  <c r="H914" i="1" s="1"/>
  <c r="B915" i="1"/>
  <c r="C915" i="1" s="1"/>
  <c r="D915" i="1" s="1"/>
  <c r="E915" i="1" s="1"/>
  <c r="F915" i="1" s="1"/>
  <c r="G915" i="1" s="1"/>
  <c r="H915" i="1" s="1"/>
  <c r="B916" i="1"/>
  <c r="C916" i="1" s="1"/>
  <c r="D916" i="1" s="1"/>
  <c r="E916" i="1" s="1"/>
  <c r="F916" i="1" s="1"/>
  <c r="G916" i="1" s="1"/>
  <c r="H916" i="1" s="1"/>
  <c r="B917" i="1"/>
  <c r="C917" i="1" s="1"/>
  <c r="D917" i="1" s="1"/>
  <c r="E917" i="1" s="1"/>
  <c r="F917" i="1" s="1"/>
  <c r="G917" i="1" s="1"/>
  <c r="H917" i="1" s="1"/>
  <c r="B918" i="1"/>
  <c r="C918" i="1" s="1"/>
  <c r="D918" i="1" s="1"/>
  <c r="E918" i="1" s="1"/>
  <c r="F918" i="1" s="1"/>
  <c r="G918" i="1" s="1"/>
  <c r="H918" i="1" s="1"/>
  <c r="B919" i="1"/>
  <c r="C919" i="1" s="1"/>
  <c r="D919" i="1" s="1"/>
  <c r="E919" i="1" s="1"/>
  <c r="F919" i="1" s="1"/>
  <c r="G919" i="1" s="1"/>
  <c r="H919" i="1" s="1"/>
  <c r="B920" i="1"/>
  <c r="C920" i="1" s="1"/>
  <c r="D920" i="1" s="1"/>
  <c r="E920" i="1" s="1"/>
  <c r="F920" i="1" s="1"/>
  <c r="G920" i="1" s="1"/>
  <c r="H920" i="1" s="1"/>
  <c r="B921" i="1"/>
  <c r="C921" i="1" s="1"/>
  <c r="D921" i="1" s="1"/>
  <c r="E921" i="1" s="1"/>
  <c r="F921" i="1" s="1"/>
  <c r="G921" i="1" s="1"/>
  <c r="H921" i="1" s="1"/>
  <c r="B922" i="1"/>
  <c r="C922" i="1" s="1"/>
  <c r="D922" i="1" s="1"/>
  <c r="E922" i="1" s="1"/>
  <c r="F922" i="1" s="1"/>
  <c r="G922" i="1" s="1"/>
  <c r="H922" i="1" s="1"/>
  <c r="B923" i="1"/>
  <c r="C923" i="1" s="1"/>
  <c r="D923" i="1" s="1"/>
  <c r="E923" i="1" s="1"/>
  <c r="F923" i="1" s="1"/>
  <c r="G923" i="1" s="1"/>
  <c r="H923" i="1" s="1"/>
  <c r="B924" i="1"/>
  <c r="C924" i="1" s="1"/>
  <c r="D924" i="1" s="1"/>
  <c r="E924" i="1" s="1"/>
  <c r="F924" i="1" s="1"/>
  <c r="G924" i="1" s="1"/>
  <c r="H924" i="1" s="1"/>
  <c r="B925" i="1"/>
  <c r="C925" i="1" s="1"/>
  <c r="D925" i="1" s="1"/>
  <c r="E925" i="1" s="1"/>
  <c r="F925" i="1" s="1"/>
  <c r="G925" i="1" s="1"/>
  <c r="H925" i="1" s="1"/>
  <c r="B926" i="1"/>
  <c r="C926" i="1" s="1"/>
  <c r="D926" i="1" s="1"/>
  <c r="E926" i="1" s="1"/>
  <c r="F926" i="1" s="1"/>
  <c r="G926" i="1" s="1"/>
  <c r="H926" i="1" s="1"/>
  <c r="B927" i="1"/>
  <c r="C927" i="1"/>
  <c r="D927" i="1" s="1"/>
  <c r="E927" i="1" s="1"/>
  <c r="F927" i="1" s="1"/>
  <c r="G927" i="1" s="1"/>
  <c r="H927" i="1" s="1"/>
  <c r="B928" i="1"/>
  <c r="C928" i="1" s="1"/>
  <c r="D928" i="1" s="1"/>
  <c r="E928" i="1" s="1"/>
  <c r="F928" i="1" s="1"/>
  <c r="G928" i="1" s="1"/>
  <c r="H928" i="1" s="1"/>
  <c r="B929" i="1"/>
  <c r="C929" i="1" s="1"/>
  <c r="D929" i="1" s="1"/>
  <c r="E929" i="1" s="1"/>
  <c r="F929" i="1" s="1"/>
  <c r="G929" i="1" s="1"/>
  <c r="H929" i="1" s="1"/>
  <c r="B930" i="1"/>
  <c r="C930" i="1" s="1"/>
  <c r="D930" i="1" s="1"/>
  <c r="E930" i="1" s="1"/>
  <c r="F930" i="1" s="1"/>
  <c r="G930" i="1" s="1"/>
  <c r="H930" i="1" s="1"/>
  <c r="B931" i="1"/>
  <c r="C931" i="1" s="1"/>
  <c r="D931" i="1" s="1"/>
  <c r="E931" i="1" s="1"/>
  <c r="F931" i="1" s="1"/>
  <c r="G931" i="1" s="1"/>
  <c r="H931" i="1" s="1"/>
  <c r="B932" i="1"/>
  <c r="C932" i="1" s="1"/>
  <c r="D932" i="1" s="1"/>
  <c r="E932" i="1" s="1"/>
  <c r="F932" i="1" s="1"/>
  <c r="G932" i="1" s="1"/>
  <c r="H932" i="1" s="1"/>
  <c r="B933" i="1"/>
  <c r="C933" i="1" s="1"/>
  <c r="D933" i="1" s="1"/>
  <c r="E933" i="1" s="1"/>
  <c r="F933" i="1" s="1"/>
  <c r="G933" i="1" s="1"/>
  <c r="H933" i="1" s="1"/>
  <c r="B934" i="1"/>
  <c r="C934" i="1" s="1"/>
  <c r="D934" i="1" s="1"/>
  <c r="E934" i="1" s="1"/>
  <c r="F934" i="1" s="1"/>
  <c r="G934" i="1" s="1"/>
  <c r="H934" i="1" s="1"/>
  <c r="B935" i="1"/>
  <c r="C935" i="1" s="1"/>
  <c r="D935" i="1" s="1"/>
  <c r="E935" i="1" s="1"/>
  <c r="F935" i="1" s="1"/>
  <c r="G935" i="1" s="1"/>
  <c r="H935" i="1" s="1"/>
  <c r="B936" i="1"/>
  <c r="C936" i="1" s="1"/>
  <c r="D936" i="1" s="1"/>
  <c r="E936" i="1" s="1"/>
  <c r="F936" i="1" s="1"/>
  <c r="G936" i="1" s="1"/>
  <c r="H936" i="1" s="1"/>
  <c r="B937" i="1"/>
  <c r="C937" i="1" s="1"/>
  <c r="D937" i="1" s="1"/>
  <c r="E937" i="1" s="1"/>
  <c r="F937" i="1" s="1"/>
  <c r="G937" i="1" s="1"/>
  <c r="H937" i="1" s="1"/>
  <c r="B938" i="1"/>
  <c r="C938" i="1" s="1"/>
  <c r="D938" i="1" s="1"/>
  <c r="E938" i="1" s="1"/>
  <c r="F938" i="1" s="1"/>
  <c r="G938" i="1" s="1"/>
  <c r="H938" i="1" s="1"/>
  <c r="B939" i="1"/>
  <c r="C939" i="1" s="1"/>
  <c r="D939" i="1" s="1"/>
  <c r="E939" i="1" s="1"/>
  <c r="F939" i="1" s="1"/>
  <c r="G939" i="1" s="1"/>
  <c r="H939" i="1" s="1"/>
  <c r="B940" i="1"/>
  <c r="C940" i="1" s="1"/>
  <c r="D940" i="1" s="1"/>
  <c r="E940" i="1" s="1"/>
  <c r="F940" i="1" s="1"/>
  <c r="G940" i="1" s="1"/>
  <c r="H940" i="1" s="1"/>
  <c r="B941" i="1"/>
  <c r="C941" i="1" s="1"/>
  <c r="D941" i="1" s="1"/>
  <c r="E941" i="1" s="1"/>
  <c r="F941" i="1" s="1"/>
  <c r="G941" i="1" s="1"/>
  <c r="H941" i="1" s="1"/>
  <c r="B942" i="1"/>
  <c r="C942" i="1" s="1"/>
  <c r="D942" i="1" s="1"/>
  <c r="E942" i="1" s="1"/>
  <c r="F942" i="1" s="1"/>
  <c r="G942" i="1" s="1"/>
  <c r="H942" i="1" s="1"/>
  <c r="B943" i="1"/>
  <c r="C943" i="1"/>
  <c r="D943" i="1" s="1"/>
  <c r="E943" i="1" s="1"/>
  <c r="F943" i="1" s="1"/>
  <c r="G943" i="1" s="1"/>
  <c r="H943" i="1" s="1"/>
  <c r="B944" i="1"/>
  <c r="C944" i="1" s="1"/>
  <c r="D944" i="1" s="1"/>
  <c r="E944" i="1" s="1"/>
  <c r="F944" i="1" s="1"/>
  <c r="G944" i="1" s="1"/>
  <c r="H944" i="1" s="1"/>
  <c r="B945" i="1"/>
  <c r="C945" i="1" s="1"/>
  <c r="D945" i="1" s="1"/>
  <c r="E945" i="1" s="1"/>
  <c r="F945" i="1" s="1"/>
  <c r="G945" i="1" s="1"/>
  <c r="H945" i="1" s="1"/>
  <c r="B946" i="1"/>
  <c r="C946" i="1" s="1"/>
  <c r="D946" i="1" s="1"/>
  <c r="E946" i="1" s="1"/>
  <c r="F946" i="1" s="1"/>
  <c r="G946" i="1" s="1"/>
  <c r="H946" i="1" s="1"/>
  <c r="B947" i="1"/>
  <c r="C947" i="1" s="1"/>
  <c r="D947" i="1" s="1"/>
  <c r="E947" i="1" s="1"/>
  <c r="F947" i="1" s="1"/>
  <c r="G947" i="1" s="1"/>
  <c r="H947" i="1" s="1"/>
  <c r="B948" i="1"/>
  <c r="C948" i="1" s="1"/>
  <c r="D948" i="1" s="1"/>
  <c r="E948" i="1" s="1"/>
  <c r="F948" i="1" s="1"/>
  <c r="G948" i="1" s="1"/>
  <c r="H948" i="1" s="1"/>
  <c r="B949" i="1"/>
  <c r="C949" i="1" s="1"/>
  <c r="D949" i="1" s="1"/>
  <c r="E949" i="1" s="1"/>
  <c r="F949" i="1" s="1"/>
  <c r="G949" i="1" s="1"/>
  <c r="H949" i="1" s="1"/>
  <c r="B950" i="1"/>
  <c r="C950" i="1" s="1"/>
  <c r="D950" i="1" s="1"/>
  <c r="E950" i="1" s="1"/>
  <c r="F950" i="1" s="1"/>
  <c r="G950" i="1" s="1"/>
  <c r="H950" i="1" s="1"/>
  <c r="B951" i="1"/>
  <c r="C951" i="1" s="1"/>
  <c r="D951" i="1" s="1"/>
  <c r="E951" i="1" s="1"/>
  <c r="F951" i="1" s="1"/>
  <c r="G951" i="1" s="1"/>
  <c r="H951" i="1" s="1"/>
  <c r="B952" i="1"/>
  <c r="C952" i="1" s="1"/>
  <c r="D952" i="1" s="1"/>
  <c r="E952" i="1" s="1"/>
  <c r="F952" i="1" s="1"/>
  <c r="G952" i="1" s="1"/>
  <c r="H952" i="1" s="1"/>
  <c r="B953" i="1"/>
  <c r="C953" i="1" s="1"/>
  <c r="D953" i="1" s="1"/>
  <c r="E953" i="1" s="1"/>
  <c r="F953" i="1" s="1"/>
  <c r="G953" i="1" s="1"/>
  <c r="H953" i="1" s="1"/>
  <c r="B954" i="1"/>
  <c r="C954" i="1" s="1"/>
  <c r="D954" i="1" s="1"/>
  <c r="E954" i="1" s="1"/>
  <c r="F954" i="1" s="1"/>
  <c r="G954" i="1" s="1"/>
  <c r="H954" i="1" s="1"/>
  <c r="B955" i="1"/>
  <c r="C955" i="1" s="1"/>
  <c r="D955" i="1" s="1"/>
  <c r="E955" i="1" s="1"/>
  <c r="F955" i="1" s="1"/>
  <c r="G955" i="1" s="1"/>
  <c r="H955" i="1" s="1"/>
  <c r="B956" i="1"/>
  <c r="C956" i="1" s="1"/>
  <c r="D956" i="1" s="1"/>
  <c r="E956" i="1" s="1"/>
  <c r="F956" i="1" s="1"/>
  <c r="G956" i="1" s="1"/>
  <c r="H956" i="1" s="1"/>
  <c r="B957" i="1"/>
  <c r="C957" i="1" s="1"/>
  <c r="D957" i="1" s="1"/>
  <c r="E957" i="1" s="1"/>
  <c r="F957" i="1" s="1"/>
  <c r="G957" i="1" s="1"/>
  <c r="H957" i="1" s="1"/>
  <c r="B958" i="1"/>
  <c r="C958" i="1" s="1"/>
  <c r="D958" i="1" s="1"/>
  <c r="E958" i="1" s="1"/>
  <c r="F958" i="1" s="1"/>
  <c r="G958" i="1" s="1"/>
  <c r="H958" i="1" s="1"/>
  <c r="B959" i="1"/>
  <c r="C959" i="1" s="1"/>
  <c r="D959" i="1" s="1"/>
  <c r="E959" i="1" s="1"/>
  <c r="F959" i="1" s="1"/>
  <c r="G959" i="1" s="1"/>
  <c r="H959" i="1" s="1"/>
  <c r="B960" i="1"/>
  <c r="C960" i="1" s="1"/>
  <c r="D960" i="1" s="1"/>
  <c r="E960" i="1" s="1"/>
  <c r="F960" i="1" s="1"/>
  <c r="G960" i="1" s="1"/>
  <c r="H960" i="1" s="1"/>
  <c r="B961" i="1"/>
  <c r="C961" i="1" s="1"/>
  <c r="D961" i="1" s="1"/>
  <c r="E961" i="1" s="1"/>
  <c r="F961" i="1" s="1"/>
  <c r="G961" i="1" s="1"/>
  <c r="H961" i="1" s="1"/>
  <c r="B962" i="1"/>
  <c r="C962" i="1" s="1"/>
  <c r="D962" i="1" s="1"/>
  <c r="E962" i="1" s="1"/>
  <c r="F962" i="1" s="1"/>
  <c r="G962" i="1" s="1"/>
  <c r="H962" i="1" s="1"/>
  <c r="B963" i="1"/>
  <c r="C963" i="1" s="1"/>
  <c r="D963" i="1" s="1"/>
  <c r="E963" i="1" s="1"/>
  <c r="F963" i="1" s="1"/>
  <c r="G963" i="1" s="1"/>
  <c r="H963" i="1" s="1"/>
  <c r="B964" i="1"/>
  <c r="C964" i="1" s="1"/>
  <c r="D964" i="1" s="1"/>
  <c r="E964" i="1" s="1"/>
  <c r="F964" i="1" s="1"/>
  <c r="G964" i="1" s="1"/>
  <c r="H964" i="1" s="1"/>
  <c r="B965" i="1"/>
  <c r="C965" i="1" s="1"/>
  <c r="D965" i="1" s="1"/>
  <c r="E965" i="1" s="1"/>
  <c r="F965" i="1" s="1"/>
  <c r="G965" i="1" s="1"/>
  <c r="H965" i="1" s="1"/>
  <c r="B966" i="1"/>
  <c r="C966" i="1" s="1"/>
  <c r="D966" i="1" s="1"/>
  <c r="E966" i="1" s="1"/>
  <c r="F966" i="1" s="1"/>
  <c r="G966" i="1" s="1"/>
  <c r="H966" i="1" s="1"/>
  <c r="B967" i="1"/>
  <c r="C967" i="1" s="1"/>
  <c r="D967" i="1" s="1"/>
  <c r="E967" i="1" s="1"/>
  <c r="F967" i="1" s="1"/>
  <c r="G967" i="1" s="1"/>
  <c r="H967" i="1" s="1"/>
  <c r="B968" i="1"/>
  <c r="C968" i="1" s="1"/>
  <c r="D968" i="1" s="1"/>
  <c r="E968" i="1" s="1"/>
  <c r="F968" i="1" s="1"/>
  <c r="G968" i="1" s="1"/>
  <c r="H968" i="1" s="1"/>
  <c r="B969" i="1"/>
  <c r="C969" i="1" s="1"/>
  <c r="D969" i="1" s="1"/>
  <c r="E969" i="1" s="1"/>
  <c r="F969" i="1" s="1"/>
  <c r="G969" i="1" s="1"/>
  <c r="H969" i="1" s="1"/>
  <c r="B970" i="1"/>
  <c r="C970" i="1" s="1"/>
  <c r="D970" i="1" s="1"/>
  <c r="E970" i="1" s="1"/>
  <c r="F970" i="1" s="1"/>
  <c r="G970" i="1" s="1"/>
  <c r="H970" i="1" s="1"/>
  <c r="B971" i="1"/>
  <c r="C971" i="1" s="1"/>
  <c r="D971" i="1" s="1"/>
  <c r="E971" i="1" s="1"/>
  <c r="F971" i="1" s="1"/>
  <c r="G971" i="1" s="1"/>
  <c r="H971" i="1" s="1"/>
  <c r="B972" i="1"/>
  <c r="C972" i="1"/>
  <c r="D972" i="1" s="1"/>
  <c r="E972" i="1" s="1"/>
  <c r="F972" i="1" s="1"/>
  <c r="G972" i="1" s="1"/>
  <c r="H972" i="1" s="1"/>
  <c r="B973" i="1"/>
  <c r="C973" i="1" s="1"/>
  <c r="D973" i="1" s="1"/>
  <c r="E973" i="1" s="1"/>
  <c r="F973" i="1" s="1"/>
  <c r="G973" i="1" s="1"/>
  <c r="H973" i="1" s="1"/>
  <c r="B974" i="1"/>
  <c r="C974" i="1" s="1"/>
  <c r="D974" i="1" s="1"/>
  <c r="E974" i="1" s="1"/>
  <c r="F974" i="1" s="1"/>
  <c r="G974" i="1" s="1"/>
  <c r="H974" i="1" s="1"/>
  <c r="B975" i="1"/>
  <c r="C975" i="1"/>
  <c r="D975" i="1" s="1"/>
  <c r="E975" i="1" s="1"/>
  <c r="F975" i="1" s="1"/>
  <c r="G975" i="1" s="1"/>
  <c r="H975" i="1" s="1"/>
  <c r="B976" i="1"/>
  <c r="C976" i="1" s="1"/>
  <c r="D976" i="1" s="1"/>
  <c r="E976" i="1" s="1"/>
  <c r="F976" i="1" s="1"/>
  <c r="G976" i="1" s="1"/>
  <c r="H976" i="1" s="1"/>
  <c r="B977" i="1"/>
  <c r="C977" i="1" s="1"/>
  <c r="D977" i="1" s="1"/>
  <c r="E977" i="1" s="1"/>
  <c r="F977" i="1" s="1"/>
  <c r="G977" i="1" s="1"/>
  <c r="H977" i="1" s="1"/>
  <c r="B978" i="1"/>
  <c r="C978" i="1" s="1"/>
  <c r="D978" i="1" s="1"/>
  <c r="E978" i="1" s="1"/>
  <c r="F978" i="1" s="1"/>
  <c r="G978" i="1" s="1"/>
  <c r="H978" i="1" s="1"/>
  <c r="B979" i="1"/>
  <c r="C979" i="1" s="1"/>
  <c r="D979" i="1" s="1"/>
  <c r="E979" i="1" s="1"/>
  <c r="F979" i="1" s="1"/>
  <c r="G979" i="1" s="1"/>
  <c r="H979" i="1" s="1"/>
  <c r="B980" i="1"/>
  <c r="C980" i="1" s="1"/>
  <c r="D980" i="1" s="1"/>
  <c r="E980" i="1" s="1"/>
  <c r="F980" i="1" s="1"/>
  <c r="G980" i="1" s="1"/>
  <c r="H980" i="1" s="1"/>
  <c r="B981" i="1"/>
  <c r="C981" i="1" s="1"/>
  <c r="D981" i="1" s="1"/>
  <c r="E981" i="1" s="1"/>
  <c r="F981" i="1" s="1"/>
  <c r="G981" i="1" s="1"/>
  <c r="H981" i="1" s="1"/>
  <c r="B982" i="1"/>
  <c r="C982" i="1" s="1"/>
  <c r="D982" i="1" s="1"/>
  <c r="E982" i="1" s="1"/>
  <c r="F982" i="1" s="1"/>
  <c r="G982" i="1" s="1"/>
  <c r="H982" i="1" s="1"/>
  <c r="B983" i="1"/>
  <c r="C983" i="1" s="1"/>
  <c r="D983" i="1" s="1"/>
  <c r="E983" i="1" s="1"/>
  <c r="F983" i="1" s="1"/>
  <c r="G983" i="1" s="1"/>
  <c r="H983" i="1" s="1"/>
  <c r="B984" i="1"/>
  <c r="C984" i="1" s="1"/>
  <c r="D984" i="1" s="1"/>
  <c r="E984" i="1" s="1"/>
  <c r="F984" i="1" s="1"/>
  <c r="G984" i="1" s="1"/>
  <c r="H984" i="1" s="1"/>
  <c r="B985" i="1"/>
  <c r="C985" i="1" s="1"/>
  <c r="D985" i="1" s="1"/>
  <c r="E985" i="1" s="1"/>
  <c r="F985" i="1" s="1"/>
  <c r="G985" i="1" s="1"/>
  <c r="H985" i="1" s="1"/>
  <c r="B986" i="1"/>
  <c r="C986" i="1" s="1"/>
  <c r="D986" i="1" s="1"/>
  <c r="E986" i="1" s="1"/>
  <c r="F986" i="1" s="1"/>
  <c r="G986" i="1" s="1"/>
  <c r="H986" i="1" s="1"/>
  <c r="B987" i="1"/>
  <c r="C987" i="1" s="1"/>
  <c r="D987" i="1" s="1"/>
  <c r="E987" i="1" s="1"/>
  <c r="F987" i="1" s="1"/>
  <c r="G987" i="1" s="1"/>
  <c r="H987" i="1" s="1"/>
  <c r="B988" i="1"/>
  <c r="C988" i="1" s="1"/>
  <c r="D988" i="1" s="1"/>
  <c r="E988" i="1" s="1"/>
  <c r="F988" i="1" s="1"/>
  <c r="G988" i="1" s="1"/>
  <c r="H988" i="1" s="1"/>
  <c r="B989" i="1"/>
  <c r="C989" i="1" s="1"/>
  <c r="D989" i="1" s="1"/>
  <c r="E989" i="1" s="1"/>
  <c r="F989" i="1" s="1"/>
  <c r="G989" i="1" s="1"/>
  <c r="H989" i="1" s="1"/>
  <c r="B990" i="1"/>
  <c r="C990" i="1" s="1"/>
  <c r="D990" i="1" s="1"/>
  <c r="E990" i="1" s="1"/>
  <c r="F990" i="1" s="1"/>
  <c r="G990" i="1" s="1"/>
  <c r="H990" i="1" s="1"/>
  <c r="B991" i="1"/>
  <c r="C991" i="1" s="1"/>
  <c r="D991" i="1" s="1"/>
  <c r="E991" i="1" s="1"/>
  <c r="F991" i="1" s="1"/>
  <c r="G991" i="1" s="1"/>
  <c r="H991" i="1" s="1"/>
  <c r="B992" i="1"/>
  <c r="C992" i="1" s="1"/>
  <c r="D992" i="1" s="1"/>
  <c r="E992" i="1" s="1"/>
  <c r="F992" i="1" s="1"/>
  <c r="G992" i="1" s="1"/>
  <c r="H992" i="1" s="1"/>
  <c r="B993" i="1"/>
  <c r="C993" i="1" s="1"/>
  <c r="D993" i="1" s="1"/>
  <c r="E993" i="1" s="1"/>
  <c r="F993" i="1" s="1"/>
  <c r="G993" i="1" s="1"/>
  <c r="H993" i="1" s="1"/>
  <c r="B994" i="1"/>
  <c r="C994" i="1" s="1"/>
  <c r="D994" i="1" s="1"/>
  <c r="E994" i="1" s="1"/>
  <c r="F994" i="1" s="1"/>
  <c r="G994" i="1" s="1"/>
  <c r="H994" i="1" s="1"/>
  <c r="B995" i="1"/>
  <c r="C995" i="1" s="1"/>
  <c r="D995" i="1" s="1"/>
  <c r="E995" i="1" s="1"/>
  <c r="F995" i="1" s="1"/>
  <c r="G995" i="1" s="1"/>
  <c r="H995" i="1" s="1"/>
  <c r="B996" i="1"/>
  <c r="C996" i="1" s="1"/>
  <c r="D996" i="1" s="1"/>
  <c r="E996" i="1" s="1"/>
  <c r="F996" i="1" s="1"/>
  <c r="G996" i="1" s="1"/>
  <c r="H996" i="1" s="1"/>
  <c r="B997" i="1"/>
  <c r="C997" i="1" s="1"/>
  <c r="D997" i="1" s="1"/>
  <c r="E997" i="1" s="1"/>
  <c r="F997" i="1" s="1"/>
  <c r="G997" i="1" s="1"/>
  <c r="H997" i="1" s="1"/>
  <c r="B998" i="1"/>
  <c r="C998" i="1" s="1"/>
  <c r="D998" i="1" s="1"/>
  <c r="E998" i="1" s="1"/>
  <c r="F998" i="1" s="1"/>
  <c r="G998" i="1" s="1"/>
  <c r="H998" i="1" s="1"/>
  <c r="B999" i="1"/>
  <c r="C999" i="1" s="1"/>
  <c r="D999" i="1" s="1"/>
  <c r="E999" i="1" s="1"/>
  <c r="F999" i="1" s="1"/>
  <c r="G999" i="1" s="1"/>
  <c r="H999" i="1" s="1"/>
  <c r="B1000" i="1"/>
  <c r="C1000" i="1"/>
  <c r="D1000" i="1" s="1"/>
  <c r="E1000" i="1" s="1"/>
  <c r="F1000" i="1" s="1"/>
  <c r="G1000" i="1" s="1"/>
  <c r="H1000" i="1" s="1"/>
  <c r="B1001" i="1"/>
  <c r="C1001" i="1" s="1"/>
  <c r="D1001" i="1" s="1"/>
  <c r="E1001" i="1" s="1"/>
  <c r="F1001" i="1" s="1"/>
  <c r="G1001" i="1" s="1"/>
  <c r="H1001" i="1" s="1"/>
  <c r="B1002" i="1"/>
  <c r="C1002" i="1" s="1"/>
  <c r="D1002" i="1" s="1"/>
  <c r="E1002" i="1" s="1"/>
  <c r="F1002" i="1" s="1"/>
  <c r="G1002" i="1" s="1"/>
  <c r="H1002" i="1" s="1"/>
  <c r="B1003" i="1"/>
  <c r="C1003" i="1" s="1"/>
  <c r="D1003" i="1" s="1"/>
  <c r="E1003" i="1" s="1"/>
  <c r="F1003" i="1" s="1"/>
  <c r="G1003" i="1" s="1"/>
  <c r="H1003" i="1" s="1"/>
  <c r="B1004" i="1"/>
  <c r="C1004" i="1" s="1"/>
  <c r="D1004" i="1" s="1"/>
  <c r="E1004" i="1" s="1"/>
  <c r="F1004" i="1" s="1"/>
  <c r="G1004" i="1" s="1"/>
  <c r="H1004" i="1" s="1"/>
  <c r="B1005" i="1"/>
  <c r="C1005" i="1" s="1"/>
  <c r="D1005" i="1" s="1"/>
  <c r="E1005" i="1" s="1"/>
  <c r="F1005" i="1" s="1"/>
  <c r="G1005" i="1" s="1"/>
  <c r="H1005" i="1" s="1"/>
  <c r="B1006" i="1"/>
  <c r="C1006" i="1" s="1"/>
  <c r="D1006" i="1" s="1"/>
  <c r="E1006" i="1" s="1"/>
  <c r="F1006" i="1" s="1"/>
  <c r="G1006" i="1" s="1"/>
  <c r="H1006" i="1" s="1"/>
  <c r="B7" i="1"/>
  <c r="C7" i="1" s="1"/>
  <c r="D7" i="1" s="1"/>
  <c r="E7" i="1" s="1"/>
  <c r="F7" i="1" s="1"/>
  <c r="G7" i="1" s="1"/>
  <c r="H7" i="1" s="1"/>
  <c r="I8" i="1" l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P162" i="1" s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P226" i="1" s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P290" i="1" s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P354" i="1" s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P385" i="1" s="1"/>
  <c r="I386" i="1"/>
  <c r="I387" i="1"/>
  <c r="I388" i="1"/>
  <c r="P388" i="1" s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W406" i="1" s="1"/>
  <c r="I407" i="1"/>
  <c r="I408" i="1"/>
  <c r="I409" i="1"/>
  <c r="I410" i="1"/>
  <c r="I411" i="1"/>
  <c r="I412" i="1"/>
  <c r="I413" i="1"/>
  <c r="I414" i="1"/>
  <c r="W414" i="1" s="1"/>
  <c r="I415" i="1"/>
  <c r="I416" i="1"/>
  <c r="I417" i="1"/>
  <c r="I418" i="1"/>
  <c r="I419" i="1"/>
  <c r="I420" i="1"/>
  <c r="I421" i="1"/>
  <c r="I422" i="1"/>
  <c r="W422" i="1" s="1"/>
  <c r="I423" i="1"/>
  <c r="I424" i="1"/>
  <c r="I425" i="1"/>
  <c r="I426" i="1"/>
  <c r="I427" i="1"/>
  <c r="I428" i="1"/>
  <c r="I429" i="1"/>
  <c r="I430" i="1"/>
  <c r="W430" i="1" s="1"/>
  <c r="I431" i="1"/>
  <c r="I432" i="1"/>
  <c r="I433" i="1"/>
  <c r="I434" i="1"/>
  <c r="I435" i="1"/>
  <c r="I436" i="1"/>
  <c r="I437" i="1"/>
  <c r="I438" i="1"/>
  <c r="W438" i="1" s="1"/>
  <c r="I439" i="1"/>
  <c r="I440" i="1"/>
  <c r="I441" i="1"/>
  <c r="I442" i="1"/>
  <c r="I443" i="1"/>
  <c r="I444" i="1"/>
  <c r="I445" i="1"/>
  <c r="I446" i="1"/>
  <c r="W446" i="1" s="1"/>
  <c r="I447" i="1"/>
  <c r="I448" i="1"/>
  <c r="I449" i="1"/>
  <c r="I450" i="1"/>
  <c r="I451" i="1"/>
  <c r="I452" i="1"/>
  <c r="I453" i="1"/>
  <c r="I454" i="1"/>
  <c r="W454" i="1" s="1"/>
  <c r="I455" i="1"/>
  <c r="I456" i="1"/>
  <c r="I457" i="1"/>
  <c r="I458" i="1"/>
  <c r="I459" i="1"/>
  <c r="I460" i="1"/>
  <c r="I461" i="1"/>
  <c r="I462" i="1"/>
  <c r="W462" i="1" s="1"/>
  <c r="I463" i="1"/>
  <c r="I464" i="1"/>
  <c r="I465" i="1"/>
  <c r="I466" i="1"/>
  <c r="I467" i="1"/>
  <c r="I468" i="1"/>
  <c r="I469" i="1"/>
  <c r="I470" i="1"/>
  <c r="W470" i="1" s="1"/>
  <c r="I471" i="1"/>
  <c r="I472" i="1"/>
  <c r="I473" i="1"/>
  <c r="I474" i="1"/>
  <c r="I475" i="1"/>
  <c r="I476" i="1"/>
  <c r="I477" i="1"/>
  <c r="I478" i="1"/>
  <c r="W478" i="1" s="1"/>
  <c r="I479" i="1"/>
  <c r="I480" i="1"/>
  <c r="I481" i="1"/>
  <c r="I482" i="1"/>
  <c r="I483" i="1"/>
  <c r="I484" i="1"/>
  <c r="I485" i="1"/>
  <c r="I486" i="1"/>
  <c r="W486" i="1" s="1"/>
  <c r="I487" i="1"/>
  <c r="I488" i="1"/>
  <c r="I489" i="1"/>
  <c r="I490" i="1"/>
  <c r="I491" i="1"/>
  <c r="I492" i="1"/>
  <c r="I493" i="1"/>
  <c r="I494" i="1"/>
  <c r="W494" i="1" s="1"/>
  <c r="I495" i="1"/>
  <c r="I496" i="1"/>
  <c r="I497" i="1"/>
  <c r="I498" i="1"/>
  <c r="I499" i="1"/>
  <c r="I500" i="1"/>
  <c r="I501" i="1"/>
  <c r="I502" i="1"/>
  <c r="W502" i="1" s="1"/>
  <c r="I503" i="1"/>
  <c r="I504" i="1"/>
  <c r="I505" i="1"/>
  <c r="I506" i="1"/>
  <c r="I507" i="1"/>
  <c r="I508" i="1"/>
  <c r="I509" i="1"/>
  <c r="I510" i="1"/>
  <c r="W510" i="1" s="1"/>
  <c r="I511" i="1"/>
  <c r="I512" i="1"/>
  <c r="I513" i="1"/>
  <c r="I514" i="1"/>
  <c r="I515" i="1"/>
  <c r="I516" i="1"/>
  <c r="I517" i="1"/>
  <c r="I518" i="1"/>
  <c r="W518" i="1" s="1"/>
  <c r="I519" i="1"/>
  <c r="I520" i="1"/>
  <c r="I521" i="1"/>
  <c r="I522" i="1"/>
  <c r="I523" i="1"/>
  <c r="I524" i="1"/>
  <c r="I525" i="1"/>
  <c r="I526" i="1"/>
  <c r="W526" i="1" s="1"/>
  <c r="I527" i="1"/>
  <c r="I528" i="1"/>
  <c r="I529" i="1"/>
  <c r="I530" i="1"/>
  <c r="I531" i="1"/>
  <c r="I532" i="1"/>
  <c r="I533" i="1"/>
  <c r="I534" i="1"/>
  <c r="W534" i="1" s="1"/>
  <c r="I535" i="1"/>
  <c r="I536" i="1"/>
  <c r="I537" i="1"/>
  <c r="I538" i="1"/>
  <c r="I539" i="1"/>
  <c r="I540" i="1"/>
  <c r="I541" i="1"/>
  <c r="I542" i="1"/>
  <c r="W542" i="1" s="1"/>
  <c r="I543" i="1"/>
  <c r="I544" i="1"/>
  <c r="I545" i="1"/>
  <c r="I546" i="1"/>
  <c r="I547" i="1"/>
  <c r="I548" i="1"/>
  <c r="I549" i="1"/>
  <c r="I550" i="1"/>
  <c r="W550" i="1" s="1"/>
  <c r="I551" i="1"/>
  <c r="I552" i="1"/>
  <c r="I553" i="1"/>
  <c r="I554" i="1"/>
  <c r="I555" i="1"/>
  <c r="I556" i="1"/>
  <c r="I557" i="1"/>
  <c r="I558" i="1"/>
  <c r="W558" i="1" s="1"/>
  <c r="I559" i="1"/>
  <c r="I560" i="1"/>
  <c r="I561" i="1"/>
  <c r="I562" i="1"/>
  <c r="I563" i="1"/>
  <c r="I564" i="1"/>
  <c r="I565" i="1"/>
  <c r="I566" i="1"/>
  <c r="W566" i="1" s="1"/>
  <c r="I567" i="1"/>
  <c r="I568" i="1"/>
  <c r="I569" i="1"/>
  <c r="I570" i="1"/>
  <c r="I571" i="1"/>
  <c r="I572" i="1"/>
  <c r="I573" i="1"/>
  <c r="P573" i="1" s="1"/>
  <c r="I574" i="1"/>
  <c r="I575" i="1"/>
  <c r="I576" i="1"/>
  <c r="I577" i="1"/>
  <c r="I578" i="1"/>
  <c r="I579" i="1"/>
  <c r="I580" i="1"/>
  <c r="I581" i="1"/>
  <c r="P581" i="1" s="1"/>
  <c r="I582" i="1"/>
  <c r="I583" i="1"/>
  <c r="I584" i="1"/>
  <c r="I585" i="1"/>
  <c r="P585" i="1" s="1"/>
  <c r="I586" i="1"/>
  <c r="I587" i="1"/>
  <c r="I588" i="1"/>
  <c r="I589" i="1"/>
  <c r="P589" i="1" s="1"/>
  <c r="I590" i="1"/>
  <c r="I591" i="1"/>
  <c r="I592" i="1"/>
  <c r="I593" i="1"/>
  <c r="I594" i="1"/>
  <c r="I595" i="1"/>
  <c r="I596" i="1"/>
  <c r="I597" i="1"/>
  <c r="P597" i="1" s="1"/>
  <c r="I598" i="1"/>
  <c r="I599" i="1"/>
  <c r="I600" i="1"/>
  <c r="I601" i="1"/>
  <c r="P601" i="1" s="1"/>
  <c r="I602" i="1"/>
  <c r="I603" i="1"/>
  <c r="I604" i="1"/>
  <c r="I605" i="1"/>
  <c r="P605" i="1" s="1"/>
  <c r="I606" i="1"/>
  <c r="I607" i="1"/>
  <c r="I608" i="1"/>
  <c r="I609" i="1"/>
  <c r="I610" i="1"/>
  <c r="I611" i="1"/>
  <c r="I612" i="1"/>
  <c r="I613" i="1"/>
  <c r="P613" i="1" s="1"/>
  <c r="I614" i="1"/>
  <c r="I615" i="1"/>
  <c r="I616" i="1"/>
  <c r="I617" i="1"/>
  <c r="P617" i="1" s="1"/>
  <c r="I618" i="1"/>
  <c r="I619" i="1"/>
  <c r="I620" i="1"/>
  <c r="I621" i="1"/>
  <c r="P621" i="1" s="1"/>
  <c r="I622" i="1"/>
  <c r="I623" i="1"/>
  <c r="I624" i="1"/>
  <c r="I625" i="1"/>
  <c r="I626" i="1"/>
  <c r="I627" i="1"/>
  <c r="I628" i="1"/>
  <c r="I629" i="1"/>
  <c r="P629" i="1" s="1"/>
  <c r="I630" i="1"/>
  <c r="I631" i="1"/>
  <c r="I632" i="1"/>
  <c r="I633" i="1"/>
  <c r="P633" i="1" s="1"/>
  <c r="I634" i="1"/>
  <c r="I635" i="1"/>
  <c r="I636" i="1"/>
  <c r="I637" i="1"/>
  <c r="P637" i="1" s="1"/>
  <c r="I638" i="1"/>
  <c r="I639" i="1"/>
  <c r="I640" i="1"/>
  <c r="I641" i="1"/>
  <c r="I642" i="1"/>
  <c r="I643" i="1"/>
  <c r="I644" i="1"/>
  <c r="I645" i="1"/>
  <c r="P645" i="1" s="1"/>
  <c r="I646" i="1"/>
  <c r="I647" i="1"/>
  <c r="I648" i="1"/>
  <c r="I649" i="1"/>
  <c r="P649" i="1" s="1"/>
  <c r="I650" i="1"/>
  <c r="I651" i="1"/>
  <c r="I652" i="1"/>
  <c r="I653" i="1"/>
  <c r="P653" i="1" s="1"/>
  <c r="I654" i="1"/>
  <c r="I655" i="1"/>
  <c r="I656" i="1"/>
  <c r="I657" i="1"/>
  <c r="I658" i="1"/>
  <c r="I659" i="1"/>
  <c r="I660" i="1"/>
  <c r="I661" i="1"/>
  <c r="P661" i="1" s="1"/>
  <c r="I662" i="1"/>
  <c r="I663" i="1"/>
  <c r="I664" i="1"/>
  <c r="I665" i="1"/>
  <c r="P665" i="1" s="1"/>
  <c r="I666" i="1"/>
  <c r="I667" i="1"/>
  <c r="I668" i="1"/>
  <c r="I669" i="1"/>
  <c r="P669" i="1" s="1"/>
  <c r="I670" i="1"/>
  <c r="I671" i="1"/>
  <c r="I672" i="1"/>
  <c r="I673" i="1"/>
  <c r="I674" i="1"/>
  <c r="I675" i="1"/>
  <c r="I676" i="1"/>
  <c r="I677" i="1"/>
  <c r="P677" i="1" s="1"/>
  <c r="I678" i="1"/>
  <c r="I679" i="1"/>
  <c r="I680" i="1"/>
  <c r="I681" i="1"/>
  <c r="P681" i="1" s="1"/>
  <c r="I682" i="1"/>
  <c r="I683" i="1"/>
  <c r="I684" i="1"/>
  <c r="I685" i="1"/>
  <c r="P685" i="1" s="1"/>
  <c r="I686" i="1"/>
  <c r="I687" i="1"/>
  <c r="I688" i="1"/>
  <c r="I689" i="1"/>
  <c r="I690" i="1"/>
  <c r="I691" i="1"/>
  <c r="I692" i="1"/>
  <c r="I693" i="1"/>
  <c r="P693" i="1" s="1"/>
  <c r="I694" i="1"/>
  <c r="I695" i="1"/>
  <c r="I696" i="1"/>
  <c r="I697" i="1"/>
  <c r="P697" i="1" s="1"/>
  <c r="I698" i="1"/>
  <c r="I699" i="1"/>
  <c r="I700" i="1"/>
  <c r="I701" i="1"/>
  <c r="P701" i="1" s="1"/>
  <c r="I702" i="1"/>
  <c r="I703" i="1"/>
  <c r="I704" i="1"/>
  <c r="I705" i="1"/>
  <c r="I706" i="1"/>
  <c r="I707" i="1"/>
  <c r="I708" i="1"/>
  <c r="I709" i="1"/>
  <c r="P709" i="1" s="1"/>
  <c r="I710" i="1"/>
  <c r="I711" i="1"/>
  <c r="I712" i="1"/>
  <c r="I713" i="1"/>
  <c r="P713" i="1" s="1"/>
  <c r="I714" i="1"/>
  <c r="I715" i="1"/>
  <c r="I716" i="1"/>
  <c r="I717" i="1"/>
  <c r="P717" i="1" s="1"/>
  <c r="I718" i="1"/>
  <c r="I719" i="1"/>
  <c r="I720" i="1"/>
  <c r="I721" i="1"/>
  <c r="I722" i="1"/>
  <c r="I723" i="1"/>
  <c r="I724" i="1"/>
  <c r="I725" i="1"/>
  <c r="I726" i="1"/>
  <c r="W726" i="1" s="1"/>
  <c r="I727" i="1"/>
  <c r="I728" i="1"/>
  <c r="I729" i="1"/>
  <c r="I730" i="1"/>
  <c r="W730" i="1" s="1"/>
  <c r="I731" i="1"/>
  <c r="I732" i="1"/>
  <c r="W732" i="1" s="1"/>
  <c r="I733" i="1"/>
  <c r="I734" i="1"/>
  <c r="W734" i="1" s="1"/>
  <c r="I735" i="1"/>
  <c r="I736" i="1"/>
  <c r="I737" i="1"/>
  <c r="I738" i="1"/>
  <c r="W738" i="1" s="1"/>
  <c r="I739" i="1"/>
  <c r="I740" i="1"/>
  <c r="W740" i="1" s="1"/>
  <c r="I741" i="1"/>
  <c r="I742" i="1"/>
  <c r="W742" i="1" s="1"/>
  <c r="I743" i="1"/>
  <c r="I744" i="1"/>
  <c r="I745" i="1"/>
  <c r="I746" i="1"/>
  <c r="W746" i="1" s="1"/>
  <c r="I747" i="1"/>
  <c r="I748" i="1"/>
  <c r="W748" i="1" s="1"/>
  <c r="I749" i="1"/>
  <c r="I750" i="1"/>
  <c r="W750" i="1" s="1"/>
  <c r="I751" i="1"/>
  <c r="I752" i="1"/>
  <c r="I753" i="1"/>
  <c r="I754" i="1"/>
  <c r="W754" i="1" s="1"/>
  <c r="I755" i="1"/>
  <c r="I756" i="1"/>
  <c r="W756" i="1" s="1"/>
  <c r="I757" i="1"/>
  <c r="I758" i="1"/>
  <c r="W758" i="1" s="1"/>
  <c r="I759" i="1"/>
  <c r="I760" i="1"/>
  <c r="W760" i="1" s="1"/>
  <c r="I761" i="1"/>
  <c r="I762" i="1"/>
  <c r="W762" i="1" s="1"/>
  <c r="I763" i="1"/>
  <c r="I764" i="1"/>
  <c r="W764" i="1" s="1"/>
  <c r="I765" i="1"/>
  <c r="I766" i="1"/>
  <c r="W766" i="1" s="1"/>
  <c r="I767" i="1"/>
  <c r="I768" i="1"/>
  <c r="I769" i="1"/>
  <c r="I770" i="1"/>
  <c r="W770" i="1" s="1"/>
  <c r="I771" i="1"/>
  <c r="I772" i="1"/>
  <c r="W772" i="1" s="1"/>
  <c r="I773" i="1"/>
  <c r="I774" i="1"/>
  <c r="W774" i="1" s="1"/>
  <c r="I775" i="1"/>
  <c r="I776" i="1"/>
  <c r="I777" i="1"/>
  <c r="I778" i="1"/>
  <c r="W778" i="1" s="1"/>
  <c r="I779" i="1"/>
  <c r="I780" i="1"/>
  <c r="W780" i="1" s="1"/>
  <c r="I781" i="1"/>
  <c r="I782" i="1"/>
  <c r="W782" i="1" s="1"/>
  <c r="I783" i="1"/>
  <c r="I784" i="1"/>
  <c r="I785" i="1"/>
  <c r="I786" i="1"/>
  <c r="W786" i="1" s="1"/>
  <c r="I787" i="1"/>
  <c r="I788" i="1"/>
  <c r="W788" i="1" s="1"/>
  <c r="I789" i="1"/>
  <c r="I790" i="1"/>
  <c r="W790" i="1" s="1"/>
  <c r="I791" i="1"/>
  <c r="I792" i="1"/>
  <c r="I793" i="1"/>
  <c r="I794" i="1"/>
  <c r="W794" i="1" s="1"/>
  <c r="I795" i="1"/>
  <c r="I796" i="1"/>
  <c r="W796" i="1" s="1"/>
  <c r="I797" i="1"/>
  <c r="I798" i="1"/>
  <c r="W798" i="1" s="1"/>
  <c r="I799" i="1"/>
  <c r="I800" i="1"/>
  <c r="I801" i="1"/>
  <c r="I802" i="1"/>
  <c r="W802" i="1" s="1"/>
  <c r="I803" i="1"/>
  <c r="I804" i="1"/>
  <c r="W804" i="1" s="1"/>
  <c r="I805" i="1"/>
  <c r="I806" i="1"/>
  <c r="W806" i="1" s="1"/>
  <c r="I807" i="1"/>
  <c r="I808" i="1"/>
  <c r="I809" i="1"/>
  <c r="I810" i="1"/>
  <c r="W810" i="1" s="1"/>
  <c r="I811" i="1"/>
  <c r="I812" i="1"/>
  <c r="W812" i="1" s="1"/>
  <c r="I813" i="1"/>
  <c r="I814" i="1"/>
  <c r="W814" i="1" s="1"/>
  <c r="I815" i="1"/>
  <c r="I816" i="1"/>
  <c r="I817" i="1"/>
  <c r="I818" i="1"/>
  <c r="W818" i="1" s="1"/>
  <c r="I819" i="1"/>
  <c r="I820" i="1"/>
  <c r="W820" i="1" s="1"/>
  <c r="I821" i="1"/>
  <c r="I822" i="1"/>
  <c r="I823" i="1"/>
  <c r="I824" i="1"/>
  <c r="I825" i="1"/>
  <c r="I826" i="1"/>
  <c r="I827" i="1"/>
  <c r="I828" i="1"/>
  <c r="W828" i="1" s="1"/>
  <c r="I829" i="1"/>
  <c r="I830" i="1"/>
  <c r="I831" i="1"/>
  <c r="I832" i="1"/>
  <c r="I833" i="1"/>
  <c r="I834" i="1"/>
  <c r="I835" i="1"/>
  <c r="I836" i="1"/>
  <c r="W836" i="1" s="1"/>
  <c r="I837" i="1"/>
  <c r="I838" i="1"/>
  <c r="I839" i="1"/>
  <c r="I840" i="1"/>
  <c r="I841" i="1"/>
  <c r="I842" i="1"/>
  <c r="I843" i="1"/>
  <c r="I844" i="1"/>
  <c r="W844" i="1" s="1"/>
  <c r="I845" i="1"/>
  <c r="I846" i="1"/>
  <c r="I847" i="1"/>
  <c r="I848" i="1"/>
  <c r="I849" i="1"/>
  <c r="I850" i="1"/>
  <c r="I851" i="1"/>
  <c r="I852" i="1"/>
  <c r="W852" i="1" s="1"/>
  <c r="I853" i="1"/>
  <c r="I854" i="1"/>
  <c r="I855" i="1"/>
  <c r="I856" i="1"/>
  <c r="I857" i="1"/>
  <c r="I858" i="1"/>
  <c r="I859" i="1"/>
  <c r="I860" i="1"/>
  <c r="W860" i="1" s="1"/>
  <c r="I861" i="1"/>
  <c r="I862" i="1"/>
  <c r="I863" i="1"/>
  <c r="I864" i="1"/>
  <c r="I865" i="1"/>
  <c r="I866" i="1"/>
  <c r="I867" i="1"/>
  <c r="I868" i="1"/>
  <c r="W868" i="1" s="1"/>
  <c r="I869" i="1"/>
  <c r="I870" i="1"/>
  <c r="I871" i="1"/>
  <c r="I872" i="1"/>
  <c r="I873" i="1"/>
  <c r="I874" i="1"/>
  <c r="I875" i="1"/>
  <c r="I876" i="1"/>
  <c r="W876" i="1" s="1"/>
  <c r="I877" i="1"/>
  <c r="I878" i="1"/>
  <c r="I879" i="1"/>
  <c r="I880" i="1"/>
  <c r="W880" i="1" s="1"/>
  <c r="I881" i="1"/>
  <c r="I882" i="1"/>
  <c r="I883" i="1"/>
  <c r="I884" i="1"/>
  <c r="W884" i="1" s="1"/>
  <c r="I885" i="1"/>
  <c r="I886" i="1"/>
  <c r="I887" i="1"/>
  <c r="I888" i="1"/>
  <c r="W888" i="1" s="1"/>
  <c r="I889" i="1"/>
  <c r="I890" i="1"/>
  <c r="I891" i="1"/>
  <c r="I892" i="1"/>
  <c r="W892" i="1" s="1"/>
  <c r="I893" i="1"/>
  <c r="I894" i="1"/>
  <c r="I895" i="1"/>
  <c r="I896" i="1"/>
  <c r="W896" i="1" s="1"/>
  <c r="I897" i="1"/>
  <c r="I898" i="1"/>
  <c r="I899" i="1"/>
  <c r="I900" i="1"/>
  <c r="W900" i="1" s="1"/>
  <c r="I901" i="1"/>
  <c r="I902" i="1"/>
  <c r="I903" i="1"/>
  <c r="I904" i="1"/>
  <c r="W904" i="1" s="1"/>
  <c r="I905" i="1"/>
  <c r="I906" i="1"/>
  <c r="I907" i="1"/>
  <c r="I908" i="1"/>
  <c r="W908" i="1" s="1"/>
  <c r="I909" i="1"/>
  <c r="I910" i="1"/>
  <c r="I911" i="1"/>
  <c r="I912" i="1"/>
  <c r="W912" i="1" s="1"/>
  <c r="I913" i="1"/>
  <c r="I914" i="1"/>
  <c r="I915" i="1"/>
  <c r="I916" i="1"/>
  <c r="W916" i="1" s="1"/>
  <c r="I917" i="1"/>
  <c r="I918" i="1"/>
  <c r="I919" i="1"/>
  <c r="I920" i="1"/>
  <c r="W920" i="1" s="1"/>
  <c r="I921" i="1"/>
  <c r="I922" i="1"/>
  <c r="I923" i="1"/>
  <c r="I924" i="1"/>
  <c r="W924" i="1" s="1"/>
  <c r="I925" i="1"/>
  <c r="I926" i="1"/>
  <c r="I927" i="1"/>
  <c r="I928" i="1"/>
  <c r="W928" i="1" s="1"/>
  <c r="I929" i="1"/>
  <c r="I930" i="1"/>
  <c r="I931" i="1"/>
  <c r="I932" i="1"/>
  <c r="W932" i="1" s="1"/>
  <c r="I933" i="1"/>
  <c r="I934" i="1"/>
  <c r="I935" i="1"/>
  <c r="I936" i="1"/>
  <c r="W936" i="1" s="1"/>
  <c r="I937" i="1"/>
  <c r="I938" i="1"/>
  <c r="I939" i="1"/>
  <c r="I940" i="1"/>
  <c r="W940" i="1" s="1"/>
  <c r="I941" i="1"/>
  <c r="I942" i="1"/>
  <c r="I943" i="1"/>
  <c r="I944" i="1"/>
  <c r="W944" i="1" s="1"/>
  <c r="I945" i="1"/>
  <c r="I946" i="1"/>
  <c r="I947" i="1"/>
  <c r="I948" i="1"/>
  <c r="W948" i="1" s="1"/>
  <c r="I949" i="1"/>
  <c r="I950" i="1"/>
  <c r="I951" i="1"/>
  <c r="I952" i="1"/>
  <c r="W952" i="1" s="1"/>
  <c r="I953" i="1"/>
  <c r="I954" i="1"/>
  <c r="I955" i="1"/>
  <c r="I956" i="1"/>
  <c r="W956" i="1" s="1"/>
  <c r="I957" i="1"/>
  <c r="I958" i="1"/>
  <c r="I959" i="1"/>
  <c r="I960" i="1"/>
  <c r="W960" i="1" s="1"/>
  <c r="I961" i="1"/>
  <c r="I962" i="1"/>
  <c r="I963" i="1"/>
  <c r="I964" i="1"/>
  <c r="W964" i="1" s="1"/>
  <c r="I965" i="1"/>
  <c r="I966" i="1"/>
  <c r="I967" i="1"/>
  <c r="I968" i="1"/>
  <c r="W968" i="1" s="1"/>
  <c r="I969" i="1"/>
  <c r="I970" i="1"/>
  <c r="I971" i="1"/>
  <c r="I972" i="1"/>
  <c r="W972" i="1" s="1"/>
  <c r="I973" i="1"/>
  <c r="I974" i="1"/>
  <c r="I975" i="1"/>
  <c r="I976" i="1"/>
  <c r="P976" i="1" s="1"/>
  <c r="I977" i="1"/>
  <c r="W977" i="1" s="1"/>
  <c r="I978" i="1"/>
  <c r="I979" i="1"/>
  <c r="W979" i="1" s="1"/>
  <c r="I980" i="1"/>
  <c r="W980" i="1" s="1"/>
  <c r="I981" i="1"/>
  <c r="I982" i="1"/>
  <c r="I983" i="1"/>
  <c r="I984" i="1"/>
  <c r="W984" i="1" s="1"/>
  <c r="I985" i="1"/>
  <c r="I986" i="1"/>
  <c r="I987" i="1"/>
  <c r="I988" i="1"/>
  <c r="W988" i="1" s="1"/>
  <c r="I989" i="1"/>
  <c r="I990" i="1"/>
  <c r="I991" i="1"/>
  <c r="I992" i="1"/>
  <c r="W992" i="1" s="1"/>
  <c r="I993" i="1"/>
  <c r="I994" i="1"/>
  <c r="I995" i="1"/>
  <c r="I996" i="1"/>
  <c r="W996" i="1" s="1"/>
  <c r="I997" i="1"/>
  <c r="I998" i="1"/>
  <c r="I999" i="1"/>
  <c r="I1000" i="1"/>
  <c r="W1000" i="1" s="1"/>
  <c r="I1001" i="1"/>
  <c r="I1002" i="1"/>
  <c r="I1003" i="1"/>
  <c r="I1004" i="1"/>
  <c r="W1004" i="1" s="1"/>
  <c r="I1005" i="1"/>
  <c r="I1006" i="1"/>
  <c r="I7" i="1"/>
  <c r="P7" i="1" s="1"/>
  <c r="J8" i="1"/>
  <c r="K8" i="1"/>
  <c r="L8" i="1"/>
  <c r="M8" i="1"/>
  <c r="N8" i="1"/>
  <c r="O8" i="1"/>
  <c r="J9" i="1"/>
  <c r="K9" i="1"/>
  <c r="L9" i="1"/>
  <c r="M9" i="1"/>
  <c r="N9" i="1"/>
  <c r="O9" i="1"/>
  <c r="J10" i="1"/>
  <c r="K10" i="1"/>
  <c r="L10" i="1"/>
  <c r="M10" i="1"/>
  <c r="N10" i="1"/>
  <c r="O10" i="1"/>
  <c r="J11" i="1"/>
  <c r="K11" i="1"/>
  <c r="L11" i="1"/>
  <c r="M11" i="1"/>
  <c r="N11" i="1"/>
  <c r="O11" i="1"/>
  <c r="J12" i="1"/>
  <c r="K12" i="1"/>
  <c r="L12" i="1"/>
  <c r="M12" i="1"/>
  <c r="N12" i="1"/>
  <c r="O12" i="1"/>
  <c r="J13" i="1"/>
  <c r="K13" i="1"/>
  <c r="L13" i="1"/>
  <c r="M13" i="1"/>
  <c r="N13" i="1"/>
  <c r="O13" i="1"/>
  <c r="J14" i="1"/>
  <c r="K14" i="1"/>
  <c r="L14" i="1"/>
  <c r="M14" i="1"/>
  <c r="N14" i="1"/>
  <c r="O14" i="1"/>
  <c r="J15" i="1"/>
  <c r="K15" i="1"/>
  <c r="L15" i="1"/>
  <c r="M15" i="1"/>
  <c r="N15" i="1"/>
  <c r="O15" i="1"/>
  <c r="J16" i="1"/>
  <c r="K16" i="1"/>
  <c r="L16" i="1"/>
  <c r="M16" i="1"/>
  <c r="N16" i="1"/>
  <c r="O16" i="1"/>
  <c r="J17" i="1"/>
  <c r="K17" i="1"/>
  <c r="L17" i="1"/>
  <c r="M17" i="1"/>
  <c r="N17" i="1"/>
  <c r="O17" i="1"/>
  <c r="J18" i="1"/>
  <c r="K18" i="1"/>
  <c r="L18" i="1"/>
  <c r="M18" i="1"/>
  <c r="N18" i="1"/>
  <c r="O18" i="1"/>
  <c r="J19" i="1"/>
  <c r="K19" i="1"/>
  <c r="L19" i="1"/>
  <c r="M19" i="1"/>
  <c r="N19" i="1"/>
  <c r="O19" i="1"/>
  <c r="J20" i="1"/>
  <c r="K20" i="1"/>
  <c r="L20" i="1"/>
  <c r="M20" i="1"/>
  <c r="N20" i="1"/>
  <c r="O20" i="1"/>
  <c r="J21" i="1"/>
  <c r="K21" i="1"/>
  <c r="L21" i="1"/>
  <c r="M21" i="1"/>
  <c r="N21" i="1"/>
  <c r="O21" i="1"/>
  <c r="J22" i="1"/>
  <c r="K22" i="1"/>
  <c r="L22" i="1"/>
  <c r="M22" i="1"/>
  <c r="N22" i="1"/>
  <c r="O22" i="1"/>
  <c r="J23" i="1"/>
  <c r="K23" i="1"/>
  <c r="L23" i="1"/>
  <c r="M23" i="1"/>
  <c r="N23" i="1"/>
  <c r="O23" i="1"/>
  <c r="J24" i="1"/>
  <c r="K24" i="1"/>
  <c r="L24" i="1"/>
  <c r="M24" i="1"/>
  <c r="N24" i="1"/>
  <c r="O24" i="1"/>
  <c r="J25" i="1"/>
  <c r="K25" i="1"/>
  <c r="L25" i="1"/>
  <c r="M25" i="1"/>
  <c r="N25" i="1"/>
  <c r="O25" i="1"/>
  <c r="J26" i="1"/>
  <c r="K26" i="1"/>
  <c r="L26" i="1"/>
  <c r="M26" i="1"/>
  <c r="N26" i="1"/>
  <c r="O26" i="1"/>
  <c r="J27" i="1"/>
  <c r="K27" i="1"/>
  <c r="L27" i="1"/>
  <c r="M27" i="1"/>
  <c r="N27" i="1"/>
  <c r="O27" i="1"/>
  <c r="J28" i="1"/>
  <c r="K28" i="1"/>
  <c r="L28" i="1"/>
  <c r="M28" i="1"/>
  <c r="N28" i="1"/>
  <c r="O28" i="1"/>
  <c r="J29" i="1"/>
  <c r="K29" i="1"/>
  <c r="L29" i="1"/>
  <c r="M29" i="1"/>
  <c r="N29" i="1"/>
  <c r="O29" i="1"/>
  <c r="J30" i="1"/>
  <c r="K30" i="1"/>
  <c r="L30" i="1"/>
  <c r="M30" i="1"/>
  <c r="N30" i="1"/>
  <c r="O30" i="1"/>
  <c r="J31" i="1"/>
  <c r="K31" i="1"/>
  <c r="L31" i="1"/>
  <c r="M31" i="1"/>
  <c r="N31" i="1"/>
  <c r="O31" i="1"/>
  <c r="J32" i="1"/>
  <c r="K32" i="1"/>
  <c r="L32" i="1"/>
  <c r="M32" i="1"/>
  <c r="N32" i="1"/>
  <c r="O32" i="1"/>
  <c r="J33" i="1"/>
  <c r="K33" i="1"/>
  <c r="L33" i="1"/>
  <c r="M33" i="1"/>
  <c r="N33" i="1"/>
  <c r="O33" i="1"/>
  <c r="J34" i="1"/>
  <c r="K34" i="1"/>
  <c r="L34" i="1"/>
  <c r="M34" i="1"/>
  <c r="N34" i="1"/>
  <c r="O34" i="1"/>
  <c r="J35" i="1"/>
  <c r="K35" i="1"/>
  <c r="L35" i="1"/>
  <c r="M35" i="1"/>
  <c r="N35" i="1"/>
  <c r="O35" i="1"/>
  <c r="J36" i="1"/>
  <c r="K36" i="1"/>
  <c r="L36" i="1"/>
  <c r="M36" i="1"/>
  <c r="N36" i="1"/>
  <c r="O36" i="1"/>
  <c r="J37" i="1"/>
  <c r="K37" i="1"/>
  <c r="L37" i="1"/>
  <c r="M37" i="1"/>
  <c r="N37" i="1"/>
  <c r="O37" i="1"/>
  <c r="J38" i="1"/>
  <c r="K38" i="1"/>
  <c r="L38" i="1"/>
  <c r="M38" i="1"/>
  <c r="N38" i="1"/>
  <c r="O38" i="1"/>
  <c r="J39" i="1"/>
  <c r="K39" i="1"/>
  <c r="L39" i="1"/>
  <c r="M39" i="1"/>
  <c r="N39" i="1"/>
  <c r="O39" i="1"/>
  <c r="J40" i="1"/>
  <c r="K40" i="1"/>
  <c r="L40" i="1"/>
  <c r="M40" i="1"/>
  <c r="N40" i="1"/>
  <c r="O40" i="1"/>
  <c r="J41" i="1"/>
  <c r="K41" i="1"/>
  <c r="L41" i="1"/>
  <c r="M41" i="1"/>
  <c r="N41" i="1"/>
  <c r="O41" i="1"/>
  <c r="J42" i="1"/>
  <c r="K42" i="1"/>
  <c r="L42" i="1"/>
  <c r="M42" i="1"/>
  <c r="N42" i="1"/>
  <c r="O42" i="1"/>
  <c r="J43" i="1"/>
  <c r="K43" i="1"/>
  <c r="L43" i="1"/>
  <c r="M43" i="1"/>
  <c r="N43" i="1"/>
  <c r="O43" i="1"/>
  <c r="J44" i="1"/>
  <c r="K44" i="1"/>
  <c r="L44" i="1"/>
  <c r="M44" i="1"/>
  <c r="N44" i="1"/>
  <c r="O44" i="1"/>
  <c r="J45" i="1"/>
  <c r="K45" i="1"/>
  <c r="L45" i="1"/>
  <c r="M45" i="1"/>
  <c r="N45" i="1"/>
  <c r="O45" i="1"/>
  <c r="J46" i="1"/>
  <c r="K46" i="1"/>
  <c r="L46" i="1"/>
  <c r="M46" i="1"/>
  <c r="N46" i="1"/>
  <c r="O46" i="1"/>
  <c r="J47" i="1"/>
  <c r="K47" i="1"/>
  <c r="L47" i="1"/>
  <c r="M47" i="1"/>
  <c r="N47" i="1"/>
  <c r="O47" i="1"/>
  <c r="J48" i="1"/>
  <c r="K48" i="1"/>
  <c r="L48" i="1"/>
  <c r="M48" i="1"/>
  <c r="N48" i="1"/>
  <c r="O48" i="1"/>
  <c r="J49" i="1"/>
  <c r="K49" i="1"/>
  <c r="L49" i="1"/>
  <c r="M49" i="1"/>
  <c r="N49" i="1"/>
  <c r="O49" i="1"/>
  <c r="J50" i="1"/>
  <c r="K50" i="1"/>
  <c r="L50" i="1"/>
  <c r="M50" i="1"/>
  <c r="N50" i="1"/>
  <c r="O50" i="1"/>
  <c r="J51" i="1"/>
  <c r="K51" i="1"/>
  <c r="L51" i="1"/>
  <c r="M51" i="1"/>
  <c r="N51" i="1"/>
  <c r="O51" i="1"/>
  <c r="J52" i="1"/>
  <c r="K52" i="1"/>
  <c r="L52" i="1"/>
  <c r="M52" i="1"/>
  <c r="N52" i="1"/>
  <c r="O52" i="1"/>
  <c r="J53" i="1"/>
  <c r="K53" i="1"/>
  <c r="L53" i="1"/>
  <c r="M53" i="1"/>
  <c r="N53" i="1"/>
  <c r="O53" i="1"/>
  <c r="J54" i="1"/>
  <c r="K54" i="1"/>
  <c r="L54" i="1"/>
  <c r="M54" i="1"/>
  <c r="N54" i="1"/>
  <c r="O54" i="1"/>
  <c r="J55" i="1"/>
  <c r="K55" i="1"/>
  <c r="L55" i="1"/>
  <c r="M55" i="1"/>
  <c r="N55" i="1"/>
  <c r="O55" i="1"/>
  <c r="J56" i="1"/>
  <c r="K56" i="1"/>
  <c r="L56" i="1"/>
  <c r="M56" i="1"/>
  <c r="N56" i="1"/>
  <c r="O56" i="1"/>
  <c r="J57" i="1"/>
  <c r="K57" i="1"/>
  <c r="L57" i="1"/>
  <c r="M57" i="1"/>
  <c r="N57" i="1"/>
  <c r="O57" i="1"/>
  <c r="J58" i="1"/>
  <c r="K58" i="1"/>
  <c r="L58" i="1"/>
  <c r="M58" i="1"/>
  <c r="N58" i="1"/>
  <c r="O58" i="1"/>
  <c r="J59" i="1"/>
  <c r="K59" i="1"/>
  <c r="L59" i="1"/>
  <c r="M59" i="1"/>
  <c r="N59" i="1"/>
  <c r="O59" i="1"/>
  <c r="J60" i="1"/>
  <c r="K60" i="1"/>
  <c r="L60" i="1"/>
  <c r="M60" i="1"/>
  <c r="N60" i="1"/>
  <c r="O60" i="1"/>
  <c r="J61" i="1"/>
  <c r="K61" i="1"/>
  <c r="L61" i="1"/>
  <c r="M61" i="1"/>
  <c r="N61" i="1"/>
  <c r="O61" i="1"/>
  <c r="J62" i="1"/>
  <c r="K62" i="1"/>
  <c r="L62" i="1"/>
  <c r="M62" i="1"/>
  <c r="N62" i="1"/>
  <c r="O62" i="1"/>
  <c r="J63" i="1"/>
  <c r="K63" i="1"/>
  <c r="L63" i="1"/>
  <c r="M63" i="1"/>
  <c r="N63" i="1"/>
  <c r="O63" i="1"/>
  <c r="J64" i="1"/>
  <c r="K64" i="1"/>
  <c r="L64" i="1"/>
  <c r="M64" i="1"/>
  <c r="N64" i="1"/>
  <c r="O64" i="1"/>
  <c r="J65" i="1"/>
  <c r="K65" i="1"/>
  <c r="L65" i="1"/>
  <c r="M65" i="1"/>
  <c r="N65" i="1"/>
  <c r="O65" i="1"/>
  <c r="J66" i="1"/>
  <c r="K66" i="1"/>
  <c r="L66" i="1"/>
  <c r="M66" i="1"/>
  <c r="N66" i="1"/>
  <c r="O66" i="1"/>
  <c r="J67" i="1"/>
  <c r="K67" i="1"/>
  <c r="L67" i="1"/>
  <c r="M67" i="1"/>
  <c r="N67" i="1"/>
  <c r="O67" i="1"/>
  <c r="J68" i="1"/>
  <c r="K68" i="1"/>
  <c r="L68" i="1"/>
  <c r="M68" i="1"/>
  <c r="N68" i="1"/>
  <c r="O68" i="1"/>
  <c r="J69" i="1"/>
  <c r="K69" i="1"/>
  <c r="L69" i="1"/>
  <c r="M69" i="1"/>
  <c r="N69" i="1"/>
  <c r="O69" i="1"/>
  <c r="J70" i="1"/>
  <c r="K70" i="1"/>
  <c r="L70" i="1"/>
  <c r="M70" i="1"/>
  <c r="N70" i="1"/>
  <c r="O70" i="1"/>
  <c r="J71" i="1"/>
  <c r="K71" i="1"/>
  <c r="L71" i="1"/>
  <c r="M71" i="1"/>
  <c r="N71" i="1"/>
  <c r="O71" i="1"/>
  <c r="J72" i="1"/>
  <c r="K72" i="1"/>
  <c r="L72" i="1"/>
  <c r="M72" i="1"/>
  <c r="N72" i="1"/>
  <c r="O72" i="1"/>
  <c r="J73" i="1"/>
  <c r="K73" i="1"/>
  <c r="L73" i="1"/>
  <c r="M73" i="1"/>
  <c r="N73" i="1"/>
  <c r="O73" i="1"/>
  <c r="J74" i="1"/>
  <c r="K74" i="1"/>
  <c r="L74" i="1"/>
  <c r="M74" i="1"/>
  <c r="N74" i="1"/>
  <c r="O74" i="1"/>
  <c r="J75" i="1"/>
  <c r="K75" i="1"/>
  <c r="L75" i="1"/>
  <c r="M75" i="1"/>
  <c r="N75" i="1"/>
  <c r="O75" i="1"/>
  <c r="J76" i="1"/>
  <c r="K76" i="1"/>
  <c r="L76" i="1"/>
  <c r="M76" i="1"/>
  <c r="N76" i="1"/>
  <c r="O76" i="1"/>
  <c r="J77" i="1"/>
  <c r="K77" i="1"/>
  <c r="L77" i="1"/>
  <c r="M77" i="1"/>
  <c r="N77" i="1"/>
  <c r="O77" i="1"/>
  <c r="J78" i="1"/>
  <c r="K78" i="1"/>
  <c r="L78" i="1"/>
  <c r="M78" i="1"/>
  <c r="N78" i="1"/>
  <c r="O78" i="1"/>
  <c r="J79" i="1"/>
  <c r="K79" i="1"/>
  <c r="L79" i="1"/>
  <c r="M79" i="1"/>
  <c r="N79" i="1"/>
  <c r="O79" i="1"/>
  <c r="J80" i="1"/>
  <c r="K80" i="1"/>
  <c r="L80" i="1"/>
  <c r="M80" i="1"/>
  <c r="N80" i="1"/>
  <c r="O80" i="1"/>
  <c r="J81" i="1"/>
  <c r="K81" i="1"/>
  <c r="L81" i="1"/>
  <c r="M81" i="1"/>
  <c r="N81" i="1"/>
  <c r="O81" i="1"/>
  <c r="J82" i="1"/>
  <c r="K82" i="1"/>
  <c r="L82" i="1"/>
  <c r="M82" i="1"/>
  <c r="N82" i="1"/>
  <c r="O82" i="1"/>
  <c r="J83" i="1"/>
  <c r="K83" i="1"/>
  <c r="L83" i="1"/>
  <c r="M83" i="1"/>
  <c r="N83" i="1"/>
  <c r="O83" i="1"/>
  <c r="J84" i="1"/>
  <c r="K84" i="1"/>
  <c r="L84" i="1"/>
  <c r="M84" i="1"/>
  <c r="N84" i="1"/>
  <c r="O84" i="1"/>
  <c r="J85" i="1"/>
  <c r="K85" i="1"/>
  <c r="L85" i="1"/>
  <c r="M85" i="1"/>
  <c r="N85" i="1"/>
  <c r="O85" i="1"/>
  <c r="J86" i="1"/>
  <c r="K86" i="1"/>
  <c r="L86" i="1"/>
  <c r="M86" i="1"/>
  <c r="N86" i="1"/>
  <c r="O86" i="1"/>
  <c r="J87" i="1"/>
  <c r="K87" i="1"/>
  <c r="L87" i="1"/>
  <c r="M87" i="1"/>
  <c r="N87" i="1"/>
  <c r="O87" i="1"/>
  <c r="J88" i="1"/>
  <c r="K88" i="1"/>
  <c r="L88" i="1"/>
  <c r="M88" i="1"/>
  <c r="N88" i="1"/>
  <c r="O88" i="1"/>
  <c r="J89" i="1"/>
  <c r="K89" i="1"/>
  <c r="L89" i="1"/>
  <c r="M89" i="1"/>
  <c r="N89" i="1"/>
  <c r="O89" i="1"/>
  <c r="J90" i="1"/>
  <c r="K90" i="1"/>
  <c r="L90" i="1"/>
  <c r="M90" i="1"/>
  <c r="N90" i="1"/>
  <c r="O90" i="1"/>
  <c r="J91" i="1"/>
  <c r="K91" i="1"/>
  <c r="L91" i="1"/>
  <c r="M91" i="1"/>
  <c r="N91" i="1"/>
  <c r="O91" i="1"/>
  <c r="J92" i="1"/>
  <c r="K92" i="1"/>
  <c r="L92" i="1"/>
  <c r="M92" i="1"/>
  <c r="N92" i="1"/>
  <c r="O92" i="1"/>
  <c r="J93" i="1"/>
  <c r="K93" i="1"/>
  <c r="L93" i="1"/>
  <c r="M93" i="1"/>
  <c r="N93" i="1"/>
  <c r="O93" i="1"/>
  <c r="J94" i="1"/>
  <c r="K94" i="1"/>
  <c r="L94" i="1"/>
  <c r="M94" i="1"/>
  <c r="N94" i="1"/>
  <c r="O94" i="1"/>
  <c r="J95" i="1"/>
  <c r="K95" i="1"/>
  <c r="L95" i="1"/>
  <c r="M95" i="1"/>
  <c r="N95" i="1"/>
  <c r="O95" i="1"/>
  <c r="J96" i="1"/>
  <c r="K96" i="1"/>
  <c r="L96" i="1"/>
  <c r="M96" i="1"/>
  <c r="N96" i="1"/>
  <c r="O96" i="1"/>
  <c r="J97" i="1"/>
  <c r="K97" i="1"/>
  <c r="L97" i="1"/>
  <c r="M97" i="1"/>
  <c r="N97" i="1"/>
  <c r="O97" i="1"/>
  <c r="J98" i="1"/>
  <c r="K98" i="1"/>
  <c r="L98" i="1"/>
  <c r="M98" i="1"/>
  <c r="N98" i="1"/>
  <c r="O98" i="1"/>
  <c r="J99" i="1"/>
  <c r="K99" i="1"/>
  <c r="L99" i="1"/>
  <c r="M99" i="1"/>
  <c r="N99" i="1"/>
  <c r="O99" i="1"/>
  <c r="J100" i="1"/>
  <c r="K100" i="1"/>
  <c r="L100" i="1"/>
  <c r="M100" i="1"/>
  <c r="N100" i="1"/>
  <c r="O100" i="1"/>
  <c r="J101" i="1"/>
  <c r="K101" i="1"/>
  <c r="L101" i="1"/>
  <c r="M101" i="1"/>
  <c r="N101" i="1"/>
  <c r="O101" i="1"/>
  <c r="J102" i="1"/>
  <c r="K102" i="1"/>
  <c r="L102" i="1"/>
  <c r="M102" i="1"/>
  <c r="N102" i="1"/>
  <c r="O102" i="1"/>
  <c r="J103" i="1"/>
  <c r="K103" i="1"/>
  <c r="L103" i="1"/>
  <c r="M103" i="1"/>
  <c r="N103" i="1"/>
  <c r="O103" i="1"/>
  <c r="J104" i="1"/>
  <c r="K104" i="1"/>
  <c r="L104" i="1"/>
  <c r="M104" i="1"/>
  <c r="N104" i="1"/>
  <c r="O104" i="1"/>
  <c r="J105" i="1"/>
  <c r="K105" i="1"/>
  <c r="L105" i="1"/>
  <c r="M105" i="1"/>
  <c r="N105" i="1"/>
  <c r="O105" i="1"/>
  <c r="J106" i="1"/>
  <c r="K106" i="1"/>
  <c r="L106" i="1"/>
  <c r="M106" i="1"/>
  <c r="N106" i="1"/>
  <c r="O106" i="1"/>
  <c r="J107" i="1"/>
  <c r="K107" i="1"/>
  <c r="L107" i="1"/>
  <c r="M107" i="1"/>
  <c r="N107" i="1"/>
  <c r="O107" i="1"/>
  <c r="J108" i="1"/>
  <c r="K108" i="1"/>
  <c r="L108" i="1"/>
  <c r="M108" i="1"/>
  <c r="N108" i="1"/>
  <c r="O108" i="1"/>
  <c r="J109" i="1"/>
  <c r="K109" i="1"/>
  <c r="L109" i="1"/>
  <c r="M109" i="1"/>
  <c r="N109" i="1"/>
  <c r="O109" i="1"/>
  <c r="J110" i="1"/>
  <c r="K110" i="1"/>
  <c r="L110" i="1"/>
  <c r="M110" i="1"/>
  <c r="N110" i="1"/>
  <c r="O110" i="1"/>
  <c r="J111" i="1"/>
  <c r="K111" i="1"/>
  <c r="L111" i="1"/>
  <c r="M111" i="1"/>
  <c r="N111" i="1"/>
  <c r="O111" i="1"/>
  <c r="J112" i="1"/>
  <c r="K112" i="1"/>
  <c r="L112" i="1"/>
  <c r="M112" i="1"/>
  <c r="N112" i="1"/>
  <c r="O112" i="1"/>
  <c r="J113" i="1"/>
  <c r="K113" i="1"/>
  <c r="L113" i="1"/>
  <c r="M113" i="1"/>
  <c r="N113" i="1"/>
  <c r="O113" i="1"/>
  <c r="J114" i="1"/>
  <c r="K114" i="1"/>
  <c r="L114" i="1"/>
  <c r="M114" i="1"/>
  <c r="N114" i="1"/>
  <c r="O114" i="1"/>
  <c r="J115" i="1"/>
  <c r="K115" i="1"/>
  <c r="L115" i="1"/>
  <c r="M115" i="1"/>
  <c r="N115" i="1"/>
  <c r="O115" i="1"/>
  <c r="J116" i="1"/>
  <c r="K116" i="1"/>
  <c r="L116" i="1"/>
  <c r="M116" i="1"/>
  <c r="N116" i="1"/>
  <c r="O116" i="1"/>
  <c r="J117" i="1"/>
  <c r="K117" i="1"/>
  <c r="L117" i="1"/>
  <c r="M117" i="1"/>
  <c r="N117" i="1"/>
  <c r="O117" i="1"/>
  <c r="J118" i="1"/>
  <c r="K118" i="1"/>
  <c r="L118" i="1"/>
  <c r="M118" i="1"/>
  <c r="N118" i="1"/>
  <c r="O118" i="1"/>
  <c r="J119" i="1"/>
  <c r="K119" i="1"/>
  <c r="L119" i="1"/>
  <c r="M119" i="1"/>
  <c r="N119" i="1"/>
  <c r="O119" i="1"/>
  <c r="J120" i="1"/>
  <c r="K120" i="1"/>
  <c r="L120" i="1"/>
  <c r="M120" i="1"/>
  <c r="N120" i="1"/>
  <c r="O120" i="1"/>
  <c r="J121" i="1"/>
  <c r="K121" i="1"/>
  <c r="L121" i="1"/>
  <c r="M121" i="1"/>
  <c r="N121" i="1"/>
  <c r="O121" i="1"/>
  <c r="J122" i="1"/>
  <c r="K122" i="1"/>
  <c r="L122" i="1"/>
  <c r="M122" i="1"/>
  <c r="N122" i="1"/>
  <c r="O122" i="1"/>
  <c r="J123" i="1"/>
  <c r="K123" i="1"/>
  <c r="L123" i="1"/>
  <c r="M123" i="1"/>
  <c r="N123" i="1"/>
  <c r="O123" i="1"/>
  <c r="J124" i="1"/>
  <c r="K124" i="1"/>
  <c r="L124" i="1"/>
  <c r="M124" i="1"/>
  <c r="N124" i="1"/>
  <c r="O124" i="1"/>
  <c r="J125" i="1"/>
  <c r="K125" i="1"/>
  <c r="L125" i="1"/>
  <c r="M125" i="1"/>
  <c r="N125" i="1"/>
  <c r="O125" i="1"/>
  <c r="J126" i="1"/>
  <c r="K126" i="1"/>
  <c r="L126" i="1"/>
  <c r="M126" i="1"/>
  <c r="N126" i="1"/>
  <c r="O126" i="1"/>
  <c r="J127" i="1"/>
  <c r="K127" i="1"/>
  <c r="L127" i="1"/>
  <c r="M127" i="1"/>
  <c r="N127" i="1"/>
  <c r="O127" i="1"/>
  <c r="J128" i="1"/>
  <c r="K128" i="1"/>
  <c r="L128" i="1"/>
  <c r="M128" i="1"/>
  <c r="N128" i="1"/>
  <c r="O128" i="1"/>
  <c r="J129" i="1"/>
  <c r="K129" i="1"/>
  <c r="L129" i="1"/>
  <c r="M129" i="1"/>
  <c r="N129" i="1"/>
  <c r="O129" i="1"/>
  <c r="J130" i="1"/>
  <c r="K130" i="1"/>
  <c r="L130" i="1"/>
  <c r="M130" i="1"/>
  <c r="N130" i="1"/>
  <c r="O130" i="1"/>
  <c r="J131" i="1"/>
  <c r="K131" i="1"/>
  <c r="L131" i="1"/>
  <c r="M131" i="1"/>
  <c r="N131" i="1"/>
  <c r="O131" i="1"/>
  <c r="J132" i="1"/>
  <c r="K132" i="1"/>
  <c r="L132" i="1"/>
  <c r="M132" i="1"/>
  <c r="N132" i="1"/>
  <c r="O132" i="1"/>
  <c r="J133" i="1"/>
  <c r="K133" i="1"/>
  <c r="L133" i="1"/>
  <c r="M133" i="1"/>
  <c r="N133" i="1"/>
  <c r="O133" i="1"/>
  <c r="J134" i="1"/>
  <c r="K134" i="1"/>
  <c r="L134" i="1"/>
  <c r="M134" i="1"/>
  <c r="N134" i="1"/>
  <c r="O134" i="1"/>
  <c r="J135" i="1"/>
  <c r="K135" i="1"/>
  <c r="L135" i="1"/>
  <c r="M135" i="1"/>
  <c r="N135" i="1"/>
  <c r="O135" i="1"/>
  <c r="J136" i="1"/>
  <c r="K136" i="1"/>
  <c r="L136" i="1"/>
  <c r="M136" i="1"/>
  <c r="N136" i="1"/>
  <c r="O136" i="1"/>
  <c r="J137" i="1"/>
  <c r="K137" i="1"/>
  <c r="L137" i="1"/>
  <c r="M137" i="1"/>
  <c r="N137" i="1"/>
  <c r="O137" i="1"/>
  <c r="J138" i="1"/>
  <c r="K138" i="1"/>
  <c r="L138" i="1"/>
  <c r="M138" i="1"/>
  <c r="N138" i="1"/>
  <c r="O138" i="1"/>
  <c r="J139" i="1"/>
  <c r="K139" i="1"/>
  <c r="L139" i="1"/>
  <c r="M139" i="1"/>
  <c r="N139" i="1"/>
  <c r="O139" i="1"/>
  <c r="J140" i="1"/>
  <c r="K140" i="1"/>
  <c r="L140" i="1"/>
  <c r="M140" i="1"/>
  <c r="N140" i="1"/>
  <c r="O140" i="1"/>
  <c r="J141" i="1"/>
  <c r="K141" i="1"/>
  <c r="L141" i="1"/>
  <c r="M141" i="1"/>
  <c r="N141" i="1"/>
  <c r="O141" i="1"/>
  <c r="J142" i="1"/>
  <c r="K142" i="1"/>
  <c r="L142" i="1"/>
  <c r="M142" i="1"/>
  <c r="N142" i="1"/>
  <c r="O142" i="1"/>
  <c r="J143" i="1"/>
  <c r="K143" i="1"/>
  <c r="L143" i="1"/>
  <c r="M143" i="1"/>
  <c r="N143" i="1"/>
  <c r="O143" i="1"/>
  <c r="J144" i="1"/>
  <c r="K144" i="1"/>
  <c r="L144" i="1"/>
  <c r="M144" i="1"/>
  <c r="N144" i="1"/>
  <c r="O144" i="1"/>
  <c r="J145" i="1"/>
  <c r="K145" i="1"/>
  <c r="L145" i="1"/>
  <c r="M145" i="1"/>
  <c r="N145" i="1"/>
  <c r="O145" i="1"/>
  <c r="J146" i="1"/>
  <c r="K146" i="1"/>
  <c r="L146" i="1"/>
  <c r="M146" i="1"/>
  <c r="N146" i="1"/>
  <c r="O146" i="1"/>
  <c r="J147" i="1"/>
  <c r="K147" i="1"/>
  <c r="L147" i="1"/>
  <c r="M147" i="1"/>
  <c r="N147" i="1"/>
  <c r="O147" i="1"/>
  <c r="J148" i="1"/>
  <c r="K148" i="1"/>
  <c r="L148" i="1"/>
  <c r="M148" i="1"/>
  <c r="N148" i="1"/>
  <c r="O148" i="1"/>
  <c r="J149" i="1"/>
  <c r="K149" i="1"/>
  <c r="L149" i="1"/>
  <c r="M149" i="1"/>
  <c r="N149" i="1"/>
  <c r="O149" i="1"/>
  <c r="J150" i="1"/>
  <c r="K150" i="1"/>
  <c r="L150" i="1"/>
  <c r="M150" i="1"/>
  <c r="N150" i="1"/>
  <c r="O150" i="1"/>
  <c r="J151" i="1"/>
  <c r="K151" i="1"/>
  <c r="L151" i="1"/>
  <c r="M151" i="1"/>
  <c r="N151" i="1"/>
  <c r="O151" i="1"/>
  <c r="J152" i="1"/>
  <c r="K152" i="1"/>
  <c r="L152" i="1"/>
  <c r="M152" i="1"/>
  <c r="N152" i="1"/>
  <c r="O152" i="1"/>
  <c r="J153" i="1"/>
  <c r="K153" i="1"/>
  <c r="L153" i="1"/>
  <c r="M153" i="1"/>
  <c r="N153" i="1"/>
  <c r="O153" i="1"/>
  <c r="J154" i="1"/>
  <c r="K154" i="1"/>
  <c r="L154" i="1"/>
  <c r="M154" i="1"/>
  <c r="N154" i="1"/>
  <c r="O154" i="1"/>
  <c r="J155" i="1"/>
  <c r="K155" i="1"/>
  <c r="L155" i="1"/>
  <c r="M155" i="1"/>
  <c r="N155" i="1"/>
  <c r="O155" i="1"/>
  <c r="J156" i="1"/>
  <c r="K156" i="1"/>
  <c r="L156" i="1"/>
  <c r="M156" i="1"/>
  <c r="N156" i="1"/>
  <c r="O156" i="1"/>
  <c r="J157" i="1"/>
  <c r="K157" i="1"/>
  <c r="L157" i="1"/>
  <c r="M157" i="1"/>
  <c r="N157" i="1"/>
  <c r="O157" i="1"/>
  <c r="J158" i="1"/>
  <c r="K158" i="1"/>
  <c r="L158" i="1"/>
  <c r="M158" i="1"/>
  <c r="N158" i="1"/>
  <c r="O158" i="1"/>
  <c r="J159" i="1"/>
  <c r="K159" i="1"/>
  <c r="L159" i="1"/>
  <c r="M159" i="1"/>
  <c r="N159" i="1"/>
  <c r="O159" i="1"/>
  <c r="J160" i="1"/>
  <c r="K160" i="1"/>
  <c r="L160" i="1"/>
  <c r="M160" i="1"/>
  <c r="N160" i="1"/>
  <c r="O160" i="1"/>
  <c r="J161" i="1"/>
  <c r="K161" i="1"/>
  <c r="L161" i="1"/>
  <c r="M161" i="1"/>
  <c r="N161" i="1"/>
  <c r="O161" i="1"/>
  <c r="J162" i="1"/>
  <c r="K162" i="1"/>
  <c r="L162" i="1"/>
  <c r="M162" i="1"/>
  <c r="N162" i="1"/>
  <c r="O162" i="1"/>
  <c r="J163" i="1"/>
  <c r="K163" i="1"/>
  <c r="L163" i="1"/>
  <c r="M163" i="1"/>
  <c r="N163" i="1"/>
  <c r="O163" i="1"/>
  <c r="J164" i="1"/>
  <c r="K164" i="1"/>
  <c r="L164" i="1"/>
  <c r="M164" i="1"/>
  <c r="N164" i="1"/>
  <c r="O164" i="1"/>
  <c r="J165" i="1"/>
  <c r="K165" i="1"/>
  <c r="L165" i="1"/>
  <c r="M165" i="1"/>
  <c r="N165" i="1"/>
  <c r="O165" i="1"/>
  <c r="J166" i="1"/>
  <c r="K166" i="1"/>
  <c r="L166" i="1"/>
  <c r="M166" i="1"/>
  <c r="N166" i="1"/>
  <c r="O166" i="1"/>
  <c r="J167" i="1"/>
  <c r="K167" i="1"/>
  <c r="L167" i="1"/>
  <c r="M167" i="1"/>
  <c r="N167" i="1"/>
  <c r="O167" i="1"/>
  <c r="J168" i="1"/>
  <c r="K168" i="1"/>
  <c r="L168" i="1"/>
  <c r="M168" i="1"/>
  <c r="N168" i="1"/>
  <c r="O168" i="1"/>
  <c r="J169" i="1"/>
  <c r="K169" i="1"/>
  <c r="L169" i="1"/>
  <c r="M169" i="1"/>
  <c r="N169" i="1"/>
  <c r="O169" i="1"/>
  <c r="J170" i="1"/>
  <c r="K170" i="1"/>
  <c r="L170" i="1"/>
  <c r="M170" i="1"/>
  <c r="N170" i="1"/>
  <c r="O170" i="1"/>
  <c r="J171" i="1"/>
  <c r="K171" i="1"/>
  <c r="L171" i="1"/>
  <c r="M171" i="1"/>
  <c r="N171" i="1"/>
  <c r="O171" i="1"/>
  <c r="J172" i="1"/>
  <c r="K172" i="1"/>
  <c r="L172" i="1"/>
  <c r="M172" i="1"/>
  <c r="N172" i="1"/>
  <c r="O172" i="1"/>
  <c r="J173" i="1"/>
  <c r="K173" i="1"/>
  <c r="L173" i="1"/>
  <c r="M173" i="1"/>
  <c r="N173" i="1"/>
  <c r="O173" i="1"/>
  <c r="J174" i="1"/>
  <c r="K174" i="1"/>
  <c r="L174" i="1"/>
  <c r="M174" i="1"/>
  <c r="N174" i="1"/>
  <c r="O174" i="1"/>
  <c r="J175" i="1"/>
  <c r="K175" i="1"/>
  <c r="L175" i="1"/>
  <c r="M175" i="1"/>
  <c r="N175" i="1"/>
  <c r="O175" i="1"/>
  <c r="J176" i="1"/>
  <c r="K176" i="1"/>
  <c r="L176" i="1"/>
  <c r="M176" i="1"/>
  <c r="N176" i="1"/>
  <c r="O176" i="1"/>
  <c r="J177" i="1"/>
  <c r="K177" i="1"/>
  <c r="L177" i="1"/>
  <c r="M177" i="1"/>
  <c r="N177" i="1"/>
  <c r="O177" i="1"/>
  <c r="J178" i="1"/>
  <c r="K178" i="1"/>
  <c r="L178" i="1"/>
  <c r="M178" i="1"/>
  <c r="N178" i="1"/>
  <c r="O178" i="1"/>
  <c r="J179" i="1"/>
  <c r="K179" i="1"/>
  <c r="L179" i="1"/>
  <c r="M179" i="1"/>
  <c r="N179" i="1"/>
  <c r="O179" i="1"/>
  <c r="J180" i="1"/>
  <c r="K180" i="1"/>
  <c r="L180" i="1"/>
  <c r="M180" i="1"/>
  <c r="N180" i="1"/>
  <c r="O180" i="1"/>
  <c r="J181" i="1"/>
  <c r="K181" i="1"/>
  <c r="L181" i="1"/>
  <c r="M181" i="1"/>
  <c r="N181" i="1"/>
  <c r="O181" i="1"/>
  <c r="J182" i="1"/>
  <c r="K182" i="1"/>
  <c r="L182" i="1"/>
  <c r="M182" i="1"/>
  <c r="N182" i="1"/>
  <c r="O182" i="1"/>
  <c r="J183" i="1"/>
  <c r="K183" i="1"/>
  <c r="L183" i="1"/>
  <c r="M183" i="1"/>
  <c r="N183" i="1"/>
  <c r="O183" i="1"/>
  <c r="J184" i="1"/>
  <c r="K184" i="1"/>
  <c r="L184" i="1"/>
  <c r="M184" i="1"/>
  <c r="N184" i="1"/>
  <c r="O184" i="1"/>
  <c r="J185" i="1"/>
  <c r="K185" i="1"/>
  <c r="L185" i="1"/>
  <c r="M185" i="1"/>
  <c r="N185" i="1"/>
  <c r="O185" i="1"/>
  <c r="J186" i="1"/>
  <c r="K186" i="1"/>
  <c r="L186" i="1"/>
  <c r="M186" i="1"/>
  <c r="N186" i="1"/>
  <c r="O186" i="1"/>
  <c r="J187" i="1"/>
  <c r="K187" i="1"/>
  <c r="L187" i="1"/>
  <c r="M187" i="1"/>
  <c r="N187" i="1"/>
  <c r="O187" i="1"/>
  <c r="J188" i="1"/>
  <c r="K188" i="1"/>
  <c r="L188" i="1"/>
  <c r="M188" i="1"/>
  <c r="N188" i="1"/>
  <c r="O188" i="1"/>
  <c r="J189" i="1"/>
  <c r="K189" i="1"/>
  <c r="L189" i="1"/>
  <c r="M189" i="1"/>
  <c r="N189" i="1"/>
  <c r="O189" i="1"/>
  <c r="J190" i="1"/>
  <c r="K190" i="1"/>
  <c r="L190" i="1"/>
  <c r="M190" i="1"/>
  <c r="N190" i="1"/>
  <c r="O190" i="1"/>
  <c r="J191" i="1"/>
  <c r="K191" i="1"/>
  <c r="L191" i="1"/>
  <c r="M191" i="1"/>
  <c r="N191" i="1"/>
  <c r="O191" i="1"/>
  <c r="J192" i="1"/>
  <c r="K192" i="1"/>
  <c r="L192" i="1"/>
  <c r="M192" i="1"/>
  <c r="N192" i="1"/>
  <c r="O192" i="1"/>
  <c r="J193" i="1"/>
  <c r="K193" i="1"/>
  <c r="L193" i="1"/>
  <c r="M193" i="1"/>
  <c r="N193" i="1"/>
  <c r="O193" i="1"/>
  <c r="J194" i="1"/>
  <c r="K194" i="1"/>
  <c r="L194" i="1"/>
  <c r="M194" i="1"/>
  <c r="N194" i="1"/>
  <c r="O194" i="1"/>
  <c r="J195" i="1"/>
  <c r="K195" i="1"/>
  <c r="L195" i="1"/>
  <c r="M195" i="1"/>
  <c r="N195" i="1"/>
  <c r="O195" i="1"/>
  <c r="J196" i="1"/>
  <c r="K196" i="1"/>
  <c r="L196" i="1"/>
  <c r="M196" i="1"/>
  <c r="N196" i="1"/>
  <c r="O196" i="1"/>
  <c r="J197" i="1"/>
  <c r="K197" i="1"/>
  <c r="L197" i="1"/>
  <c r="M197" i="1"/>
  <c r="N197" i="1"/>
  <c r="O197" i="1"/>
  <c r="J198" i="1"/>
  <c r="K198" i="1"/>
  <c r="L198" i="1"/>
  <c r="M198" i="1"/>
  <c r="N198" i="1"/>
  <c r="O198" i="1"/>
  <c r="J199" i="1"/>
  <c r="K199" i="1"/>
  <c r="L199" i="1"/>
  <c r="M199" i="1"/>
  <c r="N199" i="1"/>
  <c r="O199" i="1"/>
  <c r="J200" i="1"/>
  <c r="K200" i="1"/>
  <c r="L200" i="1"/>
  <c r="M200" i="1"/>
  <c r="N200" i="1"/>
  <c r="O200" i="1"/>
  <c r="J201" i="1"/>
  <c r="K201" i="1"/>
  <c r="L201" i="1"/>
  <c r="M201" i="1"/>
  <c r="N201" i="1"/>
  <c r="O201" i="1"/>
  <c r="J202" i="1"/>
  <c r="K202" i="1"/>
  <c r="L202" i="1"/>
  <c r="M202" i="1"/>
  <c r="N202" i="1"/>
  <c r="O202" i="1"/>
  <c r="J203" i="1"/>
  <c r="K203" i="1"/>
  <c r="L203" i="1"/>
  <c r="M203" i="1"/>
  <c r="N203" i="1"/>
  <c r="O203" i="1"/>
  <c r="J204" i="1"/>
  <c r="K204" i="1"/>
  <c r="L204" i="1"/>
  <c r="M204" i="1"/>
  <c r="N204" i="1"/>
  <c r="O204" i="1"/>
  <c r="J205" i="1"/>
  <c r="K205" i="1"/>
  <c r="L205" i="1"/>
  <c r="M205" i="1"/>
  <c r="N205" i="1"/>
  <c r="O205" i="1"/>
  <c r="J206" i="1"/>
  <c r="K206" i="1"/>
  <c r="L206" i="1"/>
  <c r="M206" i="1"/>
  <c r="N206" i="1"/>
  <c r="O206" i="1"/>
  <c r="J207" i="1"/>
  <c r="K207" i="1"/>
  <c r="L207" i="1"/>
  <c r="M207" i="1"/>
  <c r="N207" i="1"/>
  <c r="O207" i="1"/>
  <c r="J208" i="1"/>
  <c r="K208" i="1"/>
  <c r="L208" i="1"/>
  <c r="M208" i="1"/>
  <c r="N208" i="1"/>
  <c r="O208" i="1"/>
  <c r="J209" i="1"/>
  <c r="K209" i="1"/>
  <c r="L209" i="1"/>
  <c r="M209" i="1"/>
  <c r="N209" i="1"/>
  <c r="O209" i="1"/>
  <c r="J210" i="1"/>
  <c r="K210" i="1"/>
  <c r="L210" i="1"/>
  <c r="M210" i="1"/>
  <c r="N210" i="1"/>
  <c r="O210" i="1"/>
  <c r="J211" i="1"/>
  <c r="K211" i="1"/>
  <c r="L211" i="1"/>
  <c r="M211" i="1"/>
  <c r="N211" i="1"/>
  <c r="O211" i="1"/>
  <c r="J212" i="1"/>
  <c r="K212" i="1"/>
  <c r="L212" i="1"/>
  <c r="M212" i="1"/>
  <c r="N212" i="1"/>
  <c r="O212" i="1"/>
  <c r="J213" i="1"/>
  <c r="K213" i="1"/>
  <c r="L213" i="1"/>
  <c r="M213" i="1"/>
  <c r="N213" i="1"/>
  <c r="O213" i="1"/>
  <c r="J214" i="1"/>
  <c r="K214" i="1"/>
  <c r="L214" i="1"/>
  <c r="M214" i="1"/>
  <c r="N214" i="1"/>
  <c r="O214" i="1"/>
  <c r="J215" i="1"/>
  <c r="K215" i="1"/>
  <c r="L215" i="1"/>
  <c r="M215" i="1"/>
  <c r="N215" i="1"/>
  <c r="O215" i="1"/>
  <c r="J216" i="1"/>
  <c r="K216" i="1"/>
  <c r="L216" i="1"/>
  <c r="M216" i="1"/>
  <c r="N216" i="1"/>
  <c r="O216" i="1"/>
  <c r="J217" i="1"/>
  <c r="K217" i="1"/>
  <c r="L217" i="1"/>
  <c r="M217" i="1"/>
  <c r="N217" i="1"/>
  <c r="O217" i="1"/>
  <c r="J218" i="1"/>
  <c r="K218" i="1"/>
  <c r="L218" i="1"/>
  <c r="M218" i="1"/>
  <c r="N218" i="1"/>
  <c r="O218" i="1"/>
  <c r="J219" i="1"/>
  <c r="K219" i="1"/>
  <c r="L219" i="1"/>
  <c r="M219" i="1"/>
  <c r="N219" i="1"/>
  <c r="O219" i="1"/>
  <c r="J220" i="1"/>
  <c r="K220" i="1"/>
  <c r="L220" i="1"/>
  <c r="M220" i="1"/>
  <c r="N220" i="1"/>
  <c r="O220" i="1"/>
  <c r="J221" i="1"/>
  <c r="K221" i="1"/>
  <c r="L221" i="1"/>
  <c r="M221" i="1"/>
  <c r="N221" i="1"/>
  <c r="O221" i="1"/>
  <c r="J222" i="1"/>
  <c r="K222" i="1"/>
  <c r="L222" i="1"/>
  <c r="M222" i="1"/>
  <c r="N222" i="1"/>
  <c r="O222" i="1"/>
  <c r="J223" i="1"/>
  <c r="K223" i="1"/>
  <c r="L223" i="1"/>
  <c r="M223" i="1"/>
  <c r="N223" i="1"/>
  <c r="O223" i="1"/>
  <c r="J224" i="1"/>
  <c r="K224" i="1"/>
  <c r="L224" i="1"/>
  <c r="M224" i="1"/>
  <c r="N224" i="1"/>
  <c r="O224" i="1"/>
  <c r="J225" i="1"/>
  <c r="K225" i="1"/>
  <c r="L225" i="1"/>
  <c r="M225" i="1"/>
  <c r="N225" i="1"/>
  <c r="O225" i="1"/>
  <c r="J226" i="1"/>
  <c r="K226" i="1"/>
  <c r="L226" i="1"/>
  <c r="M226" i="1"/>
  <c r="N226" i="1"/>
  <c r="O226" i="1"/>
  <c r="J227" i="1"/>
  <c r="K227" i="1"/>
  <c r="L227" i="1"/>
  <c r="M227" i="1"/>
  <c r="N227" i="1"/>
  <c r="O227" i="1"/>
  <c r="J228" i="1"/>
  <c r="K228" i="1"/>
  <c r="L228" i="1"/>
  <c r="M228" i="1"/>
  <c r="N228" i="1"/>
  <c r="O228" i="1"/>
  <c r="J229" i="1"/>
  <c r="K229" i="1"/>
  <c r="L229" i="1"/>
  <c r="M229" i="1"/>
  <c r="N229" i="1"/>
  <c r="O229" i="1"/>
  <c r="J230" i="1"/>
  <c r="K230" i="1"/>
  <c r="L230" i="1"/>
  <c r="M230" i="1"/>
  <c r="N230" i="1"/>
  <c r="O230" i="1"/>
  <c r="J231" i="1"/>
  <c r="K231" i="1"/>
  <c r="L231" i="1"/>
  <c r="M231" i="1"/>
  <c r="N231" i="1"/>
  <c r="O231" i="1"/>
  <c r="J232" i="1"/>
  <c r="K232" i="1"/>
  <c r="L232" i="1"/>
  <c r="M232" i="1"/>
  <c r="N232" i="1"/>
  <c r="O232" i="1"/>
  <c r="J233" i="1"/>
  <c r="K233" i="1"/>
  <c r="L233" i="1"/>
  <c r="M233" i="1"/>
  <c r="N233" i="1"/>
  <c r="O233" i="1"/>
  <c r="J234" i="1"/>
  <c r="K234" i="1"/>
  <c r="L234" i="1"/>
  <c r="M234" i="1"/>
  <c r="N234" i="1"/>
  <c r="O234" i="1"/>
  <c r="J235" i="1"/>
  <c r="K235" i="1"/>
  <c r="L235" i="1"/>
  <c r="M235" i="1"/>
  <c r="N235" i="1"/>
  <c r="O235" i="1"/>
  <c r="J236" i="1"/>
  <c r="K236" i="1"/>
  <c r="L236" i="1"/>
  <c r="M236" i="1"/>
  <c r="N236" i="1"/>
  <c r="O236" i="1"/>
  <c r="J237" i="1"/>
  <c r="K237" i="1"/>
  <c r="L237" i="1"/>
  <c r="M237" i="1"/>
  <c r="N237" i="1"/>
  <c r="O237" i="1"/>
  <c r="J238" i="1"/>
  <c r="K238" i="1"/>
  <c r="L238" i="1"/>
  <c r="M238" i="1"/>
  <c r="N238" i="1"/>
  <c r="O238" i="1"/>
  <c r="J239" i="1"/>
  <c r="K239" i="1"/>
  <c r="L239" i="1"/>
  <c r="M239" i="1"/>
  <c r="N239" i="1"/>
  <c r="O239" i="1"/>
  <c r="J240" i="1"/>
  <c r="K240" i="1"/>
  <c r="L240" i="1"/>
  <c r="M240" i="1"/>
  <c r="N240" i="1"/>
  <c r="O240" i="1"/>
  <c r="J241" i="1"/>
  <c r="K241" i="1"/>
  <c r="L241" i="1"/>
  <c r="M241" i="1"/>
  <c r="N241" i="1"/>
  <c r="O241" i="1"/>
  <c r="J242" i="1"/>
  <c r="K242" i="1"/>
  <c r="L242" i="1"/>
  <c r="M242" i="1"/>
  <c r="N242" i="1"/>
  <c r="O242" i="1"/>
  <c r="J243" i="1"/>
  <c r="K243" i="1"/>
  <c r="L243" i="1"/>
  <c r="M243" i="1"/>
  <c r="N243" i="1"/>
  <c r="O243" i="1"/>
  <c r="J244" i="1"/>
  <c r="K244" i="1"/>
  <c r="L244" i="1"/>
  <c r="M244" i="1"/>
  <c r="N244" i="1"/>
  <c r="O244" i="1"/>
  <c r="J245" i="1"/>
  <c r="K245" i="1"/>
  <c r="L245" i="1"/>
  <c r="M245" i="1"/>
  <c r="N245" i="1"/>
  <c r="O245" i="1"/>
  <c r="J246" i="1"/>
  <c r="K246" i="1"/>
  <c r="L246" i="1"/>
  <c r="M246" i="1"/>
  <c r="N246" i="1"/>
  <c r="O246" i="1"/>
  <c r="J247" i="1"/>
  <c r="K247" i="1"/>
  <c r="L247" i="1"/>
  <c r="M247" i="1"/>
  <c r="N247" i="1"/>
  <c r="O247" i="1"/>
  <c r="J248" i="1"/>
  <c r="K248" i="1"/>
  <c r="L248" i="1"/>
  <c r="M248" i="1"/>
  <c r="N248" i="1"/>
  <c r="O248" i="1"/>
  <c r="J249" i="1"/>
  <c r="K249" i="1"/>
  <c r="L249" i="1"/>
  <c r="M249" i="1"/>
  <c r="N249" i="1"/>
  <c r="O249" i="1"/>
  <c r="J250" i="1"/>
  <c r="K250" i="1"/>
  <c r="L250" i="1"/>
  <c r="M250" i="1"/>
  <c r="N250" i="1"/>
  <c r="O250" i="1"/>
  <c r="J251" i="1"/>
  <c r="K251" i="1"/>
  <c r="L251" i="1"/>
  <c r="M251" i="1"/>
  <c r="N251" i="1"/>
  <c r="O251" i="1"/>
  <c r="J252" i="1"/>
  <c r="K252" i="1"/>
  <c r="L252" i="1"/>
  <c r="M252" i="1"/>
  <c r="N252" i="1"/>
  <c r="O252" i="1"/>
  <c r="J253" i="1"/>
  <c r="K253" i="1"/>
  <c r="L253" i="1"/>
  <c r="M253" i="1"/>
  <c r="N253" i="1"/>
  <c r="O253" i="1"/>
  <c r="J254" i="1"/>
  <c r="K254" i="1"/>
  <c r="L254" i="1"/>
  <c r="M254" i="1"/>
  <c r="N254" i="1"/>
  <c r="O254" i="1"/>
  <c r="J255" i="1"/>
  <c r="K255" i="1"/>
  <c r="L255" i="1"/>
  <c r="M255" i="1"/>
  <c r="N255" i="1"/>
  <c r="O255" i="1"/>
  <c r="J256" i="1"/>
  <c r="K256" i="1"/>
  <c r="L256" i="1"/>
  <c r="M256" i="1"/>
  <c r="N256" i="1"/>
  <c r="O256" i="1"/>
  <c r="J257" i="1"/>
  <c r="K257" i="1"/>
  <c r="L257" i="1"/>
  <c r="M257" i="1"/>
  <c r="N257" i="1"/>
  <c r="O257" i="1"/>
  <c r="J258" i="1"/>
  <c r="K258" i="1"/>
  <c r="L258" i="1"/>
  <c r="M258" i="1"/>
  <c r="N258" i="1"/>
  <c r="O258" i="1"/>
  <c r="J259" i="1"/>
  <c r="K259" i="1"/>
  <c r="L259" i="1"/>
  <c r="M259" i="1"/>
  <c r="N259" i="1"/>
  <c r="O259" i="1"/>
  <c r="J260" i="1"/>
  <c r="K260" i="1"/>
  <c r="L260" i="1"/>
  <c r="M260" i="1"/>
  <c r="N260" i="1"/>
  <c r="O260" i="1"/>
  <c r="J261" i="1"/>
  <c r="K261" i="1"/>
  <c r="L261" i="1"/>
  <c r="M261" i="1"/>
  <c r="N261" i="1"/>
  <c r="O261" i="1"/>
  <c r="J262" i="1"/>
  <c r="K262" i="1"/>
  <c r="L262" i="1"/>
  <c r="M262" i="1"/>
  <c r="N262" i="1"/>
  <c r="O262" i="1"/>
  <c r="J263" i="1"/>
  <c r="K263" i="1"/>
  <c r="L263" i="1"/>
  <c r="M263" i="1"/>
  <c r="N263" i="1"/>
  <c r="O263" i="1"/>
  <c r="J264" i="1"/>
  <c r="K264" i="1"/>
  <c r="L264" i="1"/>
  <c r="M264" i="1"/>
  <c r="N264" i="1"/>
  <c r="O264" i="1"/>
  <c r="J265" i="1"/>
  <c r="K265" i="1"/>
  <c r="L265" i="1"/>
  <c r="M265" i="1"/>
  <c r="N265" i="1"/>
  <c r="O265" i="1"/>
  <c r="J266" i="1"/>
  <c r="K266" i="1"/>
  <c r="L266" i="1"/>
  <c r="M266" i="1"/>
  <c r="N266" i="1"/>
  <c r="O266" i="1"/>
  <c r="J267" i="1"/>
  <c r="K267" i="1"/>
  <c r="L267" i="1"/>
  <c r="M267" i="1"/>
  <c r="N267" i="1"/>
  <c r="O267" i="1"/>
  <c r="J268" i="1"/>
  <c r="K268" i="1"/>
  <c r="L268" i="1"/>
  <c r="M268" i="1"/>
  <c r="N268" i="1"/>
  <c r="O268" i="1"/>
  <c r="J269" i="1"/>
  <c r="K269" i="1"/>
  <c r="L269" i="1"/>
  <c r="M269" i="1"/>
  <c r="N269" i="1"/>
  <c r="O269" i="1"/>
  <c r="J270" i="1"/>
  <c r="K270" i="1"/>
  <c r="L270" i="1"/>
  <c r="M270" i="1"/>
  <c r="N270" i="1"/>
  <c r="O270" i="1"/>
  <c r="J271" i="1"/>
  <c r="K271" i="1"/>
  <c r="L271" i="1"/>
  <c r="M271" i="1"/>
  <c r="N271" i="1"/>
  <c r="O271" i="1"/>
  <c r="J272" i="1"/>
  <c r="K272" i="1"/>
  <c r="L272" i="1"/>
  <c r="M272" i="1"/>
  <c r="N272" i="1"/>
  <c r="O272" i="1"/>
  <c r="J273" i="1"/>
  <c r="K273" i="1"/>
  <c r="L273" i="1"/>
  <c r="M273" i="1"/>
  <c r="N273" i="1"/>
  <c r="O273" i="1"/>
  <c r="J274" i="1"/>
  <c r="K274" i="1"/>
  <c r="L274" i="1"/>
  <c r="M274" i="1"/>
  <c r="N274" i="1"/>
  <c r="O274" i="1"/>
  <c r="J275" i="1"/>
  <c r="K275" i="1"/>
  <c r="L275" i="1"/>
  <c r="M275" i="1"/>
  <c r="N275" i="1"/>
  <c r="O275" i="1"/>
  <c r="J276" i="1"/>
  <c r="K276" i="1"/>
  <c r="L276" i="1"/>
  <c r="M276" i="1"/>
  <c r="N276" i="1"/>
  <c r="O276" i="1"/>
  <c r="J277" i="1"/>
  <c r="K277" i="1"/>
  <c r="L277" i="1"/>
  <c r="M277" i="1"/>
  <c r="N277" i="1"/>
  <c r="O277" i="1"/>
  <c r="J278" i="1"/>
  <c r="K278" i="1"/>
  <c r="L278" i="1"/>
  <c r="M278" i="1"/>
  <c r="N278" i="1"/>
  <c r="O278" i="1"/>
  <c r="J279" i="1"/>
  <c r="K279" i="1"/>
  <c r="L279" i="1"/>
  <c r="M279" i="1"/>
  <c r="N279" i="1"/>
  <c r="O279" i="1"/>
  <c r="J280" i="1"/>
  <c r="K280" i="1"/>
  <c r="L280" i="1"/>
  <c r="M280" i="1"/>
  <c r="N280" i="1"/>
  <c r="O280" i="1"/>
  <c r="J281" i="1"/>
  <c r="K281" i="1"/>
  <c r="L281" i="1"/>
  <c r="M281" i="1"/>
  <c r="N281" i="1"/>
  <c r="O281" i="1"/>
  <c r="J282" i="1"/>
  <c r="K282" i="1"/>
  <c r="L282" i="1"/>
  <c r="M282" i="1"/>
  <c r="N282" i="1"/>
  <c r="O282" i="1"/>
  <c r="J283" i="1"/>
  <c r="K283" i="1"/>
  <c r="L283" i="1"/>
  <c r="M283" i="1"/>
  <c r="N283" i="1"/>
  <c r="O283" i="1"/>
  <c r="J284" i="1"/>
  <c r="K284" i="1"/>
  <c r="L284" i="1"/>
  <c r="M284" i="1"/>
  <c r="N284" i="1"/>
  <c r="O284" i="1"/>
  <c r="J285" i="1"/>
  <c r="K285" i="1"/>
  <c r="L285" i="1"/>
  <c r="M285" i="1"/>
  <c r="N285" i="1"/>
  <c r="O285" i="1"/>
  <c r="J286" i="1"/>
  <c r="K286" i="1"/>
  <c r="L286" i="1"/>
  <c r="M286" i="1"/>
  <c r="N286" i="1"/>
  <c r="O286" i="1"/>
  <c r="J287" i="1"/>
  <c r="K287" i="1"/>
  <c r="L287" i="1"/>
  <c r="M287" i="1"/>
  <c r="N287" i="1"/>
  <c r="O287" i="1"/>
  <c r="J288" i="1"/>
  <c r="K288" i="1"/>
  <c r="L288" i="1"/>
  <c r="M288" i="1"/>
  <c r="N288" i="1"/>
  <c r="O288" i="1"/>
  <c r="J289" i="1"/>
  <c r="K289" i="1"/>
  <c r="L289" i="1"/>
  <c r="M289" i="1"/>
  <c r="N289" i="1"/>
  <c r="O289" i="1"/>
  <c r="J290" i="1"/>
  <c r="K290" i="1"/>
  <c r="L290" i="1"/>
  <c r="M290" i="1"/>
  <c r="N290" i="1"/>
  <c r="O290" i="1"/>
  <c r="J291" i="1"/>
  <c r="K291" i="1"/>
  <c r="L291" i="1"/>
  <c r="M291" i="1"/>
  <c r="N291" i="1"/>
  <c r="O291" i="1"/>
  <c r="J292" i="1"/>
  <c r="K292" i="1"/>
  <c r="L292" i="1"/>
  <c r="M292" i="1"/>
  <c r="N292" i="1"/>
  <c r="O292" i="1"/>
  <c r="J293" i="1"/>
  <c r="K293" i="1"/>
  <c r="L293" i="1"/>
  <c r="M293" i="1"/>
  <c r="N293" i="1"/>
  <c r="O293" i="1"/>
  <c r="J294" i="1"/>
  <c r="K294" i="1"/>
  <c r="L294" i="1"/>
  <c r="M294" i="1"/>
  <c r="N294" i="1"/>
  <c r="O294" i="1"/>
  <c r="J295" i="1"/>
  <c r="K295" i="1"/>
  <c r="L295" i="1"/>
  <c r="M295" i="1"/>
  <c r="N295" i="1"/>
  <c r="O295" i="1"/>
  <c r="J296" i="1"/>
  <c r="K296" i="1"/>
  <c r="L296" i="1"/>
  <c r="M296" i="1"/>
  <c r="N296" i="1"/>
  <c r="O296" i="1"/>
  <c r="J297" i="1"/>
  <c r="K297" i="1"/>
  <c r="L297" i="1"/>
  <c r="M297" i="1"/>
  <c r="N297" i="1"/>
  <c r="O297" i="1"/>
  <c r="J298" i="1"/>
  <c r="K298" i="1"/>
  <c r="L298" i="1"/>
  <c r="M298" i="1"/>
  <c r="N298" i="1"/>
  <c r="O298" i="1"/>
  <c r="J299" i="1"/>
  <c r="K299" i="1"/>
  <c r="L299" i="1"/>
  <c r="M299" i="1"/>
  <c r="N299" i="1"/>
  <c r="O299" i="1"/>
  <c r="J300" i="1"/>
  <c r="K300" i="1"/>
  <c r="L300" i="1"/>
  <c r="M300" i="1"/>
  <c r="N300" i="1"/>
  <c r="O300" i="1"/>
  <c r="J301" i="1"/>
  <c r="K301" i="1"/>
  <c r="L301" i="1"/>
  <c r="M301" i="1"/>
  <c r="N301" i="1"/>
  <c r="O301" i="1"/>
  <c r="J302" i="1"/>
  <c r="K302" i="1"/>
  <c r="L302" i="1"/>
  <c r="M302" i="1"/>
  <c r="N302" i="1"/>
  <c r="O302" i="1"/>
  <c r="J303" i="1"/>
  <c r="K303" i="1"/>
  <c r="L303" i="1"/>
  <c r="M303" i="1"/>
  <c r="N303" i="1"/>
  <c r="O303" i="1"/>
  <c r="J304" i="1"/>
  <c r="K304" i="1"/>
  <c r="L304" i="1"/>
  <c r="M304" i="1"/>
  <c r="N304" i="1"/>
  <c r="O304" i="1"/>
  <c r="J305" i="1"/>
  <c r="K305" i="1"/>
  <c r="L305" i="1"/>
  <c r="M305" i="1"/>
  <c r="N305" i="1"/>
  <c r="O305" i="1"/>
  <c r="J306" i="1"/>
  <c r="K306" i="1"/>
  <c r="L306" i="1"/>
  <c r="M306" i="1"/>
  <c r="N306" i="1"/>
  <c r="O306" i="1"/>
  <c r="J307" i="1"/>
  <c r="K307" i="1"/>
  <c r="L307" i="1"/>
  <c r="M307" i="1"/>
  <c r="N307" i="1"/>
  <c r="O307" i="1"/>
  <c r="J308" i="1"/>
  <c r="K308" i="1"/>
  <c r="L308" i="1"/>
  <c r="M308" i="1"/>
  <c r="N308" i="1"/>
  <c r="O308" i="1"/>
  <c r="J309" i="1"/>
  <c r="K309" i="1"/>
  <c r="L309" i="1"/>
  <c r="M309" i="1"/>
  <c r="N309" i="1"/>
  <c r="O309" i="1"/>
  <c r="J310" i="1"/>
  <c r="K310" i="1"/>
  <c r="L310" i="1"/>
  <c r="M310" i="1"/>
  <c r="N310" i="1"/>
  <c r="O310" i="1"/>
  <c r="J311" i="1"/>
  <c r="K311" i="1"/>
  <c r="L311" i="1"/>
  <c r="M311" i="1"/>
  <c r="N311" i="1"/>
  <c r="O311" i="1"/>
  <c r="J312" i="1"/>
  <c r="K312" i="1"/>
  <c r="L312" i="1"/>
  <c r="M312" i="1"/>
  <c r="N312" i="1"/>
  <c r="O312" i="1"/>
  <c r="J313" i="1"/>
  <c r="K313" i="1"/>
  <c r="L313" i="1"/>
  <c r="M313" i="1"/>
  <c r="N313" i="1"/>
  <c r="O313" i="1"/>
  <c r="J314" i="1"/>
  <c r="K314" i="1"/>
  <c r="L314" i="1"/>
  <c r="M314" i="1"/>
  <c r="N314" i="1"/>
  <c r="O314" i="1"/>
  <c r="J315" i="1"/>
  <c r="K315" i="1"/>
  <c r="L315" i="1"/>
  <c r="M315" i="1"/>
  <c r="N315" i="1"/>
  <c r="O315" i="1"/>
  <c r="J316" i="1"/>
  <c r="K316" i="1"/>
  <c r="L316" i="1"/>
  <c r="M316" i="1"/>
  <c r="N316" i="1"/>
  <c r="O316" i="1"/>
  <c r="J317" i="1"/>
  <c r="K317" i="1"/>
  <c r="L317" i="1"/>
  <c r="M317" i="1"/>
  <c r="N317" i="1"/>
  <c r="O317" i="1"/>
  <c r="J318" i="1"/>
  <c r="K318" i="1"/>
  <c r="L318" i="1"/>
  <c r="M318" i="1"/>
  <c r="N318" i="1"/>
  <c r="O318" i="1"/>
  <c r="J319" i="1"/>
  <c r="K319" i="1"/>
  <c r="L319" i="1"/>
  <c r="M319" i="1"/>
  <c r="N319" i="1"/>
  <c r="O319" i="1"/>
  <c r="J320" i="1"/>
  <c r="K320" i="1"/>
  <c r="L320" i="1"/>
  <c r="M320" i="1"/>
  <c r="N320" i="1"/>
  <c r="O320" i="1"/>
  <c r="J321" i="1"/>
  <c r="K321" i="1"/>
  <c r="L321" i="1"/>
  <c r="M321" i="1"/>
  <c r="N321" i="1"/>
  <c r="O321" i="1"/>
  <c r="J322" i="1"/>
  <c r="K322" i="1"/>
  <c r="L322" i="1"/>
  <c r="M322" i="1"/>
  <c r="N322" i="1"/>
  <c r="O322" i="1"/>
  <c r="J323" i="1"/>
  <c r="K323" i="1"/>
  <c r="L323" i="1"/>
  <c r="M323" i="1"/>
  <c r="N323" i="1"/>
  <c r="O323" i="1"/>
  <c r="J324" i="1"/>
  <c r="K324" i="1"/>
  <c r="L324" i="1"/>
  <c r="M324" i="1"/>
  <c r="N324" i="1"/>
  <c r="O324" i="1"/>
  <c r="J325" i="1"/>
  <c r="K325" i="1"/>
  <c r="L325" i="1"/>
  <c r="M325" i="1"/>
  <c r="N325" i="1"/>
  <c r="O325" i="1"/>
  <c r="J326" i="1"/>
  <c r="K326" i="1"/>
  <c r="L326" i="1"/>
  <c r="M326" i="1"/>
  <c r="N326" i="1"/>
  <c r="O326" i="1"/>
  <c r="J327" i="1"/>
  <c r="K327" i="1"/>
  <c r="L327" i="1"/>
  <c r="M327" i="1"/>
  <c r="N327" i="1"/>
  <c r="O327" i="1"/>
  <c r="J328" i="1"/>
  <c r="K328" i="1"/>
  <c r="L328" i="1"/>
  <c r="M328" i="1"/>
  <c r="N328" i="1"/>
  <c r="O328" i="1"/>
  <c r="J329" i="1"/>
  <c r="K329" i="1"/>
  <c r="L329" i="1"/>
  <c r="M329" i="1"/>
  <c r="N329" i="1"/>
  <c r="O329" i="1"/>
  <c r="J330" i="1"/>
  <c r="K330" i="1"/>
  <c r="L330" i="1"/>
  <c r="M330" i="1"/>
  <c r="N330" i="1"/>
  <c r="O330" i="1"/>
  <c r="J331" i="1"/>
  <c r="K331" i="1"/>
  <c r="L331" i="1"/>
  <c r="M331" i="1"/>
  <c r="N331" i="1"/>
  <c r="O331" i="1"/>
  <c r="J332" i="1"/>
  <c r="K332" i="1"/>
  <c r="L332" i="1"/>
  <c r="M332" i="1"/>
  <c r="N332" i="1"/>
  <c r="O332" i="1"/>
  <c r="J333" i="1"/>
  <c r="K333" i="1"/>
  <c r="L333" i="1"/>
  <c r="M333" i="1"/>
  <c r="N333" i="1"/>
  <c r="O333" i="1"/>
  <c r="J334" i="1"/>
  <c r="K334" i="1"/>
  <c r="L334" i="1"/>
  <c r="M334" i="1"/>
  <c r="N334" i="1"/>
  <c r="O334" i="1"/>
  <c r="J335" i="1"/>
  <c r="K335" i="1"/>
  <c r="L335" i="1"/>
  <c r="M335" i="1"/>
  <c r="N335" i="1"/>
  <c r="O335" i="1"/>
  <c r="J336" i="1"/>
  <c r="K336" i="1"/>
  <c r="L336" i="1"/>
  <c r="M336" i="1"/>
  <c r="N336" i="1"/>
  <c r="O336" i="1"/>
  <c r="J337" i="1"/>
  <c r="K337" i="1"/>
  <c r="L337" i="1"/>
  <c r="M337" i="1"/>
  <c r="N337" i="1"/>
  <c r="O337" i="1"/>
  <c r="J338" i="1"/>
  <c r="K338" i="1"/>
  <c r="L338" i="1"/>
  <c r="M338" i="1"/>
  <c r="N338" i="1"/>
  <c r="O338" i="1"/>
  <c r="J339" i="1"/>
  <c r="K339" i="1"/>
  <c r="L339" i="1"/>
  <c r="M339" i="1"/>
  <c r="N339" i="1"/>
  <c r="O339" i="1"/>
  <c r="J340" i="1"/>
  <c r="K340" i="1"/>
  <c r="L340" i="1"/>
  <c r="M340" i="1"/>
  <c r="N340" i="1"/>
  <c r="O340" i="1"/>
  <c r="J341" i="1"/>
  <c r="K341" i="1"/>
  <c r="L341" i="1"/>
  <c r="M341" i="1"/>
  <c r="N341" i="1"/>
  <c r="O341" i="1"/>
  <c r="J342" i="1"/>
  <c r="K342" i="1"/>
  <c r="L342" i="1"/>
  <c r="M342" i="1"/>
  <c r="N342" i="1"/>
  <c r="O342" i="1"/>
  <c r="J343" i="1"/>
  <c r="K343" i="1"/>
  <c r="L343" i="1"/>
  <c r="M343" i="1"/>
  <c r="N343" i="1"/>
  <c r="O343" i="1"/>
  <c r="J344" i="1"/>
  <c r="K344" i="1"/>
  <c r="L344" i="1"/>
  <c r="M344" i="1"/>
  <c r="N344" i="1"/>
  <c r="O344" i="1"/>
  <c r="J345" i="1"/>
  <c r="K345" i="1"/>
  <c r="L345" i="1"/>
  <c r="M345" i="1"/>
  <c r="N345" i="1"/>
  <c r="O345" i="1"/>
  <c r="J346" i="1"/>
  <c r="K346" i="1"/>
  <c r="L346" i="1"/>
  <c r="M346" i="1"/>
  <c r="N346" i="1"/>
  <c r="O346" i="1"/>
  <c r="J347" i="1"/>
  <c r="K347" i="1"/>
  <c r="L347" i="1"/>
  <c r="M347" i="1"/>
  <c r="N347" i="1"/>
  <c r="O347" i="1"/>
  <c r="J348" i="1"/>
  <c r="K348" i="1"/>
  <c r="L348" i="1"/>
  <c r="M348" i="1"/>
  <c r="N348" i="1"/>
  <c r="O348" i="1"/>
  <c r="J349" i="1"/>
  <c r="K349" i="1"/>
  <c r="L349" i="1"/>
  <c r="M349" i="1"/>
  <c r="N349" i="1"/>
  <c r="O349" i="1"/>
  <c r="J350" i="1"/>
  <c r="K350" i="1"/>
  <c r="L350" i="1"/>
  <c r="M350" i="1"/>
  <c r="N350" i="1"/>
  <c r="O350" i="1"/>
  <c r="J351" i="1"/>
  <c r="K351" i="1"/>
  <c r="L351" i="1"/>
  <c r="M351" i="1"/>
  <c r="N351" i="1"/>
  <c r="O351" i="1"/>
  <c r="J352" i="1"/>
  <c r="K352" i="1"/>
  <c r="L352" i="1"/>
  <c r="M352" i="1"/>
  <c r="N352" i="1"/>
  <c r="O352" i="1"/>
  <c r="J353" i="1"/>
  <c r="K353" i="1"/>
  <c r="L353" i="1"/>
  <c r="M353" i="1"/>
  <c r="N353" i="1"/>
  <c r="O353" i="1"/>
  <c r="J354" i="1"/>
  <c r="K354" i="1"/>
  <c r="L354" i="1"/>
  <c r="M354" i="1"/>
  <c r="N354" i="1"/>
  <c r="O354" i="1"/>
  <c r="J355" i="1"/>
  <c r="K355" i="1"/>
  <c r="L355" i="1"/>
  <c r="M355" i="1"/>
  <c r="N355" i="1"/>
  <c r="O355" i="1"/>
  <c r="J356" i="1"/>
  <c r="K356" i="1"/>
  <c r="L356" i="1"/>
  <c r="M356" i="1"/>
  <c r="N356" i="1"/>
  <c r="O356" i="1"/>
  <c r="J357" i="1"/>
  <c r="K357" i="1"/>
  <c r="L357" i="1"/>
  <c r="M357" i="1"/>
  <c r="N357" i="1"/>
  <c r="O357" i="1"/>
  <c r="J358" i="1"/>
  <c r="K358" i="1"/>
  <c r="L358" i="1"/>
  <c r="M358" i="1"/>
  <c r="N358" i="1"/>
  <c r="O358" i="1"/>
  <c r="J359" i="1"/>
  <c r="K359" i="1"/>
  <c r="L359" i="1"/>
  <c r="M359" i="1"/>
  <c r="N359" i="1"/>
  <c r="O359" i="1"/>
  <c r="J360" i="1"/>
  <c r="K360" i="1"/>
  <c r="L360" i="1"/>
  <c r="M360" i="1"/>
  <c r="N360" i="1"/>
  <c r="O360" i="1"/>
  <c r="J361" i="1"/>
  <c r="K361" i="1"/>
  <c r="L361" i="1"/>
  <c r="M361" i="1"/>
  <c r="N361" i="1"/>
  <c r="O361" i="1"/>
  <c r="J362" i="1"/>
  <c r="K362" i="1"/>
  <c r="L362" i="1"/>
  <c r="M362" i="1"/>
  <c r="N362" i="1"/>
  <c r="O362" i="1"/>
  <c r="J363" i="1"/>
  <c r="K363" i="1"/>
  <c r="L363" i="1"/>
  <c r="M363" i="1"/>
  <c r="N363" i="1"/>
  <c r="O363" i="1"/>
  <c r="J364" i="1"/>
  <c r="K364" i="1"/>
  <c r="L364" i="1"/>
  <c r="M364" i="1"/>
  <c r="N364" i="1"/>
  <c r="O364" i="1"/>
  <c r="J365" i="1"/>
  <c r="K365" i="1"/>
  <c r="L365" i="1"/>
  <c r="M365" i="1"/>
  <c r="N365" i="1"/>
  <c r="O365" i="1"/>
  <c r="J366" i="1"/>
  <c r="K366" i="1"/>
  <c r="L366" i="1"/>
  <c r="M366" i="1"/>
  <c r="N366" i="1"/>
  <c r="O366" i="1"/>
  <c r="J367" i="1"/>
  <c r="K367" i="1"/>
  <c r="L367" i="1"/>
  <c r="M367" i="1"/>
  <c r="N367" i="1"/>
  <c r="O367" i="1"/>
  <c r="J368" i="1"/>
  <c r="K368" i="1"/>
  <c r="Y368" i="1" s="1"/>
  <c r="L368" i="1"/>
  <c r="M368" i="1"/>
  <c r="N368" i="1"/>
  <c r="O368" i="1"/>
  <c r="J369" i="1"/>
  <c r="K369" i="1"/>
  <c r="L369" i="1"/>
  <c r="M369" i="1"/>
  <c r="N369" i="1"/>
  <c r="O369" i="1"/>
  <c r="J370" i="1"/>
  <c r="K370" i="1"/>
  <c r="L370" i="1"/>
  <c r="M370" i="1"/>
  <c r="N370" i="1"/>
  <c r="O370" i="1"/>
  <c r="J371" i="1"/>
  <c r="K371" i="1"/>
  <c r="L371" i="1"/>
  <c r="M371" i="1"/>
  <c r="N371" i="1"/>
  <c r="O371" i="1"/>
  <c r="J372" i="1"/>
  <c r="K372" i="1"/>
  <c r="L372" i="1"/>
  <c r="M372" i="1"/>
  <c r="N372" i="1"/>
  <c r="O372" i="1"/>
  <c r="J373" i="1"/>
  <c r="K373" i="1"/>
  <c r="L373" i="1"/>
  <c r="M373" i="1"/>
  <c r="N373" i="1"/>
  <c r="O373" i="1"/>
  <c r="J374" i="1"/>
  <c r="K374" i="1"/>
  <c r="L374" i="1"/>
  <c r="M374" i="1"/>
  <c r="T374" i="1" s="1"/>
  <c r="N374" i="1"/>
  <c r="O374" i="1"/>
  <c r="J375" i="1"/>
  <c r="K375" i="1"/>
  <c r="L375" i="1"/>
  <c r="M375" i="1"/>
  <c r="N375" i="1"/>
  <c r="O375" i="1"/>
  <c r="J376" i="1"/>
  <c r="K376" i="1"/>
  <c r="L376" i="1"/>
  <c r="M376" i="1"/>
  <c r="N376" i="1"/>
  <c r="O376" i="1"/>
  <c r="J377" i="1"/>
  <c r="K377" i="1"/>
  <c r="L377" i="1"/>
  <c r="M377" i="1"/>
  <c r="N377" i="1"/>
  <c r="O377" i="1"/>
  <c r="J378" i="1"/>
  <c r="K378" i="1"/>
  <c r="L378" i="1"/>
  <c r="M378" i="1"/>
  <c r="N378" i="1"/>
  <c r="O378" i="1"/>
  <c r="J379" i="1"/>
  <c r="K379" i="1"/>
  <c r="L379" i="1"/>
  <c r="M379" i="1"/>
  <c r="N379" i="1"/>
  <c r="O379" i="1"/>
  <c r="J380" i="1"/>
  <c r="K380" i="1"/>
  <c r="L380" i="1"/>
  <c r="M380" i="1"/>
  <c r="N380" i="1"/>
  <c r="O380" i="1"/>
  <c r="V380" i="1" s="1"/>
  <c r="J381" i="1"/>
  <c r="K381" i="1"/>
  <c r="L381" i="1"/>
  <c r="M381" i="1"/>
  <c r="N381" i="1"/>
  <c r="O381" i="1"/>
  <c r="J382" i="1"/>
  <c r="K382" i="1"/>
  <c r="L382" i="1"/>
  <c r="M382" i="1"/>
  <c r="N382" i="1"/>
  <c r="O382" i="1"/>
  <c r="J383" i="1"/>
  <c r="K383" i="1"/>
  <c r="L383" i="1"/>
  <c r="M383" i="1"/>
  <c r="N383" i="1"/>
  <c r="O383" i="1"/>
  <c r="J384" i="1"/>
  <c r="K384" i="1"/>
  <c r="L384" i="1"/>
  <c r="M384" i="1"/>
  <c r="N384" i="1"/>
  <c r="O384" i="1"/>
  <c r="J385" i="1"/>
  <c r="K385" i="1"/>
  <c r="L385" i="1"/>
  <c r="M385" i="1"/>
  <c r="N385" i="1"/>
  <c r="O385" i="1"/>
  <c r="J386" i="1"/>
  <c r="K386" i="1"/>
  <c r="L386" i="1"/>
  <c r="M386" i="1"/>
  <c r="N386" i="1"/>
  <c r="O386" i="1"/>
  <c r="J387" i="1"/>
  <c r="K387" i="1"/>
  <c r="L387" i="1"/>
  <c r="M387" i="1"/>
  <c r="N387" i="1"/>
  <c r="O387" i="1"/>
  <c r="J388" i="1"/>
  <c r="K388" i="1"/>
  <c r="L388" i="1"/>
  <c r="M388" i="1"/>
  <c r="N388" i="1"/>
  <c r="O388" i="1"/>
  <c r="J389" i="1"/>
  <c r="K389" i="1"/>
  <c r="L389" i="1"/>
  <c r="M389" i="1"/>
  <c r="N389" i="1"/>
  <c r="O389" i="1"/>
  <c r="J390" i="1"/>
  <c r="K390" i="1"/>
  <c r="L390" i="1"/>
  <c r="M390" i="1"/>
  <c r="N390" i="1"/>
  <c r="O390" i="1"/>
  <c r="J391" i="1"/>
  <c r="K391" i="1"/>
  <c r="L391" i="1"/>
  <c r="M391" i="1"/>
  <c r="N391" i="1"/>
  <c r="O391" i="1"/>
  <c r="J392" i="1"/>
  <c r="K392" i="1"/>
  <c r="L392" i="1"/>
  <c r="M392" i="1"/>
  <c r="N392" i="1"/>
  <c r="O392" i="1"/>
  <c r="J393" i="1"/>
  <c r="K393" i="1"/>
  <c r="L393" i="1"/>
  <c r="M393" i="1"/>
  <c r="N393" i="1"/>
  <c r="O393" i="1"/>
  <c r="J394" i="1"/>
  <c r="K394" i="1"/>
  <c r="L394" i="1"/>
  <c r="M394" i="1"/>
  <c r="N394" i="1"/>
  <c r="O394" i="1"/>
  <c r="J395" i="1"/>
  <c r="K395" i="1"/>
  <c r="L395" i="1"/>
  <c r="M395" i="1"/>
  <c r="N395" i="1"/>
  <c r="O395" i="1"/>
  <c r="J396" i="1"/>
  <c r="K396" i="1"/>
  <c r="Y396" i="1" s="1"/>
  <c r="L396" i="1"/>
  <c r="M396" i="1"/>
  <c r="N396" i="1"/>
  <c r="O396" i="1"/>
  <c r="J397" i="1"/>
  <c r="K397" i="1"/>
  <c r="L397" i="1"/>
  <c r="M397" i="1"/>
  <c r="N397" i="1"/>
  <c r="O397" i="1"/>
  <c r="J398" i="1"/>
  <c r="K398" i="1"/>
  <c r="L398" i="1"/>
  <c r="M398" i="1"/>
  <c r="N398" i="1"/>
  <c r="O398" i="1"/>
  <c r="J399" i="1"/>
  <c r="K399" i="1"/>
  <c r="L399" i="1"/>
  <c r="M399" i="1"/>
  <c r="N399" i="1"/>
  <c r="O399" i="1"/>
  <c r="J400" i="1"/>
  <c r="K400" i="1"/>
  <c r="L400" i="1"/>
  <c r="M400" i="1"/>
  <c r="N400" i="1"/>
  <c r="O400" i="1"/>
  <c r="J401" i="1"/>
  <c r="K401" i="1"/>
  <c r="L401" i="1"/>
  <c r="M401" i="1"/>
  <c r="N401" i="1"/>
  <c r="O401" i="1"/>
  <c r="J402" i="1"/>
  <c r="K402" i="1"/>
  <c r="L402" i="1"/>
  <c r="M402" i="1"/>
  <c r="N402" i="1"/>
  <c r="O402" i="1"/>
  <c r="J403" i="1"/>
  <c r="K403" i="1"/>
  <c r="L403" i="1"/>
  <c r="M403" i="1"/>
  <c r="N403" i="1"/>
  <c r="O403" i="1"/>
  <c r="J404" i="1"/>
  <c r="K404" i="1"/>
  <c r="L404" i="1"/>
  <c r="M404" i="1"/>
  <c r="N404" i="1"/>
  <c r="O404" i="1"/>
  <c r="J405" i="1"/>
  <c r="K405" i="1"/>
  <c r="L405" i="1"/>
  <c r="M405" i="1"/>
  <c r="N405" i="1"/>
  <c r="O405" i="1"/>
  <c r="J406" i="1"/>
  <c r="K406" i="1"/>
  <c r="L406" i="1"/>
  <c r="M406" i="1"/>
  <c r="N406" i="1"/>
  <c r="O406" i="1"/>
  <c r="J407" i="1"/>
  <c r="K407" i="1"/>
  <c r="L407" i="1"/>
  <c r="M407" i="1"/>
  <c r="N407" i="1"/>
  <c r="O407" i="1"/>
  <c r="J408" i="1"/>
  <c r="K408" i="1"/>
  <c r="L408" i="1"/>
  <c r="M408" i="1"/>
  <c r="N408" i="1"/>
  <c r="O408" i="1"/>
  <c r="J409" i="1"/>
  <c r="K409" i="1"/>
  <c r="L409" i="1"/>
  <c r="M409" i="1"/>
  <c r="N409" i="1"/>
  <c r="O409" i="1"/>
  <c r="J410" i="1"/>
  <c r="K410" i="1"/>
  <c r="L410" i="1"/>
  <c r="M410" i="1"/>
  <c r="N410" i="1"/>
  <c r="O410" i="1"/>
  <c r="J411" i="1"/>
  <c r="K411" i="1"/>
  <c r="L411" i="1"/>
  <c r="M411" i="1"/>
  <c r="N411" i="1"/>
  <c r="O411" i="1"/>
  <c r="J412" i="1"/>
  <c r="K412" i="1"/>
  <c r="L412" i="1"/>
  <c r="M412" i="1"/>
  <c r="N412" i="1"/>
  <c r="O412" i="1"/>
  <c r="J413" i="1"/>
  <c r="K413" i="1"/>
  <c r="L413" i="1"/>
  <c r="M413" i="1"/>
  <c r="N413" i="1"/>
  <c r="O413" i="1"/>
  <c r="J414" i="1"/>
  <c r="K414" i="1"/>
  <c r="L414" i="1"/>
  <c r="M414" i="1"/>
  <c r="N414" i="1"/>
  <c r="O414" i="1"/>
  <c r="J415" i="1"/>
  <c r="K415" i="1"/>
  <c r="L415" i="1"/>
  <c r="M415" i="1"/>
  <c r="N415" i="1"/>
  <c r="O415" i="1"/>
  <c r="J416" i="1"/>
  <c r="K416" i="1"/>
  <c r="L416" i="1"/>
  <c r="M416" i="1"/>
  <c r="N416" i="1"/>
  <c r="O416" i="1"/>
  <c r="J417" i="1"/>
  <c r="K417" i="1"/>
  <c r="L417" i="1"/>
  <c r="M417" i="1"/>
  <c r="N417" i="1"/>
  <c r="O417" i="1"/>
  <c r="J418" i="1"/>
  <c r="K418" i="1"/>
  <c r="L418" i="1"/>
  <c r="M418" i="1"/>
  <c r="N418" i="1"/>
  <c r="O418" i="1"/>
  <c r="J419" i="1"/>
  <c r="K419" i="1"/>
  <c r="L419" i="1"/>
  <c r="M419" i="1"/>
  <c r="N419" i="1"/>
  <c r="O419" i="1"/>
  <c r="J420" i="1"/>
  <c r="K420" i="1"/>
  <c r="L420" i="1"/>
  <c r="M420" i="1"/>
  <c r="N420" i="1"/>
  <c r="O420" i="1"/>
  <c r="J421" i="1"/>
  <c r="K421" i="1"/>
  <c r="L421" i="1"/>
  <c r="M421" i="1"/>
  <c r="N421" i="1"/>
  <c r="O421" i="1"/>
  <c r="J422" i="1"/>
  <c r="K422" i="1"/>
  <c r="L422" i="1"/>
  <c r="M422" i="1"/>
  <c r="N422" i="1"/>
  <c r="O422" i="1"/>
  <c r="J423" i="1"/>
  <c r="K423" i="1"/>
  <c r="L423" i="1"/>
  <c r="M423" i="1"/>
  <c r="N423" i="1"/>
  <c r="O423" i="1"/>
  <c r="J424" i="1"/>
  <c r="K424" i="1"/>
  <c r="L424" i="1"/>
  <c r="M424" i="1"/>
  <c r="N424" i="1"/>
  <c r="O424" i="1"/>
  <c r="J425" i="1"/>
  <c r="K425" i="1"/>
  <c r="L425" i="1"/>
  <c r="M425" i="1"/>
  <c r="N425" i="1"/>
  <c r="O425" i="1"/>
  <c r="J426" i="1"/>
  <c r="K426" i="1"/>
  <c r="L426" i="1"/>
  <c r="M426" i="1"/>
  <c r="N426" i="1"/>
  <c r="O426" i="1"/>
  <c r="J427" i="1"/>
  <c r="K427" i="1"/>
  <c r="L427" i="1"/>
  <c r="M427" i="1"/>
  <c r="N427" i="1"/>
  <c r="O427" i="1"/>
  <c r="J428" i="1"/>
  <c r="K428" i="1"/>
  <c r="L428" i="1"/>
  <c r="M428" i="1"/>
  <c r="N428" i="1"/>
  <c r="O428" i="1"/>
  <c r="J429" i="1"/>
  <c r="K429" i="1"/>
  <c r="L429" i="1"/>
  <c r="M429" i="1"/>
  <c r="N429" i="1"/>
  <c r="O429" i="1"/>
  <c r="J430" i="1"/>
  <c r="K430" i="1"/>
  <c r="L430" i="1"/>
  <c r="M430" i="1"/>
  <c r="N430" i="1"/>
  <c r="O430" i="1"/>
  <c r="J431" i="1"/>
  <c r="K431" i="1"/>
  <c r="L431" i="1"/>
  <c r="M431" i="1"/>
  <c r="N431" i="1"/>
  <c r="O431" i="1"/>
  <c r="J432" i="1"/>
  <c r="K432" i="1"/>
  <c r="L432" i="1"/>
  <c r="M432" i="1"/>
  <c r="N432" i="1"/>
  <c r="O432" i="1"/>
  <c r="J433" i="1"/>
  <c r="K433" i="1"/>
  <c r="L433" i="1"/>
  <c r="M433" i="1"/>
  <c r="N433" i="1"/>
  <c r="O433" i="1"/>
  <c r="J434" i="1"/>
  <c r="K434" i="1"/>
  <c r="L434" i="1"/>
  <c r="M434" i="1"/>
  <c r="N434" i="1"/>
  <c r="O434" i="1"/>
  <c r="J435" i="1"/>
  <c r="K435" i="1"/>
  <c r="L435" i="1"/>
  <c r="M435" i="1"/>
  <c r="N435" i="1"/>
  <c r="O435" i="1"/>
  <c r="J436" i="1"/>
  <c r="K436" i="1"/>
  <c r="L436" i="1"/>
  <c r="M436" i="1"/>
  <c r="N436" i="1"/>
  <c r="O436" i="1"/>
  <c r="J437" i="1"/>
  <c r="K437" i="1"/>
  <c r="L437" i="1"/>
  <c r="M437" i="1"/>
  <c r="N437" i="1"/>
  <c r="O437" i="1"/>
  <c r="J438" i="1"/>
  <c r="K438" i="1"/>
  <c r="L438" i="1"/>
  <c r="M438" i="1"/>
  <c r="N438" i="1"/>
  <c r="O438" i="1"/>
  <c r="J439" i="1"/>
  <c r="K439" i="1"/>
  <c r="L439" i="1"/>
  <c r="M439" i="1"/>
  <c r="N439" i="1"/>
  <c r="O439" i="1"/>
  <c r="J440" i="1"/>
  <c r="K440" i="1"/>
  <c r="L440" i="1"/>
  <c r="M440" i="1"/>
  <c r="N440" i="1"/>
  <c r="O440" i="1"/>
  <c r="J441" i="1"/>
  <c r="K441" i="1"/>
  <c r="L441" i="1"/>
  <c r="M441" i="1"/>
  <c r="N441" i="1"/>
  <c r="O441" i="1"/>
  <c r="J442" i="1"/>
  <c r="K442" i="1"/>
  <c r="L442" i="1"/>
  <c r="M442" i="1"/>
  <c r="N442" i="1"/>
  <c r="O442" i="1"/>
  <c r="J443" i="1"/>
  <c r="K443" i="1"/>
  <c r="L443" i="1"/>
  <c r="M443" i="1"/>
  <c r="N443" i="1"/>
  <c r="O443" i="1"/>
  <c r="J444" i="1"/>
  <c r="K444" i="1"/>
  <c r="L444" i="1"/>
  <c r="M444" i="1"/>
  <c r="N444" i="1"/>
  <c r="O444" i="1"/>
  <c r="J445" i="1"/>
  <c r="K445" i="1"/>
  <c r="L445" i="1"/>
  <c r="M445" i="1"/>
  <c r="N445" i="1"/>
  <c r="O445" i="1"/>
  <c r="J446" i="1"/>
  <c r="K446" i="1"/>
  <c r="L446" i="1"/>
  <c r="M446" i="1"/>
  <c r="N446" i="1"/>
  <c r="O446" i="1"/>
  <c r="J447" i="1"/>
  <c r="K447" i="1"/>
  <c r="L447" i="1"/>
  <c r="M447" i="1"/>
  <c r="N447" i="1"/>
  <c r="O447" i="1"/>
  <c r="J448" i="1"/>
  <c r="K448" i="1"/>
  <c r="L448" i="1"/>
  <c r="M448" i="1"/>
  <c r="N448" i="1"/>
  <c r="O448" i="1"/>
  <c r="J449" i="1"/>
  <c r="K449" i="1"/>
  <c r="L449" i="1"/>
  <c r="M449" i="1"/>
  <c r="N449" i="1"/>
  <c r="O449" i="1"/>
  <c r="J450" i="1"/>
  <c r="K450" i="1"/>
  <c r="L450" i="1"/>
  <c r="M450" i="1"/>
  <c r="N450" i="1"/>
  <c r="O450" i="1"/>
  <c r="J451" i="1"/>
  <c r="K451" i="1"/>
  <c r="L451" i="1"/>
  <c r="M451" i="1"/>
  <c r="N451" i="1"/>
  <c r="O451" i="1"/>
  <c r="J452" i="1"/>
  <c r="K452" i="1"/>
  <c r="L452" i="1"/>
  <c r="M452" i="1"/>
  <c r="N452" i="1"/>
  <c r="O452" i="1"/>
  <c r="J453" i="1"/>
  <c r="K453" i="1"/>
  <c r="L453" i="1"/>
  <c r="M453" i="1"/>
  <c r="N453" i="1"/>
  <c r="O453" i="1"/>
  <c r="J454" i="1"/>
  <c r="K454" i="1"/>
  <c r="L454" i="1"/>
  <c r="M454" i="1"/>
  <c r="N454" i="1"/>
  <c r="O454" i="1"/>
  <c r="J455" i="1"/>
  <c r="K455" i="1"/>
  <c r="L455" i="1"/>
  <c r="M455" i="1"/>
  <c r="N455" i="1"/>
  <c r="O455" i="1"/>
  <c r="J456" i="1"/>
  <c r="K456" i="1"/>
  <c r="L456" i="1"/>
  <c r="M456" i="1"/>
  <c r="N456" i="1"/>
  <c r="O456" i="1"/>
  <c r="J457" i="1"/>
  <c r="K457" i="1"/>
  <c r="L457" i="1"/>
  <c r="M457" i="1"/>
  <c r="N457" i="1"/>
  <c r="O457" i="1"/>
  <c r="J458" i="1"/>
  <c r="K458" i="1"/>
  <c r="L458" i="1"/>
  <c r="M458" i="1"/>
  <c r="N458" i="1"/>
  <c r="O458" i="1"/>
  <c r="J459" i="1"/>
  <c r="K459" i="1"/>
  <c r="L459" i="1"/>
  <c r="M459" i="1"/>
  <c r="N459" i="1"/>
  <c r="O459" i="1"/>
  <c r="J460" i="1"/>
  <c r="K460" i="1"/>
  <c r="L460" i="1"/>
  <c r="M460" i="1"/>
  <c r="N460" i="1"/>
  <c r="O460" i="1"/>
  <c r="J461" i="1"/>
  <c r="K461" i="1"/>
  <c r="L461" i="1"/>
  <c r="M461" i="1"/>
  <c r="N461" i="1"/>
  <c r="O461" i="1"/>
  <c r="J462" i="1"/>
  <c r="K462" i="1"/>
  <c r="L462" i="1"/>
  <c r="M462" i="1"/>
  <c r="N462" i="1"/>
  <c r="O462" i="1"/>
  <c r="J463" i="1"/>
  <c r="K463" i="1"/>
  <c r="L463" i="1"/>
  <c r="M463" i="1"/>
  <c r="N463" i="1"/>
  <c r="O463" i="1"/>
  <c r="J464" i="1"/>
  <c r="K464" i="1"/>
  <c r="L464" i="1"/>
  <c r="M464" i="1"/>
  <c r="N464" i="1"/>
  <c r="O464" i="1"/>
  <c r="J465" i="1"/>
  <c r="K465" i="1"/>
  <c r="L465" i="1"/>
  <c r="M465" i="1"/>
  <c r="N465" i="1"/>
  <c r="O465" i="1"/>
  <c r="J466" i="1"/>
  <c r="K466" i="1"/>
  <c r="L466" i="1"/>
  <c r="M466" i="1"/>
  <c r="N466" i="1"/>
  <c r="O466" i="1"/>
  <c r="J467" i="1"/>
  <c r="K467" i="1"/>
  <c r="L467" i="1"/>
  <c r="M467" i="1"/>
  <c r="N467" i="1"/>
  <c r="O467" i="1"/>
  <c r="J468" i="1"/>
  <c r="K468" i="1"/>
  <c r="L468" i="1"/>
  <c r="M468" i="1"/>
  <c r="N468" i="1"/>
  <c r="O468" i="1"/>
  <c r="J469" i="1"/>
  <c r="K469" i="1"/>
  <c r="L469" i="1"/>
  <c r="M469" i="1"/>
  <c r="N469" i="1"/>
  <c r="O469" i="1"/>
  <c r="J470" i="1"/>
  <c r="K470" i="1"/>
  <c r="L470" i="1"/>
  <c r="M470" i="1"/>
  <c r="N470" i="1"/>
  <c r="O470" i="1"/>
  <c r="J471" i="1"/>
  <c r="K471" i="1"/>
  <c r="L471" i="1"/>
  <c r="M471" i="1"/>
  <c r="N471" i="1"/>
  <c r="O471" i="1"/>
  <c r="J472" i="1"/>
  <c r="K472" i="1"/>
  <c r="L472" i="1"/>
  <c r="M472" i="1"/>
  <c r="N472" i="1"/>
  <c r="O472" i="1"/>
  <c r="J473" i="1"/>
  <c r="K473" i="1"/>
  <c r="L473" i="1"/>
  <c r="M473" i="1"/>
  <c r="N473" i="1"/>
  <c r="O473" i="1"/>
  <c r="J474" i="1"/>
  <c r="K474" i="1"/>
  <c r="L474" i="1"/>
  <c r="M474" i="1"/>
  <c r="N474" i="1"/>
  <c r="O474" i="1"/>
  <c r="J475" i="1"/>
  <c r="K475" i="1"/>
  <c r="L475" i="1"/>
  <c r="M475" i="1"/>
  <c r="N475" i="1"/>
  <c r="O475" i="1"/>
  <c r="J476" i="1"/>
  <c r="K476" i="1"/>
  <c r="L476" i="1"/>
  <c r="M476" i="1"/>
  <c r="N476" i="1"/>
  <c r="O476" i="1"/>
  <c r="J477" i="1"/>
  <c r="K477" i="1"/>
  <c r="L477" i="1"/>
  <c r="M477" i="1"/>
  <c r="N477" i="1"/>
  <c r="O477" i="1"/>
  <c r="J478" i="1"/>
  <c r="K478" i="1"/>
  <c r="L478" i="1"/>
  <c r="M478" i="1"/>
  <c r="N478" i="1"/>
  <c r="O478" i="1"/>
  <c r="J479" i="1"/>
  <c r="K479" i="1"/>
  <c r="L479" i="1"/>
  <c r="M479" i="1"/>
  <c r="N479" i="1"/>
  <c r="O479" i="1"/>
  <c r="J480" i="1"/>
  <c r="K480" i="1"/>
  <c r="L480" i="1"/>
  <c r="M480" i="1"/>
  <c r="N480" i="1"/>
  <c r="O480" i="1"/>
  <c r="J481" i="1"/>
  <c r="K481" i="1"/>
  <c r="L481" i="1"/>
  <c r="M481" i="1"/>
  <c r="N481" i="1"/>
  <c r="O481" i="1"/>
  <c r="J482" i="1"/>
  <c r="K482" i="1"/>
  <c r="L482" i="1"/>
  <c r="M482" i="1"/>
  <c r="N482" i="1"/>
  <c r="O482" i="1"/>
  <c r="J483" i="1"/>
  <c r="K483" i="1"/>
  <c r="L483" i="1"/>
  <c r="M483" i="1"/>
  <c r="N483" i="1"/>
  <c r="O483" i="1"/>
  <c r="J484" i="1"/>
  <c r="K484" i="1"/>
  <c r="L484" i="1"/>
  <c r="M484" i="1"/>
  <c r="N484" i="1"/>
  <c r="O484" i="1"/>
  <c r="J485" i="1"/>
  <c r="K485" i="1"/>
  <c r="L485" i="1"/>
  <c r="M485" i="1"/>
  <c r="N485" i="1"/>
  <c r="O485" i="1"/>
  <c r="J486" i="1"/>
  <c r="K486" i="1"/>
  <c r="L486" i="1"/>
  <c r="M486" i="1"/>
  <c r="N486" i="1"/>
  <c r="O486" i="1"/>
  <c r="J487" i="1"/>
  <c r="K487" i="1"/>
  <c r="L487" i="1"/>
  <c r="M487" i="1"/>
  <c r="N487" i="1"/>
  <c r="O487" i="1"/>
  <c r="J488" i="1"/>
  <c r="K488" i="1"/>
  <c r="L488" i="1"/>
  <c r="M488" i="1"/>
  <c r="N488" i="1"/>
  <c r="O488" i="1"/>
  <c r="J489" i="1"/>
  <c r="K489" i="1"/>
  <c r="L489" i="1"/>
  <c r="M489" i="1"/>
  <c r="N489" i="1"/>
  <c r="O489" i="1"/>
  <c r="J490" i="1"/>
  <c r="K490" i="1"/>
  <c r="L490" i="1"/>
  <c r="M490" i="1"/>
  <c r="N490" i="1"/>
  <c r="O490" i="1"/>
  <c r="J491" i="1"/>
  <c r="K491" i="1"/>
  <c r="L491" i="1"/>
  <c r="M491" i="1"/>
  <c r="N491" i="1"/>
  <c r="O491" i="1"/>
  <c r="J492" i="1"/>
  <c r="K492" i="1"/>
  <c r="L492" i="1"/>
  <c r="M492" i="1"/>
  <c r="N492" i="1"/>
  <c r="O492" i="1"/>
  <c r="J493" i="1"/>
  <c r="K493" i="1"/>
  <c r="L493" i="1"/>
  <c r="M493" i="1"/>
  <c r="N493" i="1"/>
  <c r="O493" i="1"/>
  <c r="J494" i="1"/>
  <c r="K494" i="1"/>
  <c r="L494" i="1"/>
  <c r="M494" i="1"/>
  <c r="N494" i="1"/>
  <c r="O494" i="1"/>
  <c r="J495" i="1"/>
  <c r="K495" i="1"/>
  <c r="L495" i="1"/>
  <c r="M495" i="1"/>
  <c r="N495" i="1"/>
  <c r="O495" i="1"/>
  <c r="J496" i="1"/>
  <c r="K496" i="1"/>
  <c r="L496" i="1"/>
  <c r="M496" i="1"/>
  <c r="N496" i="1"/>
  <c r="O496" i="1"/>
  <c r="J497" i="1"/>
  <c r="K497" i="1"/>
  <c r="L497" i="1"/>
  <c r="M497" i="1"/>
  <c r="N497" i="1"/>
  <c r="O497" i="1"/>
  <c r="J498" i="1"/>
  <c r="K498" i="1"/>
  <c r="L498" i="1"/>
  <c r="M498" i="1"/>
  <c r="N498" i="1"/>
  <c r="O498" i="1"/>
  <c r="J499" i="1"/>
  <c r="K499" i="1"/>
  <c r="L499" i="1"/>
  <c r="M499" i="1"/>
  <c r="N499" i="1"/>
  <c r="O499" i="1"/>
  <c r="J500" i="1"/>
  <c r="K500" i="1"/>
  <c r="L500" i="1"/>
  <c r="M500" i="1"/>
  <c r="N500" i="1"/>
  <c r="O500" i="1"/>
  <c r="J501" i="1"/>
  <c r="K501" i="1"/>
  <c r="L501" i="1"/>
  <c r="M501" i="1"/>
  <c r="N501" i="1"/>
  <c r="O501" i="1"/>
  <c r="J502" i="1"/>
  <c r="K502" i="1"/>
  <c r="L502" i="1"/>
  <c r="M502" i="1"/>
  <c r="N502" i="1"/>
  <c r="O502" i="1"/>
  <c r="J503" i="1"/>
  <c r="K503" i="1"/>
  <c r="L503" i="1"/>
  <c r="M503" i="1"/>
  <c r="N503" i="1"/>
  <c r="O503" i="1"/>
  <c r="J504" i="1"/>
  <c r="K504" i="1"/>
  <c r="L504" i="1"/>
  <c r="M504" i="1"/>
  <c r="N504" i="1"/>
  <c r="O504" i="1"/>
  <c r="J505" i="1"/>
  <c r="K505" i="1"/>
  <c r="L505" i="1"/>
  <c r="M505" i="1"/>
  <c r="N505" i="1"/>
  <c r="O505" i="1"/>
  <c r="J506" i="1"/>
  <c r="K506" i="1"/>
  <c r="L506" i="1"/>
  <c r="M506" i="1"/>
  <c r="N506" i="1"/>
  <c r="O506" i="1"/>
  <c r="J507" i="1"/>
  <c r="K507" i="1"/>
  <c r="L507" i="1"/>
  <c r="M507" i="1"/>
  <c r="N507" i="1"/>
  <c r="O507" i="1"/>
  <c r="J508" i="1"/>
  <c r="K508" i="1"/>
  <c r="L508" i="1"/>
  <c r="M508" i="1"/>
  <c r="N508" i="1"/>
  <c r="O508" i="1"/>
  <c r="J509" i="1"/>
  <c r="K509" i="1"/>
  <c r="L509" i="1"/>
  <c r="M509" i="1"/>
  <c r="N509" i="1"/>
  <c r="O509" i="1"/>
  <c r="J510" i="1"/>
  <c r="K510" i="1"/>
  <c r="L510" i="1"/>
  <c r="M510" i="1"/>
  <c r="N510" i="1"/>
  <c r="O510" i="1"/>
  <c r="J511" i="1"/>
  <c r="K511" i="1"/>
  <c r="L511" i="1"/>
  <c r="M511" i="1"/>
  <c r="N511" i="1"/>
  <c r="O511" i="1"/>
  <c r="J512" i="1"/>
  <c r="K512" i="1"/>
  <c r="L512" i="1"/>
  <c r="M512" i="1"/>
  <c r="N512" i="1"/>
  <c r="O512" i="1"/>
  <c r="J513" i="1"/>
  <c r="K513" i="1"/>
  <c r="L513" i="1"/>
  <c r="M513" i="1"/>
  <c r="N513" i="1"/>
  <c r="O513" i="1"/>
  <c r="J514" i="1"/>
  <c r="K514" i="1"/>
  <c r="L514" i="1"/>
  <c r="M514" i="1"/>
  <c r="N514" i="1"/>
  <c r="O514" i="1"/>
  <c r="J515" i="1"/>
  <c r="K515" i="1"/>
  <c r="L515" i="1"/>
  <c r="M515" i="1"/>
  <c r="N515" i="1"/>
  <c r="O515" i="1"/>
  <c r="J516" i="1"/>
  <c r="K516" i="1"/>
  <c r="L516" i="1"/>
  <c r="M516" i="1"/>
  <c r="N516" i="1"/>
  <c r="O516" i="1"/>
  <c r="J517" i="1"/>
  <c r="K517" i="1"/>
  <c r="L517" i="1"/>
  <c r="M517" i="1"/>
  <c r="N517" i="1"/>
  <c r="O517" i="1"/>
  <c r="J518" i="1"/>
  <c r="K518" i="1"/>
  <c r="L518" i="1"/>
  <c r="M518" i="1"/>
  <c r="N518" i="1"/>
  <c r="O518" i="1"/>
  <c r="J519" i="1"/>
  <c r="K519" i="1"/>
  <c r="L519" i="1"/>
  <c r="M519" i="1"/>
  <c r="N519" i="1"/>
  <c r="O519" i="1"/>
  <c r="J520" i="1"/>
  <c r="K520" i="1"/>
  <c r="L520" i="1"/>
  <c r="M520" i="1"/>
  <c r="N520" i="1"/>
  <c r="O520" i="1"/>
  <c r="J521" i="1"/>
  <c r="K521" i="1"/>
  <c r="L521" i="1"/>
  <c r="M521" i="1"/>
  <c r="N521" i="1"/>
  <c r="O521" i="1"/>
  <c r="J522" i="1"/>
  <c r="K522" i="1"/>
  <c r="L522" i="1"/>
  <c r="M522" i="1"/>
  <c r="N522" i="1"/>
  <c r="O522" i="1"/>
  <c r="J523" i="1"/>
  <c r="K523" i="1"/>
  <c r="L523" i="1"/>
  <c r="M523" i="1"/>
  <c r="N523" i="1"/>
  <c r="O523" i="1"/>
  <c r="J524" i="1"/>
  <c r="K524" i="1"/>
  <c r="L524" i="1"/>
  <c r="M524" i="1"/>
  <c r="N524" i="1"/>
  <c r="O524" i="1"/>
  <c r="J525" i="1"/>
  <c r="K525" i="1"/>
  <c r="L525" i="1"/>
  <c r="M525" i="1"/>
  <c r="N525" i="1"/>
  <c r="O525" i="1"/>
  <c r="J526" i="1"/>
  <c r="K526" i="1"/>
  <c r="L526" i="1"/>
  <c r="M526" i="1"/>
  <c r="N526" i="1"/>
  <c r="O526" i="1"/>
  <c r="J527" i="1"/>
  <c r="K527" i="1"/>
  <c r="L527" i="1"/>
  <c r="M527" i="1"/>
  <c r="N527" i="1"/>
  <c r="O527" i="1"/>
  <c r="J528" i="1"/>
  <c r="K528" i="1"/>
  <c r="L528" i="1"/>
  <c r="M528" i="1"/>
  <c r="N528" i="1"/>
  <c r="O528" i="1"/>
  <c r="J529" i="1"/>
  <c r="K529" i="1"/>
  <c r="L529" i="1"/>
  <c r="M529" i="1"/>
  <c r="N529" i="1"/>
  <c r="O529" i="1"/>
  <c r="J530" i="1"/>
  <c r="K530" i="1"/>
  <c r="L530" i="1"/>
  <c r="M530" i="1"/>
  <c r="N530" i="1"/>
  <c r="O530" i="1"/>
  <c r="J531" i="1"/>
  <c r="K531" i="1"/>
  <c r="L531" i="1"/>
  <c r="M531" i="1"/>
  <c r="N531" i="1"/>
  <c r="O531" i="1"/>
  <c r="J532" i="1"/>
  <c r="K532" i="1"/>
  <c r="L532" i="1"/>
  <c r="M532" i="1"/>
  <c r="N532" i="1"/>
  <c r="O532" i="1"/>
  <c r="J533" i="1"/>
  <c r="K533" i="1"/>
  <c r="L533" i="1"/>
  <c r="M533" i="1"/>
  <c r="N533" i="1"/>
  <c r="O533" i="1"/>
  <c r="J534" i="1"/>
  <c r="K534" i="1"/>
  <c r="L534" i="1"/>
  <c r="M534" i="1"/>
  <c r="N534" i="1"/>
  <c r="O534" i="1"/>
  <c r="J535" i="1"/>
  <c r="K535" i="1"/>
  <c r="L535" i="1"/>
  <c r="M535" i="1"/>
  <c r="N535" i="1"/>
  <c r="O535" i="1"/>
  <c r="J536" i="1"/>
  <c r="K536" i="1"/>
  <c r="L536" i="1"/>
  <c r="M536" i="1"/>
  <c r="N536" i="1"/>
  <c r="O536" i="1"/>
  <c r="J537" i="1"/>
  <c r="K537" i="1"/>
  <c r="L537" i="1"/>
  <c r="M537" i="1"/>
  <c r="N537" i="1"/>
  <c r="O537" i="1"/>
  <c r="J538" i="1"/>
  <c r="K538" i="1"/>
  <c r="L538" i="1"/>
  <c r="M538" i="1"/>
  <c r="N538" i="1"/>
  <c r="O538" i="1"/>
  <c r="J539" i="1"/>
  <c r="K539" i="1"/>
  <c r="L539" i="1"/>
  <c r="M539" i="1"/>
  <c r="N539" i="1"/>
  <c r="O539" i="1"/>
  <c r="J540" i="1"/>
  <c r="K540" i="1"/>
  <c r="L540" i="1"/>
  <c r="M540" i="1"/>
  <c r="N540" i="1"/>
  <c r="O540" i="1"/>
  <c r="J541" i="1"/>
  <c r="K541" i="1"/>
  <c r="L541" i="1"/>
  <c r="M541" i="1"/>
  <c r="N541" i="1"/>
  <c r="O541" i="1"/>
  <c r="J542" i="1"/>
  <c r="K542" i="1"/>
  <c r="L542" i="1"/>
  <c r="M542" i="1"/>
  <c r="N542" i="1"/>
  <c r="O542" i="1"/>
  <c r="J543" i="1"/>
  <c r="K543" i="1"/>
  <c r="L543" i="1"/>
  <c r="M543" i="1"/>
  <c r="N543" i="1"/>
  <c r="O543" i="1"/>
  <c r="J544" i="1"/>
  <c r="K544" i="1"/>
  <c r="L544" i="1"/>
  <c r="M544" i="1"/>
  <c r="N544" i="1"/>
  <c r="O544" i="1"/>
  <c r="J545" i="1"/>
  <c r="K545" i="1"/>
  <c r="L545" i="1"/>
  <c r="M545" i="1"/>
  <c r="N545" i="1"/>
  <c r="O545" i="1"/>
  <c r="J546" i="1"/>
  <c r="K546" i="1"/>
  <c r="L546" i="1"/>
  <c r="M546" i="1"/>
  <c r="N546" i="1"/>
  <c r="O546" i="1"/>
  <c r="J547" i="1"/>
  <c r="K547" i="1"/>
  <c r="L547" i="1"/>
  <c r="M547" i="1"/>
  <c r="N547" i="1"/>
  <c r="O547" i="1"/>
  <c r="J548" i="1"/>
  <c r="K548" i="1"/>
  <c r="L548" i="1"/>
  <c r="M548" i="1"/>
  <c r="N548" i="1"/>
  <c r="O548" i="1"/>
  <c r="J549" i="1"/>
  <c r="K549" i="1"/>
  <c r="L549" i="1"/>
  <c r="M549" i="1"/>
  <c r="N549" i="1"/>
  <c r="O549" i="1"/>
  <c r="J550" i="1"/>
  <c r="K550" i="1"/>
  <c r="L550" i="1"/>
  <c r="M550" i="1"/>
  <c r="N550" i="1"/>
  <c r="O550" i="1"/>
  <c r="J551" i="1"/>
  <c r="K551" i="1"/>
  <c r="L551" i="1"/>
  <c r="M551" i="1"/>
  <c r="N551" i="1"/>
  <c r="O551" i="1"/>
  <c r="J552" i="1"/>
  <c r="K552" i="1"/>
  <c r="L552" i="1"/>
  <c r="M552" i="1"/>
  <c r="N552" i="1"/>
  <c r="O552" i="1"/>
  <c r="J553" i="1"/>
  <c r="K553" i="1"/>
  <c r="L553" i="1"/>
  <c r="M553" i="1"/>
  <c r="N553" i="1"/>
  <c r="O553" i="1"/>
  <c r="J554" i="1"/>
  <c r="K554" i="1"/>
  <c r="L554" i="1"/>
  <c r="M554" i="1"/>
  <c r="N554" i="1"/>
  <c r="O554" i="1"/>
  <c r="J555" i="1"/>
  <c r="K555" i="1"/>
  <c r="L555" i="1"/>
  <c r="M555" i="1"/>
  <c r="N555" i="1"/>
  <c r="O555" i="1"/>
  <c r="J556" i="1"/>
  <c r="K556" i="1"/>
  <c r="L556" i="1"/>
  <c r="M556" i="1"/>
  <c r="N556" i="1"/>
  <c r="O556" i="1"/>
  <c r="J557" i="1"/>
  <c r="K557" i="1"/>
  <c r="L557" i="1"/>
  <c r="M557" i="1"/>
  <c r="N557" i="1"/>
  <c r="O557" i="1"/>
  <c r="J558" i="1"/>
  <c r="K558" i="1"/>
  <c r="L558" i="1"/>
  <c r="M558" i="1"/>
  <c r="N558" i="1"/>
  <c r="O558" i="1"/>
  <c r="J559" i="1"/>
  <c r="K559" i="1"/>
  <c r="L559" i="1"/>
  <c r="M559" i="1"/>
  <c r="N559" i="1"/>
  <c r="O559" i="1"/>
  <c r="J560" i="1"/>
  <c r="K560" i="1"/>
  <c r="L560" i="1"/>
  <c r="M560" i="1"/>
  <c r="N560" i="1"/>
  <c r="O560" i="1"/>
  <c r="J561" i="1"/>
  <c r="K561" i="1"/>
  <c r="L561" i="1"/>
  <c r="M561" i="1"/>
  <c r="N561" i="1"/>
  <c r="O561" i="1"/>
  <c r="J562" i="1"/>
  <c r="K562" i="1"/>
  <c r="L562" i="1"/>
  <c r="M562" i="1"/>
  <c r="N562" i="1"/>
  <c r="O562" i="1"/>
  <c r="J563" i="1"/>
  <c r="K563" i="1"/>
  <c r="L563" i="1"/>
  <c r="M563" i="1"/>
  <c r="N563" i="1"/>
  <c r="O563" i="1"/>
  <c r="J564" i="1"/>
  <c r="K564" i="1"/>
  <c r="L564" i="1"/>
  <c r="M564" i="1"/>
  <c r="N564" i="1"/>
  <c r="O564" i="1"/>
  <c r="J565" i="1"/>
  <c r="K565" i="1"/>
  <c r="L565" i="1"/>
  <c r="M565" i="1"/>
  <c r="N565" i="1"/>
  <c r="O565" i="1"/>
  <c r="J566" i="1"/>
  <c r="K566" i="1"/>
  <c r="L566" i="1"/>
  <c r="M566" i="1"/>
  <c r="N566" i="1"/>
  <c r="O566" i="1"/>
  <c r="J567" i="1"/>
  <c r="K567" i="1"/>
  <c r="L567" i="1"/>
  <c r="M567" i="1"/>
  <c r="N567" i="1"/>
  <c r="O567" i="1"/>
  <c r="J568" i="1"/>
  <c r="K568" i="1"/>
  <c r="L568" i="1"/>
  <c r="M568" i="1"/>
  <c r="N568" i="1"/>
  <c r="O568" i="1"/>
  <c r="J569" i="1"/>
  <c r="K569" i="1"/>
  <c r="L569" i="1"/>
  <c r="M569" i="1"/>
  <c r="N569" i="1"/>
  <c r="O569" i="1"/>
  <c r="J570" i="1"/>
  <c r="K570" i="1"/>
  <c r="L570" i="1"/>
  <c r="M570" i="1"/>
  <c r="N570" i="1"/>
  <c r="O570" i="1"/>
  <c r="J571" i="1"/>
  <c r="K571" i="1"/>
  <c r="L571" i="1"/>
  <c r="M571" i="1"/>
  <c r="N571" i="1"/>
  <c r="O571" i="1"/>
  <c r="J572" i="1"/>
  <c r="K572" i="1"/>
  <c r="L572" i="1"/>
  <c r="M572" i="1"/>
  <c r="N572" i="1"/>
  <c r="O572" i="1"/>
  <c r="J573" i="1"/>
  <c r="K573" i="1"/>
  <c r="L573" i="1"/>
  <c r="M573" i="1"/>
  <c r="N573" i="1"/>
  <c r="O573" i="1"/>
  <c r="J574" i="1"/>
  <c r="K574" i="1"/>
  <c r="L574" i="1"/>
  <c r="M574" i="1"/>
  <c r="N574" i="1"/>
  <c r="O574" i="1"/>
  <c r="J575" i="1"/>
  <c r="K575" i="1"/>
  <c r="L575" i="1"/>
  <c r="M575" i="1"/>
  <c r="N575" i="1"/>
  <c r="O575" i="1"/>
  <c r="J576" i="1"/>
  <c r="K576" i="1"/>
  <c r="L576" i="1"/>
  <c r="M576" i="1"/>
  <c r="N576" i="1"/>
  <c r="O576" i="1"/>
  <c r="V576" i="1" s="1"/>
  <c r="J577" i="1"/>
  <c r="K577" i="1"/>
  <c r="L577" i="1"/>
  <c r="M577" i="1"/>
  <c r="N577" i="1"/>
  <c r="O577" i="1"/>
  <c r="J578" i="1"/>
  <c r="K578" i="1"/>
  <c r="L578" i="1"/>
  <c r="M578" i="1"/>
  <c r="N578" i="1"/>
  <c r="O578" i="1"/>
  <c r="J579" i="1"/>
  <c r="K579" i="1"/>
  <c r="L579" i="1"/>
  <c r="M579" i="1"/>
  <c r="N579" i="1"/>
  <c r="O579" i="1"/>
  <c r="J580" i="1"/>
  <c r="K580" i="1"/>
  <c r="L580" i="1"/>
  <c r="M580" i="1"/>
  <c r="N580" i="1"/>
  <c r="O580" i="1"/>
  <c r="V580" i="1" s="1"/>
  <c r="J581" i="1"/>
  <c r="K581" i="1"/>
  <c r="L581" i="1"/>
  <c r="M581" i="1"/>
  <c r="N581" i="1"/>
  <c r="O581" i="1"/>
  <c r="J582" i="1"/>
  <c r="K582" i="1"/>
  <c r="L582" i="1"/>
  <c r="M582" i="1"/>
  <c r="N582" i="1"/>
  <c r="O582" i="1"/>
  <c r="J583" i="1"/>
  <c r="K583" i="1"/>
  <c r="L583" i="1"/>
  <c r="M583" i="1"/>
  <c r="N583" i="1"/>
  <c r="O583" i="1"/>
  <c r="J584" i="1"/>
  <c r="K584" i="1"/>
  <c r="L584" i="1"/>
  <c r="M584" i="1"/>
  <c r="N584" i="1"/>
  <c r="O584" i="1"/>
  <c r="V584" i="1" s="1"/>
  <c r="J585" i="1"/>
  <c r="K585" i="1"/>
  <c r="L585" i="1"/>
  <c r="M585" i="1"/>
  <c r="N585" i="1"/>
  <c r="O585" i="1"/>
  <c r="J586" i="1"/>
  <c r="K586" i="1"/>
  <c r="L586" i="1"/>
  <c r="M586" i="1"/>
  <c r="N586" i="1"/>
  <c r="O586" i="1"/>
  <c r="J587" i="1"/>
  <c r="K587" i="1"/>
  <c r="L587" i="1"/>
  <c r="M587" i="1"/>
  <c r="N587" i="1"/>
  <c r="O587" i="1"/>
  <c r="J588" i="1"/>
  <c r="K588" i="1"/>
  <c r="L588" i="1"/>
  <c r="M588" i="1"/>
  <c r="N588" i="1"/>
  <c r="O588" i="1"/>
  <c r="V588" i="1" s="1"/>
  <c r="J589" i="1"/>
  <c r="K589" i="1"/>
  <c r="L589" i="1"/>
  <c r="M589" i="1"/>
  <c r="N589" i="1"/>
  <c r="O589" i="1"/>
  <c r="J590" i="1"/>
  <c r="K590" i="1"/>
  <c r="L590" i="1"/>
  <c r="M590" i="1"/>
  <c r="N590" i="1"/>
  <c r="O590" i="1"/>
  <c r="J591" i="1"/>
  <c r="K591" i="1"/>
  <c r="L591" i="1"/>
  <c r="M591" i="1"/>
  <c r="N591" i="1"/>
  <c r="O591" i="1"/>
  <c r="J592" i="1"/>
  <c r="K592" i="1"/>
  <c r="L592" i="1"/>
  <c r="M592" i="1"/>
  <c r="N592" i="1"/>
  <c r="O592" i="1"/>
  <c r="V592" i="1" s="1"/>
  <c r="J593" i="1"/>
  <c r="K593" i="1"/>
  <c r="L593" i="1"/>
  <c r="M593" i="1"/>
  <c r="N593" i="1"/>
  <c r="O593" i="1"/>
  <c r="J594" i="1"/>
  <c r="K594" i="1"/>
  <c r="L594" i="1"/>
  <c r="M594" i="1"/>
  <c r="N594" i="1"/>
  <c r="O594" i="1"/>
  <c r="J595" i="1"/>
  <c r="K595" i="1"/>
  <c r="L595" i="1"/>
  <c r="M595" i="1"/>
  <c r="N595" i="1"/>
  <c r="O595" i="1"/>
  <c r="J596" i="1"/>
  <c r="K596" i="1"/>
  <c r="L596" i="1"/>
  <c r="M596" i="1"/>
  <c r="N596" i="1"/>
  <c r="O596" i="1"/>
  <c r="V596" i="1" s="1"/>
  <c r="J597" i="1"/>
  <c r="K597" i="1"/>
  <c r="L597" i="1"/>
  <c r="M597" i="1"/>
  <c r="N597" i="1"/>
  <c r="O597" i="1"/>
  <c r="J598" i="1"/>
  <c r="K598" i="1"/>
  <c r="L598" i="1"/>
  <c r="M598" i="1"/>
  <c r="N598" i="1"/>
  <c r="O598" i="1"/>
  <c r="J599" i="1"/>
  <c r="K599" i="1"/>
  <c r="L599" i="1"/>
  <c r="M599" i="1"/>
  <c r="N599" i="1"/>
  <c r="O599" i="1"/>
  <c r="J600" i="1"/>
  <c r="K600" i="1"/>
  <c r="L600" i="1"/>
  <c r="M600" i="1"/>
  <c r="N600" i="1"/>
  <c r="O600" i="1"/>
  <c r="V600" i="1" s="1"/>
  <c r="J601" i="1"/>
  <c r="K601" i="1"/>
  <c r="L601" i="1"/>
  <c r="M601" i="1"/>
  <c r="N601" i="1"/>
  <c r="O601" i="1"/>
  <c r="J602" i="1"/>
  <c r="K602" i="1"/>
  <c r="L602" i="1"/>
  <c r="M602" i="1"/>
  <c r="N602" i="1"/>
  <c r="O602" i="1"/>
  <c r="J603" i="1"/>
  <c r="K603" i="1"/>
  <c r="L603" i="1"/>
  <c r="M603" i="1"/>
  <c r="N603" i="1"/>
  <c r="O603" i="1"/>
  <c r="J604" i="1"/>
  <c r="K604" i="1"/>
  <c r="L604" i="1"/>
  <c r="M604" i="1"/>
  <c r="N604" i="1"/>
  <c r="O604" i="1"/>
  <c r="V604" i="1" s="1"/>
  <c r="J605" i="1"/>
  <c r="K605" i="1"/>
  <c r="L605" i="1"/>
  <c r="M605" i="1"/>
  <c r="N605" i="1"/>
  <c r="O605" i="1"/>
  <c r="J606" i="1"/>
  <c r="K606" i="1"/>
  <c r="L606" i="1"/>
  <c r="M606" i="1"/>
  <c r="N606" i="1"/>
  <c r="O606" i="1"/>
  <c r="J607" i="1"/>
  <c r="K607" i="1"/>
  <c r="L607" i="1"/>
  <c r="M607" i="1"/>
  <c r="N607" i="1"/>
  <c r="O607" i="1"/>
  <c r="J608" i="1"/>
  <c r="K608" i="1"/>
  <c r="L608" i="1"/>
  <c r="M608" i="1"/>
  <c r="N608" i="1"/>
  <c r="O608" i="1"/>
  <c r="V608" i="1" s="1"/>
  <c r="J609" i="1"/>
  <c r="K609" i="1"/>
  <c r="L609" i="1"/>
  <c r="M609" i="1"/>
  <c r="N609" i="1"/>
  <c r="O609" i="1"/>
  <c r="J610" i="1"/>
  <c r="K610" i="1"/>
  <c r="L610" i="1"/>
  <c r="M610" i="1"/>
  <c r="N610" i="1"/>
  <c r="O610" i="1"/>
  <c r="J611" i="1"/>
  <c r="K611" i="1"/>
  <c r="L611" i="1"/>
  <c r="M611" i="1"/>
  <c r="N611" i="1"/>
  <c r="O611" i="1"/>
  <c r="J612" i="1"/>
  <c r="K612" i="1"/>
  <c r="L612" i="1"/>
  <c r="M612" i="1"/>
  <c r="N612" i="1"/>
  <c r="O612" i="1"/>
  <c r="V612" i="1" s="1"/>
  <c r="J613" i="1"/>
  <c r="K613" i="1"/>
  <c r="L613" i="1"/>
  <c r="M613" i="1"/>
  <c r="N613" i="1"/>
  <c r="O613" i="1"/>
  <c r="J614" i="1"/>
  <c r="K614" i="1"/>
  <c r="L614" i="1"/>
  <c r="M614" i="1"/>
  <c r="N614" i="1"/>
  <c r="O614" i="1"/>
  <c r="J615" i="1"/>
  <c r="K615" i="1"/>
  <c r="L615" i="1"/>
  <c r="M615" i="1"/>
  <c r="N615" i="1"/>
  <c r="O615" i="1"/>
  <c r="J616" i="1"/>
  <c r="K616" i="1"/>
  <c r="L616" i="1"/>
  <c r="M616" i="1"/>
  <c r="N616" i="1"/>
  <c r="O616" i="1"/>
  <c r="V616" i="1" s="1"/>
  <c r="J617" i="1"/>
  <c r="K617" i="1"/>
  <c r="L617" i="1"/>
  <c r="M617" i="1"/>
  <c r="N617" i="1"/>
  <c r="O617" i="1"/>
  <c r="J618" i="1"/>
  <c r="K618" i="1"/>
  <c r="L618" i="1"/>
  <c r="M618" i="1"/>
  <c r="N618" i="1"/>
  <c r="O618" i="1"/>
  <c r="J619" i="1"/>
  <c r="K619" i="1"/>
  <c r="L619" i="1"/>
  <c r="M619" i="1"/>
  <c r="N619" i="1"/>
  <c r="O619" i="1"/>
  <c r="J620" i="1"/>
  <c r="K620" i="1"/>
  <c r="L620" i="1"/>
  <c r="M620" i="1"/>
  <c r="N620" i="1"/>
  <c r="O620" i="1"/>
  <c r="V620" i="1" s="1"/>
  <c r="J621" i="1"/>
  <c r="K621" i="1"/>
  <c r="L621" i="1"/>
  <c r="M621" i="1"/>
  <c r="N621" i="1"/>
  <c r="O621" i="1"/>
  <c r="J622" i="1"/>
  <c r="K622" i="1"/>
  <c r="L622" i="1"/>
  <c r="M622" i="1"/>
  <c r="N622" i="1"/>
  <c r="O622" i="1"/>
  <c r="J623" i="1"/>
  <c r="K623" i="1"/>
  <c r="L623" i="1"/>
  <c r="M623" i="1"/>
  <c r="N623" i="1"/>
  <c r="O623" i="1"/>
  <c r="J624" i="1"/>
  <c r="K624" i="1"/>
  <c r="L624" i="1"/>
  <c r="M624" i="1"/>
  <c r="N624" i="1"/>
  <c r="O624" i="1"/>
  <c r="V624" i="1" s="1"/>
  <c r="J625" i="1"/>
  <c r="K625" i="1"/>
  <c r="L625" i="1"/>
  <c r="M625" i="1"/>
  <c r="N625" i="1"/>
  <c r="O625" i="1"/>
  <c r="J626" i="1"/>
  <c r="K626" i="1"/>
  <c r="L626" i="1"/>
  <c r="M626" i="1"/>
  <c r="N626" i="1"/>
  <c r="O626" i="1"/>
  <c r="J627" i="1"/>
  <c r="K627" i="1"/>
  <c r="L627" i="1"/>
  <c r="M627" i="1"/>
  <c r="N627" i="1"/>
  <c r="O627" i="1"/>
  <c r="J628" i="1"/>
  <c r="K628" i="1"/>
  <c r="L628" i="1"/>
  <c r="M628" i="1"/>
  <c r="N628" i="1"/>
  <c r="O628" i="1"/>
  <c r="V628" i="1" s="1"/>
  <c r="J629" i="1"/>
  <c r="K629" i="1"/>
  <c r="L629" i="1"/>
  <c r="M629" i="1"/>
  <c r="N629" i="1"/>
  <c r="O629" i="1"/>
  <c r="J630" i="1"/>
  <c r="K630" i="1"/>
  <c r="L630" i="1"/>
  <c r="M630" i="1"/>
  <c r="N630" i="1"/>
  <c r="O630" i="1"/>
  <c r="J631" i="1"/>
  <c r="K631" i="1"/>
  <c r="L631" i="1"/>
  <c r="M631" i="1"/>
  <c r="N631" i="1"/>
  <c r="O631" i="1"/>
  <c r="J632" i="1"/>
  <c r="K632" i="1"/>
  <c r="L632" i="1"/>
  <c r="M632" i="1"/>
  <c r="N632" i="1"/>
  <c r="O632" i="1"/>
  <c r="V632" i="1" s="1"/>
  <c r="J633" i="1"/>
  <c r="K633" i="1"/>
  <c r="L633" i="1"/>
  <c r="M633" i="1"/>
  <c r="N633" i="1"/>
  <c r="O633" i="1"/>
  <c r="J634" i="1"/>
  <c r="K634" i="1"/>
  <c r="L634" i="1"/>
  <c r="M634" i="1"/>
  <c r="N634" i="1"/>
  <c r="O634" i="1"/>
  <c r="J635" i="1"/>
  <c r="K635" i="1"/>
  <c r="L635" i="1"/>
  <c r="M635" i="1"/>
  <c r="N635" i="1"/>
  <c r="O635" i="1"/>
  <c r="J636" i="1"/>
  <c r="K636" i="1"/>
  <c r="L636" i="1"/>
  <c r="M636" i="1"/>
  <c r="N636" i="1"/>
  <c r="O636" i="1"/>
  <c r="V636" i="1" s="1"/>
  <c r="J637" i="1"/>
  <c r="K637" i="1"/>
  <c r="L637" i="1"/>
  <c r="M637" i="1"/>
  <c r="N637" i="1"/>
  <c r="O637" i="1"/>
  <c r="J638" i="1"/>
  <c r="K638" i="1"/>
  <c r="L638" i="1"/>
  <c r="M638" i="1"/>
  <c r="N638" i="1"/>
  <c r="O638" i="1"/>
  <c r="J639" i="1"/>
  <c r="K639" i="1"/>
  <c r="L639" i="1"/>
  <c r="M639" i="1"/>
  <c r="N639" i="1"/>
  <c r="O639" i="1"/>
  <c r="J640" i="1"/>
  <c r="K640" i="1"/>
  <c r="L640" i="1"/>
  <c r="M640" i="1"/>
  <c r="N640" i="1"/>
  <c r="O640" i="1"/>
  <c r="V640" i="1" s="1"/>
  <c r="J641" i="1"/>
  <c r="K641" i="1"/>
  <c r="L641" i="1"/>
  <c r="M641" i="1"/>
  <c r="N641" i="1"/>
  <c r="O641" i="1"/>
  <c r="J642" i="1"/>
  <c r="K642" i="1"/>
  <c r="L642" i="1"/>
  <c r="M642" i="1"/>
  <c r="N642" i="1"/>
  <c r="O642" i="1"/>
  <c r="J643" i="1"/>
  <c r="K643" i="1"/>
  <c r="L643" i="1"/>
  <c r="M643" i="1"/>
  <c r="N643" i="1"/>
  <c r="O643" i="1"/>
  <c r="J644" i="1"/>
  <c r="K644" i="1"/>
  <c r="L644" i="1"/>
  <c r="M644" i="1"/>
  <c r="N644" i="1"/>
  <c r="O644" i="1"/>
  <c r="V644" i="1" s="1"/>
  <c r="J645" i="1"/>
  <c r="K645" i="1"/>
  <c r="L645" i="1"/>
  <c r="M645" i="1"/>
  <c r="N645" i="1"/>
  <c r="O645" i="1"/>
  <c r="J646" i="1"/>
  <c r="K646" i="1"/>
  <c r="L646" i="1"/>
  <c r="M646" i="1"/>
  <c r="N646" i="1"/>
  <c r="O646" i="1"/>
  <c r="J647" i="1"/>
  <c r="K647" i="1"/>
  <c r="L647" i="1"/>
  <c r="M647" i="1"/>
  <c r="N647" i="1"/>
  <c r="O647" i="1"/>
  <c r="J648" i="1"/>
  <c r="K648" i="1"/>
  <c r="L648" i="1"/>
  <c r="M648" i="1"/>
  <c r="N648" i="1"/>
  <c r="O648" i="1"/>
  <c r="V648" i="1" s="1"/>
  <c r="J649" i="1"/>
  <c r="K649" i="1"/>
  <c r="L649" i="1"/>
  <c r="M649" i="1"/>
  <c r="N649" i="1"/>
  <c r="O649" i="1"/>
  <c r="J650" i="1"/>
  <c r="K650" i="1"/>
  <c r="L650" i="1"/>
  <c r="M650" i="1"/>
  <c r="N650" i="1"/>
  <c r="O650" i="1"/>
  <c r="J651" i="1"/>
  <c r="K651" i="1"/>
  <c r="L651" i="1"/>
  <c r="M651" i="1"/>
  <c r="N651" i="1"/>
  <c r="O651" i="1"/>
  <c r="J652" i="1"/>
  <c r="K652" i="1"/>
  <c r="L652" i="1"/>
  <c r="M652" i="1"/>
  <c r="N652" i="1"/>
  <c r="O652" i="1"/>
  <c r="V652" i="1" s="1"/>
  <c r="J653" i="1"/>
  <c r="K653" i="1"/>
  <c r="L653" i="1"/>
  <c r="M653" i="1"/>
  <c r="N653" i="1"/>
  <c r="O653" i="1"/>
  <c r="J654" i="1"/>
  <c r="K654" i="1"/>
  <c r="L654" i="1"/>
  <c r="M654" i="1"/>
  <c r="N654" i="1"/>
  <c r="O654" i="1"/>
  <c r="J655" i="1"/>
  <c r="K655" i="1"/>
  <c r="L655" i="1"/>
  <c r="M655" i="1"/>
  <c r="N655" i="1"/>
  <c r="O655" i="1"/>
  <c r="J656" i="1"/>
  <c r="K656" i="1"/>
  <c r="L656" i="1"/>
  <c r="M656" i="1"/>
  <c r="N656" i="1"/>
  <c r="O656" i="1"/>
  <c r="V656" i="1" s="1"/>
  <c r="J657" i="1"/>
  <c r="K657" i="1"/>
  <c r="L657" i="1"/>
  <c r="M657" i="1"/>
  <c r="N657" i="1"/>
  <c r="O657" i="1"/>
  <c r="J658" i="1"/>
  <c r="K658" i="1"/>
  <c r="L658" i="1"/>
  <c r="M658" i="1"/>
  <c r="N658" i="1"/>
  <c r="O658" i="1"/>
  <c r="J659" i="1"/>
  <c r="K659" i="1"/>
  <c r="L659" i="1"/>
  <c r="M659" i="1"/>
  <c r="N659" i="1"/>
  <c r="O659" i="1"/>
  <c r="J660" i="1"/>
  <c r="K660" i="1"/>
  <c r="L660" i="1"/>
  <c r="M660" i="1"/>
  <c r="N660" i="1"/>
  <c r="O660" i="1"/>
  <c r="V660" i="1" s="1"/>
  <c r="J661" i="1"/>
  <c r="K661" i="1"/>
  <c r="L661" i="1"/>
  <c r="M661" i="1"/>
  <c r="N661" i="1"/>
  <c r="O661" i="1"/>
  <c r="J662" i="1"/>
  <c r="K662" i="1"/>
  <c r="L662" i="1"/>
  <c r="M662" i="1"/>
  <c r="N662" i="1"/>
  <c r="O662" i="1"/>
  <c r="J663" i="1"/>
  <c r="K663" i="1"/>
  <c r="L663" i="1"/>
  <c r="M663" i="1"/>
  <c r="N663" i="1"/>
  <c r="O663" i="1"/>
  <c r="J664" i="1"/>
  <c r="K664" i="1"/>
  <c r="L664" i="1"/>
  <c r="M664" i="1"/>
  <c r="N664" i="1"/>
  <c r="O664" i="1"/>
  <c r="V664" i="1" s="1"/>
  <c r="J665" i="1"/>
  <c r="K665" i="1"/>
  <c r="L665" i="1"/>
  <c r="M665" i="1"/>
  <c r="N665" i="1"/>
  <c r="O665" i="1"/>
  <c r="J666" i="1"/>
  <c r="K666" i="1"/>
  <c r="L666" i="1"/>
  <c r="M666" i="1"/>
  <c r="N666" i="1"/>
  <c r="O666" i="1"/>
  <c r="J667" i="1"/>
  <c r="K667" i="1"/>
  <c r="L667" i="1"/>
  <c r="M667" i="1"/>
  <c r="N667" i="1"/>
  <c r="O667" i="1"/>
  <c r="J668" i="1"/>
  <c r="K668" i="1"/>
  <c r="L668" i="1"/>
  <c r="M668" i="1"/>
  <c r="N668" i="1"/>
  <c r="O668" i="1"/>
  <c r="V668" i="1" s="1"/>
  <c r="J669" i="1"/>
  <c r="K669" i="1"/>
  <c r="L669" i="1"/>
  <c r="M669" i="1"/>
  <c r="N669" i="1"/>
  <c r="O669" i="1"/>
  <c r="J670" i="1"/>
  <c r="K670" i="1"/>
  <c r="L670" i="1"/>
  <c r="M670" i="1"/>
  <c r="N670" i="1"/>
  <c r="O670" i="1"/>
  <c r="J671" i="1"/>
  <c r="K671" i="1"/>
  <c r="L671" i="1"/>
  <c r="M671" i="1"/>
  <c r="N671" i="1"/>
  <c r="O671" i="1"/>
  <c r="J672" i="1"/>
  <c r="K672" i="1"/>
  <c r="L672" i="1"/>
  <c r="M672" i="1"/>
  <c r="N672" i="1"/>
  <c r="O672" i="1"/>
  <c r="V672" i="1" s="1"/>
  <c r="J673" i="1"/>
  <c r="K673" i="1"/>
  <c r="L673" i="1"/>
  <c r="M673" i="1"/>
  <c r="N673" i="1"/>
  <c r="O673" i="1"/>
  <c r="J674" i="1"/>
  <c r="K674" i="1"/>
  <c r="L674" i="1"/>
  <c r="M674" i="1"/>
  <c r="N674" i="1"/>
  <c r="O674" i="1"/>
  <c r="J675" i="1"/>
  <c r="K675" i="1"/>
  <c r="L675" i="1"/>
  <c r="M675" i="1"/>
  <c r="N675" i="1"/>
  <c r="O675" i="1"/>
  <c r="J676" i="1"/>
  <c r="K676" i="1"/>
  <c r="L676" i="1"/>
  <c r="M676" i="1"/>
  <c r="N676" i="1"/>
  <c r="O676" i="1"/>
  <c r="V676" i="1" s="1"/>
  <c r="J677" i="1"/>
  <c r="K677" i="1"/>
  <c r="L677" i="1"/>
  <c r="M677" i="1"/>
  <c r="N677" i="1"/>
  <c r="O677" i="1"/>
  <c r="J678" i="1"/>
  <c r="K678" i="1"/>
  <c r="L678" i="1"/>
  <c r="M678" i="1"/>
  <c r="N678" i="1"/>
  <c r="O678" i="1"/>
  <c r="J679" i="1"/>
  <c r="K679" i="1"/>
  <c r="L679" i="1"/>
  <c r="M679" i="1"/>
  <c r="N679" i="1"/>
  <c r="O679" i="1"/>
  <c r="J680" i="1"/>
  <c r="K680" i="1"/>
  <c r="L680" i="1"/>
  <c r="M680" i="1"/>
  <c r="N680" i="1"/>
  <c r="O680" i="1"/>
  <c r="V680" i="1" s="1"/>
  <c r="J681" i="1"/>
  <c r="K681" i="1"/>
  <c r="L681" i="1"/>
  <c r="M681" i="1"/>
  <c r="N681" i="1"/>
  <c r="O681" i="1"/>
  <c r="J682" i="1"/>
  <c r="K682" i="1"/>
  <c r="L682" i="1"/>
  <c r="M682" i="1"/>
  <c r="N682" i="1"/>
  <c r="O682" i="1"/>
  <c r="J683" i="1"/>
  <c r="K683" i="1"/>
  <c r="L683" i="1"/>
  <c r="M683" i="1"/>
  <c r="N683" i="1"/>
  <c r="O683" i="1"/>
  <c r="J684" i="1"/>
  <c r="K684" i="1"/>
  <c r="L684" i="1"/>
  <c r="M684" i="1"/>
  <c r="N684" i="1"/>
  <c r="O684" i="1"/>
  <c r="V684" i="1" s="1"/>
  <c r="J685" i="1"/>
  <c r="K685" i="1"/>
  <c r="L685" i="1"/>
  <c r="M685" i="1"/>
  <c r="N685" i="1"/>
  <c r="O685" i="1"/>
  <c r="J686" i="1"/>
  <c r="K686" i="1"/>
  <c r="L686" i="1"/>
  <c r="M686" i="1"/>
  <c r="N686" i="1"/>
  <c r="O686" i="1"/>
  <c r="J687" i="1"/>
  <c r="K687" i="1"/>
  <c r="L687" i="1"/>
  <c r="M687" i="1"/>
  <c r="N687" i="1"/>
  <c r="O687" i="1"/>
  <c r="J688" i="1"/>
  <c r="K688" i="1"/>
  <c r="L688" i="1"/>
  <c r="M688" i="1"/>
  <c r="N688" i="1"/>
  <c r="O688" i="1"/>
  <c r="V688" i="1" s="1"/>
  <c r="J689" i="1"/>
  <c r="K689" i="1"/>
  <c r="L689" i="1"/>
  <c r="M689" i="1"/>
  <c r="N689" i="1"/>
  <c r="O689" i="1"/>
  <c r="J690" i="1"/>
  <c r="K690" i="1"/>
  <c r="L690" i="1"/>
  <c r="M690" i="1"/>
  <c r="N690" i="1"/>
  <c r="O690" i="1"/>
  <c r="J691" i="1"/>
  <c r="K691" i="1"/>
  <c r="L691" i="1"/>
  <c r="M691" i="1"/>
  <c r="N691" i="1"/>
  <c r="O691" i="1"/>
  <c r="J692" i="1"/>
  <c r="K692" i="1"/>
  <c r="L692" i="1"/>
  <c r="M692" i="1"/>
  <c r="N692" i="1"/>
  <c r="O692" i="1"/>
  <c r="V692" i="1" s="1"/>
  <c r="J693" i="1"/>
  <c r="K693" i="1"/>
  <c r="L693" i="1"/>
  <c r="M693" i="1"/>
  <c r="N693" i="1"/>
  <c r="O693" i="1"/>
  <c r="J694" i="1"/>
  <c r="K694" i="1"/>
  <c r="L694" i="1"/>
  <c r="M694" i="1"/>
  <c r="N694" i="1"/>
  <c r="O694" i="1"/>
  <c r="J695" i="1"/>
  <c r="K695" i="1"/>
  <c r="L695" i="1"/>
  <c r="M695" i="1"/>
  <c r="N695" i="1"/>
  <c r="O695" i="1"/>
  <c r="J696" i="1"/>
  <c r="K696" i="1"/>
  <c r="L696" i="1"/>
  <c r="M696" i="1"/>
  <c r="N696" i="1"/>
  <c r="O696" i="1"/>
  <c r="V696" i="1" s="1"/>
  <c r="J697" i="1"/>
  <c r="K697" i="1"/>
  <c r="L697" i="1"/>
  <c r="M697" i="1"/>
  <c r="N697" i="1"/>
  <c r="O697" i="1"/>
  <c r="J698" i="1"/>
  <c r="K698" i="1"/>
  <c r="L698" i="1"/>
  <c r="M698" i="1"/>
  <c r="N698" i="1"/>
  <c r="O698" i="1"/>
  <c r="J699" i="1"/>
  <c r="K699" i="1"/>
  <c r="L699" i="1"/>
  <c r="M699" i="1"/>
  <c r="N699" i="1"/>
  <c r="O699" i="1"/>
  <c r="J700" i="1"/>
  <c r="K700" i="1"/>
  <c r="L700" i="1"/>
  <c r="M700" i="1"/>
  <c r="N700" i="1"/>
  <c r="O700" i="1"/>
  <c r="V700" i="1" s="1"/>
  <c r="J701" i="1"/>
  <c r="K701" i="1"/>
  <c r="L701" i="1"/>
  <c r="M701" i="1"/>
  <c r="N701" i="1"/>
  <c r="O701" i="1"/>
  <c r="J702" i="1"/>
  <c r="K702" i="1"/>
  <c r="L702" i="1"/>
  <c r="M702" i="1"/>
  <c r="N702" i="1"/>
  <c r="O702" i="1"/>
  <c r="J703" i="1"/>
  <c r="K703" i="1"/>
  <c r="L703" i="1"/>
  <c r="M703" i="1"/>
  <c r="N703" i="1"/>
  <c r="O703" i="1"/>
  <c r="J704" i="1"/>
  <c r="K704" i="1"/>
  <c r="L704" i="1"/>
  <c r="M704" i="1"/>
  <c r="N704" i="1"/>
  <c r="O704" i="1"/>
  <c r="V704" i="1" s="1"/>
  <c r="J705" i="1"/>
  <c r="K705" i="1"/>
  <c r="L705" i="1"/>
  <c r="M705" i="1"/>
  <c r="N705" i="1"/>
  <c r="O705" i="1"/>
  <c r="J706" i="1"/>
  <c r="K706" i="1"/>
  <c r="L706" i="1"/>
  <c r="M706" i="1"/>
  <c r="N706" i="1"/>
  <c r="O706" i="1"/>
  <c r="J707" i="1"/>
  <c r="K707" i="1"/>
  <c r="L707" i="1"/>
  <c r="M707" i="1"/>
  <c r="N707" i="1"/>
  <c r="O707" i="1"/>
  <c r="J708" i="1"/>
  <c r="K708" i="1"/>
  <c r="L708" i="1"/>
  <c r="M708" i="1"/>
  <c r="N708" i="1"/>
  <c r="O708" i="1"/>
  <c r="V708" i="1" s="1"/>
  <c r="J709" i="1"/>
  <c r="K709" i="1"/>
  <c r="L709" i="1"/>
  <c r="M709" i="1"/>
  <c r="N709" i="1"/>
  <c r="O709" i="1"/>
  <c r="J710" i="1"/>
  <c r="K710" i="1"/>
  <c r="L710" i="1"/>
  <c r="M710" i="1"/>
  <c r="N710" i="1"/>
  <c r="O710" i="1"/>
  <c r="J711" i="1"/>
  <c r="K711" i="1"/>
  <c r="L711" i="1"/>
  <c r="M711" i="1"/>
  <c r="N711" i="1"/>
  <c r="O711" i="1"/>
  <c r="J712" i="1"/>
  <c r="K712" i="1"/>
  <c r="L712" i="1"/>
  <c r="M712" i="1"/>
  <c r="N712" i="1"/>
  <c r="O712" i="1"/>
  <c r="V712" i="1" s="1"/>
  <c r="J713" i="1"/>
  <c r="K713" i="1"/>
  <c r="L713" i="1"/>
  <c r="M713" i="1"/>
  <c r="N713" i="1"/>
  <c r="O713" i="1"/>
  <c r="J714" i="1"/>
  <c r="K714" i="1"/>
  <c r="L714" i="1"/>
  <c r="M714" i="1"/>
  <c r="N714" i="1"/>
  <c r="O714" i="1"/>
  <c r="J715" i="1"/>
  <c r="K715" i="1"/>
  <c r="L715" i="1"/>
  <c r="M715" i="1"/>
  <c r="N715" i="1"/>
  <c r="O715" i="1"/>
  <c r="J716" i="1"/>
  <c r="K716" i="1"/>
  <c r="L716" i="1"/>
  <c r="M716" i="1"/>
  <c r="N716" i="1"/>
  <c r="O716" i="1"/>
  <c r="V716" i="1" s="1"/>
  <c r="J717" i="1"/>
  <c r="K717" i="1"/>
  <c r="L717" i="1"/>
  <c r="M717" i="1"/>
  <c r="N717" i="1"/>
  <c r="O717" i="1"/>
  <c r="J718" i="1"/>
  <c r="K718" i="1"/>
  <c r="L718" i="1"/>
  <c r="M718" i="1"/>
  <c r="N718" i="1"/>
  <c r="O718" i="1"/>
  <c r="J719" i="1"/>
  <c r="K719" i="1"/>
  <c r="L719" i="1"/>
  <c r="M719" i="1"/>
  <c r="N719" i="1"/>
  <c r="O719" i="1"/>
  <c r="J720" i="1"/>
  <c r="K720" i="1"/>
  <c r="L720" i="1"/>
  <c r="M720" i="1"/>
  <c r="N720" i="1"/>
  <c r="O720" i="1"/>
  <c r="V720" i="1" s="1"/>
  <c r="J721" i="1"/>
  <c r="K721" i="1"/>
  <c r="L721" i="1"/>
  <c r="M721" i="1"/>
  <c r="N721" i="1"/>
  <c r="O721" i="1"/>
  <c r="J722" i="1"/>
  <c r="K722" i="1"/>
  <c r="L722" i="1"/>
  <c r="M722" i="1"/>
  <c r="N722" i="1"/>
  <c r="O722" i="1"/>
  <c r="J723" i="1"/>
  <c r="K723" i="1"/>
  <c r="L723" i="1"/>
  <c r="M723" i="1"/>
  <c r="N723" i="1"/>
  <c r="O723" i="1"/>
  <c r="J724" i="1"/>
  <c r="K724" i="1"/>
  <c r="L724" i="1"/>
  <c r="M724" i="1"/>
  <c r="N724" i="1"/>
  <c r="O724" i="1"/>
  <c r="V724" i="1" s="1"/>
  <c r="J725" i="1"/>
  <c r="K725" i="1"/>
  <c r="L725" i="1"/>
  <c r="S725" i="1" s="1"/>
  <c r="M725" i="1"/>
  <c r="N725" i="1"/>
  <c r="O725" i="1"/>
  <c r="J726" i="1"/>
  <c r="K726" i="1"/>
  <c r="L726" i="1"/>
  <c r="M726" i="1"/>
  <c r="AA726" i="1" s="1"/>
  <c r="N726" i="1"/>
  <c r="O726" i="1"/>
  <c r="J727" i="1"/>
  <c r="K727" i="1"/>
  <c r="L727" i="1"/>
  <c r="M727" i="1"/>
  <c r="N727" i="1"/>
  <c r="O727" i="1"/>
  <c r="J728" i="1"/>
  <c r="K728" i="1"/>
  <c r="L728" i="1"/>
  <c r="M728" i="1"/>
  <c r="N728" i="1"/>
  <c r="O728" i="1"/>
  <c r="J729" i="1"/>
  <c r="K729" i="1"/>
  <c r="L729" i="1"/>
  <c r="S729" i="1" s="1"/>
  <c r="M729" i="1"/>
  <c r="N729" i="1"/>
  <c r="O729" i="1"/>
  <c r="J730" i="1"/>
  <c r="K730" i="1"/>
  <c r="L730" i="1"/>
  <c r="M730" i="1"/>
  <c r="AA730" i="1" s="1"/>
  <c r="N730" i="1"/>
  <c r="O730" i="1"/>
  <c r="J731" i="1"/>
  <c r="K731" i="1"/>
  <c r="L731" i="1"/>
  <c r="M731" i="1"/>
  <c r="N731" i="1"/>
  <c r="O731" i="1"/>
  <c r="J732" i="1"/>
  <c r="K732" i="1"/>
  <c r="L732" i="1"/>
  <c r="M732" i="1"/>
  <c r="N732" i="1"/>
  <c r="O732" i="1"/>
  <c r="J733" i="1"/>
  <c r="K733" i="1"/>
  <c r="L733" i="1"/>
  <c r="S733" i="1" s="1"/>
  <c r="M733" i="1"/>
  <c r="N733" i="1"/>
  <c r="O733" i="1"/>
  <c r="J734" i="1"/>
  <c r="K734" i="1"/>
  <c r="L734" i="1"/>
  <c r="M734" i="1"/>
  <c r="AA734" i="1" s="1"/>
  <c r="N734" i="1"/>
  <c r="O734" i="1"/>
  <c r="J735" i="1"/>
  <c r="K735" i="1"/>
  <c r="L735" i="1"/>
  <c r="M735" i="1"/>
  <c r="N735" i="1"/>
  <c r="O735" i="1"/>
  <c r="J736" i="1"/>
  <c r="K736" i="1"/>
  <c r="L736" i="1"/>
  <c r="M736" i="1"/>
  <c r="N736" i="1"/>
  <c r="O736" i="1"/>
  <c r="J737" i="1"/>
  <c r="K737" i="1"/>
  <c r="L737" i="1"/>
  <c r="S737" i="1" s="1"/>
  <c r="M737" i="1"/>
  <c r="N737" i="1"/>
  <c r="O737" i="1"/>
  <c r="J738" i="1"/>
  <c r="K738" i="1"/>
  <c r="L738" i="1"/>
  <c r="M738" i="1"/>
  <c r="AA738" i="1" s="1"/>
  <c r="N738" i="1"/>
  <c r="O738" i="1"/>
  <c r="J739" i="1"/>
  <c r="K739" i="1"/>
  <c r="L739" i="1"/>
  <c r="M739" i="1"/>
  <c r="N739" i="1"/>
  <c r="O739" i="1"/>
  <c r="J740" i="1"/>
  <c r="K740" i="1"/>
  <c r="L740" i="1"/>
  <c r="M740" i="1"/>
  <c r="N740" i="1"/>
  <c r="O740" i="1"/>
  <c r="J741" i="1"/>
  <c r="K741" i="1"/>
  <c r="L741" i="1"/>
  <c r="S741" i="1" s="1"/>
  <c r="M741" i="1"/>
  <c r="N741" i="1"/>
  <c r="O741" i="1"/>
  <c r="J742" i="1"/>
  <c r="K742" i="1"/>
  <c r="L742" i="1"/>
  <c r="M742" i="1"/>
  <c r="AA742" i="1" s="1"/>
  <c r="N742" i="1"/>
  <c r="O742" i="1"/>
  <c r="J743" i="1"/>
  <c r="K743" i="1"/>
  <c r="L743" i="1"/>
  <c r="M743" i="1"/>
  <c r="N743" i="1"/>
  <c r="O743" i="1"/>
  <c r="J744" i="1"/>
  <c r="K744" i="1"/>
  <c r="L744" i="1"/>
  <c r="M744" i="1"/>
  <c r="N744" i="1"/>
  <c r="O744" i="1"/>
  <c r="J745" i="1"/>
  <c r="K745" i="1"/>
  <c r="L745" i="1"/>
  <c r="S745" i="1" s="1"/>
  <c r="M745" i="1"/>
  <c r="N745" i="1"/>
  <c r="O745" i="1"/>
  <c r="J746" i="1"/>
  <c r="K746" i="1"/>
  <c r="L746" i="1"/>
  <c r="M746" i="1"/>
  <c r="AA746" i="1" s="1"/>
  <c r="N746" i="1"/>
  <c r="O746" i="1"/>
  <c r="J747" i="1"/>
  <c r="K747" i="1"/>
  <c r="L747" i="1"/>
  <c r="M747" i="1"/>
  <c r="N747" i="1"/>
  <c r="O747" i="1"/>
  <c r="J748" i="1"/>
  <c r="K748" i="1"/>
  <c r="L748" i="1"/>
  <c r="M748" i="1"/>
  <c r="N748" i="1"/>
  <c r="O748" i="1"/>
  <c r="J749" i="1"/>
  <c r="K749" i="1"/>
  <c r="L749" i="1"/>
  <c r="S749" i="1" s="1"/>
  <c r="M749" i="1"/>
  <c r="N749" i="1"/>
  <c r="O749" i="1"/>
  <c r="J750" i="1"/>
  <c r="K750" i="1"/>
  <c r="L750" i="1"/>
  <c r="M750" i="1"/>
  <c r="AA750" i="1" s="1"/>
  <c r="N750" i="1"/>
  <c r="O750" i="1"/>
  <c r="J751" i="1"/>
  <c r="K751" i="1"/>
  <c r="L751" i="1"/>
  <c r="M751" i="1"/>
  <c r="N751" i="1"/>
  <c r="O751" i="1"/>
  <c r="J752" i="1"/>
  <c r="K752" i="1"/>
  <c r="L752" i="1"/>
  <c r="M752" i="1"/>
  <c r="N752" i="1"/>
  <c r="O752" i="1"/>
  <c r="J753" i="1"/>
  <c r="K753" i="1"/>
  <c r="L753" i="1"/>
  <c r="S753" i="1" s="1"/>
  <c r="M753" i="1"/>
  <c r="N753" i="1"/>
  <c r="O753" i="1"/>
  <c r="J754" i="1"/>
  <c r="K754" i="1"/>
  <c r="L754" i="1"/>
  <c r="M754" i="1"/>
  <c r="AA754" i="1" s="1"/>
  <c r="N754" i="1"/>
  <c r="O754" i="1"/>
  <c r="J755" i="1"/>
  <c r="K755" i="1"/>
  <c r="L755" i="1"/>
  <c r="M755" i="1"/>
  <c r="N755" i="1"/>
  <c r="O755" i="1"/>
  <c r="J756" i="1"/>
  <c r="K756" i="1"/>
  <c r="L756" i="1"/>
  <c r="M756" i="1"/>
  <c r="N756" i="1"/>
  <c r="O756" i="1"/>
  <c r="J757" i="1"/>
  <c r="K757" i="1"/>
  <c r="L757" i="1"/>
  <c r="S757" i="1" s="1"/>
  <c r="M757" i="1"/>
  <c r="N757" i="1"/>
  <c r="O757" i="1"/>
  <c r="J758" i="1"/>
  <c r="K758" i="1"/>
  <c r="L758" i="1"/>
  <c r="M758" i="1"/>
  <c r="AA758" i="1" s="1"/>
  <c r="N758" i="1"/>
  <c r="O758" i="1"/>
  <c r="J759" i="1"/>
  <c r="K759" i="1"/>
  <c r="L759" i="1"/>
  <c r="M759" i="1"/>
  <c r="N759" i="1"/>
  <c r="O759" i="1"/>
  <c r="J760" i="1"/>
  <c r="K760" i="1"/>
  <c r="L760" i="1"/>
  <c r="M760" i="1"/>
  <c r="N760" i="1"/>
  <c r="O760" i="1"/>
  <c r="J761" i="1"/>
  <c r="K761" i="1"/>
  <c r="L761" i="1"/>
  <c r="S761" i="1" s="1"/>
  <c r="M761" i="1"/>
  <c r="N761" i="1"/>
  <c r="O761" i="1"/>
  <c r="J762" i="1"/>
  <c r="K762" i="1"/>
  <c r="L762" i="1"/>
  <c r="M762" i="1"/>
  <c r="AA762" i="1" s="1"/>
  <c r="N762" i="1"/>
  <c r="O762" i="1"/>
  <c r="J763" i="1"/>
  <c r="K763" i="1"/>
  <c r="L763" i="1"/>
  <c r="M763" i="1"/>
  <c r="N763" i="1"/>
  <c r="O763" i="1"/>
  <c r="J764" i="1"/>
  <c r="K764" i="1"/>
  <c r="L764" i="1"/>
  <c r="M764" i="1"/>
  <c r="N764" i="1"/>
  <c r="O764" i="1"/>
  <c r="J765" i="1"/>
  <c r="K765" i="1"/>
  <c r="L765" i="1"/>
  <c r="S765" i="1" s="1"/>
  <c r="M765" i="1"/>
  <c r="N765" i="1"/>
  <c r="O765" i="1"/>
  <c r="J766" i="1"/>
  <c r="K766" i="1"/>
  <c r="L766" i="1"/>
  <c r="M766" i="1"/>
  <c r="AA766" i="1" s="1"/>
  <c r="N766" i="1"/>
  <c r="O766" i="1"/>
  <c r="J767" i="1"/>
  <c r="K767" i="1"/>
  <c r="L767" i="1"/>
  <c r="M767" i="1"/>
  <c r="N767" i="1"/>
  <c r="O767" i="1"/>
  <c r="J768" i="1"/>
  <c r="K768" i="1"/>
  <c r="L768" i="1"/>
  <c r="M768" i="1"/>
  <c r="N768" i="1"/>
  <c r="O768" i="1"/>
  <c r="J769" i="1"/>
  <c r="K769" i="1"/>
  <c r="L769" i="1"/>
  <c r="S769" i="1" s="1"/>
  <c r="M769" i="1"/>
  <c r="N769" i="1"/>
  <c r="O769" i="1"/>
  <c r="J770" i="1"/>
  <c r="K770" i="1"/>
  <c r="L770" i="1"/>
  <c r="M770" i="1"/>
  <c r="AA770" i="1" s="1"/>
  <c r="N770" i="1"/>
  <c r="O770" i="1"/>
  <c r="J771" i="1"/>
  <c r="K771" i="1"/>
  <c r="L771" i="1"/>
  <c r="M771" i="1"/>
  <c r="N771" i="1"/>
  <c r="O771" i="1"/>
  <c r="J772" i="1"/>
  <c r="K772" i="1"/>
  <c r="L772" i="1"/>
  <c r="M772" i="1"/>
  <c r="N772" i="1"/>
  <c r="O772" i="1"/>
  <c r="J773" i="1"/>
  <c r="K773" i="1"/>
  <c r="L773" i="1"/>
  <c r="S773" i="1" s="1"/>
  <c r="M773" i="1"/>
  <c r="N773" i="1"/>
  <c r="O773" i="1"/>
  <c r="J774" i="1"/>
  <c r="K774" i="1"/>
  <c r="L774" i="1"/>
  <c r="M774" i="1"/>
  <c r="AA774" i="1" s="1"/>
  <c r="N774" i="1"/>
  <c r="O774" i="1"/>
  <c r="J775" i="1"/>
  <c r="K775" i="1"/>
  <c r="L775" i="1"/>
  <c r="M775" i="1"/>
  <c r="N775" i="1"/>
  <c r="O775" i="1"/>
  <c r="J776" i="1"/>
  <c r="K776" i="1"/>
  <c r="L776" i="1"/>
  <c r="M776" i="1"/>
  <c r="N776" i="1"/>
  <c r="O776" i="1"/>
  <c r="J777" i="1"/>
  <c r="K777" i="1"/>
  <c r="L777" i="1"/>
  <c r="S777" i="1" s="1"/>
  <c r="M777" i="1"/>
  <c r="N777" i="1"/>
  <c r="O777" i="1"/>
  <c r="J778" i="1"/>
  <c r="K778" i="1"/>
  <c r="L778" i="1"/>
  <c r="M778" i="1"/>
  <c r="AA778" i="1" s="1"/>
  <c r="N778" i="1"/>
  <c r="O778" i="1"/>
  <c r="J779" i="1"/>
  <c r="K779" i="1"/>
  <c r="L779" i="1"/>
  <c r="M779" i="1"/>
  <c r="N779" i="1"/>
  <c r="O779" i="1"/>
  <c r="J780" i="1"/>
  <c r="K780" i="1"/>
  <c r="L780" i="1"/>
  <c r="M780" i="1"/>
  <c r="N780" i="1"/>
  <c r="O780" i="1"/>
  <c r="J781" i="1"/>
  <c r="K781" i="1"/>
  <c r="L781" i="1"/>
  <c r="S781" i="1" s="1"/>
  <c r="M781" i="1"/>
  <c r="N781" i="1"/>
  <c r="O781" i="1"/>
  <c r="J782" i="1"/>
  <c r="K782" i="1"/>
  <c r="L782" i="1"/>
  <c r="M782" i="1"/>
  <c r="AA782" i="1" s="1"/>
  <c r="N782" i="1"/>
  <c r="O782" i="1"/>
  <c r="J783" i="1"/>
  <c r="K783" i="1"/>
  <c r="L783" i="1"/>
  <c r="M783" i="1"/>
  <c r="N783" i="1"/>
  <c r="O783" i="1"/>
  <c r="J784" i="1"/>
  <c r="K784" i="1"/>
  <c r="L784" i="1"/>
  <c r="M784" i="1"/>
  <c r="N784" i="1"/>
  <c r="O784" i="1"/>
  <c r="J785" i="1"/>
  <c r="K785" i="1"/>
  <c r="L785" i="1"/>
  <c r="S785" i="1" s="1"/>
  <c r="M785" i="1"/>
  <c r="N785" i="1"/>
  <c r="O785" i="1"/>
  <c r="J786" i="1"/>
  <c r="K786" i="1"/>
  <c r="L786" i="1"/>
  <c r="M786" i="1"/>
  <c r="AA786" i="1" s="1"/>
  <c r="N786" i="1"/>
  <c r="O786" i="1"/>
  <c r="J787" i="1"/>
  <c r="K787" i="1"/>
  <c r="L787" i="1"/>
  <c r="M787" i="1"/>
  <c r="N787" i="1"/>
  <c r="O787" i="1"/>
  <c r="J788" i="1"/>
  <c r="K788" i="1"/>
  <c r="L788" i="1"/>
  <c r="M788" i="1"/>
  <c r="N788" i="1"/>
  <c r="O788" i="1"/>
  <c r="J789" i="1"/>
  <c r="K789" i="1"/>
  <c r="L789" i="1"/>
  <c r="S789" i="1" s="1"/>
  <c r="M789" i="1"/>
  <c r="N789" i="1"/>
  <c r="O789" i="1"/>
  <c r="J790" i="1"/>
  <c r="K790" i="1"/>
  <c r="L790" i="1"/>
  <c r="M790" i="1"/>
  <c r="AA790" i="1" s="1"/>
  <c r="N790" i="1"/>
  <c r="O790" i="1"/>
  <c r="J791" i="1"/>
  <c r="K791" i="1"/>
  <c r="L791" i="1"/>
  <c r="M791" i="1"/>
  <c r="N791" i="1"/>
  <c r="O791" i="1"/>
  <c r="J792" i="1"/>
  <c r="K792" i="1"/>
  <c r="L792" i="1"/>
  <c r="M792" i="1"/>
  <c r="N792" i="1"/>
  <c r="O792" i="1"/>
  <c r="J793" i="1"/>
  <c r="K793" i="1"/>
  <c r="L793" i="1"/>
  <c r="S793" i="1" s="1"/>
  <c r="M793" i="1"/>
  <c r="N793" i="1"/>
  <c r="O793" i="1"/>
  <c r="J794" i="1"/>
  <c r="K794" i="1"/>
  <c r="L794" i="1"/>
  <c r="M794" i="1"/>
  <c r="AA794" i="1" s="1"/>
  <c r="N794" i="1"/>
  <c r="O794" i="1"/>
  <c r="J795" i="1"/>
  <c r="K795" i="1"/>
  <c r="L795" i="1"/>
  <c r="M795" i="1"/>
  <c r="N795" i="1"/>
  <c r="O795" i="1"/>
  <c r="J796" i="1"/>
  <c r="K796" i="1"/>
  <c r="L796" i="1"/>
  <c r="M796" i="1"/>
  <c r="N796" i="1"/>
  <c r="O796" i="1"/>
  <c r="J797" i="1"/>
  <c r="K797" i="1"/>
  <c r="L797" i="1"/>
  <c r="S797" i="1" s="1"/>
  <c r="M797" i="1"/>
  <c r="N797" i="1"/>
  <c r="O797" i="1"/>
  <c r="J798" i="1"/>
  <c r="K798" i="1"/>
  <c r="L798" i="1"/>
  <c r="M798" i="1"/>
  <c r="AA798" i="1" s="1"/>
  <c r="N798" i="1"/>
  <c r="O798" i="1"/>
  <c r="J799" i="1"/>
  <c r="K799" i="1"/>
  <c r="L799" i="1"/>
  <c r="M799" i="1"/>
  <c r="N799" i="1"/>
  <c r="O799" i="1"/>
  <c r="J800" i="1"/>
  <c r="K800" i="1"/>
  <c r="L800" i="1"/>
  <c r="M800" i="1"/>
  <c r="N800" i="1"/>
  <c r="O800" i="1"/>
  <c r="J801" i="1"/>
  <c r="K801" i="1"/>
  <c r="L801" i="1"/>
  <c r="S801" i="1" s="1"/>
  <c r="M801" i="1"/>
  <c r="N801" i="1"/>
  <c r="O801" i="1"/>
  <c r="J802" i="1"/>
  <c r="K802" i="1"/>
  <c r="L802" i="1"/>
  <c r="M802" i="1"/>
  <c r="AA802" i="1" s="1"/>
  <c r="N802" i="1"/>
  <c r="O802" i="1"/>
  <c r="J803" i="1"/>
  <c r="K803" i="1"/>
  <c r="L803" i="1"/>
  <c r="M803" i="1"/>
  <c r="N803" i="1"/>
  <c r="O803" i="1"/>
  <c r="J804" i="1"/>
  <c r="K804" i="1"/>
  <c r="L804" i="1"/>
  <c r="M804" i="1"/>
  <c r="N804" i="1"/>
  <c r="O804" i="1"/>
  <c r="J805" i="1"/>
  <c r="K805" i="1"/>
  <c r="L805" i="1"/>
  <c r="S805" i="1" s="1"/>
  <c r="M805" i="1"/>
  <c r="N805" i="1"/>
  <c r="O805" i="1"/>
  <c r="J806" i="1"/>
  <c r="K806" i="1"/>
  <c r="L806" i="1"/>
  <c r="M806" i="1"/>
  <c r="AA806" i="1" s="1"/>
  <c r="N806" i="1"/>
  <c r="O806" i="1"/>
  <c r="J807" i="1"/>
  <c r="K807" i="1"/>
  <c r="L807" i="1"/>
  <c r="M807" i="1"/>
  <c r="N807" i="1"/>
  <c r="O807" i="1"/>
  <c r="J808" i="1"/>
  <c r="K808" i="1"/>
  <c r="L808" i="1"/>
  <c r="M808" i="1"/>
  <c r="N808" i="1"/>
  <c r="O808" i="1"/>
  <c r="J809" i="1"/>
  <c r="K809" i="1"/>
  <c r="L809" i="1"/>
  <c r="S809" i="1" s="1"/>
  <c r="M809" i="1"/>
  <c r="N809" i="1"/>
  <c r="O809" i="1"/>
  <c r="J810" i="1"/>
  <c r="K810" i="1"/>
  <c r="L810" i="1"/>
  <c r="M810" i="1"/>
  <c r="AA810" i="1" s="1"/>
  <c r="N810" i="1"/>
  <c r="O810" i="1"/>
  <c r="J811" i="1"/>
  <c r="K811" i="1"/>
  <c r="L811" i="1"/>
  <c r="M811" i="1"/>
  <c r="N811" i="1"/>
  <c r="O811" i="1"/>
  <c r="J812" i="1"/>
  <c r="K812" i="1"/>
  <c r="L812" i="1"/>
  <c r="M812" i="1"/>
  <c r="N812" i="1"/>
  <c r="O812" i="1"/>
  <c r="J813" i="1"/>
  <c r="K813" i="1"/>
  <c r="L813" i="1"/>
  <c r="S813" i="1" s="1"/>
  <c r="M813" i="1"/>
  <c r="N813" i="1"/>
  <c r="O813" i="1"/>
  <c r="J814" i="1"/>
  <c r="K814" i="1"/>
  <c r="L814" i="1"/>
  <c r="M814" i="1"/>
  <c r="AA814" i="1" s="1"/>
  <c r="N814" i="1"/>
  <c r="O814" i="1"/>
  <c r="J815" i="1"/>
  <c r="K815" i="1"/>
  <c r="L815" i="1"/>
  <c r="M815" i="1"/>
  <c r="N815" i="1"/>
  <c r="O815" i="1"/>
  <c r="J816" i="1"/>
  <c r="K816" i="1"/>
  <c r="L816" i="1"/>
  <c r="M816" i="1"/>
  <c r="N816" i="1"/>
  <c r="O816" i="1"/>
  <c r="J817" i="1"/>
  <c r="K817" i="1"/>
  <c r="L817" i="1"/>
  <c r="S817" i="1" s="1"/>
  <c r="M817" i="1"/>
  <c r="N817" i="1"/>
  <c r="O817" i="1"/>
  <c r="J818" i="1"/>
  <c r="K818" i="1"/>
  <c r="L818" i="1"/>
  <c r="M818" i="1"/>
  <c r="AA818" i="1" s="1"/>
  <c r="N818" i="1"/>
  <c r="O818" i="1"/>
  <c r="J819" i="1"/>
  <c r="K819" i="1"/>
  <c r="L819" i="1"/>
  <c r="M819" i="1"/>
  <c r="N819" i="1"/>
  <c r="O819" i="1"/>
  <c r="J820" i="1"/>
  <c r="K820" i="1"/>
  <c r="L820" i="1"/>
  <c r="M820" i="1"/>
  <c r="N820" i="1"/>
  <c r="O820" i="1"/>
  <c r="J821" i="1"/>
  <c r="K821" i="1"/>
  <c r="L821" i="1"/>
  <c r="M821" i="1"/>
  <c r="N821" i="1"/>
  <c r="O821" i="1"/>
  <c r="J822" i="1"/>
  <c r="K822" i="1"/>
  <c r="L822" i="1"/>
  <c r="M822" i="1"/>
  <c r="N822" i="1"/>
  <c r="O822" i="1"/>
  <c r="J823" i="1"/>
  <c r="K823" i="1"/>
  <c r="L823" i="1"/>
  <c r="M823" i="1"/>
  <c r="N823" i="1"/>
  <c r="O823" i="1"/>
  <c r="J824" i="1"/>
  <c r="K824" i="1"/>
  <c r="L824" i="1"/>
  <c r="M824" i="1"/>
  <c r="N824" i="1"/>
  <c r="O824" i="1"/>
  <c r="J825" i="1"/>
  <c r="K825" i="1"/>
  <c r="L825" i="1"/>
  <c r="M825" i="1"/>
  <c r="N825" i="1"/>
  <c r="O825" i="1"/>
  <c r="J826" i="1"/>
  <c r="K826" i="1"/>
  <c r="L826" i="1"/>
  <c r="M826" i="1"/>
  <c r="N826" i="1"/>
  <c r="O826" i="1"/>
  <c r="J827" i="1"/>
  <c r="K827" i="1"/>
  <c r="L827" i="1"/>
  <c r="M827" i="1"/>
  <c r="N827" i="1"/>
  <c r="O827" i="1"/>
  <c r="J828" i="1"/>
  <c r="K828" i="1"/>
  <c r="L828" i="1"/>
  <c r="M828" i="1"/>
  <c r="N828" i="1"/>
  <c r="O828" i="1"/>
  <c r="J829" i="1"/>
  <c r="K829" i="1"/>
  <c r="L829" i="1"/>
  <c r="M829" i="1"/>
  <c r="N829" i="1"/>
  <c r="O829" i="1"/>
  <c r="J830" i="1"/>
  <c r="K830" i="1"/>
  <c r="L830" i="1"/>
  <c r="M830" i="1"/>
  <c r="N830" i="1"/>
  <c r="O830" i="1"/>
  <c r="J831" i="1"/>
  <c r="K831" i="1"/>
  <c r="L831" i="1"/>
  <c r="M831" i="1"/>
  <c r="N831" i="1"/>
  <c r="O831" i="1"/>
  <c r="J832" i="1"/>
  <c r="K832" i="1"/>
  <c r="L832" i="1"/>
  <c r="M832" i="1"/>
  <c r="N832" i="1"/>
  <c r="O832" i="1"/>
  <c r="J833" i="1"/>
  <c r="K833" i="1"/>
  <c r="L833" i="1"/>
  <c r="M833" i="1"/>
  <c r="N833" i="1"/>
  <c r="O833" i="1"/>
  <c r="J834" i="1"/>
  <c r="K834" i="1"/>
  <c r="L834" i="1"/>
  <c r="M834" i="1"/>
  <c r="N834" i="1"/>
  <c r="O834" i="1"/>
  <c r="J835" i="1"/>
  <c r="K835" i="1"/>
  <c r="L835" i="1"/>
  <c r="M835" i="1"/>
  <c r="N835" i="1"/>
  <c r="O835" i="1"/>
  <c r="J836" i="1"/>
  <c r="K836" i="1"/>
  <c r="L836" i="1"/>
  <c r="M836" i="1"/>
  <c r="N836" i="1"/>
  <c r="O836" i="1"/>
  <c r="J837" i="1"/>
  <c r="K837" i="1"/>
  <c r="L837" i="1"/>
  <c r="M837" i="1"/>
  <c r="N837" i="1"/>
  <c r="O837" i="1"/>
  <c r="J838" i="1"/>
  <c r="K838" i="1"/>
  <c r="L838" i="1"/>
  <c r="M838" i="1"/>
  <c r="N838" i="1"/>
  <c r="O838" i="1"/>
  <c r="J839" i="1"/>
  <c r="K839" i="1"/>
  <c r="L839" i="1"/>
  <c r="M839" i="1"/>
  <c r="N839" i="1"/>
  <c r="O839" i="1"/>
  <c r="J840" i="1"/>
  <c r="K840" i="1"/>
  <c r="L840" i="1"/>
  <c r="M840" i="1"/>
  <c r="N840" i="1"/>
  <c r="O840" i="1"/>
  <c r="J841" i="1"/>
  <c r="K841" i="1"/>
  <c r="L841" i="1"/>
  <c r="M841" i="1"/>
  <c r="N841" i="1"/>
  <c r="O841" i="1"/>
  <c r="J842" i="1"/>
  <c r="K842" i="1"/>
  <c r="L842" i="1"/>
  <c r="M842" i="1"/>
  <c r="N842" i="1"/>
  <c r="O842" i="1"/>
  <c r="J843" i="1"/>
  <c r="K843" i="1"/>
  <c r="L843" i="1"/>
  <c r="M843" i="1"/>
  <c r="N843" i="1"/>
  <c r="O843" i="1"/>
  <c r="J844" i="1"/>
  <c r="K844" i="1"/>
  <c r="L844" i="1"/>
  <c r="M844" i="1"/>
  <c r="N844" i="1"/>
  <c r="O844" i="1"/>
  <c r="J845" i="1"/>
  <c r="K845" i="1"/>
  <c r="L845" i="1"/>
  <c r="M845" i="1"/>
  <c r="N845" i="1"/>
  <c r="O845" i="1"/>
  <c r="J846" i="1"/>
  <c r="K846" i="1"/>
  <c r="L846" i="1"/>
  <c r="M846" i="1"/>
  <c r="N846" i="1"/>
  <c r="O846" i="1"/>
  <c r="J847" i="1"/>
  <c r="K847" i="1"/>
  <c r="L847" i="1"/>
  <c r="M847" i="1"/>
  <c r="N847" i="1"/>
  <c r="O847" i="1"/>
  <c r="J848" i="1"/>
  <c r="K848" i="1"/>
  <c r="L848" i="1"/>
  <c r="M848" i="1"/>
  <c r="N848" i="1"/>
  <c r="O848" i="1"/>
  <c r="J849" i="1"/>
  <c r="K849" i="1"/>
  <c r="L849" i="1"/>
  <c r="M849" i="1"/>
  <c r="N849" i="1"/>
  <c r="O849" i="1"/>
  <c r="J850" i="1"/>
  <c r="K850" i="1"/>
  <c r="L850" i="1"/>
  <c r="M850" i="1"/>
  <c r="N850" i="1"/>
  <c r="O850" i="1"/>
  <c r="J851" i="1"/>
  <c r="K851" i="1"/>
  <c r="L851" i="1"/>
  <c r="M851" i="1"/>
  <c r="N851" i="1"/>
  <c r="O851" i="1"/>
  <c r="J852" i="1"/>
  <c r="K852" i="1"/>
  <c r="L852" i="1"/>
  <c r="M852" i="1"/>
  <c r="N852" i="1"/>
  <c r="O852" i="1"/>
  <c r="J853" i="1"/>
  <c r="K853" i="1"/>
  <c r="L853" i="1"/>
  <c r="M853" i="1"/>
  <c r="N853" i="1"/>
  <c r="O853" i="1"/>
  <c r="J854" i="1"/>
  <c r="K854" i="1"/>
  <c r="L854" i="1"/>
  <c r="M854" i="1"/>
  <c r="N854" i="1"/>
  <c r="O854" i="1"/>
  <c r="J855" i="1"/>
  <c r="K855" i="1"/>
  <c r="L855" i="1"/>
  <c r="M855" i="1"/>
  <c r="N855" i="1"/>
  <c r="O855" i="1"/>
  <c r="J856" i="1"/>
  <c r="K856" i="1"/>
  <c r="L856" i="1"/>
  <c r="M856" i="1"/>
  <c r="N856" i="1"/>
  <c r="O856" i="1"/>
  <c r="J857" i="1"/>
  <c r="K857" i="1"/>
  <c r="L857" i="1"/>
  <c r="M857" i="1"/>
  <c r="N857" i="1"/>
  <c r="O857" i="1"/>
  <c r="J858" i="1"/>
  <c r="K858" i="1"/>
  <c r="L858" i="1"/>
  <c r="M858" i="1"/>
  <c r="N858" i="1"/>
  <c r="O858" i="1"/>
  <c r="J859" i="1"/>
  <c r="K859" i="1"/>
  <c r="L859" i="1"/>
  <c r="M859" i="1"/>
  <c r="N859" i="1"/>
  <c r="O859" i="1"/>
  <c r="J860" i="1"/>
  <c r="K860" i="1"/>
  <c r="L860" i="1"/>
  <c r="M860" i="1"/>
  <c r="N860" i="1"/>
  <c r="O860" i="1"/>
  <c r="J861" i="1"/>
  <c r="K861" i="1"/>
  <c r="L861" i="1"/>
  <c r="M861" i="1"/>
  <c r="N861" i="1"/>
  <c r="O861" i="1"/>
  <c r="J862" i="1"/>
  <c r="K862" i="1"/>
  <c r="L862" i="1"/>
  <c r="M862" i="1"/>
  <c r="N862" i="1"/>
  <c r="O862" i="1"/>
  <c r="J863" i="1"/>
  <c r="K863" i="1"/>
  <c r="L863" i="1"/>
  <c r="M863" i="1"/>
  <c r="N863" i="1"/>
  <c r="O863" i="1"/>
  <c r="J864" i="1"/>
  <c r="K864" i="1"/>
  <c r="L864" i="1"/>
  <c r="M864" i="1"/>
  <c r="N864" i="1"/>
  <c r="O864" i="1"/>
  <c r="J865" i="1"/>
  <c r="K865" i="1"/>
  <c r="L865" i="1"/>
  <c r="M865" i="1"/>
  <c r="N865" i="1"/>
  <c r="O865" i="1"/>
  <c r="J866" i="1"/>
  <c r="K866" i="1"/>
  <c r="L866" i="1"/>
  <c r="M866" i="1"/>
  <c r="N866" i="1"/>
  <c r="O866" i="1"/>
  <c r="J867" i="1"/>
  <c r="K867" i="1"/>
  <c r="L867" i="1"/>
  <c r="M867" i="1"/>
  <c r="N867" i="1"/>
  <c r="O867" i="1"/>
  <c r="J868" i="1"/>
  <c r="K868" i="1"/>
  <c r="L868" i="1"/>
  <c r="M868" i="1"/>
  <c r="N868" i="1"/>
  <c r="O868" i="1"/>
  <c r="J869" i="1"/>
  <c r="K869" i="1"/>
  <c r="L869" i="1"/>
  <c r="M869" i="1"/>
  <c r="N869" i="1"/>
  <c r="O869" i="1"/>
  <c r="J870" i="1"/>
  <c r="K870" i="1"/>
  <c r="L870" i="1"/>
  <c r="M870" i="1"/>
  <c r="N870" i="1"/>
  <c r="O870" i="1"/>
  <c r="J871" i="1"/>
  <c r="K871" i="1"/>
  <c r="L871" i="1"/>
  <c r="M871" i="1"/>
  <c r="N871" i="1"/>
  <c r="O871" i="1"/>
  <c r="J872" i="1"/>
  <c r="K872" i="1"/>
  <c r="L872" i="1"/>
  <c r="M872" i="1"/>
  <c r="N872" i="1"/>
  <c r="O872" i="1"/>
  <c r="J873" i="1"/>
  <c r="K873" i="1"/>
  <c r="L873" i="1"/>
  <c r="M873" i="1"/>
  <c r="N873" i="1"/>
  <c r="O873" i="1"/>
  <c r="J874" i="1"/>
  <c r="K874" i="1"/>
  <c r="L874" i="1"/>
  <c r="M874" i="1"/>
  <c r="N874" i="1"/>
  <c r="O874" i="1"/>
  <c r="J875" i="1"/>
  <c r="K875" i="1"/>
  <c r="L875" i="1"/>
  <c r="M875" i="1"/>
  <c r="N875" i="1"/>
  <c r="O875" i="1"/>
  <c r="J876" i="1"/>
  <c r="K876" i="1"/>
  <c r="L876" i="1"/>
  <c r="M876" i="1"/>
  <c r="N876" i="1"/>
  <c r="O876" i="1"/>
  <c r="J877" i="1"/>
  <c r="K877" i="1"/>
  <c r="L877" i="1"/>
  <c r="M877" i="1"/>
  <c r="N877" i="1"/>
  <c r="O877" i="1"/>
  <c r="J878" i="1"/>
  <c r="K878" i="1"/>
  <c r="L878" i="1"/>
  <c r="M878" i="1"/>
  <c r="N878" i="1"/>
  <c r="O878" i="1"/>
  <c r="J879" i="1"/>
  <c r="K879" i="1"/>
  <c r="L879" i="1"/>
  <c r="M879" i="1"/>
  <c r="N879" i="1"/>
  <c r="O879" i="1"/>
  <c r="J880" i="1"/>
  <c r="K880" i="1"/>
  <c r="L880" i="1"/>
  <c r="M880" i="1"/>
  <c r="N880" i="1"/>
  <c r="O880" i="1"/>
  <c r="J881" i="1"/>
  <c r="K881" i="1"/>
  <c r="L881" i="1"/>
  <c r="M881" i="1"/>
  <c r="N881" i="1"/>
  <c r="O881" i="1"/>
  <c r="J882" i="1"/>
  <c r="K882" i="1"/>
  <c r="L882" i="1"/>
  <c r="M882" i="1"/>
  <c r="N882" i="1"/>
  <c r="O882" i="1"/>
  <c r="J883" i="1"/>
  <c r="K883" i="1"/>
  <c r="L883" i="1"/>
  <c r="M883" i="1"/>
  <c r="N883" i="1"/>
  <c r="O883" i="1"/>
  <c r="J884" i="1"/>
  <c r="K884" i="1"/>
  <c r="L884" i="1"/>
  <c r="M884" i="1"/>
  <c r="N884" i="1"/>
  <c r="O884" i="1"/>
  <c r="J885" i="1"/>
  <c r="K885" i="1"/>
  <c r="L885" i="1"/>
  <c r="M885" i="1"/>
  <c r="N885" i="1"/>
  <c r="O885" i="1"/>
  <c r="J886" i="1"/>
  <c r="K886" i="1"/>
  <c r="L886" i="1"/>
  <c r="M886" i="1"/>
  <c r="N886" i="1"/>
  <c r="O886" i="1"/>
  <c r="J887" i="1"/>
  <c r="K887" i="1"/>
  <c r="L887" i="1"/>
  <c r="M887" i="1"/>
  <c r="N887" i="1"/>
  <c r="O887" i="1"/>
  <c r="J888" i="1"/>
  <c r="K888" i="1"/>
  <c r="L888" i="1"/>
  <c r="M888" i="1"/>
  <c r="N888" i="1"/>
  <c r="O888" i="1"/>
  <c r="J889" i="1"/>
  <c r="K889" i="1"/>
  <c r="L889" i="1"/>
  <c r="M889" i="1"/>
  <c r="N889" i="1"/>
  <c r="O889" i="1"/>
  <c r="J890" i="1"/>
  <c r="K890" i="1"/>
  <c r="L890" i="1"/>
  <c r="M890" i="1"/>
  <c r="N890" i="1"/>
  <c r="O890" i="1"/>
  <c r="J891" i="1"/>
  <c r="K891" i="1"/>
  <c r="L891" i="1"/>
  <c r="M891" i="1"/>
  <c r="N891" i="1"/>
  <c r="O891" i="1"/>
  <c r="J892" i="1"/>
  <c r="K892" i="1"/>
  <c r="L892" i="1"/>
  <c r="M892" i="1"/>
  <c r="N892" i="1"/>
  <c r="O892" i="1"/>
  <c r="J893" i="1"/>
  <c r="K893" i="1"/>
  <c r="L893" i="1"/>
  <c r="M893" i="1"/>
  <c r="N893" i="1"/>
  <c r="O893" i="1"/>
  <c r="J894" i="1"/>
  <c r="K894" i="1"/>
  <c r="L894" i="1"/>
  <c r="M894" i="1"/>
  <c r="N894" i="1"/>
  <c r="O894" i="1"/>
  <c r="J895" i="1"/>
  <c r="K895" i="1"/>
  <c r="L895" i="1"/>
  <c r="M895" i="1"/>
  <c r="N895" i="1"/>
  <c r="O895" i="1"/>
  <c r="J896" i="1"/>
  <c r="K896" i="1"/>
  <c r="L896" i="1"/>
  <c r="M896" i="1"/>
  <c r="N896" i="1"/>
  <c r="O896" i="1"/>
  <c r="J897" i="1"/>
  <c r="K897" i="1"/>
  <c r="L897" i="1"/>
  <c r="M897" i="1"/>
  <c r="N897" i="1"/>
  <c r="O897" i="1"/>
  <c r="J898" i="1"/>
  <c r="K898" i="1"/>
  <c r="L898" i="1"/>
  <c r="M898" i="1"/>
  <c r="N898" i="1"/>
  <c r="O898" i="1"/>
  <c r="J899" i="1"/>
  <c r="K899" i="1"/>
  <c r="L899" i="1"/>
  <c r="M899" i="1"/>
  <c r="N899" i="1"/>
  <c r="O899" i="1"/>
  <c r="J900" i="1"/>
  <c r="K900" i="1"/>
  <c r="L900" i="1"/>
  <c r="M900" i="1"/>
  <c r="N900" i="1"/>
  <c r="O900" i="1"/>
  <c r="J901" i="1"/>
  <c r="K901" i="1"/>
  <c r="L901" i="1"/>
  <c r="M901" i="1"/>
  <c r="N901" i="1"/>
  <c r="O901" i="1"/>
  <c r="J902" i="1"/>
  <c r="K902" i="1"/>
  <c r="L902" i="1"/>
  <c r="M902" i="1"/>
  <c r="N902" i="1"/>
  <c r="O902" i="1"/>
  <c r="J903" i="1"/>
  <c r="K903" i="1"/>
  <c r="L903" i="1"/>
  <c r="M903" i="1"/>
  <c r="N903" i="1"/>
  <c r="O903" i="1"/>
  <c r="J904" i="1"/>
  <c r="K904" i="1"/>
  <c r="L904" i="1"/>
  <c r="M904" i="1"/>
  <c r="N904" i="1"/>
  <c r="O904" i="1"/>
  <c r="J905" i="1"/>
  <c r="K905" i="1"/>
  <c r="L905" i="1"/>
  <c r="M905" i="1"/>
  <c r="N905" i="1"/>
  <c r="O905" i="1"/>
  <c r="J906" i="1"/>
  <c r="K906" i="1"/>
  <c r="L906" i="1"/>
  <c r="M906" i="1"/>
  <c r="N906" i="1"/>
  <c r="O906" i="1"/>
  <c r="J907" i="1"/>
  <c r="K907" i="1"/>
  <c r="L907" i="1"/>
  <c r="M907" i="1"/>
  <c r="N907" i="1"/>
  <c r="O907" i="1"/>
  <c r="J908" i="1"/>
  <c r="K908" i="1"/>
  <c r="L908" i="1"/>
  <c r="M908" i="1"/>
  <c r="N908" i="1"/>
  <c r="O908" i="1"/>
  <c r="J909" i="1"/>
  <c r="K909" i="1"/>
  <c r="L909" i="1"/>
  <c r="M909" i="1"/>
  <c r="N909" i="1"/>
  <c r="O909" i="1"/>
  <c r="J910" i="1"/>
  <c r="K910" i="1"/>
  <c r="L910" i="1"/>
  <c r="M910" i="1"/>
  <c r="N910" i="1"/>
  <c r="O910" i="1"/>
  <c r="J911" i="1"/>
  <c r="K911" i="1"/>
  <c r="L911" i="1"/>
  <c r="M911" i="1"/>
  <c r="N911" i="1"/>
  <c r="O911" i="1"/>
  <c r="J912" i="1"/>
  <c r="K912" i="1"/>
  <c r="L912" i="1"/>
  <c r="M912" i="1"/>
  <c r="N912" i="1"/>
  <c r="O912" i="1"/>
  <c r="J913" i="1"/>
  <c r="K913" i="1"/>
  <c r="L913" i="1"/>
  <c r="M913" i="1"/>
  <c r="N913" i="1"/>
  <c r="O913" i="1"/>
  <c r="J914" i="1"/>
  <c r="K914" i="1"/>
  <c r="L914" i="1"/>
  <c r="M914" i="1"/>
  <c r="N914" i="1"/>
  <c r="O914" i="1"/>
  <c r="J915" i="1"/>
  <c r="K915" i="1"/>
  <c r="L915" i="1"/>
  <c r="M915" i="1"/>
  <c r="N915" i="1"/>
  <c r="O915" i="1"/>
  <c r="J916" i="1"/>
  <c r="K916" i="1"/>
  <c r="L916" i="1"/>
  <c r="M916" i="1"/>
  <c r="N916" i="1"/>
  <c r="O916" i="1"/>
  <c r="J917" i="1"/>
  <c r="K917" i="1"/>
  <c r="L917" i="1"/>
  <c r="M917" i="1"/>
  <c r="N917" i="1"/>
  <c r="O917" i="1"/>
  <c r="J918" i="1"/>
  <c r="K918" i="1"/>
  <c r="L918" i="1"/>
  <c r="M918" i="1"/>
  <c r="N918" i="1"/>
  <c r="O918" i="1"/>
  <c r="J919" i="1"/>
  <c r="K919" i="1"/>
  <c r="L919" i="1"/>
  <c r="M919" i="1"/>
  <c r="N919" i="1"/>
  <c r="O919" i="1"/>
  <c r="J920" i="1"/>
  <c r="K920" i="1"/>
  <c r="L920" i="1"/>
  <c r="M920" i="1"/>
  <c r="N920" i="1"/>
  <c r="O920" i="1"/>
  <c r="J921" i="1"/>
  <c r="K921" i="1"/>
  <c r="L921" i="1"/>
  <c r="M921" i="1"/>
  <c r="N921" i="1"/>
  <c r="O921" i="1"/>
  <c r="J922" i="1"/>
  <c r="K922" i="1"/>
  <c r="L922" i="1"/>
  <c r="M922" i="1"/>
  <c r="N922" i="1"/>
  <c r="O922" i="1"/>
  <c r="J923" i="1"/>
  <c r="K923" i="1"/>
  <c r="L923" i="1"/>
  <c r="M923" i="1"/>
  <c r="N923" i="1"/>
  <c r="O923" i="1"/>
  <c r="J924" i="1"/>
  <c r="K924" i="1"/>
  <c r="L924" i="1"/>
  <c r="M924" i="1"/>
  <c r="N924" i="1"/>
  <c r="O924" i="1"/>
  <c r="J925" i="1"/>
  <c r="K925" i="1"/>
  <c r="L925" i="1"/>
  <c r="M925" i="1"/>
  <c r="N925" i="1"/>
  <c r="O925" i="1"/>
  <c r="J926" i="1"/>
  <c r="K926" i="1"/>
  <c r="L926" i="1"/>
  <c r="M926" i="1"/>
  <c r="N926" i="1"/>
  <c r="O926" i="1"/>
  <c r="J927" i="1"/>
  <c r="K927" i="1"/>
  <c r="L927" i="1"/>
  <c r="M927" i="1"/>
  <c r="N927" i="1"/>
  <c r="O927" i="1"/>
  <c r="J928" i="1"/>
  <c r="K928" i="1"/>
  <c r="L928" i="1"/>
  <c r="M928" i="1"/>
  <c r="N928" i="1"/>
  <c r="O928" i="1"/>
  <c r="J929" i="1"/>
  <c r="K929" i="1"/>
  <c r="L929" i="1"/>
  <c r="M929" i="1"/>
  <c r="N929" i="1"/>
  <c r="O929" i="1"/>
  <c r="J930" i="1"/>
  <c r="K930" i="1"/>
  <c r="L930" i="1"/>
  <c r="M930" i="1"/>
  <c r="N930" i="1"/>
  <c r="O930" i="1"/>
  <c r="J931" i="1"/>
  <c r="K931" i="1"/>
  <c r="L931" i="1"/>
  <c r="M931" i="1"/>
  <c r="N931" i="1"/>
  <c r="O931" i="1"/>
  <c r="J932" i="1"/>
  <c r="K932" i="1"/>
  <c r="L932" i="1"/>
  <c r="M932" i="1"/>
  <c r="N932" i="1"/>
  <c r="O932" i="1"/>
  <c r="J933" i="1"/>
  <c r="K933" i="1"/>
  <c r="L933" i="1"/>
  <c r="M933" i="1"/>
  <c r="N933" i="1"/>
  <c r="O933" i="1"/>
  <c r="J934" i="1"/>
  <c r="K934" i="1"/>
  <c r="L934" i="1"/>
  <c r="M934" i="1"/>
  <c r="N934" i="1"/>
  <c r="O934" i="1"/>
  <c r="J935" i="1"/>
  <c r="K935" i="1"/>
  <c r="L935" i="1"/>
  <c r="M935" i="1"/>
  <c r="N935" i="1"/>
  <c r="O935" i="1"/>
  <c r="J936" i="1"/>
  <c r="K936" i="1"/>
  <c r="L936" i="1"/>
  <c r="M936" i="1"/>
  <c r="N936" i="1"/>
  <c r="O936" i="1"/>
  <c r="J937" i="1"/>
  <c r="K937" i="1"/>
  <c r="L937" i="1"/>
  <c r="M937" i="1"/>
  <c r="N937" i="1"/>
  <c r="O937" i="1"/>
  <c r="J938" i="1"/>
  <c r="K938" i="1"/>
  <c r="L938" i="1"/>
  <c r="M938" i="1"/>
  <c r="N938" i="1"/>
  <c r="O938" i="1"/>
  <c r="J939" i="1"/>
  <c r="K939" i="1"/>
  <c r="L939" i="1"/>
  <c r="M939" i="1"/>
  <c r="N939" i="1"/>
  <c r="O939" i="1"/>
  <c r="J940" i="1"/>
  <c r="K940" i="1"/>
  <c r="L940" i="1"/>
  <c r="M940" i="1"/>
  <c r="N940" i="1"/>
  <c r="O940" i="1"/>
  <c r="J941" i="1"/>
  <c r="K941" i="1"/>
  <c r="L941" i="1"/>
  <c r="M941" i="1"/>
  <c r="N941" i="1"/>
  <c r="O941" i="1"/>
  <c r="J942" i="1"/>
  <c r="K942" i="1"/>
  <c r="L942" i="1"/>
  <c r="M942" i="1"/>
  <c r="N942" i="1"/>
  <c r="O942" i="1"/>
  <c r="J943" i="1"/>
  <c r="K943" i="1"/>
  <c r="L943" i="1"/>
  <c r="M943" i="1"/>
  <c r="N943" i="1"/>
  <c r="O943" i="1"/>
  <c r="J944" i="1"/>
  <c r="K944" i="1"/>
  <c r="L944" i="1"/>
  <c r="M944" i="1"/>
  <c r="N944" i="1"/>
  <c r="O944" i="1"/>
  <c r="J945" i="1"/>
  <c r="K945" i="1"/>
  <c r="L945" i="1"/>
  <c r="M945" i="1"/>
  <c r="N945" i="1"/>
  <c r="O945" i="1"/>
  <c r="J946" i="1"/>
  <c r="K946" i="1"/>
  <c r="L946" i="1"/>
  <c r="M946" i="1"/>
  <c r="N946" i="1"/>
  <c r="O946" i="1"/>
  <c r="J947" i="1"/>
  <c r="K947" i="1"/>
  <c r="L947" i="1"/>
  <c r="M947" i="1"/>
  <c r="N947" i="1"/>
  <c r="O947" i="1"/>
  <c r="J948" i="1"/>
  <c r="K948" i="1"/>
  <c r="L948" i="1"/>
  <c r="M948" i="1"/>
  <c r="N948" i="1"/>
  <c r="O948" i="1"/>
  <c r="J949" i="1"/>
  <c r="K949" i="1"/>
  <c r="L949" i="1"/>
  <c r="M949" i="1"/>
  <c r="N949" i="1"/>
  <c r="O949" i="1"/>
  <c r="J950" i="1"/>
  <c r="K950" i="1"/>
  <c r="L950" i="1"/>
  <c r="M950" i="1"/>
  <c r="N950" i="1"/>
  <c r="O950" i="1"/>
  <c r="J951" i="1"/>
  <c r="K951" i="1"/>
  <c r="L951" i="1"/>
  <c r="M951" i="1"/>
  <c r="N951" i="1"/>
  <c r="O951" i="1"/>
  <c r="J952" i="1"/>
  <c r="K952" i="1"/>
  <c r="L952" i="1"/>
  <c r="M952" i="1"/>
  <c r="N952" i="1"/>
  <c r="O952" i="1"/>
  <c r="J953" i="1"/>
  <c r="K953" i="1"/>
  <c r="L953" i="1"/>
  <c r="M953" i="1"/>
  <c r="N953" i="1"/>
  <c r="O953" i="1"/>
  <c r="J954" i="1"/>
  <c r="K954" i="1"/>
  <c r="L954" i="1"/>
  <c r="M954" i="1"/>
  <c r="N954" i="1"/>
  <c r="O954" i="1"/>
  <c r="J955" i="1"/>
  <c r="K955" i="1"/>
  <c r="L955" i="1"/>
  <c r="M955" i="1"/>
  <c r="N955" i="1"/>
  <c r="O955" i="1"/>
  <c r="J956" i="1"/>
  <c r="K956" i="1"/>
  <c r="L956" i="1"/>
  <c r="M956" i="1"/>
  <c r="N956" i="1"/>
  <c r="O956" i="1"/>
  <c r="J957" i="1"/>
  <c r="K957" i="1"/>
  <c r="L957" i="1"/>
  <c r="M957" i="1"/>
  <c r="N957" i="1"/>
  <c r="O957" i="1"/>
  <c r="J958" i="1"/>
  <c r="K958" i="1"/>
  <c r="L958" i="1"/>
  <c r="M958" i="1"/>
  <c r="N958" i="1"/>
  <c r="O958" i="1"/>
  <c r="J959" i="1"/>
  <c r="K959" i="1"/>
  <c r="L959" i="1"/>
  <c r="M959" i="1"/>
  <c r="N959" i="1"/>
  <c r="O959" i="1"/>
  <c r="J960" i="1"/>
  <c r="K960" i="1"/>
  <c r="L960" i="1"/>
  <c r="M960" i="1"/>
  <c r="N960" i="1"/>
  <c r="O960" i="1"/>
  <c r="J961" i="1"/>
  <c r="K961" i="1"/>
  <c r="L961" i="1"/>
  <c r="M961" i="1"/>
  <c r="N961" i="1"/>
  <c r="O961" i="1"/>
  <c r="J962" i="1"/>
  <c r="K962" i="1"/>
  <c r="L962" i="1"/>
  <c r="M962" i="1"/>
  <c r="N962" i="1"/>
  <c r="O962" i="1"/>
  <c r="J963" i="1"/>
  <c r="K963" i="1"/>
  <c r="L963" i="1"/>
  <c r="M963" i="1"/>
  <c r="N963" i="1"/>
  <c r="O963" i="1"/>
  <c r="J964" i="1"/>
  <c r="K964" i="1"/>
  <c r="L964" i="1"/>
  <c r="M964" i="1"/>
  <c r="N964" i="1"/>
  <c r="O964" i="1"/>
  <c r="J965" i="1"/>
  <c r="K965" i="1"/>
  <c r="L965" i="1"/>
  <c r="M965" i="1"/>
  <c r="N965" i="1"/>
  <c r="O965" i="1"/>
  <c r="J966" i="1"/>
  <c r="K966" i="1"/>
  <c r="L966" i="1"/>
  <c r="M966" i="1"/>
  <c r="N966" i="1"/>
  <c r="O966" i="1"/>
  <c r="J967" i="1"/>
  <c r="K967" i="1"/>
  <c r="L967" i="1"/>
  <c r="M967" i="1"/>
  <c r="N967" i="1"/>
  <c r="O967" i="1"/>
  <c r="J968" i="1"/>
  <c r="K968" i="1"/>
  <c r="L968" i="1"/>
  <c r="M968" i="1"/>
  <c r="N968" i="1"/>
  <c r="O968" i="1"/>
  <c r="J969" i="1"/>
  <c r="K969" i="1"/>
  <c r="L969" i="1"/>
  <c r="M969" i="1"/>
  <c r="N969" i="1"/>
  <c r="O969" i="1"/>
  <c r="J970" i="1"/>
  <c r="K970" i="1"/>
  <c r="L970" i="1"/>
  <c r="M970" i="1"/>
  <c r="N970" i="1"/>
  <c r="O970" i="1"/>
  <c r="J971" i="1"/>
  <c r="K971" i="1"/>
  <c r="L971" i="1"/>
  <c r="M971" i="1"/>
  <c r="N971" i="1"/>
  <c r="O971" i="1"/>
  <c r="J972" i="1"/>
  <c r="K972" i="1"/>
  <c r="L972" i="1"/>
  <c r="M972" i="1"/>
  <c r="N972" i="1"/>
  <c r="O972" i="1"/>
  <c r="J973" i="1"/>
  <c r="K973" i="1"/>
  <c r="L973" i="1"/>
  <c r="M973" i="1"/>
  <c r="N973" i="1"/>
  <c r="O973" i="1"/>
  <c r="J974" i="1"/>
  <c r="K974" i="1"/>
  <c r="L974" i="1"/>
  <c r="M974" i="1"/>
  <c r="N974" i="1"/>
  <c r="O974" i="1"/>
  <c r="J975" i="1"/>
  <c r="K975" i="1"/>
  <c r="L975" i="1"/>
  <c r="M975" i="1"/>
  <c r="N975" i="1"/>
  <c r="O975" i="1"/>
  <c r="J976" i="1"/>
  <c r="K976" i="1"/>
  <c r="L976" i="1"/>
  <c r="M976" i="1"/>
  <c r="N976" i="1"/>
  <c r="O976" i="1"/>
  <c r="J977" i="1"/>
  <c r="K977" i="1"/>
  <c r="L977" i="1"/>
  <c r="M977" i="1"/>
  <c r="N977" i="1"/>
  <c r="O977" i="1"/>
  <c r="J978" i="1"/>
  <c r="K978" i="1"/>
  <c r="L978" i="1"/>
  <c r="M978" i="1"/>
  <c r="N978" i="1"/>
  <c r="O978" i="1"/>
  <c r="J979" i="1"/>
  <c r="K979" i="1"/>
  <c r="L979" i="1"/>
  <c r="M979" i="1"/>
  <c r="N979" i="1"/>
  <c r="O979" i="1"/>
  <c r="J980" i="1"/>
  <c r="K980" i="1"/>
  <c r="L980" i="1"/>
  <c r="M980" i="1"/>
  <c r="N980" i="1"/>
  <c r="O980" i="1"/>
  <c r="J981" i="1"/>
  <c r="K981" i="1"/>
  <c r="L981" i="1"/>
  <c r="M981" i="1"/>
  <c r="N981" i="1"/>
  <c r="O981" i="1"/>
  <c r="J982" i="1"/>
  <c r="K982" i="1"/>
  <c r="L982" i="1"/>
  <c r="M982" i="1"/>
  <c r="N982" i="1"/>
  <c r="O982" i="1"/>
  <c r="J983" i="1"/>
  <c r="K983" i="1"/>
  <c r="L983" i="1"/>
  <c r="M983" i="1"/>
  <c r="N983" i="1"/>
  <c r="O983" i="1"/>
  <c r="J984" i="1"/>
  <c r="K984" i="1"/>
  <c r="L984" i="1"/>
  <c r="M984" i="1"/>
  <c r="N984" i="1"/>
  <c r="O984" i="1"/>
  <c r="J985" i="1"/>
  <c r="K985" i="1"/>
  <c r="L985" i="1"/>
  <c r="M985" i="1"/>
  <c r="N985" i="1"/>
  <c r="O985" i="1"/>
  <c r="J986" i="1"/>
  <c r="K986" i="1"/>
  <c r="L986" i="1"/>
  <c r="M986" i="1"/>
  <c r="N986" i="1"/>
  <c r="O986" i="1"/>
  <c r="J987" i="1"/>
  <c r="K987" i="1"/>
  <c r="L987" i="1"/>
  <c r="M987" i="1"/>
  <c r="N987" i="1"/>
  <c r="O987" i="1"/>
  <c r="J988" i="1"/>
  <c r="K988" i="1"/>
  <c r="L988" i="1"/>
  <c r="M988" i="1"/>
  <c r="N988" i="1"/>
  <c r="O988" i="1"/>
  <c r="J989" i="1"/>
  <c r="K989" i="1"/>
  <c r="L989" i="1"/>
  <c r="M989" i="1"/>
  <c r="N989" i="1"/>
  <c r="O989" i="1"/>
  <c r="J990" i="1"/>
  <c r="K990" i="1"/>
  <c r="L990" i="1"/>
  <c r="M990" i="1"/>
  <c r="N990" i="1"/>
  <c r="O990" i="1"/>
  <c r="J991" i="1"/>
  <c r="K991" i="1"/>
  <c r="L991" i="1"/>
  <c r="M991" i="1"/>
  <c r="N991" i="1"/>
  <c r="O991" i="1"/>
  <c r="J992" i="1"/>
  <c r="K992" i="1"/>
  <c r="L992" i="1"/>
  <c r="M992" i="1"/>
  <c r="N992" i="1"/>
  <c r="O992" i="1"/>
  <c r="J993" i="1"/>
  <c r="K993" i="1"/>
  <c r="L993" i="1"/>
  <c r="M993" i="1"/>
  <c r="N993" i="1"/>
  <c r="O993" i="1"/>
  <c r="J994" i="1"/>
  <c r="K994" i="1"/>
  <c r="L994" i="1"/>
  <c r="M994" i="1"/>
  <c r="N994" i="1"/>
  <c r="O994" i="1"/>
  <c r="J995" i="1"/>
  <c r="K995" i="1"/>
  <c r="L995" i="1"/>
  <c r="M995" i="1"/>
  <c r="N995" i="1"/>
  <c r="O995" i="1"/>
  <c r="J996" i="1"/>
  <c r="K996" i="1"/>
  <c r="L996" i="1"/>
  <c r="M996" i="1"/>
  <c r="N996" i="1"/>
  <c r="O996" i="1"/>
  <c r="J997" i="1"/>
  <c r="K997" i="1"/>
  <c r="L997" i="1"/>
  <c r="M997" i="1"/>
  <c r="N997" i="1"/>
  <c r="O997" i="1"/>
  <c r="J998" i="1"/>
  <c r="K998" i="1"/>
  <c r="L998" i="1"/>
  <c r="M998" i="1"/>
  <c r="N998" i="1"/>
  <c r="O998" i="1"/>
  <c r="J999" i="1"/>
  <c r="K999" i="1"/>
  <c r="L999" i="1"/>
  <c r="M999" i="1"/>
  <c r="N999" i="1"/>
  <c r="O999" i="1"/>
  <c r="J1000" i="1"/>
  <c r="K1000" i="1"/>
  <c r="L1000" i="1"/>
  <c r="M1000" i="1"/>
  <c r="N1000" i="1"/>
  <c r="O1000" i="1"/>
  <c r="J1001" i="1"/>
  <c r="K1001" i="1"/>
  <c r="L1001" i="1"/>
  <c r="M1001" i="1"/>
  <c r="N1001" i="1"/>
  <c r="O1001" i="1"/>
  <c r="J1002" i="1"/>
  <c r="K1002" i="1"/>
  <c r="L1002" i="1"/>
  <c r="M1002" i="1"/>
  <c r="N1002" i="1"/>
  <c r="O1002" i="1"/>
  <c r="J1003" i="1"/>
  <c r="K1003" i="1"/>
  <c r="L1003" i="1"/>
  <c r="M1003" i="1"/>
  <c r="N1003" i="1"/>
  <c r="O1003" i="1"/>
  <c r="J1004" i="1"/>
  <c r="K1004" i="1"/>
  <c r="L1004" i="1"/>
  <c r="M1004" i="1"/>
  <c r="N1004" i="1"/>
  <c r="O1004" i="1"/>
  <c r="J1005" i="1"/>
  <c r="K1005" i="1"/>
  <c r="L1005" i="1"/>
  <c r="M1005" i="1"/>
  <c r="N1005" i="1"/>
  <c r="O1005" i="1"/>
  <c r="J1006" i="1"/>
  <c r="K1006" i="1"/>
  <c r="L1006" i="1"/>
  <c r="M1006" i="1"/>
  <c r="N1006" i="1"/>
  <c r="O1006" i="1"/>
  <c r="K7" i="1"/>
  <c r="L7" i="1"/>
  <c r="M7" i="1"/>
  <c r="N7" i="1"/>
  <c r="O7" i="1"/>
  <c r="J7" i="1"/>
  <c r="W1003" i="1" l="1"/>
  <c r="P1003" i="1"/>
  <c r="W999" i="1"/>
  <c r="P999" i="1"/>
  <c r="W1005" i="1"/>
  <c r="P1005" i="1"/>
  <c r="W1001" i="1"/>
  <c r="P1001" i="1"/>
  <c r="W872" i="1"/>
  <c r="P872" i="1"/>
  <c r="W864" i="1"/>
  <c r="P864" i="1"/>
  <c r="W856" i="1"/>
  <c r="P856" i="1"/>
  <c r="W848" i="1"/>
  <c r="P848" i="1"/>
  <c r="W840" i="1"/>
  <c r="P840" i="1"/>
  <c r="W832" i="1"/>
  <c r="P832" i="1"/>
  <c r="W824" i="1"/>
  <c r="P824" i="1"/>
  <c r="W816" i="1"/>
  <c r="P816" i="1"/>
  <c r="W808" i="1"/>
  <c r="P808" i="1"/>
  <c r="W800" i="1"/>
  <c r="P800" i="1"/>
  <c r="W792" i="1"/>
  <c r="P792" i="1"/>
  <c r="W784" i="1"/>
  <c r="P784" i="1"/>
  <c r="W776" i="1"/>
  <c r="P776" i="1"/>
  <c r="W768" i="1"/>
  <c r="P768" i="1"/>
  <c r="W752" i="1"/>
  <c r="P752" i="1"/>
  <c r="W744" i="1"/>
  <c r="P744" i="1"/>
  <c r="W736" i="1"/>
  <c r="P736" i="1"/>
  <c r="W728" i="1"/>
  <c r="P728" i="1"/>
  <c r="W976" i="1"/>
  <c r="W997" i="1"/>
  <c r="P997" i="1"/>
  <c r="W995" i="1"/>
  <c r="P995" i="1"/>
  <c r="W993" i="1"/>
  <c r="P993" i="1"/>
  <c r="W991" i="1"/>
  <c r="P991" i="1"/>
  <c r="W989" i="1"/>
  <c r="P989" i="1"/>
  <c r="W987" i="1"/>
  <c r="P987" i="1"/>
  <c r="W985" i="1"/>
  <c r="P985" i="1"/>
  <c r="W983" i="1"/>
  <c r="P983" i="1"/>
  <c r="W981" i="1"/>
  <c r="P981" i="1"/>
  <c r="W975" i="1"/>
  <c r="P975" i="1"/>
  <c r="P721" i="1"/>
  <c r="W721" i="1"/>
  <c r="P705" i="1"/>
  <c r="W705" i="1"/>
  <c r="P689" i="1"/>
  <c r="W689" i="1"/>
  <c r="P673" i="1"/>
  <c r="W673" i="1"/>
  <c r="P657" i="1"/>
  <c r="W657" i="1"/>
  <c r="P641" i="1"/>
  <c r="W641" i="1"/>
  <c r="P625" i="1"/>
  <c r="W625" i="1"/>
  <c r="P609" i="1"/>
  <c r="W609" i="1"/>
  <c r="P593" i="1"/>
  <c r="W593" i="1"/>
  <c r="P577" i="1"/>
  <c r="W577" i="1"/>
  <c r="P760" i="1"/>
  <c r="W387" i="1"/>
  <c r="P387" i="1"/>
  <c r="AC7" i="1"/>
  <c r="V7" i="1"/>
  <c r="Q1003" i="1"/>
  <c r="X1003" i="1"/>
  <c r="Q999" i="1"/>
  <c r="X999" i="1"/>
  <c r="Q995" i="1"/>
  <c r="X995" i="1"/>
  <c r="Q991" i="1"/>
  <c r="X991" i="1"/>
  <c r="U987" i="1"/>
  <c r="AB987" i="1"/>
  <c r="Q983" i="1"/>
  <c r="X983" i="1"/>
  <c r="U979" i="1"/>
  <c r="AB979" i="1"/>
  <c r="Q975" i="1"/>
  <c r="X975" i="1"/>
  <c r="AB971" i="1"/>
  <c r="U971" i="1"/>
  <c r="X967" i="1"/>
  <c r="Q967" i="1"/>
  <c r="AB963" i="1"/>
  <c r="U963" i="1"/>
  <c r="AB959" i="1"/>
  <c r="U959" i="1"/>
  <c r="AB955" i="1"/>
  <c r="U955" i="1"/>
  <c r="AB951" i="1"/>
  <c r="U951" i="1"/>
  <c r="AB947" i="1"/>
  <c r="U947" i="1"/>
  <c r="AB943" i="1"/>
  <c r="U943" i="1"/>
  <c r="X939" i="1"/>
  <c r="Q939" i="1"/>
  <c r="X935" i="1"/>
  <c r="Q935" i="1"/>
  <c r="AB931" i="1"/>
  <c r="U931" i="1"/>
  <c r="AB927" i="1"/>
  <c r="U927" i="1"/>
  <c r="AB923" i="1"/>
  <c r="U923" i="1"/>
  <c r="AB919" i="1"/>
  <c r="U919" i="1"/>
  <c r="X915" i="1"/>
  <c r="Q915" i="1"/>
  <c r="AB911" i="1"/>
  <c r="U911" i="1"/>
  <c r="AB907" i="1"/>
  <c r="U907" i="1"/>
  <c r="X903" i="1"/>
  <c r="Q903" i="1"/>
  <c r="X899" i="1"/>
  <c r="Q899" i="1"/>
  <c r="AB895" i="1"/>
  <c r="U895" i="1"/>
  <c r="X891" i="1"/>
  <c r="Q891" i="1"/>
  <c r="X887" i="1"/>
  <c r="Q887" i="1"/>
  <c r="X883" i="1"/>
  <c r="Q883" i="1"/>
  <c r="AB879" i="1"/>
  <c r="U879" i="1"/>
  <c r="X875" i="1"/>
  <c r="Q875" i="1"/>
  <c r="AB871" i="1"/>
  <c r="U871" i="1"/>
  <c r="AB867" i="1"/>
  <c r="U867" i="1"/>
  <c r="X863" i="1"/>
  <c r="Q863" i="1"/>
  <c r="X859" i="1"/>
  <c r="Q859" i="1"/>
  <c r="AB855" i="1"/>
  <c r="U855" i="1"/>
  <c r="X851" i="1"/>
  <c r="Q851" i="1"/>
  <c r="X847" i="1"/>
  <c r="Q847" i="1"/>
  <c r="AB843" i="1"/>
  <c r="U843" i="1"/>
  <c r="AB839" i="1"/>
  <c r="U839" i="1"/>
  <c r="AB835" i="1"/>
  <c r="U835" i="1"/>
  <c r="AB831" i="1"/>
  <c r="U831" i="1"/>
  <c r="X827" i="1"/>
  <c r="Q827" i="1"/>
  <c r="AB823" i="1"/>
  <c r="U823" i="1"/>
  <c r="AB819" i="1"/>
  <c r="U819" i="1"/>
  <c r="Y7" i="1"/>
  <c r="R7" i="1"/>
  <c r="U1003" i="1"/>
  <c r="AB1003" i="1"/>
  <c r="U999" i="1"/>
  <c r="AB999" i="1"/>
  <c r="U995" i="1"/>
  <c r="AB995" i="1"/>
  <c r="U991" i="1"/>
  <c r="AB991" i="1"/>
  <c r="Q987" i="1"/>
  <c r="X987" i="1"/>
  <c r="U983" i="1"/>
  <c r="AB983" i="1"/>
  <c r="Q979" i="1"/>
  <c r="X979" i="1"/>
  <c r="AB975" i="1"/>
  <c r="U975" i="1"/>
  <c r="X971" i="1"/>
  <c r="Q971" i="1"/>
  <c r="AB967" i="1"/>
  <c r="U967" i="1"/>
  <c r="X963" i="1"/>
  <c r="Q963" i="1"/>
  <c r="X959" i="1"/>
  <c r="Q959" i="1"/>
  <c r="X955" i="1"/>
  <c r="Q955" i="1"/>
  <c r="X951" i="1"/>
  <c r="Q951" i="1"/>
  <c r="X947" i="1"/>
  <c r="Q947" i="1"/>
  <c r="X943" i="1"/>
  <c r="Q943" i="1"/>
  <c r="AB939" i="1"/>
  <c r="U939" i="1"/>
  <c r="AB935" i="1"/>
  <c r="U935" i="1"/>
  <c r="X931" i="1"/>
  <c r="Q931" i="1"/>
  <c r="X927" i="1"/>
  <c r="Q927" i="1"/>
  <c r="X923" i="1"/>
  <c r="Q923" i="1"/>
  <c r="X919" i="1"/>
  <c r="Q919" i="1"/>
  <c r="AB915" i="1"/>
  <c r="U915" i="1"/>
  <c r="X911" i="1"/>
  <c r="Q911" i="1"/>
  <c r="X907" i="1"/>
  <c r="Q907" i="1"/>
  <c r="AB903" i="1"/>
  <c r="U903" i="1"/>
  <c r="AB899" i="1"/>
  <c r="U899" i="1"/>
  <c r="X895" i="1"/>
  <c r="Q895" i="1"/>
  <c r="AB891" i="1"/>
  <c r="U891" i="1"/>
  <c r="AB887" i="1"/>
  <c r="U887" i="1"/>
  <c r="AB883" i="1"/>
  <c r="U883" i="1"/>
  <c r="X879" i="1"/>
  <c r="Q879" i="1"/>
  <c r="AB875" i="1"/>
  <c r="U875" i="1"/>
  <c r="X871" i="1"/>
  <c r="Q871" i="1"/>
  <c r="X867" i="1"/>
  <c r="Q867" i="1"/>
  <c r="AB863" i="1"/>
  <c r="U863" i="1"/>
  <c r="AB859" i="1"/>
  <c r="U859" i="1"/>
  <c r="X855" i="1"/>
  <c r="Q855" i="1"/>
  <c r="AB851" i="1"/>
  <c r="U851" i="1"/>
  <c r="AB847" i="1"/>
  <c r="U847" i="1"/>
  <c r="X843" i="1"/>
  <c r="Q843" i="1"/>
  <c r="X839" i="1"/>
  <c r="Q839" i="1"/>
  <c r="X835" i="1"/>
  <c r="Q835" i="1"/>
  <c r="X831" i="1"/>
  <c r="Q831" i="1"/>
  <c r="AB827" i="1"/>
  <c r="U827" i="1"/>
  <c r="X823" i="1"/>
  <c r="Q823" i="1"/>
  <c r="X819" i="1"/>
  <c r="Q819" i="1"/>
  <c r="U1005" i="1"/>
  <c r="AB1005" i="1"/>
  <c r="S1002" i="1"/>
  <c r="Z1002" i="1"/>
  <c r="S1000" i="1"/>
  <c r="Z1000" i="1"/>
  <c r="Q997" i="1"/>
  <c r="X997" i="1"/>
  <c r="X961" i="1"/>
  <c r="Q961" i="1"/>
  <c r="AB957" i="1"/>
  <c r="U957" i="1"/>
  <c r="X953" i="1"/>
  <c r="Q953" i="1"/>
  <c r="AB949" i="1"/>
  <c r="U949" i="1"/>
  <c r="X917" i="1"/>
  <c r="Q917" i="1"/>
  <c r="AB913" i="1"/>
  <c r="U913" i="1"/>
  <c r="Z910" i="1"/>
  <c r="S910" i="1"/>
  <c r="Z908" i="1"/>
  <c r="S908" i="1"/>
  <c r="AB905" i="1"/>
  <c r="U905" i="1"/>
  <c r="Z902" i="1"/>
  <c r="S902" i="1"/>
  <c r="Z900" i="1"/>
  <c r="S900" i="1"/>
  <c r="Z896" i="1"/>
  <c r="S896" i="1"/>
  <c r="X893" i="1"/>
  <c r="Q893" i="1"/>
  <c r="AB889" i="1"/>
  <c r="U889" i="1"/>
  <c r="X885" i="1"/>
  <c r="Q885" i="1"/>
  <c r="AB881" i="1"/>
  <c r="U881" i="1"/>
  <c r="Z878" i="1"/>
  <c r="S878" i="1"/>
  <c r="Z876" i="1"/>
  <c r="S876" i="1"/>
  <c r="AB873" i="1"/>
  <c r="U873" i="1"/>
  <c r="Z870" i="1"/>
  <c r="S870" i="1"/>
  <c r="Z868" i="1"/>
  <c r="S868" i="1"/>
  <c r="AB865" i="1"/>
  <c r="U865" i="1"/>
  <c r="Z862" i="1"/>
  <c r="S862" i="1"/>
  <c r="Z860" i="1"/>
  <c r="S860" i="1"/>
  <c r="AB857" i="1"/>
  <c r="U857" i="1"/>
  <c r="Z854" i="1"/>
  <c r="S854" i="1"/>
  <c r="Z852" i="1"/>
  <c r="S852" i="1"/>
  <c r="AB849" i="1"/>
  <c r="U849" i="1"/>
  <c r="Z846" i="1"/>
  <c r="S846" i="1"/>
  <c r="Z844" i="1"/>
  <c r="S844" i="1"/>
  <c r="X841" i="1"/>
  <c r="Q841" i="1"/>
  <c r="X837" i="1"/>
  <c r="Q837" i="1"/>
  <c r="X833" i="1"/>
  <c r="Q833" i="1"/>
  <c r="X829" i="1"/>
  <c r="Q829" i="1"/>
  <c r="AB825" i="1"/>
  <c r="U825" i="1"/>
  <c r="X821" i="1"/>
  <c r="Q821" i="1"/>
  <c r="AB817" i="1"/>
  <c r="U817" i="1"/>
  <c r="AB815" i="1"/>
  <c r="U815" i="1"/>
  <c r="AB813" i="1"/>
  <c r="U813" i="1"/>
  <c r="AB811" i="1"/>
  <c r="U811" i="1"/>
  <c r="AB809" i="1"/>
  <c r="U809" i="1"/>
  <c r="AB807" i="1"/>
  <c r="U807" i="1"/>
  <c r="AB805" i="1"/>
  <c r="U805" i="1"/>
  <c r="X803" i="1"/>
  <c r="Q803" i="1"/>
  <c r="X801" i="1"/>
  <c r="Q801" i="1"/>
  <c r="X799" i="1"/>
  <c r="Q799" i="1"/>
  <c r="X797" i="1"/>
  <c r="Q797" i="1"/>
  <c r="Z794" i="1"/>
  <c r="S794" i="1"/>
  <c r="Z792" i="1"/>
  <c r="S792" i="1"/>
  <c r="AB789" i="1"/>
  <c r="U789" i="1"/>
  <c r="AB787" i="1"/>
  <c r="U787" i="1"/>
  <c r="AB785" i="1"/>
  <c r="U785" i="1"/>
  <c r="AB783" i="1"/>
  <c r="U783" i="1"/>
  <c r="AB781" i="1"/>
  <c r="U781" i="1"/>
  <c r="AB779" i="1"/>
  <c r="U779" i="1"/>
  <c r="AB777" i="1"/>
  <c r="U777" i="1"/>
  <c r="AB775" i="1"/>
  <c r="U775" i="1"/>
  <c r="AB773" i="1"/>
  <c r="U773" i="1"/>
  <c r="AB771" i="1"/>
  <c r="U771" i="1"/>
  <c r="AB769" i="1"/>
  <c r="U769" i="1"/>
  <c r="AB767" i="1"/>
  <c r="U767" i="1"/>
  <c r="AB765" i="1"/>
  <c r="U765" i="1"/>
  <c r="AB763" i="1"/>
  <c r="U763" i="1"/>
  <c r="AB761" i="1"/>
  <c r="U761" i="1"/>
  <c r="AB759" i="1"/>
  <c r="U759" i="1"/>
  <c r="AB757" i="1"/>
  <c r="U757" i="1"/>
  <c r="X755" i="1"/>
  <c r="Q755" i="1"/>
  <c r="X753" i="1"/>
  <c r="Q753" i="1"/>
  <c r="X751" i="1"/>
  <c r="Q751" i="1"/>
  <c r="AB749" i="1"/>
  <c r="U749" i="1"/>
  <c r="AB747" i="1"/>
  <c r="U747" i="1"/>
  <c r="X745" i="1"/>
  <c r="Q745" i="1"/>
  <c r="Z742" i="1"/>
  <c r="S742" i="1"/>
  <c r="Z740" i="1"/>
  <c r="S740" i="1"/>
  <c r="Z738" i="1"/>
  <c r="S738" i="1"/>
  <c r="Z736" i="1"/>
  <c r="S736" i="1"/>
  <c r="Z734" i="1"/>
  <c r="S734" i="1"/>
  <c r="Z732" i="1"/>
  <c r="S732" i="1"/>
  <c r="Z730" i="1"/>
  <c r="S730" i="1"/>
  <c r="Z728" i="1"/>
  <c r="S728" i="1"/>
  <c r="Z726" i="1"/>
  <c r="S726" i="1"/>
  <c r="Z724" i="1"/>
  <c r="S724" i="1"/>
  <c r="Z722" i="1"/>
  <c r="S722" i="1"/>
  <c r="Z720" i="1"/>
  <c r="S720" i="1"/>
  <c r="Z718" i="1"/>
  <c r="S718" i="1"/>
  <c r="Z716" i="1"/>
  <c r="S716" i="1"/>
  <c r="Z714" i="1"/>
  <c r="S714" i="1"/>
  <c r="Z712" i="1"/>
  <c r="S712" i="1"/>
  <c r="Z710" i="1"/>
  <c r="S710" i="1"/>
  <c r="Z708" i="1"/>
  <c r="S708" i="1"/>
  <c r="Z706" i="1"/>
  <c r="S706" i="1"/>
  <c r="Z704" i="1"/>
  <c r="S704" i="1"/>
  <c r="Z702" i="1"/>
  <c r="S702" i="1"/>
  <c r="Z700" i="1"/>
  <c r="S700" i="1"/>
  <c r="X699" i="1"/>
  <c r="Q699" i="1"/>
  <c r="AB697" i="1"/>
  <c r="U697" i="1"/>
  <c r="AB695" i="1"/>
  <c r="U695" i="1"/>
  <c r="X693" i="1"/>
  <c r="Q693" i="1"/>
  <c r="X691" i="1"/>
  <c r="Q691" i="1"/>
  <c r="X689" i="1"/>
  <c r="Q689" i="1"/>
  <c r="X687" i="1"/>
  <c r="Q687" i="1"/>
  <c r="X685" i="1"/>
  <c r="Q685" i="1"/>
  <c r="X683" i="1"/>
  <c r="Q683" i="1"/>
  <c r="X681" i="1"/>
  <c r="Q681" i="1"/>
  <c r="X679" i="1"/>
  <c r="Q679" i="1"/>
  <c r="X677" i="1"/>
  <c r="Q677" i="1"/>
  <c r="X675" i="1"/>
  <c r="Q675" i="1"/>
  <c r="X673" i="1"/>
  <c r="Q673" i="1"/>
  <c r="X671" i="1"/>
  <c r="Q671" i="1"/>
  <c r="Z668" i="1"/>
  <c r="S668" i="1"/>
  <c r="X667" i="1"/>
  <c r="Q667" i="1"/>
  <c r="X665" i="1"/>
  <c r="Q665" i="1"/>
  <c r="X663" i="1"/>
  <c r="Q663" i="1"/>
  <c r="X661" i="1"/>
  <c r="Q661" i="1"/>
  <c r="X659" i="1"/>
  <c r="Q659" i="1"/>
  <c r="AB657" i="1"/>
  <c r="U657" i="1"/>
  <c r="AB655" i="1"/>
  <c r="U655" i="1"/>
  <c r="X653" i="1"/>
  <c r="Q653" i="1"/>
  <c r="X651" i="1"/>
  <c r="Q651" i="1"/>
  <c r="Z648" i="1"/>
  <c r="S648" i="1"/>
  <c r="Z646" i="1"/>
  <c r="S646" i="1"/>
  <c r="Z644" i="1"/>
  <c r="S644" i="1"/>
  <c r="Z642" i="1"/>
  <c r="S642" i="1"/>
  <c r="Z640" i="1"/>
  <c r="S640" i="1"/>
  <c r="Z638" i="1"/>
  <c r="S638" i="1"/>
  <c r="Z636" i="1"/>
  <c r="S636" i="1"/>
  <c r="Z634" i="1"/>
  <c r="S634" i="1"/>
  <c r="Z632" i="1"/>
  <c r="S632" i="1"/>
  <c r="Z630" i="1"/>
  <c r="S630" i="1"/>
  <c r="Z628" i="1"/>
  <c r="S628" i="1"/>
  <c r="Z626" i="1"/>
  <c r="S626" i="1"/>
  <c r="Z624" i="1"/>
  <c r="S624" i="1"/>
  <c r="Z622" i="1"/>
  <c r="S622" i="1"/>
  <c r="Z620" i="1"/>
  <c r="S620" i="1"/>
  <c r="Z618" i="1"/>
  <c r="S618" i="1"/>
  <c r="Z616" i="1"/>
  <c r="S616" i="1"/>
  <c r="Z614" i="1"/>
  <c r="S614" i="1"/>
  <c r="Z612" i="1"/>
  <c r="S612" i="1"/>
  <c r="AB609" i="1"/>
  <c r="U609" i="1"/>
  <c r="AB607" i="1"/>
  <c r="U607" i="1"/>
  <c r="AB605" i="1"/>
  <c r="U605" i="1"/>
  <c r="AB603" i="1"/>
  <c r="U603" i="1"/>
  <c r="AB601" i="1"/>
  <c r="U601" i="1"/>
  <c r="AB599" i="1"/>
  <c r="U599" i="1"/>
  <c r="AB597" i="1"/>
  <c r="U597" i="1"/>
  <c r="AB595" i="1"/>
  <c r="U595" i="1"/>
  <c r="AB593" i="1"/>
  <c r="U593" i="1"/>
  <c r="AB591" i="1"/>
  <c r="U591" i="1"/>
  <c r="AB589" i="1"/>
  <c r="U589" i="1"/>
  <c r="AB587" i="1"/>
  <c r="U587" i="1"/>
  <c r="AB585" i="1"/>
  <c r="U585" i="1"/>
  <c r="AB583" i="1"/>
  <c r="U583" i="1"/>
  <c r="AB581" i="1"/>
  <c r="U581" i="1"/>
  <c r="Z578" i="1"/>
  <c r="S578" i="1"/>
  <c r="Z576" i="1"/>
  <c r="S576" i="1"/>
  <c r="Z574" i="1"/>
  <c r="S574" i="1"/>
  <c r="Z572" i="1"/>
  <c r="S572" i="1"/>
  <c r="Z570" i="1"/>
  <c r="S570" i="1"/>
  <c r="Z568" i="1"/>
  <c r="S568" i="1"/>
  <c r="Z566" i="1"/>
  <c r="S566" i="1"/>
  <c r="AB563" i="1"/>
  <c r="U563" i="1"/>
  <c r="AB561" i="1"/>
  <c r="U561" i="1"/>
  <c r="AB559" i="1"/>
  <c r="U559" i="1"/>
  <c r="AB557" i="1"/>
  <c r="U557" i="1"/>
  <c r="X555" i="1"/>
  <c r="Q555" i="1"/>
  <c r="Z552" i="1"/>
  <c r="S552" i="1"/>
  <c r="Z550" i="1"/>
  <c r="S550" i="1"/>
  <c r="Z548" i="1"/>
  <c r="S548" i="1"/>
  <c r="Z546" i="1"/>
  <c r="S546" i="1"/>
  <c r="Z544" i="1"/>
  <c r="S544" i="1"/>
  <c r="Z542" i="1"/>
  <c r="S542" i="1"/>
  <c r="Z540" i="1"/>
  <c r="S540" i="1"/>
  <c r="Z538" i="1"/>
  <c r="S538" i="1"/>
  <c r="AB535" i="1"/>
  <c r="U535" i="1"/>
  <c r="AB533" i="1"/>
  <c r="U533" i="1"/>
  <c r="AB531" i="1"/>
  <c r="U531" i="1"/>
  <c r="AB529" i="1"/>
  <c r="U529" i="1"/>
  <c r="Z526" i="1"/>
  <c r="S526" i="1"/>
  <c r="Z524" i="1"/>
  <c r="S524" i="1"/>
  <c r="Z522" i="1"/>
  <c r="S522" i="1"/>
  <c r="Z520" i="1"/>
  <c r="S520" i="1"/>
  <c r="Z518" i="1"/>
  <c r="S518" i="1"/>
  <c r="Z516" i="1"/>
  <c r="S516" i="1"/>
  <c r="Z514" i="1"/>
  <c r="S514" i="1"/>
  <c r="Z512" i="1"/>
  <c r="S512" i="1"/>
  <c r="Z510" i="1"/>
  <c r="S510" i="1"/>
  <c r="Z508" i="1"/>
  <c r="S508" i="1"/>
  <c r="Z506" i="1"/>
  <c r="S506" i="1"/>
  <c r="Z504" i="1"/>
  <c r="S504" i="1"/>
  <c r="Z502" i="1"/>
  <c r="S502" i="1"/>
  <c r="Z500" i="1"/>
  <c r="S500" i="1"/>
  <c r="X497" i="1"/>
  <c r="Q497" i="1"/>
  <c r="X495" i="1"/>
  <c r="Q495" i="1"/>
  <c r="X493" i="1"/>
  <c r="Q493" i="1"/>
  <c r="X491" i="1"/>
  <c r="Q491" i="1"/>
  <c r="X489" i="1"/>
  <c r="Q489" i="1"/>
  <c r="X487" i="1"/>
  <c r="Q487" i="1"/>
  <c r="AB483" i="1"/>
  <c r="U483" i="1"/>
  <c r="Z480" i="1"/>
  <c r="S480" i="1"/>
  <c r="AB467" i="1"/>
  <c r="U467" i="1"/>
  <c r="AB361" i="1"/>
  <c r="U361" i="1"/>
  <c r="AB359" i="1"/>
  <c r="U359" i="1"/>
  <c r="AB357" i="1"/>
  <c r="U357" i="1"/>
  <c r="X355" i="1"/>
  <c r="Q355" i="1"/>
  <c r="Z352" i="1"/>
  <c r="S352" i="1"/>
  <c r="Z350" i="1"/>
  <c r="S350" i="1"/>
  <c r="Z348" i="1"/>
  <c r="S348" i="1"/>
  <c r="Z346" i="1"/>
  <c r="S346" i="1"/>
  <c r="Z344" i="1"/>
  <c r="S344" i="1"/>
  <c r="Z342" i="1"/>
  <c r="S342" i="1"/>
  <c r="Z340" i="1"/>
  <c r="S340" i="1"/>
  <c r="Z338" i="1"/>
  <c r="S338" i="1"/>
  <c r="Z336" i="1"/>
  <c r="S336" i="1"/>
  <c r="AB333" i="1"/>
  <c r="U333" i="1"/>
  <c r="AB331" i="1"/>
  <c r="U331" i="1"/>
  <c r="AB329" i="1"/>
  <c r="U329" i="1"/>
  <c r="AB327" i="1"/>
  <c r="U327" i="1"/>
  <c r="AB325" i="1"/>
  <c r="U325" i="1"/>
  <c r="AB323" i="1"/>
  <c r="U323" i="1"/>
  <c r="AB321" i="1"/>
  <c r="U321" i="1"/>
  <c r="AB319" i="1"/>
  <c r="U319" i="1"/>
  <c r="AB317" i="1"/>
  <c r="U317" i="1"/>
  <c r="X315" i="1"/>
  <c r="Q315" i="1"/>
  <c r="X313" i="1"/>
  <c r="Q313" i="1"/>
  <c r="Z310" i="1"/>
  <c r="S310" i="1"/>
  <c r="Z308" i="1"/>
  <c r="S308" i="1"/>
  <c r="Z306" i="1"/>
  <c r="S306" i="1"/>
  <c r="Z304" i="1"/>
  <c r="S304" i="1"/>
  <c r="Z302" i="1"/>
  <c r="S302" i="1"/>
  <c r="Z300" i="1"/>
  <c r="S300" i="1"/>
  <c r="AB297" i="1"/>
  <c r="U297" i="1"/>
  <c r="AB295" i="1"/>
  <c r="U295" i="1"/>
  <c r="AB293" i="1"/>
  <c r="U293" i="1"/>
  <c r="AB291" i="1"/>
  <c r="U291" i="1"/>
  <c r="AB289" i="1"/>
  <c r="U289" i="1"/>
  <c r="AB287" i="1"/>
  <c r="U287" i="1"/>
  <c r="AB285" i="1"/>
  <c r="U285" i="1"/>
  <c r="AB283" i="1"/>
  <c r="U283" i="1"/>
  <c r="AB281" i="1"/>
  <c r="U281" i="1"/>
  <c r="X279" i="1"/>
  <c r="Q279" i="1"/>
  <c r="X277" i="1"/>
  <c r="Q277" i="1"/>
  <c r="X275" i="1"/>
  <c r="Q275" i="1"/>
  <c r="X273" i="1"/>
  <c r="Q273" i="1"/>
  <c r="Z270" i="1"/>
  <c r="S270" i="1"/>
  <c r="Z268" i="1"/>
  <c r="S268" i="1"/>
  <c r="AB265" i="1"/>
  <c r="U265" i="1"/>
  <c r="AB263" i="1"/>
  <c r="U263" i="1"/>
  <c r="AB261" i="1"/>
  <c r="U261" i="1"/>
  <c r="AB259" i="1"/>
  <c r="U259" i="1"/>
  <c r="AB257" i="1"/>
  <c r="U257" i="1"/>
  <c r="AB255" i="1"/>
  <c r="U255" i="1"/>
  <c r="AB253" i="1"/>
  <c r="U253" i="1"/>
  <c r="AB251" i="1"/>
  <c r="U251" i="1"/>
  <c r="X249" i="1"/>
  <c r="Q249" i="1"/>
  <c r="Z246" i="1"/>
  <c r="S246" i="1"/>
  <c r="Z244" i="1"/>
  <c r="S244" i="1"/>
  <c r="Z242" i="1"/>
  <c r="S242" i="1"/>
  <c r="AB239" i="1"/>
  <c r="U239" i="1"/>
  <c r="AB237" i="1"/>
  <c r="U237" i="1"/>
  <c r="AB235" i="1"/>
  <c r="U235" i="1"/>
  <c r="AB233" i="1"/>
  <c r="U233" i="1"/>
  <c r="AB231" i="1"/>
  <c r="U231" i="1"/>
  <c r="X229" i="1"/>
  <c r="Q229" i="1"/>
  <c r="Z226" i="1"/>
  <c r="S226" i="1"/>
  <c r="Z224" i="1"/>
  <c r="S224" i="1"/>
  <c r="Z222" i="1"/>
  <c r="S222" i="1"/>
  <c r="Z220" i="1"/>
  <c r="S220" i="1"/>
  <c r="Z218" i="1"/>
  <c r="S218" i="1"/>
  <c r="Z216" i="1"/>
  <c r="S216" i="1"/>
  <c r="Z214" i="1"/>
  <c r="S214" i="1"/>
  <c r="Z212" i="1"/>
  <c r="S212" i="1"/>
  <c r="AB211" i="1"/>
  <c r="U211" i="1"/>
  <c r="AB209" i="1"/>
  <c r="U209" i="1"/>
  <c r="AB207" i="1"/>
  <c r="U207" i="1"/>
  <c r="X205" i="1"/>
  <c r="Q205" i="1"/>
  <c r="X203" i="1"/>
  <c r="Q203" i="1"/>
  <c r="Z200" i="1"/>
  <c r="S200" i="1"/>
  <c r="Z196" i="1"/>
  <c r="S196" i="1"/>
  <c r="X183" i="1"/>
  <c r="Q183" i="1"/>
  <c r="X181" i="1"/>
  <c r="Q181" i="1"/>
  <c r="X179" i="1"/>
  <c r="Q179" i="1"/>
  <c r="X177" i="1"/>
  <c r="Q177" i="1"/>
  <c r="X175" i="1"/>
  <c r="Q175" i="1"/>
  <c r="X173" i="1"/>
  <c r="Q173" i="1"/>
  <c r="X171" i="1"/>
  <c r="Q171" i="1"/>
  <c r="X169" i="1"/>
  <c r="Q169" i="1"/>
  <c r="X167" i="1"/>
  <c r="Q167" i="1"/>
  <c r="X165" i="1"/>
  <c r="Q165" i="1"/>
  <c r="X163" i="1"/>
  <c r="Q163" i="1"/>
  <c r="X161" i="1"/>
  <c r="Q161" i="1"/>
  <c r="Z158" i="1"/>
  <c r="S158" i="1"/>
  <c r="AB155" i="1"/>
  <c r="U155" i="1"/>
  <c r="AB153" i="1"/>
  <c r="U153" i="1"/>
  <c r="AB151" i="1"/>
  <c r="U151" i="1"/>
  <c r="AB149" i="1"/>
  <c r="U149" i="1"/>
  <c r="AB147" i="1"/>
  <c r="U147" i="1"/>
  <c r="AB145" i="1"/>
  <c r="U145" i="1"/>
  <c r="AB143" i="1"/>
  <c r="U143" i="1"/>
  <c r="AB141" i="1"/>
  <c r="U141" i="1"/>
  <c r="AB139" i="1"/>
  <c r="U139" i="1"/>
  <c r="AB137" i="1"/>
  <c r="U137" i="1"/>
  <c r="AB135" i="1"/>
  <c r="U135" i="1"/>
  <c r="Z132" i="1"/>
  <c r="S132" i="1"/>
  <c r="Z130" i="1"/>
  <c r="S130" i="1"/>
  <c r="Z128" i="1"/>
  <c r="S128" i="1"/>
  <c r="Z126" i="1"/>
  <c r="S126" i="1"/>
  <c r="Z124" i="1"/>
  <c r="S124" i="1"/>
  <c r="Z122" i="1"/>
  <c r="S122" i="1"/>
  <c r="Z120" i="1"/>
  <c r="S120" i="1"/>
  <c r="Z118" i="1"/>
  <c r="S118" i="1"/>
  <c r="AB115" i="1"/>
  <c r="U115" i="1"/>
  <c r="AB113" i="1"/>
  <c r="U113" i="1"/>
  <c r="AB111" i="1"/>
  <c r="U111" i="1"/>
  <c r="AB109" i="1"/>
  <c r="U109" i="1"/>
  <c r="AB107" i="1"/>
  <c r="U107" i="1"/>
  <c r="AB105" i="1"/>
  <c r="U105" i="1"/>
  <c r="AB103" i="1"/>
  <c r="U103" i="1"/>
  <c r="X101" i="1"/>
  <c r="Q101" i="1"/>
  <c r="X99" i="1"/>
  <c r="Q99" i="1"/>
  <c r="AB97" i="1"/>
  <c r="U97" i="1"/>
  <c r="X95" i="1"/>
  <c r="Q95" i="1"/>
  <c r="X93" i="1"/>
  <c r="Q93" i="1"/>
  <c r="X91" i="1"/>
  <c r="Q91" i="1"/>
  <c r="X89" i="1"/>
  <c r="Q89" i="1"/>
  <c r="X87" i="1"/>
  <c r="Q87" i="1"/>
  <c r="X85" i="1"/>
  <c r="Q85" i="1"/>
  <c r="X83" i="1"/>
  <c r="Q83" i="1"/>
  <c r="X81" i="1"/>
  <c r="Q81" i="1"/>
  <c r="Z78" i="1"/>
  <c r="S78" i="1"/>
  <c r="Z76" i="1"/>
  <c r="S76" i="1"/>
  <c r="AB73" i="1"/>
  <c r="U73" i="1"/>
  <c r="AB71" i="1"/>
  <c r="U71" i="1"/>
  <c r="X69" i="1"/>
  <c r="Q69" i="1"/>
  <c r="X63" i="1"/>
  <c r="Q63" i="1"/>
  <c r="AA931" i="1"/>
  <c r="T931" i="1"/>
  <c r="AA929" i="1"/>
  <c r="T929" i="1"/>
  <c r="Y926" i="1"/>
  <c r="R926" i="1"/>
  <c r="AC922" i="1"/>
  <c r="V922" i="1"/>
  <c r="AA919" i="1"/>
  <c r="T919" i="1"/>
  <c r="AA917" i="1"/>
  <c r="T917" i="1"/>
  <c r="Y914" i="1"/>
  <c r="R914" i="1"/>
  <c r="AC910" i="1"/>
  <c r="V910" i="1"/>
  <c r="AC906" i="1"/>
  <c r="V906" i="1"/>
  <c r="AC902" i="1"/>
  <c r="V902" i="1"/>
  <c r="AA899" i="1"/>
  <c r="T899" i="1"/>
  <c r="AA897" i="1"/>
  <c r="T897" i="1"/>
  <c r="AA891" i="1"/>
  <c r="T891" i="1"/>
  <c r="AA889" i="1"/>
  <c r="T889" i="1"/>
  <c r="Y886" i="1"/>
  <c r="R886" i="1"/>
  <c r="AC882" i="1"/>
  <c r="V882" i="1"/>
  <c r="Y878" i="1"/>
  <c r="R878" i="1"/>
  <c r="AC874" i="1"/>
  <c r="V874" i="1"/>
  <c r="Y870" i="1"/>
  <c r="R870" i="1"/>
  <c r="AC866" i="1"/>
  <c r="V866" i="1"/>
  <c r="AA863" i="1"/>
  <c r="T863" i="1"/>
  <c r="AA861" i="1"/>
  <c r="T861" i="1"/>
  <c r="Y858" i="1"/>
  <c r="R858" i="1"/>
  <c r="AA853" i="1"/>
  <c r="T853" i="1"/>
  <c r="Y850" i="1"/>
  <c r="R850" i="1"/>
  <c r="AC846" i="1"/>
  <c r="V846" i="1"/>
  <c r="AA843" i="1"/>
  <c r="T843" i="1"/>
  <c r="AA841" i="1"/>
  <c r="T841" i="1"/>
  <c r="Y838" i="1"/>
  <c r="R838" i="1"/>
  <c r="AC834" i="1"/>
  <c r="V834" i="1"/>
  <c r="AA831" i="1"/>
  <c r="T831" i="1"/>
  <c r="AA829" i="1"/>
  <c r="T829" i="1"/>
  <c r="Y826" i="1"/>
  <c r="R826" i="1"/>
  <c r="AA821" i="1"/>
  <c r="T821" i="1"/>
  <c r="Y818" i="1"/>
  <c r="R818" i="1"/>
  <c r="AC814" i="1"/>
  <c r="V814" i="1"/>
  <c r="AC810" i="1"/>
  <c r="V810" i="1"/>
  <c r="AC806" i="1"/>
  <c r="V806" i="1"/>
  <c r="AC802" i="1"/>
  <c r="V802" i="1"/>
  <c r="AA799" i="1"/>
  <c r="T799" i="1"/>
  <c r="Y798" i="1"/>
  <c r="R798" i="1"/>
  <c r="Y794" i="1"/>
  <c r="R794" i="1"/>
  <c r="AC790" i="1"/>
  <c r="V790" i="1"/>
  <c r="AC786" i="1"/>
  <c r="V786" i="1"/>
  <c r="AC782" i="1"/>
  <c r="V782" i="1"/>
  <c r="AA779" i="1"/>
  <c r="T779" i="1"/>
  <c r="AA777" i="1"/>
  <c r="T777" i="1"/>
  <c r="Y774" i="1"/>
  <c r="R774" i="1"/>
  <c r="AC770" i="1"/>
  <c r="V770" i="1"/>
  <c r="AA767" i="1"/>
  <c r="T767" i="1"/>
  <c r="AA765" i="1"/>
  <c r="T765" i="1"/>
  <c r="Y762" i="1"/>
  <c r="R762" i="1"/>
  <c r="AC758" i="1"/>
  <c r="V758" i="1"/>
  <c r="AC754" i="1"/>
  <c r="V754" i="1"/>
  <c r="AC750" i="1"/>
  <c r="V750" i="1"/>
  <c r="AA747" i="1"/>
  <c r="T747" i="1"/>
  <c r="AA745" i="1"/>
  <c r="T745" i="1"/>
  <c r="Y742" i="1"/>
  <c r="R742" i="1"/>
  <c r="Y738" i="1"/>
  <c r="R738" i="1"/>
  <c r="AC734" i="1"/>
  <c r="V734" i="1"/>
  <c r="AA731" i="1"/>
  <c r="T731" i="1"/>
  <c r="AA729" i="1"/>
  <c r="T729" i="1"/>
  <c r="T725" i="1"/>
  <c r="AA725" i="1"/>
  <c r="V722" i="1"/>
  <c r="AC722" i="1"/>
  <c r="R718" i="1"/>
  <c r="Y718" i="1"/>
  <c r="V714" i="1"/>
  <c r="AC714" i="1"/>
  <c r="T711" i="1"/>
  <c r="AA711" i="1"/>
  <c r="T709" i="1"/>
  <c r="AA709" i="1"/>
  <c r="R706" i="1"/>
  <c r="Y706" i="1"/>
  <c r="T701" i="1"/>
  <c r="AA701" i="1"/>
  <c r="R698" i="1"/>
  <c r="Y698" i="1"/>
  <c r="V694" i="1"/>
  <c r="AC694" i="1"/>
  <c r="V690" i="1"/>
  <c r="AC690" i="1"/>
  <c r="V686" i="1"/>
  <c r="AC686" i="1"/>
  <c r="T683" i="1"/>
  <c r="AA683" i="1"/>
  <c r="T681" i="1"/>
  <c r="AA681" i="1"/>
  <c r="R678" i="1"/>
  <c r="Y678" i="1"/>
  <c r="V674" i="1"/>
  <c r="AC674" i="1"/>
  <c r="V670" i="1"/>
  <c r="AC670" i="1"/>
  <c r="V666" i="1"/>
  <c r="AC666" i="1"/>
  <c r="T663" i="1"/>
  <c r="AA663" i="1"/>
  <c r="T661" i="1"/>
  <c r="AA661" i="1"/>
  <c r="R658" i="1"/>
  <c r="Y658" i="1"/>
  <c r="V654" i="1"/>
  <c r="AC654" i="1"/>
  <c r="V650" i="1"/>
  <c r="AC650" i="1"/>
  <c r="V646" i="1"/>
  <c r="AC646" i="1"/>
  <c r="T643" i="1"/>
  <c r="AA643" i="1"/>
  <c r="T641" i="1"/>
  <c r="AA641" i="1"/>
  <c r="R638" i="1"/>
  <c r="Y638" i="1"/>
  <c r="V634" i="1"/>
  <c r="AC634" i="1"/>
  <c r="T631" i="1"/>
  <c r="AA631" i="1"/>
  <c r="T629" i="1"/>
  <c r="AA629" i="1"/>
  <c r="R626" i="1"/>
  <c r="Y626" i="1"/>
  <c r="V622" i="1"/>
  <c r="AC622" i="1"/>
  <c r="T619" i="1"/>
  <c r="AA619" i="1"/>
  <c r="T617" i="1"/>
  <c r="AA617" i="1"/>
  <c r="R614" i="1"/>
  <c r="Y614" i="1"/>
  <c r="T609" i="1"/>
  <c r="AA609" i="1"/>
  <c r="R606" i="1"/>
  <c r="Y606" i="1"/>
  <c r="V602" i="1"/>
  <c r="AC602" i="1"/>
  <c r="V598" i="1"/>
  <c r="AC598" i="1"/>
  <c r="V594" i="1"/>
  <c r="AC594" i="1"/>
  <c r="T591" i="1"/>
  <c r="AA591" i="1"/>
  <c r="R590" i="1"/>
  <c r="Y590" i="1"/>
  <c r="R586" i="1"/>
  <c r="Y586" i="1"/>
  <c r="V582" i="1"/>
  <c r="AC582" i="1"/>
  <c r="T579" i="1"/>
  <c r="AA579" i="1"/>
  <c r="T577" i="1"/>
  <c r="AA577" i="1"/>
  <c r="R574" i="1"/>
  <c r="Y574" i="1"/>
  <c r="AC570" i="1"/>
  <c r="V570" i="1"/>
  <c r="AA567" i="1"/>
  <c r="T567" i="1"/>
  <c r="AC562" i="1"/>
  <c r="V562" i="1"/>
  <c r="Y554" i="1"/>
  <c r="R554" i="1"/>
  <c r="Y530" i="1"/>
  <c r="R530" i="1"/>
  <c r="Y526" i="1"/>
  <c r="R526" i="1"/>
  <c r="AC522" i="1"/>
  <c r="V522" i="1"/>
  <c r="AC518" i="1"/>
  <c r="V518" i="1"/>
  <c r="Y514" i="1"/>
  <c r="R514" i="1"/>
  <c r="AC510" i="1"/>
  <c r="V510" i="1"/>
  <c r="AC506" i="1"/>
  <c r="V506" i="1"/>
  <c r="AC502" i="1"/>
  <c r="V502" i="1"/>
  <c r="AA499" i="1"/>
  <c r="T499" i="1"/>
  <c r="AA497" i="1"/>
  <c r="T497" i="1"/>
  <c r="Y494" i="1"/>
  <c r="R494" i="1"/>
  <c r="Y490" i="1"/>
  <c r="R490" i="1"/>
  <c r="Y486" i="1"/>
  <c r="R486" i="1"/>
  <c r="AA481" i="1"/>
  <c r="T481" i="1"/>
  <c r="Y478" i="1"/>
  <c r="R478" i="1"/>
  <c r="AC474" i="1"/>
  <c r="V474" i="1"/>
  <c r="Y470" i="1"/>
  <c r="R470" i="1"/>
  <c r="AC466" i="1"/>
  <c r="V466" i="1"/>
  <c r="AA463" i="1"/>
  <c r="T463" i="1"/>
  <c r="AA461" i="1"/>
  <c r="T461" i="1"/>
  <c r="Y458" i="1"/>
  <c r="R458" i="1"/>
  <c r="AC454" i="1"/>
  <c r="V454" i="1"/>
  <c r="AC450" i="1"/>
  <c r="V450" i="1"/>
  <c r="AC446" i="1"/>
  <c r="V446" i="1"/>
  <c r="AA443" i="1"/>
  <c r="T443" i="1"/>
  <c r="AA441" i="1"/>
  <c r="T441" i="1"/>
  <c r="AA437" i="1"/>
  <c r="T437" i="1"/>
  <c r="AA433" i="1"/>
  <c r="T433" i="1"/>
  <c r="AA429" i="1"/>
  <c r="T429" i="1"/>
  <c r="Y426" i="1"/>
  <c r="R426" i="1"/>
  <c r="Y422" i="1"/>
  <c r="R422" i="1"/>
  <c r="AC418" i="1"/>
  <c r="V418" i="1"/>
  <c r="AC414" i="1"/>
  <c r="V414" i="1"/>
  <c r="AA411" i="1"/>
  <c r="T411" i="1"/>
  <c r="AA409" i="1"/>
  <c r="T409" i="1"/>
  <c r="Y406" i="1"/>
  <c r="R406" i="1"/>
  <c r="AC402" i="1"/>
  <c r="V402" i="1"/>
  <c r="R398" i="1"/>
  <c r="Y398" i="1"/>
  <c r="V394" i="1"/>
  <c r="AC394" i="1"/>
  <c r="T391" i="1"/>
  <c r="AA391" i="1"/>
  <c r="AA389" i="1"/>
  <c r="T389" i="1"/>
  <c r="R386" i="1"/>
  <c r="Y386" i="1"/>
  <c r="AC382" i="1"/>
  <c r="V382" i="1"/>
  <c r="T379" i="1"/>
  <c r="AA379" i="1"/>
  <c r="T377" i="1"/>
  <c r="AA377" i="1"/>
  <c r="R374" i="1"/>
  <c r="Y374" i="1"/>
  <c r="AC370" i="1"/>
  <c r="V370" i="1"/>
  <c r="AC366" i="1"/>
  <c r="V366" i="1"/>
  <c r="AC362" i="1"/>
  <c r="V362" i="1"/>
  <c r="AA359" i="1"/>
  <c r="T359" i="1"/>
  <c r="AA357" i="1"/>
  <c r="T357" i="1"/>
  <c r="Y354" i="1"/>
  <c r="R354" i="1"/>
  <c r="AC350" i="1"/>
  <c r="V350" i="1"/>
  <c r="AC346" i="1"/>
  <c r="V346" i="1"/>
  <c r="AC342" i="1"/>
  <c r="V342" i="1"/>
  <c r="AA339" i="1"/>
  <c r="T339" i="1"/>
  <c r="AA337" i="1"/>
  <c r="T337" i="1"/>
  <c r="Y334" i="1"/>
  <c r="R334" i="1"/>
  <c r="AC330" i="1"/>
  <c r="V330" i="1"/>
  <c r="AA327" i="1"/>
  <c r="T327" i="1"/>
  <c r="AA325" i="1"/>
  <c r="T325" i="1"/>
  <c r="AA321" i="1"/>
  <c r="T321" i="1"/>
  <c r="Y318" i="1"/>
  <c r="R318" i="1"/>
  <c r="Y314" i="1"/>
  <c r="R314" i="1"/>
  <c r="AC310" i="1"/>
  <c r="V310" i="1"/>
  <c r="AC306" i="1"/>
  <c r="V306" i="1"/>
  <c r="AC302" i="1"/>
  <c r="V302" i="1"/>
  <c r="AC298" i="1"/>
  <c r="V298" i="1"/>
  <c r="AA295" i="1"/>
  <c r="T295" i="1"/>
  <c r="AC290" i="1"/>
  <c r="V290" i="1"/>
  <c r="AA287" i="1"/>
  <c r="T287" i="1"/>
  <c r="AA285" i="1"/>
  <c r="T285" i="1"/>
  <c r="Y282" i="1"/>
  <c r="R282" i="1"/>
  <c r="Y278" i="1"/>
  <c r="R278" i="1"/>
  <c r="Y274" i="1"/>
  <c r="R274" i="1"/>
  <c r="AA269" i="1"/>
  <c r="T269" i="1"/>
  <c r="Y266" i="1"/>
  <c r="R266" i="1"/>
  <c r="Y262" i="1"/>
  <c r="R262" i="1"/>
  <c r="Y258" i="1"/>
  <c r="R258" i="1"/>
  <c r="AC254" i="1"/>
  <c r="V254" i="1"/>
  <c r="AC250" i="1"/>
  <c r="V250" i="1"/>
  <c r="AC246" i="1"/>
  <c r="V246" i="1"/>
  <c r="AA243" i="1"/>
  <c r="T243" i="1"/>
  <c r="AA241" i="1"/>
  <c r="T241" i="1"/>
  <c r="Y238" i="1"/>
  <c r="R238" i="1"/>
  <c r="Y234" i="1"/>
  <c r="R234" i="1"/>
  <c r="Y230" i="1"/>
  <c r="R230" i="1"/>
  <c r="AC226" i="1"/>
  <c r="V226" i="1"/>
  <c r="AA223" i="1"/>
  <c r="T223" i="1"/>
  <c r="AA221" i="1"/>
  <c r="T221" i="1"/>
  <c r="Y218" i="1"/>
  <c r="R218" i="1"/>
  <c r="Y214" i="1"/>
  <c r="R214" i="1"/>
  <c r="Y210" i="1"/>
  <c r="R210" i="1"/>
  <c r="AC206" i="1"/>
  <c r="V206" i="1"/>
  <c r="AC202" i="1"/>
  <c r="V202" i="1"/>
  <c r="AA199" i="1"/>
  <c r="T199" i="1"/>
  <c r="AA197" i="1"/>
  <c r="T197" i="1"/>
  <c r="Y194" i="1"/>
  <c r="R194" i="1"/>
  <c r="AC190" i="1"/>
  <c r="V190" i="1"/>
  <c r="AA187" i="1"/>
  <c r="T187" i="1"/>
  <c r="AA185" i="1"/>
  <c r="T185" i="1"/>
  <c r="Y182" i="1"/>
  <c r="R182" i="1"/>
  <c r="Y178" i="1"/>
  <c r="R178" i="1"/>
  <c r="AC174" i="1"/>
  <c r="V174" i="1"/>
  <c r="AA171" i="1"/>
  <c r="T171" i="1"/>
  <c r="AA169" i="1"/>
  <c r="T169" i="1"/>
  <c r="Y166" i="1"/>
  <c r="R166" i="1"/>
  <c r="Y162" i="1"/>
  <c r="R162" i="1"/>
  <c r="Y158" i="1"/>
  <c r="R158" i="1"/>
  <c r="AC154" i="1"/>
  <c r="V154" i="1"/>
  <c r="AA151" i="1"/>
  <c r="T151" i="1"/>
  <c r="AA149" i="1"/>
  <c r="T149" i="1"/>
  <c r="Y146" i="1"/>
  <c r="R146" i="1"/>
  <c r="AC142" i="1"/>
  <c r="V142" i="1"/>
  <c r="AC138" i="1"/>
  <c r="V138" i="1"/>
  <c r="AC134" i="1"/>
  <c r="V134" i="1"/>
  <c r="AA131" i="1"/>
  <c r="T131" i="1"/>
  <c r="AA129" i="1"/>
  <c r="T129" i="1"/>
  <c r="Y126" i="1"/>
  <c r="R126" i="1"/>
  <c r="Y122" i="1"/>
  <c r="R122" i="1"/>
  <c r="Y118" i="1"/>
  <c r="R118" i="1"/>
  <c r="AC114" i="1"/>
  <c r="V114" i="1"/>
  <c r="AA111" i="1"/>
  <c r="T111" i="1"/>
  <c r="AA109" i="1"/>
  <c r="T109" i="1"/>
  <c r="AA105" i="1"/>
  <c r="T105" i="1"/>
  <c r="AA101" i="1"/>
  <c r="T101" i="1"/>
  <c r="Y98" i="1"/>
  <c r="R98" i="1"/>
  <c r="Y94" i="1"/>
  <c r="R94" i="1"/>
  <c r="AC90" i="1"/>
  <c r="V90" i="1"/>
  <c r="AA87" i="1"/>
  <c r="T87" i="1"/>
  <c r="AA85" i="1"/>
  <c r="T85" i="1"/>
  <c r="Y82" i="1"/>
  <c r="R82" i="1"/>
  <c r="AC78" i="1"/>
  <c r="V78" i="1"/>
  <c r="AA77" i="1"/>
  <c r="T77" i="1"/>
  <c r="AC74" i="1"/>
  <c r="V74" i="1"/>
  <c r="Y74" i="1"/>
  <c r="R74" i="1"/>
  <c r="AA73" i="1"/>
  <c r="T73" i="1"/>
  <c r="AA71" i="1"/>
  <c r="T71" i="1"/>
  <c r="AC70" i="1"/>
  <c r="V70" i="1"/>
  <c r="Y70" i="1"/>
  <c r="R70" i="1"/>
  <c r="AA69" i="1"/>
  <c r="T69" i="1"/>
  <c r="AA67" i="1"/>
  <c r="T67" i="1"/>
  <c r="AC66" i="1"/>
  <c r="V66" i="1"/>
  <c r="Y66" i="1"/>
  <c r="R66" i="1"/>
  <c r="AA65" i="1"/>
  <c r="T65" i="1"/>
  <c r="AA63" i="1"/>
  <c r="T63" i="1"/>
  <c r="AC62" i="1"/>
  <c r="V62" i="1"/>
  <c r="Y62" i="1"/>
  <c r="R62" i="1"/>
  <c r="AA61" i="1"/>
  <c r="T61" i="1"/>
  <c r="AA59" i="1"/>
  <c r="T59" i="1"/>
  <c r="AC58" i="1"/>
  <c r="V58" i="1"/>
  <c r="Y58" i="1"/>
  <c r="R58" i="1"/>
  <c r="AA57" i="1"/>
  <c r="T57" i="1"/>
  <c r="AA55" i="1"/>
  <c r="T55" i="1"/>
  <c r="AC54" i="1"/>
  <c r="V54" i="1"/>
  <c r="Y54" i="1"/>
  <c r="R54" i="1"/>
  <c r="AA53" i="1"/>
  <c r="T53" i="1"/>
  <c r="AA51" i="1"/>
  <c r="T51" i="1"/>
  <c r="AC50" i="1"/>
  <c r="V50" i="1"/>
  <c r="Y50" i="1"/>
  <c r="R50" i="1"/>
  <c r="AA49" i="1"/>
  <c r="T49" i="1"/>
  <c r="AA47" i="1"/>
  <c r="T47" i="1"/>
  <c r="AC46" i="1"/>
  <c r="V46" i="1"/>
  <c r="Y46" i="1"/>
  <c r="R46" i="1"/>
  <c r="AA45" i="1"/>
  <c r="T45" i="1"/>
  <c r="AA43" i="1"/>
  <c r="T43" i="1"/>
  <c r="AC42" i="1"/>
  <c r="V42" i="1"/>
  <c r="Y42" i="1"/>
  <c r="R42" i="1"/>
  <c r="AA41" i="1"/>
  <c r="T41" i="1"/>
  <c r="AA39" i="1"/>
  <c r="T39" i="1"/>
  <c r="AC38" i="1"/>
  <c r="V38" i="1"/>
  <c r="Y38" i="1"/>
  <c r="R38" i="1"/>
  <c r="AA37" i="1"/>
  <c r="T37" i="1"/>
  <c r="AA35" i="1"/>
  <c r="T35" i="1"/>
  <c r="AC34" i="1"/>
  <c r="V34" i="1"/>
  <c r="Y34" i="1"/>
  <c r="R34" i="1"/>
  <c r="AA33" i="1"/>
  <c r="T33" i="1"/>
  <c r="AA31" i="1"/>
  <c r="T31" i="1"/>
  <c r="AC30" i="1"/>
  <c r="V30" i="1"/>
  <c r="Y30" i="1"/>
  <c r="R30" i="1"/>
  <c r="AA29" i="1"/>
  <c r="T29" i="1"/>
  <c r="AA27" i="1"/>
  <c r="T27" i="1"/>
  <c r="AC26" i="1"/>
  <c r="V26" i="1"/>
  <c r="Y26" i="1"/>
  <c r="R26" i="1"/>
  <c r="AA25" i="1"/>
  <c r="T25" i="1"/>
  <c r="AA23" i="1"/>
  <c r="T23" i="1"/>
  <c r="AC22" i="1"/>
  <c r="V22" i="1"/>
  <c r="Y22" i="1"/>
  <c r="R22" i="1"/>
  <c r="AA21" i="1"/>
  <c r="T21" i="1"/>
  <c r="AA19" i="1"/>
  <c r="T19" i="1"/>
  <c r="AC18" i="1"/>
  <c r="V18" i="1"/>
  <c r="Y18" i="1"/>
  <c r="R18" i="1"/>
  <c r="AA17" i="1"/>
  <c r="T17" i="1"/>
  <c r="AA15" i="1"/>
  <c r="T15" i="1"/>
  <c r="AC14" i="1"/>
  <c r="V14" i="1"/>
  <c r="Y14" i="1"/>
  <c r="R14" i="1"/>
  <c r="AA13" i="1"/>
  <c r="T13" i="1"/>
  <c r="AA11" i="1"/>
  <c r="T11" i="1"/>
  <c r="AC10" i="1"/>
  <c r="V10" i="1"/>
  <c r="Y10" i="1"/>
  <c r="R10" i="1"/>
  <c r="AA9" i="1"/>
  <c r="T9" i="1"/>
  <c r="W1002" i="1"/>
  <c r="P1002" i="1"/>
  <c r="Y1000" i="1"/>
  <c r="R1000" i="1"/>
  <c r="W994" i="1"/>
  <c r="P994" i="1"/>
  <c r="R992" i="1"/>
  <c r="Y992" i="1"/>
  <c r="W986" i="1"/>
  <c r="P986" i="1"/>
  <c r="Y984" i="1"/>
  <c r="R984" i="1"/>
  <c r="W978" i="1"/>
  <c r="P978" i="1"/>
  <c r="Y976" i="1"/>
  <c r="R976" i="1"/>
  <c r="W970" i="1"/>
  <c r="P970" i="1"/>
  <c r="Y968" i="1"/>
  <c r="R968" i="1"/>
  <c r="W962" i="1"/>
  <c r="P962" i="1"/>
  <c r="Y960" i="1"/>
  <c r="R960" i="1"/>
  <c r="W954" i="1"/>
  <c r="P954" i="1"/>
  <c r="Y952" i="1"/>
  <c r="R952" i="1"/>
  <c r="W946" i="1"/>
  <c r="P946" i="1"/>
  <c r="Y944" i="1"/>
  <c r="R944" i="1"/>
  <c r="P938" i="1"/>
  <c r="W938" i="1"/>
  <c r="Y936" i="1"/>
  <c r="R936" i="1"/>
  <c r="W930" i="1"/>
  <c r="P930" i="1"/>
  <c r="Y928" i="1"/>
  <c r="R928" i="1"/>
  <c r="W922" i="1"/>
  <c r="P922" i="1"/>
  <c r="Y920" i="1"/>
  <c r="R920" i="1"/>
  <c r="P914" i="1"/>
  <c r="W914" i="1"/>
  <c r="Y912" i="1"/>
  <c r="R912" i="1"/>
  <c r="W906" i="1"/>
  <c r="P906" i="1"/>
  <c r="Y904" i="1"/>
  <c r="R904" i="1"/>
  <c r="P898" i="1"/>
  <c r="W898" i="1"/>
  <c r="Y896" i="1"/>
  <c r="R896" i="1"/>
  <c r="W890" i="1"/>
  <c r="P890" i="1"/>
  <c r="Y888" i="1"/>
  <c r="R888" i="1"/>
  <c r="P882" i="1"/>
  <c r="W882" i="1"/>
  <c r="Y880" i="1"/>
  <c r="R880" i="1"/>
  <c r="W874" i="1"/>
  <c r="P874" i="1"/>
  <c r="Y872" i="1"/>
  <c r="R872" i="1"/>
  <c r="W866" i="1"/>
  <c r="P866" i="1"/>
  <c r="Y864" i="1"/>
  <c r="R864" i="1"/>
  <c r="W858" i="1"/>
  <c r="P858" i="1"/>
  <c r="Y856" i="1"/>
  <c r="R856" i="1"/>
  <c r="W850" i="1"/>
  <c r="P850" i="1"/>
  <c r="Y848" i="1"/>
  <c r="R848" i="1"/>
  <c r="W842" i="1"/>
  <c r="P842" i="1"/>
  <c r="Y840" i="1"/>
  <c r="R840" i="1"/>
  <c r="W834" i="1"/>
  <c r="P834" i="1"/>
  <c r="Y832" i="1"/>
  <c r="R832" i="1"/>
  <c r="W826" i="1"/>
  <c r="P826" i="1"/>
  <c r="Y824" i="1"/>
  <c r="R824" i="1"/>
  <c r="S1006" i="1"/>
  <c r="Z1006" i="1"/>
  <c r="S1004" i="1"/>
  <c r="Z1004" i="1"/>
  <c r="U1001" i="1"/>
  <c r="AB1001" i="1"/>
  <c r="S998" i="1"/>
  <c r="Z998" i="1"/>
  <c r="S996" i="1"/>
  <c r="Z996" i="1"/>
  <c r="S994" i="1"/>
  <c r="Z994" i="1"/>
  <c r="Q993" i="1"/>
  <c r="X993" i="1"/>
  <c r="U989" i="1"/>
  <c r="AB989" i="1"/>
  <c r="Q989" i="1"/>
  <c r="X989" i="1"/>
  <c r="S986" i="1"/>
  <c r="Z986" i="1"/>
  <c r="Q985" i="1"/>
  <c r="X985" i="1"/>
  <c r="S982" i="1"/>
  <c r="Z982" i="1"/>
  <c r="Q981" i="1"/>
  <c r="X981" i="1"/>
  <c r="S978" i="1"/>
  <c r="Z978" i="1"/>
  <c r="Q977" i="1"/>
  <c r="X977" i="1"/>
  <c r="AB973" i="1"/>
  <c r="U973" i="1"/>
  <c r="Z972" i="1"/>
  <c r="S972" i="1"/>
  <c r="AB969" i="1"/>
  <c r="U969" i="1"/>
  <c r="Z968" i="1"/>
  <c r="S968" i="1"/>
  <c r="AB965" i="1"/>
  <c r="U965" i="1"/>
  <c r="Z964" i="1"/>
  <c r="S964" i="1"/>
  <c r="AB961" i="1"/>
  <c r="U961" i="1"/>
  <c r="Z958" i="1"/>
  <c r="S958" i="1"/>
  <c r="Z956" i="1"/>
  <c r="S956" i="1"/>
  <c r="AB953" i="1"/>
  <c r="U953" i="1"/>
  <c r="X949" i="1"/>
  <c r="Q949" i="1"/>
  <c r="AB945" i="1"/>
  <c r="U945" i="1"/>
  <c r="Z944" i="1"/>
  <c r="S944" i="1"/>
  <c r="Z942" i="1"/>
  <c r="S942" i="1"/>
  <c r="Z940" i="1"/>
  <c r="S940" i="1"/>
  <c r="AB937" i="1"/>
  <c r="U937" i="1"/>
  <c r="Z936" i="1"/>
  <c r="S936" i="1"/>
  <c r="AB933" i="1"/>
  <c r="U933" i="1"/>
  <c r="Z932" i="1"/>
  <c r="S932" i="1"/>
  <c r="AB929" i="1"/>
  <c r="U929" i="1"/>
  <c r="Z928" i="1"/>
  <c r="S928" i="1"/>
  <c r="AB925" i="1"/>
  <c r="U925" i="1"/>
  <c r="Z924" i="1"/>
  <c r="S924" i="1"/>
  <c r="AB921" i="1"/>
  <c r="U921" i="1"/>
  <c r="Z920" i="1"/>
  <c r="S920" i="1"/>
  <c r="AB917" i="1"/>
  <c r="U917" i="1"/>
  <c r="Z914" i="1"/>
  <c r="S914" i="1"/>
  <c r="X913" i="1"/>
  <c r="Q913" i="1"/>
  <c r="AB909" i="1"/>
  <c r="U909" i="1"/>
  <c r="Z906" i="1"/>
  <c r="S906" i="1"/>
  <c r="X905" i="1"/>
  <c r="Q905" i="1"/>
  <c r="AB901" i="1"/>
  <c r="U901" i="1"/>
  <c r="Z898" i="1"/>
  <c r="S898" i="1"/>
  <c r="X897" i="1"/>
  <c r="Q897" i="1"/>
  <c r="AB893" i="1"/>
  <c r="U893" i="1"/>
  <c r="Z890" i="1"/>
  <c r="S890" i="1"/>
  <c r="Z888" i="1"/>
  <c r="S888" i="1"/>
  <c r="AB885" i="1"/>
  <c r="U885" i="1"/>
  <c r="Z882" i="1"/>
  <c r="S882" i="1"/>
  <c r="Z880" i="1"/>
  <c r="S880" i="1"/>
  <c r="AB877" i="1"/>
  <c r="U877" i="1"/>
  <c r="X873" i="1"/>
  <c r="Q873" i="1"/>
  <c r="X869" i="1"/>
  <c r="Q869" i="1"/>
  <c r="Z866" i="1"/>
  <c r="S866" i="1"/>
  <c r="X865" i="1"/>
  <c r="Q865" i="1"/>
  <c r="X861" i="1"/>
  <c r="Q861" i="1"/>
  <c r="Z858" i="1"/>
  <c r="S858" i="1"/>
  <c r="X857" i="1"/>
  <c r="Q857" i="1"/>
  <c r="AB853" i="1"/>
  <c r="U853" i="1"/>
  <c r="Z850" i="1"/>
  <c r="S850" i="1"/>
  <c r="Z848" i="1"/>
  <c r="S848" i="1"/>
  <c r="X845" i="1"/>
  <c r="Q845" i="1"/>
  <c r="Z842" i="1"/>
  <c r="S842" i="1"/>
  <c r="Z840" i="1"/>
  <c r="S840" i="1"/>
  <c r="AB837" i="1"/>
  <c r="U837" i="1"/>
  <c r="Z834" i="1"/>
  <c r="S834" i="1"/>
  <c r="Z832" i="1"/>
  <c r="S832" i="1"/>
  <c r="AB829" i="1"/>
  <c r="U829" i="1"/>
  <c r="Z826" i="1"/>
  <c r="S826" i="1"/>
  <c r="Z824" i="1"/>
  <c r="S824" i="1"/>
  <c r="AB821" i="1"/>
  <c r="U821" i="1"/>
  <c r="Z818" i="1"/>
  <c r="S818" i="1"/>
  <c r="X817" i="1"/>
  <c r="Q817" i="1"/>
  <c r="X815" i="1"/>
  <c r="Q815" i="1"/>
  <c r="Z812" i="1"/>
  <c r="S812" i="1"/>
  <c r="X811" i="1"/>
  <c r="Q811" i="1"/>
  <c r="X809" i="1"/>
  <c r="Q809" i="1"/>
  <c r="X807" i="1"/>
  <c r="Q807" i="1"/>
  <c r="X805" i="1"/>
  <c r="Q805" i="1"/>
  <c r="AB803" i="1"/>
  <c r="U803" i="1"/>
  <c r="AB801" i="1"/>
  <c r="U801" i="1"/>
  <c r="AB799" i="1"/>
  <c r="U799" i="1"/>
  <c r="AB797" i="1"/>
  <c r="U797" i="1"/>
  <c r="AB795" i="1"/>
  <c r="U795" i="1"/>
  <c r="AB793" i="1"/>
  <c r="U793" i="1"/>
  <c r="AB791" i="1"/>
  <c r="U791" i="1"/>
  <c r="Z790" i="1"/>
  <c r="S790" i="1"/>
  <c r="Z788" i="1"/>
  <c r="S788" i="1"/>
  <c r="Z786" i="1"/>
  <c r="S786" i="1"/>
  <c r="Z784" i="1"/>
  <c r="S784" i="1"/>
  <c r="X783" i="1"/>
  <c r="Q783" i="1"/>
  <c r="X781" i="1"/>
  <c r="Q781" i="1"/>
  <c r="Z778" i="1"/>
  <c r="S778" i="1"/>
  <c r="Z776" i="1"/>
  <c r="S776" i="1"/>
  <c r="Z774" i="1"/>
  <c r="S774" i="1"/>
  <c r="Z772" i="1"/>
  <c r="S772" i="1"/>
  <c r="Z770" i="1"/>
  <c r="S770" i="1"/>
  <c r="Z768" i="1"/>
  <c r="S768" i="1"/>
  <c r="Z766" i="1"/>
  <c r="S766" i="1"/>
  <c r="Z764" i="1"/>
  <c r="S764" i="1"/>
  <c r="Z762" i="1"/>
  <c r="S762" i="1"/>
  <c r="Z760" i="1"/>
  <c r="S760" i="1"/>
  <c r="Z758" i="1"/>
  <c r="S758" i="1"/>
  <c r="Z756" i="1"/>
  <c r="S756" i="1"/>
  <c r="Z754" i="1"/>
  <c r="S754" i="1"/>
  <c r="Z752" i="1"/>
  <c r="S752" i="1"/>
  <c r="Z750" i="1"/>
  <c r="S750" i="1"/>
  <c r="X749" i="1"/>
  <c r="Q749" i="1"/>
  <c r="X747" i="1"/>
  <c r="Q747" i="1"/>
  <c r="AB745" i="1"/>
  <c r="U745" i="1"/>
  <c r="X743" i="1"/>
  <c r="Q743" i="1"/>
  <c r="X741" i="1"/>
  <c r="Q741" i="1"/>
  <c r="X739" i="1"/>
  <c r="Q739" i="1"/>
  <c r="X737" i="1"/>
  <c r="Q737" i="1"/>
  <c r="X735" i="1"/>
  <c r="Q735" i="1"/>
  <c r="X733" i="1"/>
  <c r="Q733" i="1"/>
  <c r="X731" i="1"/>
  <c r="Q731" i="1"/>
  <c r="X729" i="1"/>
  <c r="Q729" i="1"/>
  <c r="X727" i="1"/>
  <c r="Q727" i="1"/>
  <c r="Q725" i="1"/>
  <c r="X725" i="1"/>
  <c r="X723" i="1"/>
  <c r="Q723" i="1"/>
  <c r="X721" i="1"/>
  <c r="Q721" i="1"/>
  <c r="AB719" i="1"/>
  <c r="U719" i="1"/>
  <c r="X717" i="1"/>
  <c r="Q717" i="1"/>
  <c r="AB715" i="1"/>
  <c r="U715" i="1"/>
  <c r="AB713" i="1"/>
  <c r="U713" i="1"/>
  <c r="X711" i="1"/>
  <c r="Q711" i="1"/>
  <c r="X709" i="1"/>
  <c r="Q709" i="1"/>
  <c r="X707" i="1"/>
  <c r="Q707" i="1"/>
  <c r="X705" i="1"/>
  <c r="Q705" i="1"/>
  <c r="X703" i="1"/>
  <c r="Q703" i="1"/>
  <c r="AB701" i="1"/>
  <c r="U701" i="1"/>
  <c r="AB699" i="1"/>
  <c r="U699" i="1"/>
  <c r="Z696" i="1"/>
  <c r="S696" i="1"/>
  <c r="Z694" i="1"/>
  <c r="S694" i="1"/>
  <c r="Z692" i="1"/>
  <c r="S692" i="1"/>
  <c r="Z690" i="1"/>
  <c r="S690" i="1"/>
  <c r="Z688" i="1"/>
  <c r="S688" i="1"/>
  <c r="Z686" i="1"/>
  <c r="S686" i="1"/>
  <c r="Z684" i="1"/>
  <c r="S684" i="1"/>
  <c r="Z682" i="1"/>
  <c r="S682" i="1"/>
  <c r="Z680" i="1"/>
  <c r="S680" i="1"/>
  <c r="Z678" i="1"/>
  <c r="S678" i="1"/>
  <c r="Z676" i="1"/>
  <c r="S676" i="1"/>
  <c r="Z674" i="1"/>
  <c r="S674" i="1"/>
  <c r="Z672" i="1"/>
  <c r="S672" i="1"/>
  <c r="Z670" i="1"/>
  <c r="S670" i="1"/>
  <c r="X669" i="1"/>
  <c r="Q669" i="1"/>
  <c r="Z666" i="1"/>
  <c r="S666" i="1"/>
  <c r="Z664" i="1"/>
  <c r="S664" i="1"/>
  <c r="Z662" i="1"/>
  <c r="S662" i="1"/>
  <c r="Z660" i="1"/>
  <c r="S660" i="1"/>
  <c r="Z658" i="1"/>
  <c r="S658" i="1"/>
  <c r="Z656" i="1"/>
  <c r="S656" i="1"/>
  <c r="Z654" i="1"/>
  <c r="S654" i="1"/>
  <c r="Z652" i="1"/>
  <c r="S652" i="1"/>
  <c r="Z650" i="1"/>
  <c r="S650" i="1"/>
  <c r="X649" i="1"/>
  <c r="Q649" i="1"/>
  <c r="X647" i="1"/>
  <c r="Q647" i="1"/>
  <c r="X645" i="1"/>
  <c r="Q645" i="1"/>
  <c r="AB643" i="1"/>
  <c r="U643" i="1"/>
  <c r="AB641" i="1"/>
  <c r="U641" i="1"/>
  <c r="X639" i="1"/>
  <c r="Q639" i="1"/>
  <c r="X637" i="1"/>
  <c r="Q637" i="1"/>
  <c r="AB635" i="1"/>
  <c r="U635" i="1"/>
  <c r="X633" i="1"/>
  <c r="Q633" i="1"/>
  <c r="X631" i="1"/>
  <c r="Q631" i="1"/>
  <c r="X629" i="1"/>
  <c r="Q629" i="1"/>
  <c r="AB627" i="1"/>
  <c r="U627" i="1"/>
  <c r="X625" i="1"/>
  <c r="Q625" i="1"/>
  <c r="X623" i="1"/>
  <c r="Q623" i="1"/>
  <c r="X621" i="1"/>
  <c r="Q621" i="1"/>
  <c r="AB619" i="1"/>
  <c r="U619" i="1"/>
  <c r="AB617" i="1"/>
  <c r="U617" i="1"/>
  <c r="AB615" i="1"/>
  <c r="U615" i="1"/>
  <c r="AB613" i="1"/>
  <c r="U613" i="1"/>
  <c r="AB611" i="1"/>
  <c r="U611" i="1"/>
  <c r="Z610" i="1"/>
  <c r="S610" i="1"/>
  <c r="Z608" i="1"/>
  <c r="S608" i="1"/>
  <c r="Z606" i="1"/>
  <c r="S606" i="1"/>
  <c r="Z604" i="1"/>
  <c r="S604" i="1"/>
  <c r="Z602" i="1"/>
  <c r="S602" i="1"/>
  <c r="X601" i="1"/>
  <c r="Q601" i="1"/>
  <c r="Z598" i="1"/>
  <c r="S598" i="1"/>
  <c r="Z596" i="1"/>
  <c r="S596" i="1"/>
  <c r="Z594" i="1"/>
  <c r="S594" i="1"/>
  <c r="Z592" i="1"/>
  <c r="S592" i="1"/>
  <c r="Z590" i="1"/>
  <c r="S590" i="1"/>
  <c r="Z588" i="1"/>
  <c r="S588" i="1"/>
  <c r="Z586" i="1"/>
  <c r="S586" i="1"/>
  <c r="Z584" i="1"/>
  <c r="S584" i="1"/>
  <c r="Z582" i="1"/>
  <c r="S582" i="1"/>
  <c r="Z580" i="1"/>
  <c r="S580" i="1"/>
  <c r="X579" i="1"/>
  <c r="Q579" i="1"/>
  <c r="AB577" i="1"/>
  <c r="U577" i="1"/>
  <c r="X575" i="1"/>
  <c r="Q575" i="1"/>
  <c r="X573" i="1"/>
  <c r="Q573" i="1"/>
  <c r="X571" i="1"/>
  <c r="Q571" i="1"/>
  <c r="AB569" i="1"/>
  <c r="U569" i="1"/>
  <c r="AB567" i="1"/>
  <c r="U567" i="1"/>
  <c r="AB565" i="1"/>
  <c r="U565" i="1"/>
  <c r="Z564" i="1"/>
  <c r="S564" i="1"/>
  <c r="Z562" i="1"/>
  <c r="S562" i="1"/>
  <c r="Z560" i="1"/>
  <c r="S560" i="1"/>
  <c r="Z558" i="1"/>
  <c r="S558" i="1"/>
  <c r="Z556" i="1"/>
  <c r="S556" i="1"/>
  <c r="Z554" i="1"/>
  <c r="S554" i="1"/>
  <c r="X553" i="1"/>
  <c r="Q553" i="1"/>
  <c r="X551" i="1"/>
  <c r="Q551" i="1"/>
  <c r="X549" i="1"/>
  <c r="Q549" i="1"/>
  <c r="X547" i="1"/>
  <c r="Q547" i="1"/>
  <c r="AB545" i="1"/>
  <c r="U545" i="1"/>
  <c r="AB543" i="1"/>
  <c r="U543" i="1"/>
  <c r="AB541" i="1"/>
  <c r="U541" i="1"/>
  <c r="AB539" i="1"/>
  <c r="U539" i="1"/>
  <c r="AB537" i="1"/>
  <c r="U537" i="1"/>
  <c r="Z536" i="1"/>
  <c r="S536" i="1"/>
  <c r="Z534" i="1"/>
  <c r="S534" i="1"/>
  <c r="Z532" i="1"/>
  <c r="S532" i="1"/>
  <c r="Z530" i="1"/>
  <c r="S530" i="1"/>
  <c r="Z528" i="1"/>
  <c r="S528" i="1"/>
  <c r="X527" i="1"/>
  <c r="Q527" i="1"/>
  <c r="AB525" i="1"/>
  <c r="U525" i="1"/>
  <c r="X523" i="1"/>
  <c r="Q523" i="1"/>
  <c r="X521" i="1"/>
  <c r="Q521" i="1"/>
  <c r="X519" i="1"/>
  <c r="Q519" i="1"/>
  <c r="X517" i="1"/>
  <c r="Q517" i="1"/>
  <c r="AB515" i="1"/>
  <c r="U515" i="1"/>
  <c r="X513" i="1"/>
  <c r="Q513" i="1"/>
  <c r="AB511" i="1"/>
  <c r="U511" i="1"/>
  <c r="AB509" i="1"/>
  <c r="U509" i="1"/>
  <c r="X507" i="1"/>
  <c r="Q507" i="1"/>
  <c r="X505" i="1"/>
  <c r="Q505" i="1"/>
  <c r="X503" i="1"/>
  <c r="Q503" i="1"/>
  <c r="X501" i="1"/>
  <c r="Q501" i="1"/>
  <c r="X499" i="1"/>
  <c r="Q499" i="1"/>
  <c r="Z498" i="1"/>
  <c r="S498" i="1"/>
  <c r="Z496" i="1"/>
  <c r="S496" i="1"/>
  <c r="Z494" i="1"/>
  <c r="S494" i="1"/>
  <c r="Z492" i="1"/>
  <c r="S492" i="1"/>
  <c r="Z490" i="1"/>
  <c r="S490" i="1"/>
  <c r="Z488" i="1"/>
  <c r="S488" i="1"/>
  <c r="Z486" i="1"/>
  <c r="S486" i="1"/>
  <c r="Z484" i="1"/>
  <c r="S484" i="1"/>
  <c r="X483" i="1"/>
  <c r="Q483" i="1"/>
  <c r="AB481" i="1"/>
  <c r="U481" i="1"/>
  <c r="AB479" i="1"/>
  <c r="U479" i="1"/>
  <c r="Z478" i="1"/>
  <c r="S478" i="1"/>
  <c r="X477" i="1"/>
  <c r="Q477" i="1"/>
  <c r="AB475" i="1"/>
  <c r="U475" i="1"/>
  <c r="Z474" i="1"/>
  <c r="S474" i="1"/>
  <c r="X473" i="1"/>
  <c r="Q473" i="1"/>
  <c r="AB471" i="1"/>
  <c r="U471" i="1"/>
  <c r="Z470" i="1"/>
  <c r="S470" i="1"/>
  <c r="X469" i="1"/>
  <c r="Q469" i="1"/>
  <c r="Z466" i="1"/>
  <c r="S466" i="1"/>
  <c r="X465" i="1"/>
  <c r="Q465" i="1"/>
  <c r="AB463" i="1"/>
  <c r="U463" i="1"/>
  <c r="Z462" i="1"/>
  <c r="S462" i="1"/>
  <c r="X461" i="1"/>
  <c r="Q461" i="1"/>
  <c r="AB459" i="1"/>
  <c r="U459" i="1"/>
  <c r="Z458" i="1"/>
  <c r="S458" i="1"/>
  <c r="X457" i="1"/>
  <c r="Q457" i="1"/>
  <c r="AB455" i="1"/>
  <c r="U455" i="1"/>
  <c r="Z454" i="1"/>
  <c r="S454" i="1"/>
  <c r="X453" i="1"/>
  <c r="Q453" i="1"/>
  <c r="AB451" i="1"/>
  <c r="U451" i="1"/>
  <c r="Z450" i="1"/>
  <c r="S450" i="1"/>
  <c r="X449" i="1"/>
  <c r="Q449" i="1"/>
  <c r="AB447" i="1"/>
  <c r="U447" i="1"/>
  <c r="Z446" i="1"/>
  <c r="S446" i="1"/>
  <c r="X445" i="1"/>
  <c r="Q445" i="1"/>
  <c r="AB443" i="1"/>
  <c r="U443" i="1"/>
  <c r="Z442" i="1"/>
  <c r="S442" i="1"/>
  <c r="X441" i="1"/>
  <c r="Q441" i="1"/>
  <c r="AB439" i="1"/>
  <c r="U439" i="1"/>
  <c r="Z438" i="1"/>
  <c r="S438" i="1"/>
  <c r="X437" i="1"/>
  <c r="Q437" i="1"/>
  <c r="AB435" i="1"/>
  <c r="U435" i="1"/>
  <c r="X435" i="1"/>
  <c r="Q435" i="1"/>
  <c r="AB433" i="1"/>
  <c r="U433" i="1"/>
  <c r="Z432" i="1"/>
  <c r="S432" i="1"/>
  <c r="X431" i="1"/>
  <c r="Q431" i="1"/>
  <c r="AB429" i="1"/>
  <c r="U429" i="1"/>
  <c r="Z428" i="1"/>
  <c r="S428" i="1"/>
  <c r="X427" i="1"/>
  <c r="Q427" i="1"/>
  <c r="AB425" i="1"/>
  <c r="U425" i="1"/>
  <c r="Z424" i="1"/>
  <c r="S424" i="1"/>
  <c r="X423" i="1"/>
  <c r="Q423" i="1"/>
  <c r="AB421" i="1"/>
  <c r="U421" i="1"/>
  <c r="Z420" i="1"/>
  <c r="S420" i="1"/>
  <c r="X419" i="1"/>
  <c r="Q419" i="1"/>
  <c r="AB417" i="1"/>
  <c r="U417" i="1"/>
  <c r="Z416" i="1"/>
  <c r="S416" i="1"/>
  <c r="X415" i="1"/>
  <c r="Q415" i="1"/>
  <c r="AB413" i="1"/>
  <c r="U413" i="1"/>
  <c r="Z412" i="1"/>
  <c r="S412" i="1"/>
  <c r="X411" i="1"/>
  <c r="Q411" i="1"/>
  <c r="X409" i="1"/>
  <c r="Q409" i="1"/>
  <c r="AB407" i="1"/>
  <c r="U407" i="1"/>
  <c r="Z406" i="1"/>
  <c r="S406" i="1"/>
  <c r="X405" i="1"/>
  <c r="Q405" i="1"/>
  <c r="AB403" i="1"/>
  <c r="U403" i="1"/>
  <c r="Z402" i="1"/>
  <c r="S402" i="1"/>
  <c r="X401" i="1"/>
  <c r="Q401" i="1"/>
  <c r="AB399" i="1"/>
  <c r="U399" i="1"/>
  <c r="S398" i="1"/>
  <c r="Z398" i="1"/>
  <c r="Q397" i="1"/>
  <c r="X397" i="1"/>
  <c r="AB395" i="1"/>
  <c r="U395" i="1"/>
  <c r="Z394" i="1"/>
  <c r="S394" i="1"/>
  <c r="X393" i="1"/>
  <c r="Q393" i="1"/>
  <c r="U391" i="1"/>
  <c r="AB391" i="1"/>
  <c r="S390" i="1"/>
  <c r="Z390" i="1"/>
  <c r="Q389" i="1"/>
  <c r="X389" i="1"/>
  <c r="AB387" i="1"/>
  <c r="U387" i="1"/>
  <c r="Q387" i="1"/>
  <c r="X387" i="1"/>
  <c r="U385" i="1"/>
  <c r="AB385" i="1"/>
  <c r="S384" i="1"/>
  <c r="Z384" i="1"/>
  <c r="Q383" i="1"/>
  <c r="X383" i="1"/>
  <c r="Q381" i="1"/>
  <c r="X381" i="1"/>
  <c r="AB379" i="1"/>
  <c r="U379" i="1"/>
  <c r="Z378" i="1"/>
  <c r="S378" i="1"/>
  <c r="X377" i="1"/>
  <c r="Q377" i="1"/>
  <c r="U375" i="1"/>
  <c r="AB375" i="1"/>
  <c r="S374" i="1"/>
  <c r="Z374" i="1"/>
  <c r="X373" i="1"/>
  <c r="Q373" i="1"/>
  <c r="AB371" i="1"/>
  <c r="U371" i="1"/>
  <c r="Z370" i="1"/>
  <c r="S370" i="1"/>
  <c r="X369" i="1"/>
  <c r="Q369" i="1"/>
  <c r="AB367" i="1"/>
  <c r="U367" i="1"/>
  <c r="Z366" i="1"/>
  <c r="S366" i="1"/>
  <c r="X365" i="1"/>
  <c r="Q365" i="1"/>
  <c r="AB363" i="1"/>
  <c r="U363" i="1"/>
  <c r="Z362" i="1"/>
  <c r="S362" i="1"/>
  <c r="Z360" i="1"/>
  <c r="S360" i="1"/>
  <c r="Z358" i="1"/>
  <c r="S358" i="1"/>
  <c r="Z356" i="1"/>
  <c r="S356" i="1"/>
  <c r="Z354" i="1"/>
  <c r="S354" i="1"/>
  <c r="X353" i="1"/>
  <c r="Q353" i="1"/>
  <c r="X351" i="1"/>
  <c r="Q351" i="1"/>
  <c r="X349" i="1"/>
  <c r="Q349" i="1"/>
  <c r="X347" i="1"/>
  <c r="Q347" i="1"/>
  <c r="X345" i="1"/>
  <c r="Q345" i="1"/>
  <c r="X343" i="1"/>
  <c r="Q343" i="1"/>
  <c r="AB341" i="1"/>
  <c r="U341" i="1"/>
  <c r="AB339" i="1"/>
  <c r="U339" i="1"/>
  <c r="AB337" i="1"/>
  <c r="U337" i="1"/>
  <c r="AB335" i="1"/>
  <c r="U335" i="1"/>
  <c r="Z334" i="1"/>
  <c r="S334" i="1"/>
  <c r="Z332" i="1"/>
  <c r="S332" i="1"/>
  <c r="Z330" i="1"/>
  <c r="S330" i="1"/>
  <c r="Z328" i="1"/>
  <c r="S328" i="1"/>
  <c r="Z326" i="1"/>
  <c r="S326" i="1"/>
  <c r="Z324" i="1"/>
  <c r="S324" i="1"/>
  <c r="Z322" i="1"/>
  <c r="S322" i="1"/>
  <c r="Z320" i="1"/>
  <c r="S320" i="1"/>
  <c r="Z318" i="1"/>
  <c r="S318" i="1"/>
  <c r="Z316" i="1"/>
  <c r="S316" i="1"/>
  <c r="Z314" i="1"/>
  <c r="S314" i="1"/>
  <c r="Z312" i="1"/>
  <c r="S312" i="1"/>
  <c r="X311" i="1"/>
  <c r="Q311" i="1"/>
  <c r="X309" i="1"/>
  <c r="Q309" i="1"/>
  <c r="X307" i="1"/>
  <c r="Q307" i="1"/>
  <c r="AB305" i="1"/>
  <c r="U305" i="1"/>
  <c r="AB303" i="1"/>
  <c r="U303" i="1"/>
  <c r="AB301" i="1"/>
  <c r="U301" i="1"/>
  <c r="AB299" i="1"/>
  <c r="U299" i="1"/>
  <c r="Z298" i="1"/>
  <c r="S298" i="1"/>
  <c r="Z296" i="1"/>
  <c r="S296" i="1"/>
  <c r="Z294" i="1"/>
  <c r="S294" i="1"/>
  <c r="Z292" i="1"/>
  <c r="S292" i="1"/>
  <c r="Z290" i="1"/>
  <c r="S290" i="1"/>
  <c r="Z288" i="1"/>
  <c r="S288" i="1"/>
  <c r="X287" i="1"/>
  <c r="Q287" i="1"/>
  <c r="X285" i="1"/>
  <c r="Q285" i="1"/>
  <c r="X283" i="1"/>
  <c r="Q283" i="1"/>
  <c r="X281" i="1"/>
  <c r="Q281" i="1"/>
  <c r="AB279" i="1"/>
  <c r="U279" i="1"/>
  <c r="AB277" i="1"/>
  <c r="U277" i="1"/>
  <c r="AB275" i="1"/>
  <c r="U275" i="1"/>
  <c r="AB273" i="1"/>
  <c r="U273" i="1"/>
  <c r="AB271" i="1"/>
  <c r="U271" i="1"/>
  <c r="AB269" i="1"/>
  <c r="U269" i="1"/>
  <c r="AB267" i="1"/>
  <c r="U267" i="1"/>
  <c r="Z266" i="1"/>
  <c r="S266" i="1"/>
  <c r="Z264" i="1"/>
  <c r="S264" i="1"/>
  <c r="Z262" i="1"/>
  <c r="S262" i="1"/>
  <c r="Z260" i="1"/>
  <c r="S260" i="1"/>
  <c r="Z258" i="1"/>
  <c r="S258" i="1"/>
  <c r="Z256" i="1"/>
  <c r="S256" i="1"/>
  <c r="Z254" i="1"/>
  <c r="S254" i="1"/>
  <c r="Z252" i="1"/>
  <c r="S252" i="1"/>
  <c r="Z250" i="1"/>
  <c r="S250" i="1"/>
  <c r="Z248" i="1"/>
  <c r="S248" i="1"/>
  <c r="AB247" i="1"/>
  <c r="U247" i="1"/>
  <c r="AB245" i="1"/>
  <c r="U245" i="1"/>
  <c r="AB243" i="1"/>
  <c r="U243" i="1"/>
  <c r="AB241" i="1"/>
  <c r="U241" i="1"/>
  <c r="Z240" i="1"/>
  <c r="S240" i="1"/>
  <c r="Z238" i="1"/>
  <c r="S238" i="1"/>
  <c r="Z236" i="1"/>
  <c r="S236" i="1"/>
  <c r="Z234" i="1"/>
  <c r="S234" i="1"/>
  <c r="Z232" i="1"/>
  <c r="S232" i="1"/>
  <c r="Z230" i="1"/>
  <c r="S230" i="1"/>
  <c r="Z228" i="1"/>
  <c r="S228" i="1"/>
  <c r="AB227" i="1"/>
  <c r="U227" i="1"/>
  <c r="X225" i="1"/>
  <c r="Q225" i="1"/>
  <c r="X223" i="1"/>
  <c r="Q223" i="1"/>
  <c r="AB221" i="1"/>
  <c r="U221" i="1"/>
  <c r="X219" i="1"/>
  <c r="Q219" i="1"/>
  <c r="AB217" i="1"/>
  <c r="U217" i="1"/>
  <c r="AB215" i="1"/>
  <c r="U215" i="1"/>
  <c r="X213" i="1"/>
  <c r="Q213" i="1"/>
  <c r="Z210" i="1"/>
  <c r="S210" i="1"/>
  <c r="Z208" i="1"/>
  <c r="S208" i="1"/>
  <c r="Z206" i="1"/>
  <c r="S206" i="1"/>
  <c r="Z204" i="1"/>
  <c r="S204" i="1"/>
  <c r="Z202" i="1"/>
  <c r="S202" i="1"/>
  <c r="X201" i="1"/>
  <c r="Q201" i="1"/>
  <c r="X199" i="1"/>
  <c r="Q199" i="1"/>
  <c r="AB197" i="1"/>
  <c r="U197" i="1"/>
  <c r="AB195" i="1"/>
  <c r="U195" i="1"/>
  <c r="Z194" i="1"/>
  <c r="S194" i="1"/>
  <c r="AB193" i="1"/>
  <c r="U193" i="1"/>
  <c r="Z192" i="1"/>
  <c r="S192" i="1"/>
  <c r="Z190" i="1"/>
  <c r="S190" i="1"/>
  <c r="X189" i="1"/>
  <c r="Q189" i="1"/>
  <c r="AB187" i="1"/>
  <c r="U187" i="1"/>
  <c r="Z186" i="1"/>
  <c r="S186" i="1"/>
  <c r="X185" i="1"/>
  <c r="Q185" i="1"/>
  <c r="AB183" i="1"/>
  <c r="U183" i="1"/>
  <c r="AB181" i="1"/>
  <c r="U181" i="1"/>
  <c r="AB179" i="1"/>
  <c r="U179" i="1"/>
  <c r="Z178" i="1"/>
  <c r="S178" i="1"/>
  <c r="Z176" i="1"/>
  <c r="S176" i="1"/>
  <c r="Z174" i="1"/>
  <c r="S174" i="1"/>
  <c r="Z172" i="1"/>
  <c r="S172" i="1"/>
  <c r="Z170" i="1"/>
  <c r="S170" i="1"/>
  <c r="Z168" i="1"/>
  <c r="S168" i="1"/>
  <c r="Z166" i="1"/>
  <c r="S166" i="1"/>
  <c r="Z164" i="1"/>
  <c r="S164" i="1"/>
  <c r="Z162" i="1"/>
  <c r="S162" i="1"/>
  <c r="Z160" i="1"/>
  <c r="S160" i="1"/>
  <c r="X159" i="1"/>
  <c r="Q159" i="1"/>
  <c r="Z156" i="1"/>
  <c r="S156" i="1"/>
  <c r="Z154" i="1"/>
  <c r="S154" i="1"/>
  <c r="Z152" i="1"/>
  <c r="S152" i="1"/>
  <c r="Z150" i="1"/>
  <c r="S150" i="1"/>
  <c r="Z148" i="1"/>
  <c r="S148" i="1"/>
  <c r="Z146" i="1"/>
  <c r="S146" i="1"/>
  <c r="Z144" i="1"/>
  <c r="S144" i="1"/>
  <c r="Z142" i="1"/>
  <c r="S142" i="1"/>
  <c r="Z140" i="1"/>
  <c r="S140" i="1"/>
  <c r="X139" i="1"/>
  <c r="Q139" i="1"/>
  <c r="Z136" i="1"/>
  <c r="S136" i="1"/>
  <c r="Z134" i="1"/>
  <c r="S134" i="1"/>
  <c r="X133" i="1"/>
  <c r="Q133" i="1"/>
  <c r="X131" i="1"/>
  <c r="Q131" i="1"/>
  <c r="X129" i="1"/>
  <c r="Q129" i="1"/>
  <c r="X127" i="1"/>
  <c r="Q127" i="1"/>
  <c r="AB125" i="1"/>
  <c r="U125" i="1"/>
  <c r="AB123" i="1"/>
  <c r="U123" i="1"/>
  <c r="AB121" i="1"/>
  <c r="U121" i="1"/>
  <c r="AB119" i="1"/>
  <c r="U119" i="1"/>
  <c r="AB117" i="1"/>
  <c r="U117" i="1"/>
  <c r="Z116" i="1"/>
  <c r="S116" i="1"/>
  <c r="Z114" i="1"/>
  <c r="S114" i="1"/>
  <c r="Z112" i="1"/>
  <c r="S112" i="1"/>
  <c r="Z110" i="1"/>
  <c r="S110" i="1"/>
  <c r="Z108" i="1"/>
  <c r="S108" i="1"/>
  <c r="Z106" i="1"/>
  <c r="S106" i="1"/>
  <c r="Z104" i="1"/>
  <c r="S104" i="1"/>
  <c r="Z102" i="1"/>
  <c r="S102" i="1"/>
  <c r="Z100" i="1"/>
  <c r="S100" i="1"/>
  <c r="Z98" i="1"/>
  <c r="S98" i="1"/>
  <c r="Z96" i="1"/>
  <c r="S96" i="1"/>
  <c r="Z94" i="1"/>
  <c r="S94" i="1"/>
  <c r="Z92" i="1"/>
  <c r="S92" i="1"/>
  <c r="Z90" i="1"/>
  <c r="S90" i="1"/>
  <c r="Z88" i="1"/>
  <c r="S88" i="1"/>
  <c r="Z86" i="1"/>
  <c r="S86" i="1"/>
  <c r="Z84" i="1"/>
  <c r="S84" i="1"/>
  <c r="Z82" i="1"/>
  <c r="S82" i="1"/>
  <c r="Z80" i="1"/>
  <c r="S80" i="1"/>
  <c r="X79" i="1"/>
  <c r="Q79" i="1"/>
  <c r="X77" i="1"/>
  <c r="Q77" i="1"/>
  <c r="X75" i="1"/>
  <c r="Q75" i="1"/>
  <c r="X73" i="1"/>
  <c r="Q73" i="1"/>
  <c r="X71" i="1"/>
  <c r="Q71" i="1"/>
  <c r="AB69" i="1"/>
  <c r="U69" i="1"/>
  <c r="AB67" i="1"/>
  <c r="U67" i="1"/>
  <c r="X67" i="1"/>
  <c r="Q67" i="1"/>
  <c r="AB65" i="1"/>
  <c r="U65" i="1"/>
  <c r="Z64" i="1"/>
  <c r="S64" i="1"/>
  <c r="Z62" i="1"/>
  <c r="S62" i="1"/>
  <c r="X61" i="1"/>
  <c r="Q61" i="1"/>
  <c r="AB59" i="1"/>
  <c r="U59" i="1"/>
  <c r="Z58" i="1"/>
  <c r="S58" i="1"/>
  <c r="X57" i="1"/>
  <c r="Q57" i="1"/>
  <c r="AB55" i="1"/>
  <c r="U55" i="1"/>
  <c r="Z54" i="1"/>
  <c r="S54" i="1"/>
  <c r="Z52" i="1"/>
  <c r="S52" i="1"/>
  <c r="X51" i="1"/>
  <c r="Q51" i="1"/>
  <c r="AB49" i="1"/>
  <c r="U49" i="1"/>
  <c r="Z48" i="1"/>
  <c r="S48" i="1"/>
  <c r="X47" i="1"/>
  <c r="Q47" i="1"/>
  <c r="AB45" i="1"/>
  <c r="U45" i="1"/>
  <c r="Z44" i="1"/>
  <c r="S44" i="1"/>
  <c r="Q43" i="1"/>
  <c r="X43" i="1"/>
  <c r="U41" i="1"/>
  <c r="AB41" i="1"/>
  <c r="S40" i="1"/>
  <c r="Z40" i="1"/>
  <c r="Q39" i="1"/>
  <c r="X39" i="1"/>
  <c r="U37" i="1"/>
  <c r="AB37" i="1"/>
  <c r="S36" i="1"/>
  <c r="Z36" i="1"/>
  <c r="Q35" i="1"/>
  <c r="X35" i="1"/>
  <c r="U33" i="1"/>
  <c r="AB33" i="1"/>
  <c r="S32" i="1"/>
  <c r="Z32" i="1"/>
  <c r="Q31" i="1"/>
  <c r="X31" i="1"/>
  <c r="U29" i="1"/>
  <c r="AB29" i="1"/>
  <c r="S28" i="1"/>
  <c r="Z28" i="1"/>
  <c r="Q27" i="1"/>
  <c r="X27" i="1"/>
  <c r="U25" i="1"/>
  <c r="AB25" i="1"/>
  <c r="S24" i="1"/>
  <c r="Z24" i="1"/>
  <c r="Q23" i="1"/>
  <c r="X23" i="1"/>
  <c r="U21" i="1"/>
  <c r="AB21" i="1"/>
  <c r="X21" i="1"/>
  <c r="Q21" i="1"/>
  <c r="AB19" i="1"/>
  <c r="U19" i="1"/>
  <c r="Z18" i="1"/>
  <c r="S18" i="1"/>
  <c r="X17" i="1"/>
  <c r="Q17" i="1"/>
  <c r="Q15" i="1"/>
  <c r="X15" i="1"/>
  <c r="U13" i="1"/>
  <c r="AB13" i="1"/>
  <c r="S12" i="1"/>
  <c r="Z12" i="1"/>
  <c r="Q11" i="1"/>
  <c r="X11" i="1"/>
  <c r="Z10" i="1"/>
  <c r="S10" i="1"/>
  <c r="S8" i="1"/>
  <c r="Z8" i="1"/>
  <c r="Z1005" i="1"/>
  <c r="S1005" i="1"/>
  <c r="AA1002" i="1"/>
  <c r="T1002" i="1"/>
  <c r="V992" i="1"/>
  <c r="AC992" i="1"/>
  <c r="Z989" i="1"/>
  <c r="S989" i="1"/>
  <c r="AA986" i="1"/>
  <c r="T986" i="1"/>
  <c r="AC976" i="1"/>
  <c r="V976" i="1"/>
  <c r="S973" i="1"/>
  <c r="Z973" i="1"/>
  <c r="AC968" i="1"/>
  <c r="V968" i="1"/>
  <c r="AA962" i="1"/>
  <c r="T962" i="1"/>
  <c r="AC952" i="1"/>
  <c r="V952" i="1"/>
  <c r="S949" i="1"/>
  <c r="Z949" i="1"/>
  <c r="AA946" i="1"/>
  <c r="T946" i="1"/>
  <c r="S941" i="1"/>
  <c r="Z941" i="1"/>
  <c r="AA938" i="1"/>
  <c r="T938" i="1"/>
  <c r="S933" i="1"/>
  <c r="Z933" i="1"/>
  <c r="AA930" i="1"/>
  <c r="T930" i="1"/>
  <c r="AC920" i="1"/>
  <c r="V920" i="1"/>
  <c r="AC912" i="1"/>
  <c r="V912" i="1"/>
  <c r="S909" i="1"/>
  <c r="Z909" i="1"/>
  <c r="AA906" i="1"/>
  <c r="T906" i="1"/>
  <c r="S901" i="1"/>
  <c r="Z901" i="1"/>
  <c r="AA898" i="1"/>
  <c r="T898" i="1"/>
  <c r="AC888" i="1"/>
  <c r="V888" i="1"/>
  <c r="S885" i="1"/>
  <c r="Z885" i="1"/>
  <c r="AC880" i="1"/>
  <c r="V880" i="1"/>
  <c r="AA874" i="1"/>
  <c r="T874" i="1"/>
  <c r="S869" i="1"/>
  <c r="Z869" i="1"/>
  <c r="AC864" i="1"/>
  <c r="V864" i="1"/>
  <c r="AA858" i="1"/>
  <c r="T858" i="1"/>
  <c r="S853" i="1"/>
  <c r="Z853" i="1"/>
  <c r="AC848" i="1"/>
  <c r="V848" i="1"/>
  <c r="AA842" i="1"/>
  <c r="T842" i="1"/>
  <c r="S837" i="1"/>
  <c r="Z837" i="1"/>
  <c r="AA834" i="1"/>
  <c r="T834" i="1"/>
  <c r="AA826" i="1"/>
  <c r="T826" i="1"/>
  <c r="AC1006" i="1"/>
  <c r="V1006" i="1"/>
  <c r="T1005" i="1"/>
  <c r="AA1005" i="1"/>
  <c r="AC1002" i="1"/>
  <c r="V1002" i="1"/>
  <c r="T1001" i="1"/>
  <c r="AA1001" i="1"/>
  <c r="V998" i="1"/>
  <c r="AC998" i="1"/>
  <c r="AA997" i="1"/>
  <c r="T997" i="1"/>
  <c r="V994" i="1"/>
  <c r="AC994" i="1"/>
  <c r="AA993" i="1"/>
  <c r="T993" i="1"/>
  <c r="AC990" i="1"/>
  <c r="V990" i="1"/>
  <c r="AA989" i="1"/>
  <c r="T989" i="1"/>
  <c r="V986" i="1"/>
  <c r="AC986" i="1"/>
  <c r="AA985" i="1"/>
  <c r="T985" i="1"/>
  <c r="V982" i="1"/>
  <c r="AC982" i="1"/>
  <c r="R982" i="1"/>
  <c r="Y982" i="1"/>
  <c r="AC978" i="1"/>
  <c r="V978" i="1"/>
  <c r="AA977" i="1"/>
  <c r="T977" i="1"/>
  <c r="AC974" i="1"/>
  <c r="V974" i="1"/>
  <c r="AA973" i="1"/>
  <c r="T973" i="1"/>
  <c r="AC970" i="1"/>
  <c r="V970" i="1"/>
  <c r="Y970" i="1"/>
  <c r="R970" i="1"/>
  <c r="AC966" i="1"/>
  <c r="V966" i="1"/>
  <c r="AA965" i="1"/>
  <c r="T965" i="1"/>
  <c r="AC962" i="1"/>
  <c r="V962" i="1"/>
  <c r="Y962" i="1"/>
  <c r="R962" i="1"/>
  <c r="AA959" i="1"/>
  <c r="T959" i="1"/>
  <c r="Y958" i="1"/>
  <c r="R958" i="1"/>
  <c r="AA955" i="1"/>
  <c r="T955" i="1"/>
  <c r="AA953" i="1"/>
  <c r="T953" i="1"/>
  <c r="AC950" i="1"/>
  <c r="V950" i="1"/>
  <c r="AA949" i="1"/>
  <c r="T949" i="1"/>
  <c r="AC946" i="1"/>
  <c r="V946" i="1"/>
  <c r="AA945" i="1"/>
  <c r="T945" i="1"/>
  <c r="AC942" i="1"/>
  <c r="V942" i="1"/>
  <c r="AA941" i="1"/>
  <c r="T941" i="1"/>
  <c r="AC938" i="1"/>
  <c r="V938" i="1"/>
  <c r="AA937" i="1"/>
  <c r="T937" i="1"/>
  <c r="AC934" i="1"/>
  <c r="V934" i="1"/>
  <c r="AA933" i="1"/>
  <c r="T933" i="1"/>
  <c r="AC930" i="1"/>
  <c r="V930" i="1"/>
  <c r="AA927" i="1"/>
  <c r="T927" i="1"/>
  <c r="AA925" i="1"/>
  <c r="T925" i="1"/>
  <c r="Y922" i="1"/>
  <c r="R922" i="1"/>
  <c r="Y918" i="1"/>
  <c r="R918" i="1"/>
  <c r="AC914" i="1"/>
  <c r="V914" i="1"/>
  <c r="AA911" i="1"/>
  <c r="T911" i="1"/>
  <c r="AA909" i="1"/>
  <c r="T909" i="1"/>
  <c r="Y906" i="1"/>
  <c r="R906" i="1"/>
  <c r="AA903" i="1"/>
  <c r="T903" i="1"/>
  <c r="AA901" i="1"/>
  <c r="T901" i="1"/>
  <c r="Y898" i="1"/>
  <c r="R898" i="1"/>
  <c r="AC894" i="1"/>
  <c r="V894" i="1"/>
  <c r="Y894" i="1"/>
  <c r="R894" i="1"/>
  <c r="Y890" i="1"/>
  <c r="R890" i="1"/>
  <c r="AC886" i="1"/>
  <c r="V886" i="1"/>
  <c r="AA883" i="1"/>
  <c r="T883" i="1"/>
  <c r="AA881" i="1"/>
  <c r="T881" i="1"/>
  <c r="AC878" i="1"/>
  <c r="V878" i="1"/>
  <c r="AA875" i="1"/>
  <c r="T875" i="1"/>
  <c r="AA873" i="1"/>
  <c r="T873" i="1"/>
  <c r="AC870" i="1"/>
  <c r="V870" i="1"/>
  <c r="AA867" i="1"/>
  <c r="T867" i="1"/>
  <c r="AA865" i="1"/>
  <c r="T865" i="1"/>
  <c r="AC862" i="1"/>
  <c r="V862" i="1"/>
  <c r="AA859" i="1"/>
  <c r="T859" i="1"/>
  <c r="AA857" i="1"/>
  <c r="T857" i="1"/>
  <c r="AC854" i="1"/>
  <c r="V854" i="1"/>
  <c r="AA851" i="1"/>
  <c r="T851" i="1"/>
  <c r="AA849" i="1"/>
  <c r="T849" i="1"/>
  <c r="Y846" i="1"/>
  <c r="R846" i="1"/>
  <c r="AC842" i="1"/>
  <c r="V842" i="1"/>
  <c r="AA839" i="1"/>
  <c r="T839" i="1"/>
  <c r="AA837" i="1"/>
  <c r="T837" i="1"/>
  <c r="Y834" i="1"/>
  <c r="R834" i="1"/>
  <c r="Y830" i="1"/>
  <c r="R830" i="1"/>
  <c r="AC826" i="1"/>
  <c r="V826" i="1"/>
  <c r="AA823" i="1"/>
  <c r="T823" i="1"/>
  <c r="Y822" i="1"/>
  <c r="R822" i="1"/>
  <c r="AA819" i="1"/>
  <c r="T819" i="1"/>
  <c r="AA817" i="1"/>
  <c r="T817" i="1"/>
  <c r="Y814" i="1"/>
  <c r="R814" i="1"/>
  <c r="AA811" i="1"/>
  <c r="T811" i="1"/>
  <c r="AA809" i="1"/>
  <c r="T809" i="1"/>
  <c r="Y806" i="1"/>
  <c r="R806" i="1"/>
  <c r="AA803" i="1"/>
  <c r="T803" i="1"/>
  <c r="AA801" i="1"/>
  <c r="T801" i="1"/>
  <c r="AC798" i="1"/>
  <c r="V798" i="1"/>
  <c r="AC794" i="1"/>
  <c r="V794" i="1"/>
  <c r="AA791" i="1"/>
  <c r="T791" i="1"/>
  <c r="AA789" i="1"/>
  <c r="T789" i="1"/>
  <c r="AA787" i="1"/>
  <c r="T787" i="1"/>
  <c r="AA785" i="1"/>
  <c r="T785" i="1"/>
  <c r="Y782" i="1"/>
  <c r="R782" i="1"/>
  <c r="Y778" i="1"/>
  <c r="R778" i="1"/>
  <c r="AC774" i="1"/>
  <c r="V774" i="1"/>
  <c r="AA771" i="1"/>
  <c r="T771" i="1"/>
  <c r="AA769" i="1"/>
  <c r="T769" i="1"/>
  <c r="Y766" i="1"/>
  <c r="R766" i="1"/>
  <c r="AA763" i="1"/>
  <c r="T763" i="1"/>
  <c r="AA761" i="1"/>
  <c r="T761" i="1"/>
  <c r="Y758" i="1"/>
  <c r="R758" i="1"/>
  <c r="AA755" i="1"/>
  <c r="T755" i="1"/>
  <c r="AA753" i="1"/>
  <c r="T753" i="1"/>
  <c r="Y750" i="1"/>
  <c r="R750" i="1"/>
  <c r="AC746" i="1"/>
  <c r="V746" i="1"/>
  <c r="AA743" i="1"/>
  <c r="T743" i="1"/>
  <c r="AA741" i="1"/>
  <c r="T741" i="1"/>
  <c r="AC738" i="1"/>
  <c r="V738" i="1"/>
  <c r="AA735" i="1"/>
  <c r="T735" i="1"/>
  <c r="AA733" i="1"/>
  <c r="T733" i="1"/>
  <c r="Y730" i="1"/>
  <c r="R730" i="1"/>
  <c r="AC726" i="1"/>
  <c r="V726" i="1"/>
  <c r="T723" i="1"/>
  <c r="AA723" i="1"/>
  <c r="T721" i="1"/>
  <c r="AA721" i="1"/>
  <c r="V718" i="1"/>
  <c r="AC718" i="1"/>
  <c r="T715" i="1"/>
  <c r="AA715" i="1"/>
  <c r="T713" i="1"/>
  <c r="AA713" i="1"/>
  <c r="R710" i="1"/>
  <c r="Y710" i="1"/>
  <c r="V706" i="1"/>
  <c r="AC706" i="1"/>
  <c r="T703" i="1"/>
  <c r="AA703" i="1"/>
  <c r="R702" i="1"/>
  <c r="Y702" i="1"/>
  <c r="V698" i="1"/>
  <c r="AC698" i="1"/>
  <c r="T695" i="1"/>
  <c r="AA695" i="1"/>
  <c r="T693" i="1"/>
  <c r="AA693" i="1"/>
  <c r="R690" i="1"/>
  <c r="Y690" i="1"/>
  <c r="T687" i="1"/>
  <c r="AA687" i="1"/>
  <c r="T685" i="1"/>
  <c r="AA685" i="1"/>
  <c r="R682" i="1"/>
  <c r="Y682" i="1"/>
  <c r="V678" i="1"/>
  <c r="AC678" i="1"/>
  <c r="T675" i="1"/>
  <c r="AA675" i="1"/>
  <c r="T673" i="1"/>
  <c r="AA673" i="1"/>
  <c r="R670" i="1"/>
  <c r="Y670" i="1"/>
  <c r="T667" i="1"/>
  <c r="AA667" i="1"/>
  <c r="T665" i="1"/>
  <c r="AA665" i="1"/>
  <c r="V662" i="1"/>
  <c r="AC662" i="1"/>
  <c r="T659" i="1"/>
  <c r="AA659" i="1"/>
  <c r="T657" i="1"/>
  <c r="AA657" i="1"/>
  <c r="R654" i="1"/>
  <c r="Y654" i="1"/>
  <c r="T651" i="1"/>
  <c r="AA651" i="1"/>
  <c r="T649" i="1"/>
  <c r="AA649" i="1"/>
  <c r="R646" i="1"/>
  <c r="Y646" i="1"/>
  <c r="V642" i="1"/>
  <c r="AC642" i="1"/>
  <c r="T639" i="1"/>
  <c r="AA639" i="1"/>
  <c r="T637" i="1"/>
  <c r="AA637" i="1"/>
  <c r="R634" i="1"/>
  <c r="Y634" i="1"/>
  <c r="V630" i="1"/>
  <c r="AC630" i="1"/>
  <c r="T627" i="1"/>
  <c r="AA627" i="1"/>
  <c r="T625" i="1"/>
  <c r="AA625" i="1"/>
  <c r="R622" i="1"/>
  <c r="Y622" i="1"/>
  <c r="V618" i="1"/>
  <c r="AC618" i="1"/>
  <c r="T615" i="1"/>
  <c r="AA615" i="1"/>
  <c r="T613" i="1"/>
  <c r="AA613" i="1"/>
  <c r="V610" i="1"/>
  <c r="AC610" i="1"/>
  <c r="T607" i="1"/>
  <c r="AA607" i="1"/>
  <c r="T605" i="1"/>
  <c r="AA605" i="1"/>
  <c r="R602" i="1"/>
  <c r="Y602" i="1"/>
  <c r="T599" i="1"/>
  <c r="AA599" i="1"/>
  <c r="T597" i="1"/>
  <c r="AA597" i="1"/>
  <c r="R594" i="1"/>
  <c r="Y594" i="1"/>
  <c r="V590" i="1"/>
  <c r="AC590" i="1"/>
  <c r="V586" i="1"/>
  <c r="AC586" i="1"/>
  <c r="T583" i="1"/>
  <c r="AA583" i="1"/>
  <c r="T581" i="1"/>
  <c r="AA581" i="1"/>
  <c r="R578" i="1"/>
  <c r="Y578" i="1"/>
  <c r="V574" i="1"/>
  <c r="AC574" i="1"/>
  <c r="AA571" i="1"/>
  <c r="T571" i="1"/>
  <c r="AA569" i="1"/>
  <c r="T569" i="1"/>
  <c r="Y566" i="1"/>
  <c r="R566" i="1"/>
  <c r="AA563" i="1"/>
  <c r="T563" i="1"/>
  <c r="AA561" i="1"/>
  <c r="T561" i="1"/>
  <c r="AC558" i="1"/>
  <c r="V558" i="1"/>
  <c r="AA557" i="1"/>
  <c r="T557" i="1"/>
  <c r="AC554" i="1"/>
  <c r="V554" i="1"/>
  <c r="AA551" i="1"/>
  <c r="T551" i="1"/>
  <c r="Y550" i="1"/>
  <c r="R550" i="1"/>
  <c r="AA547" i="1"/>
  <c r="T547" i="1"/>
  <c r="Y546" i="1"/>
  <c r="R546" i="1"/>
  <c r="AA543" i="1"/>
  <c r="T543" i="1"/>
  <c r="Y542" i="1"/>
  <c r="R542" i="1"/>
  <c r="AA539" i="1"/>
  <c r="T539" i="1"/>
  <c r="Y538" i="1"/>
  <c r="R538" i="1"/>
  <c r="AA535" i="1"/>
  <c r="T535" i="1"/>
  <c r="Y534" i="1"/>
  <c r="R534" i="1"/>
  <c r="AA531" i="1"/>
  <c r="T531" i="1"/>
  <c r="AA529" i="1"/>
  <c r="T529" i="1"/>
  <c r="AC526" i="1"/>
  <c r="V526" i="1"/>
  <c r="AA523" i="1"/>
  <c r="T523" i="1"/>
  <c r="AA521" i="1"/>
  <c r="T521" i="1"/>
  <c r="AA519" i="1"/>
  <c r="T519" i="1"/>
  <c r="Y518" i="1"/>
  <c r="R518" i="1"/>
  <c r="AA515" i="1"/>
  <c r="T515" i="1"/>
  <c r="AA513" i="1"/>
  <c r="T513" i="1"/>
  <c r="Y510" i="1"/>
  <c r="R510" i="1"/>
  <c r="AA507" i="1"/>
  <c r="T507" i="1"/>
  <c r="AA505" i="1"/>
  <c r="T505" i="1"/>
  <c r="Y502" i="1"/>
  <c r="R502" i="1"/>
  <c r="AC498" i="1"/>
  <c r="V498" i="1"/>
  <c r="AA495" i="1"/>
  <c r="T495" i="1"/>
  <c r="AA493" i="1"/>
  <c r="T493" i="1"/>
  <c r="AC490" i="1"/>
  <c r="V490" i="1"/>
  <c r="AA487" i="1"/>
  <c r="T487" i="1"/>
  <c r="AA485" i="1"/>
  <c r="T485" i="1"/>
  <c r="Y482" i="1"/>
  <c r="R482" i="1"/>
  <c r="AA479" i="1"/>
  <c r="T479" i="1"/>
  <c r="AA477" i="1"/>
  <c r="T477" i="1"/>
  <c r="Y474" i="1"/>
  <c r="R474" i="1"/>
  <c r="AC470" i="1"/>
  <c r="V470" i="1"/>
  <c r="AA467" i="1"/>
  <c r="T467" i="1"/>
  <c r="AA465" i="1"/>
  <c r="T465" i="1"/>
  <c r="AC462" i="1"/>
  <c r="V462" i="1"/>
  <c r="AA459" i="1"/>
  <c r="T459" i="1"/>
  <c r="AA457" i="1"/>
  <c r="T457" i="1"/>
  <c r="Y454" i="1"/>
  <c r="R454" i="1"/>
  <c r="AA451" i="1"/>
  <c r="T451" i="1"/>
  <c r="AA449" i="1"/>
  <c r="T449" i="1"/>
  <c r="Y446" i="1"/>
  <c r="R446" i="1"/>
  <c r="Y442" i="1"/>
  <c r="R442" i="1"/>
  <c r="AC438" i="1"/>
  <c r="V438" i="1"/>
  <c r="AA435" i="1"/>
  <c r="T435" i="1"/>
  <c r="Y434" i="1"/>
  <c r="R434" i="1"/>
  <c r="AC430" i="1"/>
  <c r="V430" i="1"/>
  <c r="AA427" i="1"/>
  <c r="T427" i="1"/>
  <c r="AA425" i="1"/>
  <c r="T425" i="1"/>
  <c r="AC422" i="1"/>
  <c r="V422" i="1"/>
  <c r="AA419" i="1"/>
  <c r="T419" i="1"/>
  <c r="Y418" i="1"/>
  <c r="R418" i="1"/>
  <c r="AA415" i="1"/>
  <c r="T415" i="1"/>
  <c r="AA413" i="1"/>
  <c r="T413" i="1"/>
  <c r="Y410" i="1"/>
  <c r="R410" i="1"/>
  <c r="AA407" i="1"/>
  <c r="T407" i="1"/>
  <c r="AA403" i="1"/>
  <c r="T403" i="1"/>
  <c r="AA401" i="1"/>
  <c r="T401" i="1"/>
  <c r="AA399" i="1"/>
  <c r="T399" i="1"/>
  <c r="AA397" i="1"/>
  <c r="T397" i="1"/>
  <c r="R394" i="1"/>
  <c r="Y394" i="1"/>
  <c r="R390" i="1"/>
  <c r="Y390" i="1"/>
  <c r="V386" i="1"/>
  <c r="AC386" i="1"/>
  <c r="T383" i="1"/>
  <c r="AA383" i="1"/>
  <c r="AA381" i="1"/>
  <c r="T381" i="1"/>
  <c r="R378" i="1"/>
  <c r="Y378" i="1"/>
  <c r="AC374" i="1"/>
  <c r="V374" i="1"/>
  <c r="AA371" i="1"/>
  <c r="T371" i="1"/>
  <c r="AA369" i="1"/>
  <c r="T369" i="1"/>
  <c r="AA367" i="1"/>
  <c r="T367" i="1"/>
  <c r="AA365" i="1"/>
  <c r="T365" i="1"/>
  <c r="Y362" i="1"/>
  <c r="R362" i="1"/>
  <c r="Y358" i="1"/>
  <c r="R358" i="1"/>
  <c r="AC354" i="1"/>
  <c r="V354" i="1"/>
  <c r="AA351" i="1"/>
  <c r="T351" i="1"/>
  <c r="AA349" i="1"/>
  <c r="T349" i="1"/>
  <c r="Y346" i="1"/>
  <c r="R346" i="1"/>
  <c r="AA343" i="1"/>
  <c r="T343" i="1"/>
  <c r="AA341" i="1"/>
  <c r="T341" i="1"/>
  <c r="AC338" i="1"/>
  <c r="V338" i="1"/>
  <c r="AA335" i="1"/>
  <c r="T335" i="1"/>
  <c r="AA333" i="1"/>
  <c r="T333" i="1"/>
  <c r="AA329" i="1"/>
  <c r="T329" i="1"/>
  <c r="AC326" i="1"/>
  <c r="V326" i="1"/>
  <c r="AA323" i="1"/>
  <c r="T323" i="1"/>
  <c r="Y322" i="1"/>
  <c r="R322" i="1"/>
  <c r="AC318" i="1"/>
  <c r="V318" i="1"/>
  <c r="AA315" i="1"/>
  <c r="T315" i="1"/>
  <c r="AA313" i="1"/>
  <c r="T313" i="1"/>
  <c r="Y310" i="1"/>
  <c r="R310" i="1"/>
  <c r="AA307" i="1"/>
  <c r="T307" i="1"/>
  <c r="AA305" i="1"/>
  <c r="T305" i="1"/>
  <c r="Y302" i="1"/>
  <c r="R302" i="1"/>
  <c r="AA299" i="1"/>
  <c r="T299" i="1"/>
  <c r="AA297" i="1"/>
  <c r="T297" i="1"/>
  <c r="Y294" i="1"/>
  <c r="R294" i="1"/>
  <c r="AA291" i="1"/>
  <c r="T291" i="1"/>
  <c r="AA289" i="1"/>
  <c r="T289" i="1"/>
  <c r="AC286" i="1"/>
  <c r="V286" i="1"/>
  <c r="AA283" i="1"/>
  <c r="T283" i="1"/>
  <c r="AA281" i="1"/>
  <c r="T281" i="1"/>
  <c r="AC278" i="1"/>
  <c r="V278" i="1"/>
  <c r="AA275" i="1"/>
  <c r="T275" i="1"/>
  <c r="AA273" i="1"/>
  <c r="T273" i="1"/>
  <c r="AC270" i="1"/>
  <c r="V270" i="1"/>
  <c r="AA267" i="1"/>
  <c r="T267" i="1"/>
  <c r="AA265" i="1"/>
  <c r="T265" i="1"/>
  <c r="AA261" i="1"/>
  <c r="T261" i="1"/>
  <c r="AC258" i="1"/>
  <c r="V258" i="1"/>
  <c r="AA255" i="1"/>
  <c r="T255" i="1"/>
  <c r="AA253" i="1"/>
  <c r="T253" i="1"/>
  <c r="Y250" i="1"/>
  <c r="R250" i="1"/>
  <c r="AA247" i="1"/>
  <c r="T247" i="1"/>
  <c r="AA245" i="1"/>
  <c r="T245" i="1"/>
  <c r="AC242" i="1"/>
  <c r="V242" i="1"/>
  <c r="AA239" i="1"/>
  <c r="T239" i="1"/>
  <c r="AA237" i="1"/>
  <c r="T237" i="1"/>
  <c r="AC234" i="1"/>
  <c r="V234" i="1"/>
  <c r="AA231" i="1"/>
  <c r="T231" i="1"/>
  <c r="AA229" i="1"/>
  <c r="T229" i="1"/>
  <c r="Y226" i="1"/>
  <c r="R226" i="1"/>
  <c r="AC222" i="1"/>
  <c r="V222" i="1"/>
  <c r="AA219" i="1"/>
  <c r="T219" i="1"/>
  <c r="AA217" i="1"/>
  <c r="T217" i="1"/>
  <c r="AC214" i="1"/>
  <c r="V214" i="1"/>
  <c r="AA211" i="1"/>
  <c r="T211" i="1"/>
  <c r="AA209" i="1"/>
  <c r="T209" i="1"/>
  <c r="Y206" i="1"/>
  <c r="R206" i="1"/>
  <c r="AA203" i="1"/>
  <c r="T203" i="1"/>
  <c r="Y202" i="1"/>
  <c r="R202" i="1"/>
  <c r="AC198" i="1"/>
  <c r="V198" i="1"/>
  <c r="AA195" i="1"/>
  <c r="T195" i="1"/>
  <c r="AA193" i="1"/>
  <c r="T193" i="1"/>
  <c r="Y190" i="1"/>
  <c r="R190" i="1"/>
  <c r="Y186" i="1"/>
  <c r="R186" i="1"/>
  <c r="AC182" i="1"/>
  <c r="V182" i="1"/>
  <c r="AA179" i="1"/>
  <c r="T179" i="1"/>
  <c r="AA177" i="1"/>
  <c r="T177" i="1"/>
  <c r="Y174" i="1"/>
  <c r="R174" i="1"/>
  <c r="AC170" i="1"/>
  <c r="V170" i="1"/>
  <c r="AA167" i="1"/>
  <c r="T167" i="1"/>
  <c r="AA165" i="1"/>
  <c r="T165" i="1"/>
  <c r="AA161" i="1"/>
  <c r="T161" i="1"/>
  <c r="AC158" i="1"/>
  <c r="V158" i="1"/>
  <c r="AA155" i="1"/>
  <c r="T155" i="1"/>
  <c r="AA153" i="1"/>
  <c r="T153" i="1"/>
  <c r="Y150" i="1"/>
  <c r="R150" i="1"/>
  <c r="AC146" i="1"/>
  <c r="V146" i="1"/>
  <c r="AA143" i="1"/>
  <c r="T143" i="1"/>
  <c r="AA141" i="1"/>
  <c r="T141" i="1"/>
  <c r="AA139" i="1"/>
  <c r="T139" i="1"/>
  <c r="AA137" i="1"/>
  <c r="T137" i="1"/>
  <c r="AA133" i="1"/>
  <c r="T133" i="1"/>
  <c r="Y130" i="1"/>
  <c r="R130" i="1"/>
  <c r="AC126" i="1"/>
  <c r="V126" i="1"/>
  <c r="AA123" i="1"/>
  <c r="T123" i="1"/>
  <c r="AA121" i="1"/>
  <c r="T121" i="1"/>
  <c r="AC118" i="1"/>
  <c r="V118" i="1"/>
  <c r="AA115" i="1"/>
  <c r="T115" i="1"/>
  <c r="AA113" i="1"/>
  <c r="T113" i="1"/>
  <c r="AC110" i="1"/>
  <c r="V110" i="1"/>
  <c r="AA107" i="1"/>
  <c r="T107" i="1"/>
  <c r="Y106" i="1"/>
  <c r="R106" i="1"/>
  <c r="AC102" i="1"/>
  <c r="V102" i="1"/>
  <c r="AA99" i="1"/>
  <c r="T99" i="1"/>
  <c r="AA97" i="1"/>
  <c r="T97" i="1"/>
  <c r="AC94" i="1"/>
  <c r="V94" i="1"/>
  <c r="AA91" i="1"/>
  <c r="T91" i="1"/>
  <c r="Y90" i="1"/>
  <c r="R90" i="1"/>
  <c r="AC86" i="1"/>
  <c r="V86" i="1"/>
  <c r="AA83" i="1"/>
  <c r="T83" i="1"/>
  <c r="AA81" i="1"/>
  <c r="T81" i="1"/>
  <c r="AA75" i="1"/>
  <c r="T75" i="1"/>
  <c r="T7" i="1"/>
  <c r="AA7" i="1"/>
  <c r="AB1006" i="1"/>
  <c r="U1006" i="1"/>
  <c r="X1006" i="1"/>
  <c r="Q1006" i="1"/>
  <c r="AB1004" i="1"/>
  <c r="U1004" i="1"/>
  <c r="X1004" i="1"/>
  <c r="Q1004" i="1"/>
  <c r="Z1003" i="1"/>
  <c r="S1003" i="1"/>
  <c r="AB1002" i="1"/>
  <c r="U1002" i="1"/>
  <c r="X1002" i="1"/>
  <c r="Q1002" i="1"/>
  <c r="AB1000" i="1"/>
  <c r="U1000" i="1"/>
  <c r="X1000" i="1"/>
  <c r="Q1000" i="1"/>
  <c r="Z999" i="1"/>
  <c r="S999" i="1"/>
  <c r="AB998" i="1"/>
  <c r="U998" i="1"/>
  <c r="X998" i="1"/>
  <c r="Q998" i="1"/>
  <c r="AB996" i="1"/>
  <c r="U996" i="1"/>
  <c r="X996" i="1"/>
  <c r="Q996" i="1"/>
  <c r="Z995" i="1"/>
  <c r="S995" i="1"/>
  <c r="AB994" i="1"/>
  <c r="U994" i="1"/>
  <c r="X994" i="1"/>
  <c r="Q994" i="1"/>
  <c r="AB992" i="1"/>
  <c r="U992" i="1"/>
  <c r="X992" i="1"/>
  <c r="Q992" i="1"/>
  <c r="Z991" i="1"/>
  <c r="S991" i="1"/>
  <c r="AB990" i="1"/>
  <c r="U990" i="1"/>
  <c r="X990" i="1"/>
  <c r="Q990" i="1"/>
  <c r="AB988" i="1"/>
  <c r="U988" i="1"/>
  <c r="X988" i="1"/>
  <c r="Q988" i="1"/>
  <c r="Z987" i="1"/>
  <c r="S987" i="1"/>
  <c r="AB986" i="1"/>
  <c r="U986" i="1"/>
  <c r="X986" i="1"/>
  <c r="Q986" i="1"/>
  <c r="AB984" i="1"/>
  <c r="U984" i="1"/>
  <c r="X984" i="1"/>
  <c r="Q984" i="1"/>
  <c r="Z983" i="1"/>
  <c r="S983" i="1"/>
  <c r="AB982" i="1"/>
  <c r="U982" i="1"/>
  <c r="X982" i="1"/>
  <c r="Q982" i="1"/>
  <c r="AB980" i="1"/>
  <c r="U980" i="1"/>
  <c r="X980" i="1"/>
  <c r="Q980" i="1"/>
  <c r="S979" i="1"/>
  <c r="Z979" i="1"/>
  <c r="U978" i="1"/>
  <c r="AB978" i="1"/>
  <c r="Q978" i="1"/>
  <c r="X978" i="1"/>
  <c r="U976" i="1"/>
  <c r="AB976" i="1"/>
  <c r="Q976" i="1"/>
  <c r="X976" i="1"/>
  <c r="S975" i="1"/>
  <c r="Z975" i="1"/>
  <c r="U974" i="1"/>
  <c r="AB974" i="1"/>
  <c r="Q974" i="1"/>
  <c r="X974" i="1"/>
  <c r="U972" i="1"/>
  <c r="AB972" i="1"/>
  <c r="Q972" i="1"/>
  <c r="X972" i="1"/>
  <c r="S971" i="1"/>
  <c r="Z971" i="1"/>
  <c r="U970" i="1"/>
  <c r="AB970" i="1"/>
  <c r="Q970" i="1"/>
  <c r="X970" i="1"/>
  <c r="U968" i="1"/>
  <c r="AB968" i="1"/>
  <c r="Q968" i="1"/>
  <c r="X968" i="1"/>
  <c r="S967" i="1"/>
  <c r="Z967" i="1"/>
  <c r="U966" i="1"/>
  <c r="AB966" i="1"/>
  <c r="Q966" i="1"/>
  <c r="X966" i="1"/>
  <c r="U964" i="1"/>
  <c r="AB964" i="1"/>
  <c r="Q964" i="1"/>
  <c r="X964" i="1"/>
  <c r="S963" i="1"/>
  <c r="Z963" i="1"/>
  <c r="U962" i="1"/>
  <c r="AB962" i="1"/>
  <c r="Q962" i="1"/>
  <c r="X962" i="1"/>
  <c r="U960" i="1"/>
  <c r="AB960" i="1"/>
  <c r="Q960" i="1"/>
  <c r="X960" i="1"/>
  <c r="S959" i="1"/>
  <c r="Z959" i="1"/>
  <c r="U958" i="1"/>
  <c r="AB958" i="1"/>
  <c r="Q958" i="1"/>
  <c r="X958" i="1"/>
  <c r="U956" i="1"/>
  <c r="AB956" i="1"/>
  <c r="Q956" i="1"/>
  <c r="X956" i="1"/>
  <c r="S955" i="1"/>
  <c r="Z955" i="1"/>
  <c r="U954" i="1"/>
  <c r="AB954" i="1"/>
  <c r="Q954" i="1"/>
  <c r="X954" i="1"/>
  <c r="U952" i="1"/>
  <c r="AB952" i="1"/>
  <c r="Q952" i="1"/>
  <c r="X952" i="1"/>
  <c r="S951" i="1"/>
  <c r="Z951" i="1"/>
  <c r="U950" i="1"/>
  <c r="AB950" i="1"/>
  <c r="Q950" i="1"/>
  <c r="X950" i="1"/>
  <c r="U948" i="1"/>
  <c r="AB948" i="1"/>
  <c r="Q948" i="1"/>
  <c r="X948" i="1"/>
  <c r="S947" i="1"/>
  <c r="Z947" i="1"/>
  <c r="U946" i="1"/>
  <c r="AB946" i="1"/>
  <c r="Q946" i="1"/>
  <c r="X946" i="1"/>
  <c r="U944" i="1"/>
  <c r="AB944" i="1"/>
  <c r="Q944" i="1"/>
  <c r="X944" i="1"/>
  <c r="S943" i="1"/>
  <c r="Z943" i="1"/>
  <c r="U942" i="1"/>
  <c r="AB942" i="1"/>
  <c r="Q942" i="1"/>
  <c r="X942" i="1"/>
  <c r="U940" i="1"/>
  <c r="AB940" i="1"/>
  <c r="Q940" i="1"/>
  <c r="X940" i="1"/>
  <c r="S939" i="1"/>
  <c r="Z939" i="1"/>
  <c r="U938" i="1"/>
  <c r="AB938" i="1"/>
  <c r="Q938" i="1"/>
  <c r="X938" i="1"/>
  <c r="U936" i="1"/>
  <c r="AB936" i="1"/>
  <c r="Q936" i="1"/>
  <c r="X936" i="1"/>
  <c r="S935" i="1"/>
  <c r="Z935" i="1"/>
  <c r="U934" i="1"/>
  <c r="AB934" i="1"/>
  <c r="Q934" i="1"/>
  <c r="X934" i="1"/>
  <c r="U932" i="1"/>
  <c r="AB932" i="1"/>
  <c r="Q932" i="1"/>
  <c r="X932" i="1"/>
  <c r="S931" i="1"/>
  <c r="Z931" i="1"/>
  <c r="U930" i="1"/>
  <c r="AB930" i="1"/>
  <c r="Q930" i="1"/>
  <c r="X930" i="1"/>
  <c r="U928" i="1"/>
  <c r="AB928" i="1"/>
  <c r="Q928" i="1"/>
  <c r="X928" i="1"/>
  <c r="S927" i="1"/>
  <c r="Z927" i="1"/>
  <c r="U926" i="1"/>
  <c r="AB926" i="1"/>
  <c r="Q926" i="1"/>
  <c r="X926" i="1"/>
  <c r="U924" i="1"/>
  <c r="AB924" i="1"/>
  <c r="Q924" i="1"/>
  <c r="X924" i="1"/>
  <c r="S923" i="1"/>
  <c r="Z923" i="1"/>
  <c r="U922" i="1"/>
  <c r="AB922" i="1"/>
  <c r="Q922" i="1"/>
  <c r="X922" i="1"/>
  <c r="U920" i="1"/>
  <c r="AB920" i="1"/>
  <c r="Q920" i="1"/>
  <c r="X920" i="1"/>
  <c r="S919" i="1"/>
  <c r="Z919" i="1"/>
  <c r="U918" i="1"/>
  <c r="AB918" i="1"/>
  <c r="Q918" i="1"/>
  <c r="X918" i="1"/>
  <c r="U916" i="1"/>
  <c r="AB916" i="1"/>
  <c r="Q916" i="1"/>
  <c r="X916" i="1"/>
  <c r="S915" i="1"/>
  <c r="Z915" i="1"/>
  <c r="U914" i="1"/>
  <c r="AB914" i="1"/>
  <c r="Q914" i="1"/>
  <c r="X914" i="1"/>
  <c r="U912" i="1"/>
  <c r="AB912" i="1"/>
  <c r="Q912" i="1"/>
  <c r="X912" i="1"/>
  <c r="S911" i="1"/>
  <c r="Z911" i="1"/>
  <c r="U910" i="1"/>
  <c r="AB910" i="1"/>
  <c r="Q910" i="1"/>
  <c r="X910" i="1"/>
  <c r="U908" i="1"/>
  <c r="AB908" i="1"/>
  <c r="Q908" i="1"/>
  <c r="X908" i="1"/>
  <c r="S907" i="1"/>
  <c r="Z907" i="1"/>
  <c r="U906" i="1"/>
  <c r="AB906" i="1"/>
  <c r="Q906" i="1"/>
  <c r="X906" i="1"/>
  <c r="U904" i="1"/>
  <c r="AB904" i="1"/>
  <c r="Q904" i="1"/>
  <c r="X904" i="1"/>
  <c r="S903" i="1"/>
  <c r="Z903" i="1"/>
  <c r="U902" i="1"/>
  <c r="AB902" i="1"/>
  <c r="Q902" i="1"/>
  <c r="X902" i="1"/>
  <c r="U900" i="1"/>
  <c r="AB900" i="1"/>
  <c r="Q900" i="1"/>
  <c r="X900" i="1"/>
  <c r="S899" i="1"/>
  <c r="Z899" i="1"/>
  <c r="U898" i="1"/>
  <c r="AB898" i="1"/>
  <c r="Q898" i="1"/>
  <c r="X898" i="1"/>
  <c r="U896" i="1"/>
  <c r="AB896" i="1"/>
  <c r="Q896" i="1"/>
  <c r="X896" i="1"/>
  <c r="S895" i="1"/>
  <c r="Z895" i="1"/>
  <c r="U894" i="1"/>
  <c r="AB894" i="1"/>
  <c r="Q894" i="1"/>
  <c r="X894" i="1"/>
  <c r="U892" i="1"/>
  <c r="AB892" i="1"/>
  <c r="Q892" i="1"/>
  <c r="X892" i="1"/>
  <c r="S891" i="1"/>
  <c r="Z891" i="1"/>
  <c r="U890" i="1"/>
  <c r="AB890" i="1"/>
  <c r="Q890" i="1"/>
  <c r="X890" i="1"/>
  <c r="U888" i="1"/>
  <c r="AB888" i="1"/>
  <c r="Q888" i="1"/>
  <c r="X888" i="1"/>
  <c r="S887" i="1"/>
  <c r="Z887" i="1"/>
  <c r="U886" i="1"/>
  <c r="AB886" i="1"/>
  <c r="Q886" i="1"/>
  <c r="X886" i="1"/>
  <c r="U884" i="1"/>
  <c r="AB884" i="1"/>
  <c r="Q884" i="1"/>
  <c r="X884" i="1"/>
  <c r="S883" i="1"/>
  <c r="Z883" i="1"/>
  <c r="U882" i="1"/>
  <c r="AB882" i="1"/>
  <c r="Q882" i="1"/>
  <c r="X882" i="1"/>
  <c r="U880" i="1"/>
  <c r="AB880" i="1"/>
  <c r="Q880" i="1"/>
  <c r="X880" i="1"/>
  <c r="S879" i="1"/>
  <c r="Z879" i="1"/>
  <c r="U878" i="1"/>
  <c r="AB878" i="1"/>
  <c r="Q878" i="1"/>
  <c r="X878" i="1"/>
  <c r="U876" i="1"/>
  <c r="AB876" i="1"/>
  <c r="Q876" i="1"/>
  <c r="X876" i="1"/>
  <c r="S875" i="1"/>
  <c r="Z875" i="1"/>
  <c r="U874" i="1"/>
  <c r="AB874" i="1"/>
  <c r="Q874" i="1"/>
  <c r="X874" i="1"/>
  <c r="U872" i="1"/>
  <c r="AB872" i="1"/>
  <c r="Q872" i="1"/>
  <c r="X872" i="1"/>
  <c r="S871" i="1"/>
  <c r="Z871" i="1"/>
  <c r="U870" i="1"/>
  <c r="AB870" i="1"/>
  <c r="Q870" i="1"/>
  <c r="X870" i="1"/>
  <c r="U868" i="1"/>
  <c r="AB868" i="1"/>
  <c r="Q868" i="1"/>
  <c r="X868" i="1"/>
  <c r="S867" i="1"/>
  <c r="Z867" i="1"/>
  <c r="U866" i="1"/>
  <c r="AB866" i="1"/>
  <c r="Q866" i="1"/>
  <c r="X866" i="1"/>
  <c r="U864" i="1"/>
  <c r="AB864" i="1"/>
  <c r="Q864" i="1"/>
  <c r="X864" i="1"/>
  <c r="S863" i="1"/>
  <c r="Z863" i="1"/>
  <c r="U862" i="1"/>
  <c r="AB862" i="1"/>
  <c r="Q862" i="1"/>
  <c r="X862" i="1"/>
  <c r="U860" i="1"/>
  <c r="AB860" i="1"/>
  <c r="Q860" i="1"/>
  <c r="X860" i="1"/>
  <c r="S859" i="1"/>
  <c r="Z859" i="1"/>
  <c r="U858" i="1"/>
  <c r="AB858" i="1"/>
  <c r="Q858" i="1"/>
  <c r="X858" i="1"/>
  <c r="U856" i="1"/>
  <c r="AB856" i="1"/>
  <c r="Q856" i="1"/>
  <c r="X856" i="1"/>
  <c r="S855" i="1"/>
  <c r="Z855" i="1"/>
  <c r="U854" i="1"/>
  <c r="AB854" i="1"/>
  <c r="Q854" i="1"/>
  <c r="X854" i="1"/>
  <c r="U852" i="1"/>
  <c r="AB852" i="1"/>
  <c r="Q852" i="1"/>
  <c r="X852" i="1"/>
  <c r="S851" i="1"/>
  <c r="Z851" i="1"/>
  <c r="U850" i="1"/>
  <c r="AB850" i="1"/>
  <c r="Q850" i="1"/>
  <c r="X850" i="1"/>
  <c r="U848" i="1"/>
  <c r="AB848" i="1"/>
  <c r="Q848" i="1"/>
  <c r="X848" i="1"/>
  <c r="S847" i="1"/>
  <c r="Z847" i="1"/>
  <c r="U846" i="1"/>
  <c r="AB846" i="1"/>
  <c r="Q846" i="1"/>
  <c r="X846" i="1"/>
  <c r="U844" i="1"/>
  <c r="AB844" i="1"/>
  <c r="Q844" i="1"/>
  <c r="X844" i="1"/>
  <c r="S843" i="1"/>
  <c r="Z843" i="1"/>
  <c r="U842" i="1"/>
  <c r="AB842" i="1"/>
  <c r="Q842" i="1"/>
  <c r="X842" i="1"/>
  <c r="U840" i="1"/>
  <c r="AB840" i="1"/>
  <c r="Q840" i="1"/>
  <c r="X840" i="1"/>
  <c r="S839" i="1"/>
  <c r="Z839" i="1"/>
  <c r="U838" i="1"/>
  <c r="AB838" i="1"/>
  <c r="Q838" i="1"/>
  <c r="X838" i="1"/>
  <c r="U836" i="1"/>
  <c r="AB836" i="1"/>
  <c r="Q836" i="1"/>
  <c r="X836" i="1"/>
  <c r="S835" i="1"/>
  <c r="Z835" i="1"/>
  <c r="U834" i="1"/>
  <c r="AB834" i="1"/>
  <c r="Q834" i="1"/>
  <c r="X834" i="1"/>
  <c r="U832" i="1"/>
  <c r="AB832" i="1"/>
  <c r="Q832" i="1"/>
  <c r="X832" i="1"/>
  <c r="S831" i="1"/>
  <c r="Z831" i="1"/>
  <c r="U830" i="1"/>
  <c r="AB830" i="1"/>
  <c r="Q830" i="1"/>
  <c r="X830" i="1"/>
  <c r="U828" i="1"/>
  <c r="AB828" i="1"/>
  <c r="Q828" i="1"/>
  <c r="X828" i="1"/>
  <c r="S827" i="1"/>
  <c r="Z827" i="1"/>
  <c r="U826" i="1"/>
  <c r="AB826" i="1"/>
  <c r="Q826" i="1"/>
  <c r="X826" i="1"/>
  <c r="U824" i="1"/>
  <c r="AB824" i="1"/>
  <c r="Q824" i="1"/>
  <c r="X824" i="1"/>
  <c r="S823" i="1"/>
  <c r="Z823" i="1"/>
  <c r="U822" i="1"/>
  <c r="AB822" i="1"/>
  <c r="Q822" i="1"/>
  <c r="X822" i="1"/>
  <c r="U820" i="1"/>
  <c r="AB820" i="1"/>
  <c r="Q820" i="1"/>
  <c r="X820" i="1"/>
  <c r="S819" i="1"/>
  <c r="Z819" i="1"/>
  <c r="U818" i="1"/>
  <c r="AB818" i="1"/>
  <c r="Q818" i="1"/>
  <c r="X818" i="1"/>
  <c r="U816" i="1"/>
  <c r="AB816" i="1"/>
  <c r="Q816" i="1"/>
  <c r="X816" i="1"/>
  <c r="S815" i="1"/>
  <c r="Z815" i="1"/>
  <c r="U814" i="1"/>
  <c r="AB814" i="1"/>
  <c r="Q814" i="1"/>
  <c r="X814" i="1"/>
  <c r="U812" i="1"/>
  <c r="AB812" i="1"/>
  <c r="Q812" i="1"/>
  <c r="X812" i="1"/>
  <c r="S811" i="1"/>
  <c r="Z811" i="1"/>
  <c r="U810" i="1"/>
  <c r="AB810" i="1"/>
  <c r="Q810" i="1"/>
  <c r="X810" i="1"/>
  <c r="U808" i="1"/>
  <c r="AB808" i="1"/>
  <c r="Q808" i="1"/>
  <c r="X808" i="1"/>
  <c r="S807" i="1"/>
  <c r="Z807" i="1"/>
  <c r="U806" i="1"/>
  <c r="AB806" i="1"/>
  <c r="Q806" i="1"/>
  <c r="X806" i="1"/>
  <c r="U804" i="1"/>
  <c r="AB804" i="1"/>
  <c r="Q804" i="1"/>
  <c r="X804" i="1"/>
  <c r="S803" i="1"/>
  <c r="Z803" i="1"/>
  <c r="U802" i="1"/>
  <c r="AB802" i="1"/>
  <c r="Q802" i="1"/>
  <c r="X802" i="1"/>
  <c r="U800" i="1"/>
  <c r="AB800" i="1"/>
  <c r="Q800" i="1"/>
  <c r="X800" i="1"/>
  <c r="S799" i="1"/>
  <c r="Z799" i="1"/>
  <c r="U798" i="1"/>
  <c r="AB798" i="1"/>
  <c r="Q798" i="1"/>
  <c r="X798" i="1"/>
  <c r="U796" i="1"/>
  <c r="AB796" i="1"/>
  <c r="Q796" i="1"/>
  <c r="X796" i="1"/>
  <c r="S795" i="1"/>
  <c r="Z795" i="1"/>
  <c r="U794" i="1"/>
  <c r="AB794" i="1"/>
  <c r="Q794" i="1"/>
  <c r="X794" i="1"/>
  <c r="U792" i="1"/>
  <c r="AB792" i="1"/>
  <c r="Q792" i="1"/>
  <c r="X792" i="1"/>
  <c r="S791" i="1"/>
  <c r="Z791" i="1"/>
  <c r="U790" i="1"/>
  <c r="AB790" i="1"/>
  <c r="Q790" i="1"/>
  <c r="X790" i="1"/>
  <c r="U788" i="1"/>
  <c r="AB788" i="1"/>
  <c r="Q788" i="1"/>
  <c r="X788" i="1"/>
  <c r="S787" i="1"/>
  <c r="Z787" i="1"/>
  <c r="U786" i="1"/>
  <c r="AB786" i="1"/>
  <c r="Q786" i="1"/>
  <c r="X786" i="1"/>
  <c r="U784" i="1"/>
  <c r="AB784" i="1"/>
  <c r="Q784" i="1"/>
  <c r="X784" i="1"/>
  <c r="S783" i="1"/>
  <c r="Z783" i="1"/>
  <c r="U782" i="1"/>
  <c r="AB782" i="1"/>
  <c r="Q782" i="1"/>
  <c r="X782" i="1"/>
  <c r="U780" i="1"/>
  <c r="AB780" i="1"/>
  <c r="Q780" i="1"/>
  <c r="X780" i="1"/>
  <c r="S779" i="1"/>
  <c r="Z779" i="1"/>
  <c r="U778" i="1"/>
  <c r="AB778" i="1"/>
  <c r="Q778" i="1"/>
  <c r="X778" i="1"/>
  <c r="U776" i="1"/>
  <c r="AB776" i="1"/>
  <c r="Q776" i="1"/>
  <c r="X776" i="1"/>
  <c r="S775" i="1"/>
  <c r="Z775" i="1"/>
  <c r="U774" i="1"/>
  <c r="AB774" i="1"/>
  <c r="Q774" i="1"/>
  <c r="X774" i="1"/>
  <c r="U772" i="1"/>
  <c r="AB772" i="1"/>
  <c r="Q772" i="1"/>
  <c r="X772" i="1"/>
  <c r="S771" i="1"/>
  <c r="Z771" i="1"/>
  <c r="U770" i="1"/>
  <c r="AB770" i="1"/>
  <c r="Q770" i="1"/>
  <c r="X770" i="1"/>
  <c r="U768" i="1"/>
  <c r="AB768" i="1"/>
  <c r="Q768" i="1"/>
  <c r="X768" i="1"/>
  <c r="S767" i="1"/>
  <c r="Z767" i="1"/>
  <c r="U766" i="1"/>
  <c r="AB766" i="1"/>
  <c r="Q766" i="1"/>
  <c r="X766" i="1"/>
  <c r="U764" i="1"/>
  <c r="AB764" i="1"/>
  <c r="Q764" i="1"/>
  <c r="X764" i="1"/>
  <c r="S763" i="1"/>
  <c r="Z763" i="1"/>
  <c r="U762" i="1"/>
  <c r="AB762" i="1"/>
  <c r="Q762" i="1"/>
  <c r="X762" i="1"/>
  <c r="U760" i="1"/>
  <c r="AB760" i="1"/>
  <c r="Q760" i="1"/>
  <c r="X760" i="1"/>
  <c r="S759" i="1"/>
  <c r="Z759" i="1"/>
  <c r="U758" i="1"/>
  <c r="AB758" i="1"/>
  <c r="Q758" i="1"/>
  <c r="X758" i="1"/>
  <c r="U756" i="1"/>
  <c r="AB756" i="1"/>
  <c r="Q756" i="1"/>
  <c r="X756" i="1"/>
  <c r="S755" i="1"/>
  <c r="Z755" i="1"/>
  <c r="U754" i="1"/>
  <c r="AB754" i="1"/>
  <c r="Q754" i="1"/>
  <c r="X754" i="1"/>
  <c r="U752" i="1"/>
  <c r="AB752" i="1"/>
  <c r="Q752" i="1"/>
  <c r="X752" i="1"/>
  <c r="S751" i="1"/>
  <c r="Z751" i="1"/>
  <c r="U750" i="1"/>
  <c r="AB750" i="1"/>
  <c r="Q750" i="1"/>
  <c r="X750" i="1"/>
  <c r="U748" i="1"/>
  <c r="AB748" i="1"/>
  <c r="Q748" i="1"/>
  <c r="X748" i="1"/>
  <c r="S747" i="1"/>
  <c r="Z747" i="1"/>
  <c r="U746" i="1"/>
  <c r="AB746" i="1"/>
  <c r="Q746" i="1"/>
  <c r="X746" i="1"/>
  <c r="U744" i="1"/>
  <c r="AB744" i="1"/>
  <c r="Q744" i="1"/>
  <c r="X744" i="1"/>
  <c r="S743" i="1"/>
  <c r="Z743" i="1"/>
  <c r="U742" i="1"/>
  <c r="AB742" i="1"/>
  <c r="Q742" i="1"/>
  <c r="X742" i="1"/>
  <c r="U740" i="1"/>
  <c r="AB740" i="1"/>
  <c r="Q740" i="1"/>
  <c r="X740" i="1"/>
  <c r="S739" i="1"/>
  <c r="Z739" i="1"/>
  <c r="U738" i="1"/>
  <c r="AB738" i="1"/>
  <c r="Q738" i="1"/>
  <c r="X738" i="1"/>
  <c r="U736" i="1"/>
  <c r="AB736" i="1"/>
  <c r="Q736" i="1"/>
  <c r="X736" i="1"/>
  <c r="S735" i="1"/>
  <c r="Z735" i="1"/>
  <c r="U734" i="1"/>
  <c r="AB734" i="1"/>
  <c r="Q734" i="1"/>
  <c r="X734" i="1"/>
  <c r="U732" i="1"/>
  <c r="AB732" i="1"/>
  <c r="Q732" i="1"/>
  <c r="X732" i="1"/>
  <c r="S731" i="1"/>
  <c r="Z731" i="1"/>
  <c r="U730" i="1"/>
  <c r="AB730" i="1"/>
  <c r="Q730" i="1"/>
  <c r="X730" i="1"/>
  <c r="U728" i="1"/>
  <c r="AB728" i="1"/>
  <c r="Q728" i="1"/>
  <c r="X728" i="1"/>
  <c r="S727" i="1"/>
  <c r="Z727" i="1"/>
  <c r="U726" i="1"/>
  <c r="AB726" i="1"/>
  <c r="Q726" i="1"/>
  <c r="X726" i="1"/>
  <c r="AB724" i="1"/>
  <c r="U724" i="1"/>
  <c r="X724" i="1"/>
  <c r="Q724" i="1"/>
  <c r="Z723" i="1"/>
  <c r="S723" i="1"/>
  <c r="AB722" i="1"/>
  <c r="U722" i="1"/>
  <c r="X722" i="1"/>
  <c r="Q722" i="1"/>
  <c r="AB720" i="1"/>
  <c r="U720" i="1"/>
  <c r="X720" i="1"/>
  <c r="Q720" i="1"/>
  <c r="Z719" i="1"/>
  <c r="S719" i="1"/>
  <c r="AB718" i="1"/>
  <c r="U718" i="1"/>
  <c r="X718" i="1"/>
  <c r="Q718" i="1"/>
  <c r="AB716" i="1"/>
  <c r="U716" i="1"/>
  <c r="X716" i="1"/>
  <c r="Q716" i="1"/>
  <c r="Z715" i="1"/>
  <c r="S715" i="1"/>
  <c r="AB714" i="1"/>
  <c r="U714" i="1"/>
  <c r="X714" i="1"/>
  <c r="Q714" i="1"/>
  <c r="AB712" i="1"/>
  <c r="U712" i="1"/>
  <c r="X712" i="1"/>
  <c r="Q712" i="1"/>
  <c r="Z711" i="1"/>
  <c r="S711" i="1"/>
  <c r="AB710" i="1"/>
  <c r="U710" i="1"/>
  <c r="X710" i="1"/>
  <c r="Q710" i="1"/>
  <c r="AB708" i="1"/>
  <c r="U708" i="1"/>
  <c r="X708" i="1"/>
  <c r="Q708" i="1"/>
  <c r="Z707" i="1"/>
  <c r="S707" i="1"/>
  <c r="AB706" i="1"/>
  <c r="U706" i="1"/>
  <c r="X706" i="1"/>
  <c r="Q706" i="1"/>
  <c r="AB704" i="1"/>
  <c r="U704" i="1"/>
  <c r="X704" i="1"/>
  <c r="Q704" i="1"/>
  <c r="Z703" i="1"/>
  <c r="S703" i="1"/>
  <c r="AB702" i="1"/>
  <c r="U702" i="1"/>
  <c r="X702" i="1"/>
  <c r="Q702" i="1"/>
  <c r="AB700" i="1"/>
  <c r="U700" i="1"/>
  <c r="X700" i="1"/>
  <c r="Q700" i="1"/>
  <c r="Z699" i="1"/>
  <c r="S699" i="1"/>
  <c r="AB698" i="1"/>
  <c r="U698" i="1"/>
  <c r="X698" i="1"/>
  <c r="Q698" i="1"/>
  <c r="AB696" i="1"/>
  <c r="U696" i="1"/>
  <c r="X696" i="1"/>
  <c r="Q696" i="1"/>
  <c r="Z695" i="1"/>
  <c r="S695" i="1"/>
  <c r="AB694" i="1"/>
  <c r="U694" i="1"/>
  <c r="X694" i="1"/>
  <c r="Q694" i="1"/>
  <c r="AB692" i="1"/>
  <c r="U692" i="1"/>
  <c r="X692" i="1"/>
  <c r="Q692" i="1"/>
  <c r="Z691" i="1"/>
  <c r="S691" i="1"/>
  <c r="AB690" i="1"/>
  <c r="U690" i="1"/>
  <c r="X690" i="1"/>
  <c r="Q690" i="1"/>
  <c r="AB688" i="1"/>
  <c r="U688" i="1"/>
  <c r="X688" i="1"/>
  <c r="Q688" i="1"/>
  <c r="Z687" i="1"/>
  <c r="S687" i="1"/>
  <c r="AB686" i="1"/>
  <c r="U686" i="1"/>
  <c r="X686" i="1"/>
  <c r="Q686" i="1"/>
  <c r="AB684" i="1"/>
  <c r="U684" i="1"/>
  <c r="X684" i="1"/>
  <c r="Q684" i="1"/>
  <c r="Z683" i="1"/>
  <c r="S683" i="1"/>
  <c r="AB682" i="1"/>
  <c r="U682" i="1"/>
  <c r="X682" i="1"/>
  <c r="Q682" i="1"/>
  <c r="AB680" i="1"/>
  <c r="U680" i="1"/>
  <c r="X680" i="1"/>
  <c r="Q680" i="1"/>
  <c r="Z679" i="1"/>
  <c r="S679" i="1"/>
  <c r="AB678" i="1"/>
  <c r="U678" i="1"/>
  <c r="X678" i="1"/>
  <c r="Q678" i="1"/>
  <c r="AB676" i="1"/>
  <c r="U676" i="1"/>
  <c r="X676" i="1"/>
  <c r="Q676" i="1"/>
  <c r="Z675" i="1"/>
  <c r="S675" i="1"/>
  <c r="AB674" i="1"/>
  <c r="U674" i="1"/>
  <c r="X674" i="1"/>
  <c r="Q674" i="1"/>
  <c r="AB672" i="1"/>
  <c r="U672" i="1"/>
  <c r="X672" i="1"/>
  <c r="Q672" i="1"/>
  <c r="Z671" i="1"/>
  <c r="S671" i="1"/>
  <c r="AB670" i="1"/>
  <c r="U670" i="1"/>
  <c r="X670" i="1"/>
  <c r="Q670" i="1"/>
  <c r="AB668" i="1"/>
  <c r="U668" i="1"/>
  <c r="X668" i="1"/>
  <c r="Q668" i="1"/>
  <c r="Z667" i="1"/>
  <c r="S667" i="1"/>
  <c r="AB666" i="1"/>
  <c r="U666" i="1"/>
  <c r="X666" i="1"/>
  <c r="Q666" i="1"/>
  <c r="AB664" i="1"/>
  <c r="U664" i="1"/>
  <c r="X664" i="1"/>
  <c r="Q664" i="1"/>
  <c r="Z663" i="1"/>
  <c r="S663" i="1"/>
  <c r="AB662" i="1"/>
  <c r="U662" i="1"/>
  <c r="X662" i="1"/>
  <c r="Q662" i="1"/>
  <c r="AB660" i="1"/>
  <c r="U660" i="1"/>
  <c r="X660" i="1"/>
  <c r="Q660" i="1"/>
  <c r="Z659" i="1"/>
  <c r="S659" i="1"/>
  <c r="AB658" i="1"/>
  <c r="U658" i="1"/>
  <c r="X658" i="1"/>
  <c r="Q658" i="1"/>
  <c r="AB656" i="1"/>
  <c r="U656" i="1"/>
  <c r="X656" i="1"/>
  <c r="Q656" i="1"/>
  <c r="Z655" i="1"/>
  <c r="S655" i="1"/>
  <c r="AB654" i="1"/>
  <c r="U654" i="1"/>
  <c r="X654" i="1"/>
  <c r="Q654" i="1"/>
  <c r="AB652" i="1"/>
  <c r="U652" i="1"/>
  <c r="X652" i="1"/>
  <c r="Q652" i="1"/>
  <c r="Z651" i="1"/>
  <c r="S651" i="1"/>
  <c r="AB650" i="1"/>
  <c r="U650" i="1"/>
  <c r="X650" i="1"/>
  <c r="Q650" i="1"/>
  <c r="AB648" i="1"/>
  <c r="U648" i="1"/>
  <c r="X648" i="1"/>
  <c r="Q648" i="1"/>
  <c r="Z647" i="1"/>
  <c r="S647" i="1"/>
  <c r="AB646" i="1"/>
  <c r="U646" i="1"/>
  <c r="X646" i="1"/>
  <c r="Q646" i="1"/>
  <c r="AB644" i="1"/>
  <c r="U644" i="1"/>
  <c r="X644" i="1"/>
  <c r="Q644" i="1"/>
  <c r="Z643" i="1"/>
  <c r="S643" i="1"/>
  <c r="AB642" i="1"/>
  <c r="U642" i="1"/>
  <c r="X642" i="1"/>
  <c r="Q642" i="1"/>
  <c r="AB640" i="1"/>
  <c r="U640" i="1"/>
  <c r="X640" i="1"/>
  <c r="Q640" i="1"/>
  <c r="Z639" i="1"/>
  <c r="S639" i="1"/>
  <c r="AB638" i="1"/>
  <c r="U638" i="1"/>
  <c r="X638" i="1"/>
  <c r="Q638" i="1"/>
  <c r="AB636" i="1"/>
  <c r="U636" i="1"/>
  <c r="X636" i="1"/>
  <c r="Q636" i="1"/>
  <c r="Z635" i="1"/>
  <c r="S635" i="1"/>
  <c r="AB634" i="1"/>
  <c r="U634" i="1"/>
  <c r="X634" i="1"/>
  <c r="Q634" i="1"/>
  <c r="AB632" i="1"/>
  <c r="U632" i="1"/>
  <c r="X632" i="1"/>
  <c r="Q632" i="1"/>
  <c r="Z631" i="1"/>
  <c r="S631" i="1"/>
  <c r="AB630" i="1"/>
  <c r="U630" i="1"/>
  <c r="X630" i="1"/>
  <c r="Q630" i="1"/>
  <c r="AB628" i="1"/>
  <c r="U628" i="1"/>
  <c r="X628" i="1"/>
  <c r="Q628" i="1"/>
  <c r="Z627" i="1"/>
  <c r="S627" i="1"/>
  <c r="AB626" i="1"/>
  <c r="U626" i="1"/>
  <c r="X626" i="1"/>
  <c r="Q626" i="1"/>
  <c r="AB624" i="1"/>
  <c r="U624" i="1"/>
  <c r="X624" i="1"/>
  <c r="Q624" i="1"/>
  <c r="Z623" i="1"/>
  <c r="S623" i="1"/>
  <c r="AB622" i="1"/>
  <c r="U622" i="1"/>
  <c r="X622" i="1"/>
  <c r="Q622" i="1"/>
  <c r="AB620" i="1"/>
  <c r="U620" i="1"/>
  <c r="X620" i="1"/>
  <c r="Q620" i="1"/>
  <c r="Z619" i="1"/>
  <c r="S619" i="1"/>
  <c r="AB618" i="1"/>
  <c r="U618" i="1"/>
  <c r="X618" i="1"/>
  <c r="Q618" i="1"/>
  <c r="AB616" i="1"/>
  <c r="U616" i="1"/>
  <c r="X616" i="1"/>
  <c r="Q616" i="1"/>
  <c r="Z615" i="1"/>
  <c r="S615" i="1"/>
  <c r="AB614" i="1"/>
  <c r="U614" i="1"/>
  <c r="X614" i="1"/>
  <c r="Q614" i="1"/>
  <c r="AB612" i="1"/>
  <c r="U612" i="1"/>
  <c r="X612" i="1"/>
  <c r="Q612" i="1"/>
  <c r="Z611" i="1"/>
  <c r="S611" i="1"/>
  <c r="AB610" i="1"/>
  <c r="U610" i="1"/>
  <c r="X610" i="1"/>
  <c r="Q610" i="1"/>
  <c r="AB608" i="1"/>
  <c r="U608" i="1"/>
  <c r="X608" i="1"/>
  <c r="Q608" i="1"/>
  <c r="Z607" i="1"/>
  <c r="S607" i="1"/>
  <c r="AB606" i="1"/>
  <c r="U606" i="1"/>
  <c r="X606" i="1"/>
  <c r="Q606" i="1"/>
  <c r="AB604" i="1"/>
  <c r="U604" i="1"/>
  <c r="X604" i="1"/>
  <c r="Q604" i="1"/>
  <c r="Z603" i="1"/>
  <c r="S603" i="1"/>
  <c r="AB602" i="1"/>
  <c r="U602" i="1"/>
  <c r="X602" i="1"/>
  <c r="Q602" i="1"/>
  <c r="AB600" i="1"/>
  <c r="U600" i="1"/>
  <c r="X600" i="1"/>
  <c r="Q600" i="1"/>
  <c r="Z599" i="1"/>
  <c r="S599" i="1"/>
  <c r="AB598" i="1"/>
  <c r="U598" i="1"/>
  <c r="X598" i="1"/>
  <c r="Q598" i="1"/>
  <c r="AB596" i="1"/>
  <c r="U596" i="1"/>
  <c r="X596" i="1"/>
  <c r="Q596" i="1"/>
  <c r="Z595" i="1"/>
  <c r="S595" i="1"/>
  <c r="AB594" i="1"/>
  <c r="U594" i="1"/>
  <c r="X594" i="1"/>
  <c r="Q594" i="1"/>
  <c r="AB592" i="1"/>
  <c r="U592" i="1"/>
  <c r="X592" i="1"/>
  <c r="Q592" i="1"/>
  <c r="Z591" i="1"/>
  <c r="S591" i="1"/>
  <c r="AB590" i="1"/>
  <c r="U590" i="1"/>
  <c r="X590" i="1"/>
  <c r="Q590" i="1"/>
  <c r="AB588" i="1"/>
  <c r="U588" i="1"/>
  <c r="X588" i="1"/>
  <c r="Q588" i="1"/>
  <c r="Z587" i="1"/>
  <c r="S587" i="1"/>
  <c r="AB586" i="1"/>
  <c r="U586" i="1"/>
  <c r="X586" i="1"/>
  <c r="Q586" i="1"/>
  <c r="AB584" i="1"/>
  <c r="U584" i="1"/>
  <c r="X584" i="1"/>
  <c r="Q584" i="1"/>
  <c r="Z583" i="1"/>
  <c r="S583" i="1"/>
  <c r="AB582" i="1"/>
  <c r="U582" i="1"/>
  <c r="X582" i="1"/>
  <c r="Q582" i="1"/>
  <c r="AB580" i="1"/>
  <c r="U580" i="1"/>
  <c r="X580" i="1"/>
  <c r="Q580" i="1"/>
  <c r="Z579" i="1"/>
  <c r="S579" i="1"/>
  <c r="AB578" i="1"/>
  <c r="U578" i="1"/>
  <c r="X578" i="1"/>
  <c r="Q578" i="1"/>
  <c r="AB576" i="1"/>
  <c r="U576" i="1"/>
  <c r="X576" i="1"/>
  <c r="Q576" i="1"/>
  <c r="Z575" i="1"/>
  <c r="S575" i="1"/>
  <c r="AB574" i="1"/>
  <c r="U574" i="1"/>
  <c r="X574" i="1"/>
  <c r="Q574" i="1"/>
  <c r="U572" i="1"/>
  <c r="AB572" i="1"/>
  <c r="Q572" i="1"/>
  <c r="X572" i="1"/>
  <c r="S571" i="1"/>
  <c r="Z571" i="1"/>
  <c r="U570" i="1"/>
  <c r="AB570" i="1"/>
  <c r="Q570" i="1"/>
  <c r="X570" i="1"/>
  <c r="U568" i="1"/>
  <c r="AB568" i="1"/>
  <c r="Q568" i="1"/>
  <c r="X568" i="1"/>
  <c r="S567" i="1"/>
  <c r="Z567" i="1"/>
  <c r="U566" i="1"/>
  <c r="AB566" i="1"/>
  <c r="Q566" i="1"/>
  <c r="X566" i="1"/>
  <c r="U564" i="1"/>
  <c r="AB564" i="1"/>
  <c r="Q564" i="1"/>
  <c r="X564" i="1"/>
  <c r="S563" i="1"/>
  <c r="Z563" i="1"/>
  <c r="U562" i="1"/>
  <c r="AB562" i="1"/>
  <c r="Q562" i="1"/>
  <c r="X562" i="1"/>
  <c r="U560" i="1"/>
  <c r="AB560" i="1"/>
  <c r="Q560" i="1"/>
  <c r="X560" i="1"/>
  <c r="S559" i="1"/>
  <c r="Z559" i="1"/>
  <c r="U558" i="1"/>
  <c r="AB558" i="1"/>
  <c r="Q558" i="1"/>
  <c r="X558" i="1"/>
  <c r="U556" i="1"/>
  <c r="AB556" i="1"/>
  <c r="Q556" i="1"/>
  <c r="X556" i="1"/>
  <c r="S555" i="1"/>
  <c r="Z555" i="1"/>
  <c r="U554" i="1"/>
  <c r="AB554" i="1"/>
  <c r="Q554" i="1"/>
  <c r="X554" i="1"/>
  <c r="U552" i="1"/>
  <c r="AB552" i="1"/>
  <c r="Q552" i="1"/>
  <c r="X552" i="1"/>
  <c r="S551" i="1"/>
  <c r="Z551" i="1"/>
  <c r="U550" i="1"/>
  <c r="AB550" i="1"/>
  <c r="Q550" i="1"/>
  <c r="X550" i="1"/>
  <c r="U548" i="1"/>
  <c r="AB548" i="1"/>
  <c r="Q548" i="1"/>
  <c r="X548" i="1"/>
  <c r="S547" i="1"/>
  <c r="Z547" i="1"/>
  <c r="U546" i="1"/>
  <c r="AB546" i="1"/>
  <c r="Q546" i="1"/>
  <c r="X546" i="1"/>
  <c r="U544" i="1"/>
  <c r="AB544" i="1"/>
  <c r="Q544" i="1"/>
  <c r="X544" i="1"/>
  <c r="S543" i="1"/>
  <c r="Z543" i="1"/>
  <c r="U542" i="1"/>
  <c r="AB542" i="1"/>
  <c r="Q542" i="1"/>
  <c r="X542" i="1"/>
  <c r="U540" i="1"/>
  <c r="AB540" i="1"/>
  <c r="Q540" i="1"/>
  <c r="X540" i="1"/>
  <c r="S539" i="1"/>
  <c r="Z539" i="1"/>
  <c r="U538" i="1"/>
  <c r="AB538" i="1"/>
  <c r="Q538" i="1"/>
  <c r="X538" i="1"/>
  <c r="U536" i="1"/>
  <c r="AB536" i="1"/>
  <c r="Q536" i="1"/>
  <c r="X536" i="1"/>
  <c r="S535" i="1"/>
  <c r="Z535" i="1"/>
  <c r="U534" i="1"/>
  <c r="AB534" i="1"/>
  <c r="Q534" i="1"/>
  <c r="X534" i="1"/>
  <c r="U532" i="1"/>
  <c r="AB532" i="1"/>
  <c r="Q532" i="1"/>
  <c r="X532" i="1"/>
  <c r="S531" i="1"/>
  <c r="Z531" i="1"/>
  <c r="U530" i="1"/>
  <c r="AB530" i="1"/>
  <c r="Q530" i="1"/>
  <c r="X530" i="1"/>
  <c r="U528" i="1"/>
  <c r="AB528" i="1"/>
  <c r="Q528" i="1"/>
  <c r="X528" i="1"/>
  <c r="S527" i="1"/>
  <c r="Z527" i="1"/>
  <c r="U526" i="1"/>
  <c r="AB526" i="1"/>
  <c r="Q526" i="1"/>
  <c r="X526" i="1"/>
  <c r="U524" i="1"/>
  <c r="AB524" i="1"/>
  <c r="Q524" i="1"/>
  <c r="X524" i="1"/>
  <c r="S523" i="1"/>
  <c r="Z523" i="1"/>
  <c r="U522" i="1"/>
  <c r="AB522" i="1"/>
  <c r="Q522" i="1"/>
  <c r="X522" i="1"/>
  <c r="U520" i="1"/>
  <c r="AB520" i="1"/>
  <c r="Q520" i="1"/>
  <c r="X520" i="1"/>
  <c r="S519" i="1"/>
  <c r="Z519" i="1"/>
  <c r="U518" i="1"/>
  <c r="AB518" i="1"/>
  <c r="Q518" i="1"/>
  <c r="X518" i="1"/>
  <c r="U516" i="1"/>
  <c r="AB516" i="1"/>
  <c r="Q516" i="1"/>
  <c r="X516" i="1"/>
  <c r="S515" i="1"/>
  <c r="Z515" i="1"/>
  <c r="U514" i="1"/>
  <c r="AB514" i="1"/>
  <c r="Q514" i="1"/>
  <c r="X514" i="1"/>
  <c r="U512" i="1"/>
  <c r="AB512" i="1"/>
  <c r="Q512" i="1"/>
  <c r="X512" i="1"/>
  <c r="S511" i="1"/>
  <c r="Z511" i="1"/>
  <c r="U510" i="1"/>
  <c r="AB510" i="1"/>
  <c r="Q510" i="1"/>
  <c r="X510" i="1"/>
  <c r="U508" i="1"/>
  <c r="AB508" i="1"/>
  <c r="Q508" i="1"/>
  <c r="X508" i="1"/>
  <c r="S507" i="1"/>
  <c r="Z507" i="1"/>
  <c r="U506" i="1"/>
  <c r="AB506" i="1"/>
  <c r="Q506" i="1"/>
  <c r="X506" i="1"/>
  <c r="U504" i="1"/>
  <c r="AB504" i="1"/>
  <c r="Q504" i="1"/>
  <c r="X504" i="1"/>
  <c r="S503" i="1"/>
  <c r="Z503" i="1"/>
  <c r="U502" i="1"/>
  <c r="AB502" i="1"/>
  <c r="Q502" i="1"/>
  <c r="X502" i="1"/>
  <c r="U500" i="1"/>
  <c r="AB500" i="1"/>
  <c r="Q500" i="1"/>
  <c r="X500" i="1"/>
  <c r="S499" i="1"/>
  <c r="Z499" i="1"/>
  <c r="U498" i="1"/>
  <c r="AB498" i="1"/>
  <c r="Q498" i="1"/>
  <c r="X498" i="1"/>
  <c r="U496" i="1"/>
  <c r="AB496" i="1"/>
  <c r="Q496" i="1"/>
  <c r="X496" i="1"/>
  <c r="S495" i="1"/>
  <c r="Z495" i="1"/>
  <c r="U494" i="1"/>
  <c r="AB494" i="1"/>
  <c r="Q494" i="1"/>
  <c r="X494" i="1"/>
  <c r="U492" i="1"/>
  <c r="AB492" i="1"/>
  <c r="Q492" i="1"/>
  <c r="X492" i="1"/>
  <c r="S491" i="1"/>
  <c r="Z491" i="1"/>
  <c r="U490" i="1"/>
  <c r="AB490" i="1"/>
  <c r="Q490" i="1"/>
  <c r="X490" i="1"/>
  <c r="U488" i="1"/>
  <c r="AB488" i="1"/>
  <c r="Q488" i="1"/>
  <c r="X488" i="1"/>
  <c r="S487" i="1"/>
  <c r="Z487" i="1"/>
  <c r="U486" i="1"/>
  <c r="AB486" i="1"/>
  <c r="Q486" i="1"/>
  <c r="X486" i="1"/>
  <c r="U484" i="1"/>
  <c r="AB484" i="1"/>
  <c r="Q484" i="1"/>
  <c r="X484" i="1"/>
  <c r="S483" i="1"/>
  <c r="Z483" i="1"/>
  <c r="U482" i="1"/>
  <c r="AB482" i="1"/>
  <c r="Q482" i="1"/>
  <c r="X482" i="1"/>
  <c r="U480" i="1"/>
  <c r="AB480" i="1"/>
  <c r="Q480" i="1"/>
  <c r="X480" i="1"/>
  <c r="S479" i="1"/>
  <c r="Z479" i="1"/>
  <c r="U478" i="1"/>
  <c r="AB478" i="1"/>
  <c r="Q478" i="1"/>
  <c r="X478" i="1"/>
  <c r="U476" i="1"/>
  <c r="AB476" i="1"/>
  <c r="Q476" i="1"/>
  <c r="X476" i="1"/>
  <c r="S475" i="1"/>
  <c r="Z475" i="1"/>
  <c r="U474" i="1"/>
  <c r="AB474" i="1"/>
  <c r="Q474" i="1"/>
  <c r="X474" i="1"/>
  <c r="U472" i="1"/>
  <c r="AB472" i="1"/>
  <c r="Q472" i="1"/>
  <c r="X472" i="1"/>
  <c r="S471" i="1"/>
  <c r="Z471" i="1"/>
  <c r="U470" i="1"/>
  <c r="AB470" i="1"/>
  <c r="Q470" i="1"/>
  <c r="X470" i="1"/>
  <c r="U468" i="1"/>
  <c r="AB468" i="1"/>
  <c r="Q468" i="1"/>
  <c r="X468" i="1"/>
  <c r="S467" i="1"/>
  <c r="Z467" i="1"/>
  <c r="U466" i="1"/>
  <c r="AB466" i="1"/>
  <c r="Q466" i="1"/>
  <c r="X466" i="1"/>
  <c r="U464" i="1"/>
  <c r="AB464" i="1"/>
  <c r="Q464" i="1"/>
  <c r="X464" i="1"/>
  <c r="S463" i="1"/>
  <c r="Z463" i="1"/>
  <c r="U462" i="1"/>
  <c r="AB462" i="1"/>
  <c r="Q462" i="1"/>
  <c r="X462" i="1"/>
  <c r="U460" i="1"/>
  <c r="AB460" i="1"/>
  <c r="Q460" i="1"/>
  <c r="X460" i="1"/>
  <c r="S459" i="1"/>
  <c r="Z459" i="1"/>
  <c r="U458" i="1"/>
  <c r="AB458" i="1"/>
  <c r="Q458" i="1"/>
  <c r="X458" i="1"/>
  <c r="U456" i="1"/>
  <c r="AB456" i="1"/>
  <c r="Q456" i="1"/>
  <c r="X456" i="1"/>
  <c r="S455" i="1"/>
  <c r="Z455" i="1"/>
  <c r="U454" i="1"/>
  <c r="AB454" i="1"/>
  <c r="Q454" i="1"/>
  <c r="X454" i="1"/>
  <c r="U452" i="1"/>
  <c r="AB452" i="1"/>
  <c r="Q452" i="1"/>
  <c r="X452" i="1"/>
  <c r="S451" i="1"/>
  <c r="Z451" i="1"/>
  <c r="U450" i="1"/>
  <c r="AB450" i="1"/>
  <c r="Q450" i="1"/>
  <c r="X450" i="1"/>
  <c r="U448" i="1"/>
  <c r="AB448" i="1"/>
  <c r="Q448" i="1"/>
  <c r="X448" i="1"/>
  <c r="S447" i="1"/>
  <c r="Z447" i="1"/>
  <c r="U446" i="1"/>
  <c r="AB446" i="1"/>
  <c r="Q446" i="1"/>
  <c r="X446" i="1"/>
  <c r="U444" i="1"/>
  <c r="AB444" i="1"/>
  <c r="Q444" i="1"/>
  <c r="X444" i="1"/>
  <c r="S443" i="1"/>
  <c r="Z443" i="1"/>
  <c r="U442" i="1"/>
  <c r="AB442" i="1"/>
  <c r="Q442" i="1"/>
  <c r="X442" i="1"/>
  <c r="U440" i="1"/>
  <c r="AB440" i="1"/>
  <c r="Q440" i="1"/>
  <c r="X440" i="1"/>
  <c r="S439" i="1"/>
  <c r="Z439" i="1"/>
  <c r="U438" i="1"/>
  <c r="AB438" i="1"/>
  <c r="Q438" i="1"/>
  <c r="X438" i="1"/>
  <c r="U436" i="1"/>
  <c r="AB436" i="1"/>
  <c r="Q436" i="1"/>
  <c r="X436" i="1"/>
  <c r="S435" i="1"/>
  <c r="Z435" i="1"/>
  <c r="U434" i="1"/>
  <c r="AB434" i="1"/>
  <c r="Q434" i="1"/>
  <c r="X434" i="1"/>
  <c r="U432" i="1"/>
  <c r="AB432" i="1"/>
  <c r="Q432" i="1"/>
  <c r="X432" i="1"/>
  <c r="S431" i="1"/>
  <c r="Z431" i="1"/>
  <c r="U430" i="1"/>
  <c r="AB430" i="1"/>
  <c r="Q430" i="1"/>
  <c r="X430" i="1"/>
  <c r="U428" i="1"/>
  <c r="AB428" i="1"/>
  <c r="Q428" i="1"/>
  <c r="X428" i="1"/>
  <c r="S427" i="1"/>
  <c r="Z427" i="1"/>
  <c r="U426" i="1"/>
  <c r="AB426" i="1"/>
  <c r="Q426" i="1"/>
  <c r="X426" i="1"/>
  <c r="U424" i="1"/>
  <c r="AB424" i="1"/>
  <c r="Q424" i="1"/>
  <c r="X424" i="1"/>
  <c r="S423" i="1"/>
  <c r="Z423" i="1"/>
  <c r="U422" i="1"/>
  <c r="AB422" i="1"/>
  <c r="Q422" i="1"/>
  <c r="X422" i="1"/>
  <c r="U420" i="1"/>
  <c r="AB420" i="1"/>
  <c r="Q420" i="1"/>
  <c r="X420" i="1"/>
  <c r="S419" i="1"/>
  <c r="Z419" i="1"/>
  <c r="U418" i="1"/>
  <c r="AB418" i="1"/>
  <c r="Q418" i="1"/>
  <c r="X418" i="1"/>
  <c r="U416" i="1"/>
  <c r="AB416" i="1"/>
  <c r="Q416" i="1"/>
  <c r="X416" i="1"/>
  <c r="S415" i="1"/>
  <c r="Z415" i="1"/>
  <c r="U414" i="1"/>
  <c r="AB414" i="1"/>
  <c r="Q414" i="1"/>
  <c r="X414" i="1"/>
  <c r="U412" i="1"/>
  <c r="AB412" i="1"/>
  <c r="Q412" i="1"/>
  <c r="X412" i="1"/>
  <c r="S411" i="1"/>
  <c r="Z411" i="1"/>
  <c r="U410" i="1"/>
  <c r="AB410" i="1"/>
  <c r="Q410" i="1"/>
  <c r="X410" i="1"/>
  <c r="U408" i="1"/>
  <c r="AB408" i="1"/>
  <c r="Q408" i="1"/>
  <c r="X408" i="1"/>
  <c r="S407" i="1"/>
  <c r="Z407" i="1"/>
  <c r="U406" i="1"/>
  <c r="AB406" i="1"/>
  <c r="Q406" i="1"/>
  <c r="X406" i="1"/>
  <c r="U404" i="1"/>
  <c r="AB404" i="1"/>
  <c r="Q404" i="1"/>
  <c r="X404" i="1"/>
  <c r="S403" i="1"/>
  <c r="Z403" i="1"/>
  <c r="U402" i="1"/>
  <c r="AB402" i="1"/>
  <c r="Q402" i="1"/>
  <c r="X402" i="1"/>
  <c r="U400" i="1"/>
  <c r="AB400" i="1"/>
  <c r="Q400" i="1"/>
  <c r="X400" i="1"/>
  <c r="S399" i="1"/>
  <c r="Z399" i="1"/>
  <c r="AB398" i="1"/>
  <c r="U398" i="1"/>
  <c r="X398" i="1"/>
  <c r="Q398" i="1"/>
  <c r="AB396" i="1"/>
  <c r="U396" i="1"/>
  <c r="X396" i="1"/>
  <c r="Q396" i="1"/>
  <c r="Z395" i="1"/>
  <c r="S395" i="1"/>
  <c r="AB394" i="1"/>
  <c r="U394" i="1"/>
  <c r="X394" i="1"/>
  <c r="Q394" i="1"/>
  <c r="AB392" i="1"/>
  <c r="U392" i="1"/>
  <c r="X392" i="1"/>
  <c r="Q392" i="1"/>
  <c r="Z391" i="1"/>
  <c r="S391" i="1"/>
  <c r="AB390" i="1"/>
  <c r="U390" i="1"/>
  <c r="X390" i="1"/>
  <c r="Q390" i="1"/>
  <c r="AB388" i="1"/>
  <c r="U388" i="1"/>
  <c r="X388" i="1"/>
  <c r="Q388" i="1"/>
  <c r="Z387" i="1"/>
  <c r="S387" i="1"/>
  <c r="AB386" i="1"/>
  <c r="U386" i="1"/>
  <c r="X386" i="1"/>
  <c r="Q386" i="1"/>
  <c r="AB384" i="1"/>
  <c r="U384" i="1"/>
  <c r="X384" i="1"/>
  <c r="Q384" i="1"/>
  <c r="Z383" i="1"/>
  <c r="S383" i="1"/>
  <c r="AB382" i="1"/>
  <c r="U382" i="1"/>
  <c r="X382" i="1"/>
  <c r="Q382" i="1"/>
  <c r="AB380" i="1"/>
  <c r="U380" i="1"/>
  <c r="X380" i="1"/>
  <c r="Q380" i="1"/>
  <c r="Z379" i="1"/>
  <c r="S379" i="1"/>
  <c r="AB378" i="1"/>
  <c r="U378" i="1"/>
  <c r="X378" i="1"/>
  <c r="Q378" i="1"/>
  <c r="AB376" i="1"/>
  <c r="U376" i="1"/>
  <c r="X376" i="1"/>
  <c r="Q376" i="1"/>
  <c r="Z375" i="1"/>
  <c r="S375" i="1"/>
  <c r="AB374" i="1"/>
  <c r="U374" i="1"/>
  <c r="X374" i="1"/>
  <c r="Q374" i="1"/>
  <c r="AB372" i="1"/>
  <c r="U372" i="1"/>
  <c r="X372" i="1"/>
  <c r="Q372" i="1"/>
  <c r="Z371" i="1"/>
  <c r="S371" i="1"/>
  <c r="AB370" i="1"/>
  <c r="U370" i="1"/>
  <c r="X370" i="1"/>
  <c r="Q370" i="1"/>
  <c r="AB368" i="1"/>
  <c r="U368" i="1"/>
  <c r="X368" i="1"/>
  <c r="Q368" i="1"/>
  <c r="Z367" i="1"/>
  <c r="S367" i="1"/>
  <c r="AB366" i="1"/>
  <c r="U366" i="1"/>
  <c r="X366" i="1"/>
  <c r="Q366" i="1"/>
  <c r="AB364" i="1"/>
  <c r="U364" i="1"/>
  <c r="X364" i="1"/>
  <c r="Q364" i="1"/>
  <c r="Z363" i="1"/>
  <c r="S363" i="1"/>
  <c r="AB362" i="1"/>
  <c r="U362" i="1"/>
  <c r="X362" i="1"/>
  <c r="Q362" i="1"/>
  <c r="AB360" i="1"/>
  <c r="U360" i="1"/>
  <c r="X360" i="1"/>
  <c r="Q360" i="1"/>
  <c r="Z359" i="1"/>
  <c r="S359" i="1"/>
  <c r="AB358" i="1"/>
  <c r="U358" i="1"/>
  <c r="X358" i="1"/>
  <c r="Q358" i="1"/>
  <c r="AB356" i="1"/>
  <c r="U356" i="1"/>
  <c r="X356" i="1"/>
  <c r="Q356" i="1"/>
  <c r="S355" i="1"/>
  <c r="Z355" i="1"/>
  <c r="U354" i="1"/>
  <c r="AB354" i="1"/>
  <c r="Q354" i="1"/>
  <c r="X354" i="1"/>
  <c r="U352" i="1"/>
  <c r="AB352" i="1"/>
  <c r="Q352" i="1"/>
  <c r="X352" i="1"/>
  <c r="S351" i="1"/>
  <c r="Z351" i="1"/>
  <c r="U350" i="1"/>
  <c r="AB350" i="1"/>
  <c r="Q350" i="1"/>
  <c r="X350" i="1"/>
  <c r="U348" i="1"/>
  <c r="AB348" i="1"/>
  <c r="Q348" i="1"/>
  <c r="X348" i="1"/>
  <c r="S347" i="1"/>
  <c r="Z347" i="1"/>
  <c r="U346" i="1"/>
  <c r="AB346" i="1"/>
  <c r="Q346" i="1"/>
  <c r="X346" i="1"/>
  <c r="U344" i="1"/>
  <c r="AB344" i="1"/>
  <c r="Q344" i="1"/>
  <c r="X344" i="1"/>
  <c r="S343" i="1"/>
  <c r="Z343" i="1"/>
  <c r="U342" i="1"/>
  <c r="AB342" i="1"/>
  <c r="Q342" i="1"/>
  <c r="X342" i="1"/>
  <c r="U340" i="1"/>
  <c r="AB340" i="1"/>
  <c r="Q340" i="1"/>
  <c r="X340" i="1"/>
  <c r="S339" i="1"/>
  <c r="Z339" i="1"/>
  <c r="U338" i="1"/>
  <c r="AB338" i="1"/>
  <c r="Q338" i="1"/>
  <c r="X338" i="1"/>
  <c r="U336" i="1"/>
  <c r="AB336" i="1"/>
  <c r="Q336" i="1"/>
  <c r="X336" i="1"/>
  <c r="S335" i="1"/>
  <c r="Z335" i="1"/>
  <c r="U334" i="1"/>
  <c r="AB334" i="1"/>
  <c r="Q334" i="1"/>
  <c r="X334" i="1"/>
  <c r="U332" i="1"/>
  <c r="AB332" i="1"/>
  <c r="Q332" i="1"/>
  <c r="X332" i="1"/>
  <c r="S331" i="1"/>
  <c r="Z331" i="1"/>
  <c r="U330" i="1"/>
  <c r="AB330" i="1"/>
  <c r="Q330" i="1"/>
  <c r="X330" i="1"/>
  <c r="U328" i="1"/>
  <c r="AB328" i="1"/>
  <c r="Q328" i="1"/>
  <c r="X328" i="1"/>
  <c r="S327" i="1"/>
  <c r="Z327" i="1"/>
  <c r="U326" i="1"/>
  <c r="AB326" i="1"/>
  <c r="Q326" i="1"/>
  <c r="X326" i="1"/>
  <c r="U324" i="1"/>
  <c r="AB324" i="1"/>
  <c r="Q324" i="1"/>
  <c r="X324" i="1"/>
  <c r="S323" i="1"/>
  <c r="Z323" i="1"/>
  <c r="U322" i="1"/>
  <c r="AB322" i="1"/>
  <c r="Q322" i="1"/>
  <c r="X322" i="1"/>
  <c r="U320" i="1"/>
  <c r="AB320" i="1"/>
  <c r="Q320" i="1"/>
  <c r="X320" i="1"/>
  <c r="S319" i="1"/>
  <c r="Z319" i="1"/>
  <c r="U318" i="1"/>
  <c r="AB318" i="1"/>
  <c r="Q318" i="1"/>
  <c r="X318" i="1"/>
  <c r="U316" i="1"/>
  <c r="AB316" i="1"/>
  <c r="Q316" i="1"/>
  <c r="X316" i="1"/>
  <c r="S315" i="1"/>
  <c r="Z315" i="1"/>
  <c r="U314" i="1"/>
  <c r="AB314" i="1"/>
  <c r="Q314" i="1"/>
  <c r="X314" i="1"/>
  <c r="U312" i="1"/>
  <c r="AB312" i="1"/>
  <c r="Q312" i="1"/>
  <c r="X312" i="1"/>
  <c r="S311" i="1"/>
  <c r="Z311" i="1"/>
  <c r="U310" i="1"/>
  <c r="AB310" i="1"/>
  <c r="Q310" i="1"/>
  <c r="X310" i="1"/>
  <c r="U308" i="1"/>
  <c r="AB308" i="1"/>
  <c r="Q308" i="1"/>
  <c r="X308" i="1"/>
  <c r="S307" i="1"/>
  <c r="Z307" i="1"/>
  <c r="U306" i="1"/>
  <c r="AB306" i="1"/>
  <c r="Q306" i="1"/>
  <c r="X306" i="1"/>
  <c r="U304" i="1"/>
  <c r="AB304" i="1"/>
  <c r="Q304" i="1"/>
  <c r="X304" i="1"/>
  <c r="S303" i="1"/>
  <c r="Z303" i="1"/>
  <c r="U302" i="1"/>
  <c r="AB302" i="1"/>
  <c r="Q302" i="1"/>
  <c r="X302" i="1"/>
  <c r="U300" i="1"/>
  <c r="AB300" i="1"/>
  <c r="Q300" i="1"/>
  <c r="X300" i="1"/>
  <c r="S299" i="1"/>
  <c r="Z299" i="1"/>
  <c r="U298" i="1"/>
  <c r="AB298" i="1"/>
  <c r="Q298" i="1"/>
  <c r="X298" i="1"/>
  <c r="U296" i="1"/>
  <c r="AB296" i="1"/>
  <c r="Q296" i="1"/>
  <c r="X296" i="1"/>
  <c r="S295" i="1"/>
  <c r="Z295" i="1"/>
  <c r="U294" i="1"/>
  <c r="AB294" i="1"/>
  <c r="Q294" i="1"/>
  <c r="X294" i="1"/>
  <c r="U292" i="1"/>
  <c r="AB292" i="1"/>
  <c r="Q292" i="1"/>
  <c r="X292" i="1"/>
  <c r="S291" i="1"/>
  <c r="Z291" i="1"/>
  <c r="U290" i="1"/>
  <c r="AB290" i="1"/>
  <c r="Q290" i="1"/>
  <c r="X290" i="1"/>
  <c r="U288" i="1"/>
  <c r="AB288" i="1"/>
  <c r="Q288" i="1"/>
  <c r="X288" i="1"/>
  <c r="S287" i="1"/>
  <c r="Z287" i="1"/>
  <c r="U286" i="1"/>
  <c r="AB286" i="1"/>
  <c r="Q286" i="1"/>
  <c r="X286" i="1"/>
  <c r="U284" i="1"/>
  <c r="AB284" i="1"/>
  <c r="Q284" i="1"/>
  <c r="X284" i="1"/>
  <c r="S283" i="1"/>
  <c r="Z283" i="1"/>
  <c r="U282" i="1"/>
  <c r="AB282" i="1"/>
  <c r="Q282" i="1"/>
  <c r="X282" i="1"/>
  <c r="U280" i="1"/>
  <c r="AB280" i="1"/>
  <c r="Q280" i="1"/>
  <c r="X280" i="1"/>
  <c r="S279" i="1"/>
  <c r="Z279" i="1"/>
  <c r="U278" i="1"/>
  <c r="AB278" i="1"/>
  <c r="Q278" i="1"/>
  <c r="X278" i="1"/>
  <c r="U276" i="1"/>
  <c r="AB276" i="1"/>
  <c r="Q276" i="1"/>
  <c r="X276" i="1"/>
  <c r="S275" i="1"/>
  <c r="Z275" i="1"/>
  <c r="U274" i="1"/>
  <c r="AB274" i="1"/>
  <c r="Q274" i="1"/>
  <c r="X274" i="1"/>
  <c r="U272" i="1"/>
  <c r="AB272" i="1"/>
  <c r="Q272" i="1"/>
  <c r="X272" i="1"/>
  <c r="S271" i="1"/>
  <c r="Z271" i="1"/>
  <c r="U270" i="1"/>
  <c r="AB270" i="1"/>
  <c r="Q270" i="1"/>
  <c r="X270" i="1"/>
  <c r="U268" i="1"/>
  <c r="AB268" i="1"/>
  <c r="Q268" i="1"/>
  <c r="X268" i="1"/>
  <c r="S267" i="1"/>
  <c r="Z267" i="1"/>
  <c r="U266" i="1"/>
  <c r="AB266" i="1"/>
  <c r="Q266" i="1"/>
  <c r="X266" i="1"/>
  <c r="U264" i="1"/>
  <c r="AB264" i="1"/>
  <c r="Q264" i="1"/>
  <c r="X264" i="1"/>
  <c r="S263" i="1"/>
  <c r="Z263" i="1"/>
  <c r="U262" i="1"/>
  <c r="AB262" i="1"/>
  <c r="Q262" i="1"/>
  <c r="X262" i="1"/>
  <c r="U260" i="1"/>
  <c r="AB260" i="1"/>
  <c r="Q260" i="1"/>
  <c r="X260" i="1"/>
  <c r="S259" i="1"/>
  <c r="Z259" i="1"/>
  <c r="U258" i="1"/>
  <c r="AB258" i="1"/>
  <c r="Q258" i="1"/>
  <c r="X258" i="1"/>
  <c r="U256" i="1"/>
  <c r="AB256" i="1"/>
  <c r="Q256" i="1"/>
  <c r="X256" i="1"/>
  <c r="S255" i="1"/>
  <c r="Z255" i="1"/>
  <c r="U254" i="1"/>
  <c r="AB254" i="1"/>
  <c r="Q254" i="1"/>
  <c r="X254" i="1"/>
  <c r="U252" i="1"/>
  <c r="AB252" i="1"/>
  <c r="Q252" i="1"/>
  <c r="X252" i="1"/>
  <c r="S251" i="1"/>
  <c r="Z251" i="1"/>
  <c r="U250" i="1"/>
  <c r="AB250" i="1"/>
  <c r="Q250" i="1"/>
  <c r="X250" i="1"/>
  <c r="U248" i="1"/>
  <c r="AB248" i="1"/>
  <c r="Q248" i="1"/>
  <c r="X248" i="1"/>
  <c r="S247" i="1"/>
  <c r="Z247" i="1"/>
  <c r="U246" i="1"/>
  <c r="AB246" i="1"/>
  <c r="Q246" i="1"/>
  <c r="X246" i="1"/>
  <c r="U244" i="1"/>
  <c r="AB244" i="1"/>
  <c r="Q244" i="1"/>
  <c r="X244" i="1"/>
  <c r="S243" i="1"/>
  <c r="Z243" i="1"/>
  <c r="U242" i="1"/>
  <c r="AB242" i="1"/>
  <c r="Q242" i="1"/>
  <c r="X242" i="1"/>
  <c r="U240" i="1"/>
  <c r="AB240" i="1"/>
  <c r="Q240" i="1"/>
  <c r="X240" i="1"/>
  <c r="S239" i="1"/>
  <c r="Z239" i="1"/>
  <c r="U238" i="1"/>
  <c r="AB238" i="1"/>
  <c r="Q238" i="1"/>
  <c r="X238" i="1"/>
  <c r="U236" i="1"/>
  <c r="AB236" i="1"/>
  <c r="Q236" i="1"/>
  <c r="X236" i="1"/>
  <c r="S235" i="1"/>
  <c r="Z235" i="1"/>
  <c r="U234" i="1"/>
  <c r="AB234" i="1"/>
  <c r="Q234" i="1"/>
  <c r="X234" i="1"/>
  <c r="U232" i="1"/>
  <c r="AB232" i="1"/>
  <c r="Q232" i="1"/>
  <c r="X232" i="1"/>
  <c r="S231" i="1"/>
  <c r="Z231" i="1"/>
  <c r="U230" i="1"/>
  <c r="AB230" i="1"/>
  <c r="Q230" i="1"/>
  <c r="X230" i="1"/>
  <c r="U228" i="1"/>
  <c r="AB228" i="1"/>
  <c r="Q228" i="1"/>
  <c r="X228" i="1"/>
  <c r="S227" i="1"/>
  <c r="Z227" i="1"/>
  <c r="U226" i="1"/>
  <c r="AB226" i="1"/>
  <c r="Q226" i="1"/>
  <c r="X226" i="1"/>
  <c r="U224" i="1"/>
  <c r="AB224" i="1"/>
  <c r="Q224" i="1"/>
  <c r="X224" i="1"/>
  <c r="S223" i="1"/>
  <c r="Z223" i="1"/>
  <c r="U222" i="1"/>
  <c r="AB222" i="1"/>
  <c r="Q222" i="1"/>
  <c r="X222" i="1"/>
  <c r="U220" i="1"/>
  <c r="AB220" i="1"/>
  <c r="Q220" i="1"/>
  <c r="X220" i="1"/>
  <c r="S219" i="1"/>
  <c r="Z219" i="1"/>
  <c r="U218" i="1"/>
  <c r="AB218" i="1"/>
  <c r="Q218" i="1"/>
  <c r="X218" i="1"/>
  <c r="U216" i="1"/>
  <c r="AB216" i="1"/>
  <c r="Q216" i="1"/>
  <c r="X216" i="1"/>
  <c r="S215" i="1"/>
  <c r="Z215" i="1"/>
  <c r="U214" i="1"/>
  <c r="AB214" i="1"/>
  <c r="Q214" i="1"/>
  <c r="X214" i="1"/>
  <c r="U212" i="1"/>
  <c r="AB212" i="1"/>
  <c r="Q212" i="1"/>
  <c r="X212" i="1"/>
  <c r="S211" i="1"/>
  <c r="Z211" i="1"/>
  <c r="U210" i="1"/>
  <c r="AB210" i="1"/>
  <c r="Q210" i="1"/>
  <c r="X210" i="1"/>
  <c r="U208" i="1"/>
  <c r="AB208" i="1"/>
  <c r="Q208" i="1"/>
  <c r="X208" i="1"/>
  <c r="S207" i="1"/>
  <c r="Z207" i="1"/>
  <c r="U206" i="1"/>
  <c r="AB206" i="1"/>
  <c r="Q206" i="1"/>
  <c r="X206" i="1"/>
  <c r="U204" i="1"/>
  <c r="AB204" i="1"/>
  <c r="Q204" i="1"/>
  <c r="X204" i="1"/>
  <c r="S203" i="1"/>
  <c r="Z203" i="1"/>
  <c r="U202" i="1"/>
  <c r="AB202" i="1"/>
  <c r="Q202" i="1"/>
  <c r="X202" i="1"/>
  <c r="U200" i="1"/>
  <c r="AB200" i="1"/>
  <c r="Q200" i="1"/>
  <c r="X200" i="1"/>
  <c r="S199" i="1"/>
  <c r="Z199" i="1"/>
  <c r="U198" i="1"/>
  <c r="AB198" i="1"/>
  <c r="Q198" i="1"/>
  <c r="X198" i="1"/>
  <c r="U196" i="1"/>
  <c r="AB196" i="1"/>
  <c r="Q196" i="1"/>
  <c r="X196" i="1"/>
  <c r="S195" i="1"/>
  <c r="Z195" i="1"/>
  <c r="U194" i="1"/>
  <c r="AB194" i="1"/>
  <c r="Q194" i="1"/>
  <c r="X194" i="1"/>
  <c r="U192" i="1"/>
  <c r="AB192" i="1"/>
  <c r="Q192" i="1"/>
  <c r="X192" i="1"/>
  <c r="S191" i="1"/>
  <c r="Z191" i="1"/>
  <c r="U190" i="1"/>
  <c r="AB190" i="1"/>
  <c r="Q190" i="1"/>
  <c r="X190" i="1"/>
  <c r="U188" i="1"/>
  <c r="AB188" i="1"/>
  <c r="Q188" i="1"/>
  <c r="X188" i="1"/>
  <c r="S187" i="1"/>
  <c r="Z187" i="1"/>
  <c r="U186" i="1"/>
  <c r="AB186" i="1"/>
  <c r="Q186" i="1"/>
  <c r="X186" i="1"/>
  <c r="U184" i="1"/>
  <c r="AB184" i="1"/>
  <c r="Q184" i="1"/>
  <c r="X184" i="1"/>
  <c r="S183" i="1"/>
  <c r="Z183" i="1"/>
  <c r="U182" i="1"/>
  <c r="AB182" i="1"/>
  <c r="Q182" i="1"/>
  <c r="X182" i="1"/>
  <c r="U180" i="1"/>
  <c r="AB180" i="1"/>
  <c r="Q180" i="1"/>
  <c r="X180" i="1"/>
  <c r="S179" i="1"/>
  <c r="Z179" i="1"/>
  <c r="U178" i="1"/>
  <c r="AB178" i="1"/>
  <c r="Q178" i="1"/>
  <c r="X178" i="1"/>
  <c r="U176" i="1"/>
  <c r="AB176" i="1"/>
  <c r="Q176" i="1"/>
  <c r="X176" i="1"/>
  <c r="S175" i="1"/>
  <c r="Z175" i="1"/>
  <c r="U174" i="1"/>
  <c r="AB174" i="1"/>
  <c r="Q174" i="1"/>
  <c r="X174" i="1"/>
  <c r="U172" i="1"/>
  <c r="AB172" i="1"/>
  <c r="Q172" i="1"/>
  <c r="X172" i="1"/>
  <c r="S171" i="1"/>
  <c r="Z171" i="1"/>
  <c r="U170" i="1"/>
  <c r="AB170" i="1"/>
  <c r="Q170" i="1"/>
  <c r="X170" i="1"/>
  <c r="U168" i="1"/>
  <c r="AB168" i="1"/>
  <c r="Q168" i="1"/>
  <c r="X168" i="1"/>
  <c r="S167" i="1"/>
  <c r="Z167" i="1"/>
  <c r="U166" i="1"/>
  <c r="AB166" i="1"/>
  <c r="Q166" i="1"/>
  <c r="X166" i="1"/>
  <c r="U164" i="1"/>
  <c r="AB164" i="1"/>
  <c r="Q164" i="1"/>
  <c r="X164" i="1"/>
  <c r="S163" i="1"/>
  <c r="Z163" i="1"/>
  <c r="U162" i="1"/>
  <c r="AB162" i="1"/>
  <c r="Q162" i="1"/>
  <c r="X162" i="1"/>
  <c r="U160" i="1"/>
  <c r="AB160" i="1"/>
  <c r="Q160" i="1"/>
  <c r="X160" i="1"/>
  <c r="S159" i="1"/>
  <c r="Z159" i="1"/>
  <c r="U158" i="1"/>
  <c r="AB158" i="1"/>
  <c r="Q158" i="1"/>
  <c r="X158" i="1"/>
  <c r="U156" i="1"/>
  <c r="AB156" i="1"/>
  <c r="Q156" i="1"/>
  <c r="X156" i="1"/>
  <c r="S155" i="1"/>
  <c r="Z155" i="1"/>
  <c r="U154" i="1"/>
  <c r="AB154" i="1"/>
  <c r="Q154" i="1"/>
  <c r="X154" i="1"/>
  <c r="U152" i="1"/>
  <c r="AB152" i="1"/>
  <c r="Q152" i="1"/>
  <c r="X152" i="1"/>
  <c r="S151" i="1"/>
  <c r="Z151" i="1"/>
  <c r="U150" i="1"/>
  <c r="AB150" i="1"/>
  <c r="Q150" i="1"/>
  <c r="X150" i="1"/>
  <c r="U148" i="1"/>
  <c r="AB148" i="1"/>
  <c r="Q148" i="1"/>
  <c r="X148" i="1"/>
  <c r="S147" i="1"/>
  <c r="Z147" i="1"/>
  <c r="U146" i="1"/>
  <c r="AB146" i="1"/>
  <c r="Q146" i="1"/>
  <c r="X146" i="1"/>
  <c r="U144" i="1"/>
  <c r="AB144" i="1"/>
  <c r="Q144" i="1"/>
  <c r="X144" i="1"/>
  <c r="S143" i="1"/>
  <c r="Z143" i="1"/>
  <c r="U142" i="1"/>
  <c r="AB142" i="1"/>
  <c r="Q142" i="1"/>
  <c r="X142" i="1"/>
  <c r="U140" i="1"/>
  <c r="AB140" i="1"/>
  <c r="Q140" i="1"/>
  <c r="X140" i="1"/>
  <c r="Z139" i="1"/>
  <c r="S139" i="1"/>
  <c r="AB138" i="1"/>
  <c r="U138" i="1"/>
  <c r="X138" i="1"/>
  <c r="Q138" i="1"/>
  <c r="AB136" i="1"/>
  <c r="U136" i="1"/>
  <c r="X136" i="1"/>
  <c r="Q136" i="1"/>
  <c r="Z135" i="1"/>
  <c r="S135" i="1"/>
  <c r="AB134" i="1"/>
  <c r="U134" i="1"/>
  <c r="X134" i="1"/>
  <c r="Q134" i="1"/>
  <c r="AB132" i="1"/>
  <c r="U132" i="1"/>
  <c r="X132" i="1"/>
  <c r="Q132" i="1"/>
  <c r="Z131" i="1"/>
  <c r="S131" i="1"/>
  <c r="AB130" i="1"/>
  <c r="U130" i="1"/>
  <c r="X130" i="1"/>
  <c r="Q130" i="1"/>
  <c r="AB128" i="1"/>
  <c r="U128" i="1"/>
  <c r="X128" i="1"/>
  <c r="Q128" i="1"/>
  <c r="Z127" i="1"/>
  <c r="S127" i="1"/>
  <c r="AB126" i="1"/>
  <c r="U126" i="1"/>
  <c r="X126" i="1"/>
  <c r="Q126" i="1"/>
  <c r="AB124" i="1"/>
  <c r="U124" i="1"/>
  <c r="X124" i="1"/>
  <c r="Q124" i="1"/>
  <c r="Z123" i="1"/>
  <c r="S123" i="1"/>
  <c r="AB122" i="1"/>
  <c r="U122" i="1"/>
  <c r="X122" i="1"/>
  <c r="Q122" i="1"/>
  <c r="AB120" i="1"/>
  <c r="U120" i="1"/>
  <c r="X120" i="1"/>
  <c r="Q120" i="1"/>
  <c r="Z119" i="1"/>
  <c r="S119" i="1"/>
  <c r="AB118" i="1"/>
  <c r="U118" i="1"/>
  <c r="X118" i="1"/>
  <c r="Q118" i="1"/>
  <c r="AB116" i="1"/>
  <c r="U116" i="1"/>
  <c r="X116" i="1"/>
  <c r="Q116" i="1"/>
  <c r="Z115" i="1"/>
  <c r="S115" i="1"/>
  <c r="AB114" i="1"/>
  <c r="U114" i="1"/>
  <c r="X114" i="1"/>
  <c r="Q114" i="1"/>
  <c r="AB112" i="1"/>
  <c r="U112" i="1"/>
  <c r="X112" i="1"/>
  <c r="Q112" i="1"/>
  <c r="Z111" i="1"/>
  <c r="S111" i="1"/>
  <c r="AB110" i="1"/>
  <c r="U110" i="1"/>
  <c r="X110" i="1"/>
  <c r="Q110" i="1"/>
  <c r="AB108" i="1"/>
  <c r="U108" i="1"/>
  <c r="X108" i="1"/>
  <c r="Q108" i="1"/>
  <c r="Z107" i="1"/>
  <c r="S107" i="1"/>
  <c r="AB106" i="1"/>
  <c r="U106" i="1"/>
  <c r="X106" i="1"/>
  <c r="Q106" i="1"/>
  <c r="AB104" i="1"/>
  <c r="U104" i="1"/>
  <c r="X104" i="1"/>
  <c r="Q104" i="1"/>
  <c r="Z103" i="1"/>
  <c r="S103" i="1"/>
  <c r="AB102" i="1"/>
  <c r="U102" i="1"/>
  <c r="X102" i="1"/>
  <c r="Q102" i="1"/>
  <c r="AB100" i="1"/>
  <c r="U100" i="1"/>
  <c r="X100" i="1"/>
  <c r="Q100" i="1"/>
  <c r="Z99" i="1"/>
  <c r="S99" i="1"/>
  <c r="AB98" i="1"/>
  <c r="U98" i="1"/>
  <c r="X98" i="1"/>
  <c r="Q98" i="1"/>
  <c r="AB96" i="1"/>
  <c r="U96" i="1"/>
  <c r="X96" i="1"/>
  <c r="Q96" i="1"/>
  <c r="Z95" i="1"/>
  <c r="S95" i="1"/>
  <c r="AB94" i="1"/>
  <c r="U94" i="1"/>
  <c r="X94" i="1"/>
  <c r="Q94" i="1"/>
  <c r="AB92" i="1"/>
  <c r="U92" i="1"/>
  <c r="X92" i="1"/>
  <c r="Q92" i="1"/>
  <c r="Z91" i="1"/>
  <c r="S91" i="1"/>
  <c r="AB90" i="1"/>
  <c r="U90" i="1"/>
  <c r="X90" i="1"/>
  <c r="Q90" i="1"/>
  <c r="AB88" i="1"/>
  <c r="U88" i="1"/>
  <c r="X88" i="1"/>
  <c r="Q88" i="1"/>
  <c r="Z87" i="1"/>
  <c r="S87" i="1"/>
  <c r="AB86" i="1"/>
  <c r="U86" i="1"/>
  <c r="X86" i="1"/>
  <c r="Q86" i="1"/>
  <c r="AB84" i="1"/>
  <c r="U84" i="1"/>
  <c r="X84" i="1"/>
  <c r="Q84" i="1"/>
  <c r="Z83" i="1"/>
  <c r="S83" i="1"/>
  <c r="AB82" i="1"/>
  <c r="U82" i="1"/>
  <c r="X82" i="1"/>
  <c r="Q82" i="1"/>
  <c r="AB80" i="1"/>
  <c r="U80" i="1"/>
  <c r="X80" i="1"/>
  <c r="Q80" i="1"/>
  <c r="Z79" i="1"/>
  <c r="S79" i="1"/>
  <c r="AB78" i="1"/>
  <c r="U78" i="1"/>
  <c r="X78" i="1"/>
  <c r="Q78" i="1"/>
  <c r="AB76" i="1"/>
  <c r="U76" i="1"/>
  <c r="X76" i="1"/>
  <c r="Q76" i="1"/>
  <c r="Z75" i="1"/>
  <c r="S75" i="1"/>
  <c r="AB74" i="1"/>
  <c r="U74" i="1"/>
  <c r="X74" i="1"/>
  <c r="Q74" i="1"/>
  <c r="AB72" i="1"/>
  <c r="U72" i="1"/>
  <c r="X72" i="1"/>
  <c r="Q72" i="1"/>
  <c r="Z71" i="1"/>
  <c r="S71" i="1"/>
  <c r="AB70" i="1"/>
  <c r="U70" i="1"/>
  <c r="X70" i="1"/>
  <c r="Q70" i="1"/>
  <c r="AB68" i="1"/>
  <c r="U68" i="1"/>
  <c r="X68" i="1"/>
  <c r="Q68" i="1"/>
  <c r="Z67" i="1"/>
  <c r="S67" i="1"/>
  <c r="AB66" i="1"/>
  <c r="U66" i="1"/>
  <c r="X66" i="1"/>
  <c r="Q66" i="1"/>
  <c r="AB64" i="1"/>
  <c r="U64" i="1"/>
  <c r="X64" i="1"/>
  <c r="Q64" i="1"/>
  <c r="Z63" i="1"/>
  <c r="S63" i="1"/>
  <c r="AB62" i="1"/>
  <c r="U62" i="1"/>
  <c r="X62" i="1"/>
  <c r="Q62" i="1"/>
  <c r="AB60" i="1"/>
  <c r="U60" i="1"/>
  <c r="X60" i="1"/>
  <c r="Q60" i="1"/>
  <c r="Z59" i="1"/>
  <c r="S59" i="1"/>
  <c r="AB58" i="1"/>
  <c r="U58" i="1"/>
  <c r="X58" i="1"/>
  <c r="Q58" i="1"/>
  <c r="AB56" i="1"/>
  <c r="U56" i="1"/>
  <c r="X56" i="1"/>
  <c r="Q56" i="1"/>
  <c r="Z55" i="1"/>
  <c r="S55" i="1"/>
  <c r="AB54" i="1"/>
  <c r="U54" i="1"/>
  <c r="X54" i="1"/>
  <c r="Q54" i="1"/>
  <c r="AB52" i="1"/>
  <c r="U52" i="1"/>
  <c r="X52" i="1"/>
  <c r="Q52" i="1"/>
  <c r="Z51" i="1"/>
  <c r="S51" i="1"/>
  <c r="AB50" i="1"/>
  <c r="U50" i="1"/>
  <c r="X50" i="1"/>
  <c r="Q50" i="1"/>
  <c r="AB48" i="1"/>
  <c r="U48" i="1"/>
  <c r="X48" i="1"/>
  <c r="Q48" i="1"/>
  <c r="Z47" i="1"/>
  <c r="S47" i="1"/>
  <c r="AB46" i="1"/>
  <c r="U46" i="1"/>
  <c r="X46" i="1"/>
  <c r="Q46" i="1"/>
  <c r="AB44" i="1"/>
  <c r="U44" i="1"/>
  <c r="X44" i="1"/>
  <c r="Q44" i="1"/>
  <c r="Z43" i="1"/>
  <c r="S43" i="1"/>
  <c r="AB42" i="1"/>
  <c r="U42" i="1"/>
  <c r="X42" i="1"/>
  <c r="Q42" i="1"/>
  <c r="AB40" i="1"/>
  <c r="U40" i="1"/>
  <c r="X40" i="1"/>
  <c r="Q40" i="1"/>
  <c r="Z39" i="1"/>
  <c r="S39" i="1"/>
  <c r="AB38" i="1"/>
  <c r="U38" i="1"/>
  <c r="X38" i="1"/>
  <c r="Q38" i="1"/>
  <c r="AB36" i="1"/>
  <c r="U36" i="1"/>
  <c r="X36" i="1"/>
  <c r="Q36" i="1"/>
  <c r="Z35" i="1"/>
  <c r="S35" i="1"/>
  <c r="AB34" i="1"/>
  <c r="U34" i="1"/>
  <c r="X34" i="1"/>
  <c r="Q34" i="1"/>
  <c r="AB32" i="1"/>
  <c r="U32" i="1"/>
  <c r="X32" i="1"/>
  <c r="Q32" i="1"/>
  <c r="Z31" i="1"/>
  <c r="S31" i="1"/>
  <c r="AB30" i="1"/>
  <c r="U30" i="1"/>
  <c r="X30" i="1"/>
  <c r="Q30" i="1"/>
  <c r="AB28" i="1"/>
  <c r="U28" i="1"/>
  <c r="X28" i="1"/>
  <c r="Q28" i="1"/>
  <c r="Z27" i="1"/>
  <c r="S27" i="1"/>
  <c r="AB26" i="1"/>
  <c r="U26" i="1"/>
  <c r="X26" i="1"/>
  <c r="Q26" i="1"/>
  <c r="AB24" i="1"/>
  <c r="U24" i="1"/>
  <c r="X24" i="1"/>
  <c r="Q24" i="1"/>
  <c r="Z23" i="1"/>
  <c r="S23" i="1"/>
  <c r="AB22" i="1"/>
  <c r="U22" i="1"/>
  <c r="X22" i="1"/>
  <c r="Q22" i="1"/>
  <c r="AB20" i="1"/>
  <c r="U20" i="1"/>
  <c r="X20" i="1"/>
  <c r="Q20" i="1"/>
  <c r="Z19" i="1"/>
  <c r="S19" i="1"/>
  <c r="AB18" i="1"/>
  <c r="U18" i="1"/>
  <c r="X18" i="1"/>
  <c r="Q18" i="1"/>
  <c r="AB16" i="1"/>
  <c r="U16" i="1"/>
  <c r="X16" i="1"/>
  <c r="Q16" i="1"/>
  <c r="Z15" i="1"/>
  <c r="S15" i="1"/>
  <c r="AB14" i="1"/>
  <c r="U14" i="1"/>
  <c r="X14" i="1"/>
  <c r="Q14" i="1"/>
  <c r="AB12" i="1"/>
  <c r="U12" i="1"/>
  <c r="X12" i="1"/>
  <c r="Q12" i="1"/>
  <c r="Z11" i="1"/>
  <c r="S11" i="1"/>
  <c r="AB10" i="1"/>
  <c r="U10" i="1"/>
  <c r="X10" i="1"/>
  <c r="Q10" i="1"/>
  <c r="AB8" i="1"/>
  <c r="U8" i="1"/>
  <c r="X8" i="1"/>
  <c r="Q8" i="1"/>
  <c r="AA1006" i="1"/>
  <c r="T1006" i="1"/>
  <c r="AC1004" i="1"/>
  <c r="V1004" i="1"/>
  <c r="Z1001" i="1"/>
  <c r="S1001" i="1"/>
  <c r="AA998" i="1"/>
  <c r="T998" i="1"/>
  <c r="V996" i="1"/>
  <c r="AC996" i="1"/>
  <c r="Z993" i="1"/>
  <c r="S993" i="1"/>
  <c r="AA990" i="1"/>
  <c r="T990" i="1"/>
  <c r="V988" i="1"/>
  <c r="AC988" i="1"/>
  <c r="Z985" i="1"/>
  <c r="S985" i="1"/>
  <c r="AA982" i="1"/>
  <c r="T982" i="1"/>
  <c r="V980" i="1"/>
  <c r="AC980" i="1"/>
  <c r="S977" i="1"/>
  <c r="Z977" i="1"/>
  <c r="T974" i="1"/>
  <c r="AA974" i="1"/>
  <c r="AC972" i="1"/>
  <c r="V972" i="1"/>
  <c r="S969" i="1"/>
  <c r="Z969" i="1"/>
  <c r="AA966" i="1"/>
  <c r="T966" i="1"/>
  <c r="AC964" i="1"/>
  <c r="V964" i="1"/>
  <c r="S961" i="1"/>
  <c r="Z961" i="1"/>
  <c r="AA958" i="1"/>
  <c r="T958" i="1"/>
  <c r="AC956" i="1"/>
  <c r="V956" i="1"/>
  <c r="S953" i="1"/>
  <c r="Z953" i="1"/>
  <c r="AA950" i="1"/>
  <c r="T950" i="1"/>
  <c r="AC948" i="1"/>
  <c r="V948" i="1"/>
  <c r="S945" i="1"/>
  <c r="Z945" i="1"/>
  <c r="AA942" i="1"/>
  <c r="T942" i="1"/>
  <c r="AC940" i="1"/>
  <c r="V940" i="1"/>
  <c r="S937" i="1"/>
  <c r="Z937" i="1"/>
  <c r="AA934" i="1"/>
  <c r="T934" i="1"/>
  <c r="AC932" i="1"/>
  <c r="V932" i="1"/>
  <c r="S929" i="1"/>
  <c r="Z929" i="1"/>
  <c r="AA926" i="1"/>
  <c r="T926" i="1"/>
  <c r="AC924" i="1"/>
  <c r="V924" i="1"/>
  <c r="S921" i="1"/>
  <c r="Z921" i="1"/>
  <c r="AA918" i="1"/>
  <c r="T918" i="1"/>
  <c r="AC916" i="1"/>
  <c r="V916" i="1"/>
  <c r="S913" i="1"/>
  <c r="Z913" i="1"/>
  <c r="AA910" i="1"/>
  <c r="T910" i="1"/>
  <c r="AC908" i="1"/>
  <c r="V908" i="1"/>
  <c r="S905" i="1"/>
  <c r="Z905" i="1"/>
  <c r="AA902" i="1"/>
  <c r="T902" i="1"/>
  <c r="AC900" i="1"/>
  <c r="V900" i="1"/>
  <c r="S897" i="1"/>
  <c r="Z897" i="1"/>
  <c r="AA894" i="1"/>
  <c r="T894" i="1"/>
  <c r="AC892" i="1"/>
  <c r="V892" i="1"/>
  <c r="S889" i="1"/>
  <c r="Z889" i="1"/>
  <c r="AA886" i="1"/>
  <c r="T886" i="1"/>
  <c r="AC884" i="1"/>
  <c r="V884" i="1"/>
  <c r="S881" i="1"/>
  <c r="Z881" i="1"/>
  <c r="AA878" i="1"/>
  <c r="T878" i="1"/>
  <c r="AC876" i="1"/>
  <c r="V876" i="1"/>
  <c r="S873" i="1"/>
  <c r="Z873" i="1"/>
  <c r="AA870" i="1"/>
  <c r="T870" i="1"/>
  <c r="AC868" i="1"/>
  <c r="V868" i="1"/>
  <c r="S865" i="1"/>
  <c r="Z865" i="1"/>
  <c r="AA862" i="1"/>
  <c r="T862" i="1"/>
  <c r="AC860" i="1"/>
  <c r="V860" i="1"/>
  <c r="S857" i="1"/>
  <c r="Z857" i="1"/>
  <c r="AA854" i="1"/>
  <c r="T854" i="1"/>
  <c r="AC852" i="1"/>
  <c r="V852" i="1"/>
  <c r="S849" i="1"/>
  <c r="Z849" i="1"/>
  <c r="AA846" i="1"/>
  <c r="T846" i="1"/>
  <c r="AC844" i="1"/>
  <c r="V844" i="1"/>
  <c r="S841" i="1"/>
  <c r="Z841" i="1"/>
  <c r="AA838" i="1"/>
  <c r="T838" i="1"/>
  <c r="AC836" i="1"/>
  <c r="V836" i="1"/>
  <c r="S833" i="1"/>
  <c r="Z833" i="1"/>
  <c r="AA830" i="1"/>
  <c r="T830" i="1"/>
  <c r="AC828" i="1"/>
  <c r="V828" i="1"/>
  <c r="S825" i="1"/>
  <c r="Z825" i="1"/>
  <c r="AA822" i="1"/>
  <c r="T822" i="1"/>
  <c r="AC820" i="1"/>
  <c r="V820" i="1"/>
  <c r="Q1005" i="1"/>
  <c r="X1005" i="1"/>
  <c r="Q1001" i="1"/>
  <c r="X1001" i="1"/>
  <c r="U997" i="1"/>
  <c r="AB997" i="1"/>
  <c r="U993" i="1"/>
  <c r="AB993" i="1"/>
  <c r="S992" i="1"/>
  <c r="Z992" i="1"/>
  <c r="S990" i="1"/>
  <c r="Z990" i="1"/>
  <c r="S988" i="1"/>
  <c r="Z988" i="1"/>
  <c r="U985" i="1"/>
  <c r="AB985" i="1"/>
  <c r="S984" i="1"/>
  <c r="Z984" i="1"/>
  <c r="U981" i="1"/>
  <c r="AB981" i="1"/>
  <c r="S980" i="1"/>
  <c r="Z980" i="1"/>
  <c r="U977" i="1"/>
  <c r="AB977" i="1"/>
  <c r="S976" i="1"/>
  <c r="Z976" i="1"/>
  <c r="S974" i="1"/>
  <c r="Z974" i="1"/>
  <c r="X973" i="1"/>
  <c r="Q973" i="1"/>
  <c r="Z970" i="1"/>
  <c r="S970" i="1"/>
  <c r="X969" i="1"/>
  <c r="Q969" i="1"/>
  <c r="Z966" i="1"/>
  <c r="S966" i="1"/>
  <c r="X965" i="1"/>
  <c r="Q965" i="1"/>
  <c r="Z962" i="1"/>
  <c r="S962" i="1"/>
  <c r="Z960" i="1"/>
  <c r="S960" i="1"/>
  <c r="X957" i="1"/>
  <c r="Q957" i="1"/>
  <c r="Z954" i="1"/>
  <c r="S954" i="1"/>
  <c r="Z952" i="1"/>
  <c r="S952" i="1"/>
  <c r="Z950" i="1"/>
  <c r="S950" i="1"/>
  <c r="Z948" i="1"/>
  <c r="S948" i="1"/>
  <c r="Z946" i="1"/>
  <c r="S946" i="1"/>
  <c r="X945" i="1"/>
  <c r="Q945" i="1"/>
  <c r="AB941" i="1"/>
  <c r="U941" i="1"/>
  <c r="X941" i="1"/>
  <c r="Q941" i="1"/>
  <c r="Z938" i="1"/>
  <c r="S938" i="1"/>
  <c r="X937" i="1"/>
  <c r="Q937" i="1"/>
  <c r="Z934" i="1"/>
  <c r="S934" i="1"/>
  <c r="X933" i="1"/>
  <c r="Q933" i="1"/>
  <c r="Z930" i="1"/>
  <c r="S930" i="1"/>
  <c r="X929" i="1"/>
  <c r="Q929" i="1"/>
  <c r="Z926" i="1"/>
  <c r="S926" i="1"/>
  <c r="X925" i="1"/>
  <c r="Q925" i="1"/>
  <c r="Z922" i="1"/>
  <c r="S922" i="1"/>
  <c r="X921" i="1"/>
  <c r="Q921" i="1"/>
  <c r="Z918" i="1"/>
  <c r="S918" i="1"/>
  <c r="Z916" i="1"/>
  <c r="S916" i="1"/>
  <c r="Z912" i="1"/>
  <c r="S912" i="1"/>
  <c r="X909" i="1"/>
  <c r="Q909" i="1"/>
  <c r="Z904" i="1"/>
  <c r="S904" i="1"/>
  <c r="X901" i="1"/>
  <c r="Q901" i="1"/>
  <c r="AB897" i="1"/>
  <c r="U897" i="1"/>
  <c r="Z894" i="1"/>
  <c r="S894" i="1"/>
  <c r="Z892" i="1"/>
  <c r="S892" i="1"/>
  <c r="X889" i="1"/>
  <c r="Q889" i="1"/>
  <c r="Z886" i="1"/>
  <c r="S886" i="1"/>
  <c r="Z884" i="1"/>
  <c r="S884" i="1"/>
  <c r="X881" i="1"/>
  <c r="Q881" i="1"/>
  <c r="X877" i="1"/>
  <c r="Q877" i="1"/>
  <c r="Z874" i="1"/>
  <c r="S874" i="1"/>
  <c r="Z872" i="1"/>
  <c r="S872" i="1"/>
  <c r="AB869" i="1"/>
  <c r="U869" i="1"/>
  <c r="Z864" i="1"/>
  <c r="S864" i="1"/>
  <c r="AB861" i="1"/>
  <c r="U861" i="1"/>
  <c r="Z856" i="1"/>
  <c r="S856" i="1"/>
  <c r="X853" i="1"/>
  <c r="Q853" i="1"/>
  <c r="X849" i="1"/>
  <c r="Q849" i="1"/>
  <c r="AB845" i="1"/>
  <c r="U845" i="1"/>
  <c r="AB841" i="1"/>
  <c r="U841" i="1"/>
  <c r="Z838" i="1"/>
  <c r="S838" i="1"/>
  <c r="Z836" i="1"/>
  <c r="S836" i="1"/>
  <c r="AB833" i="1"/>
  <c r="U833" i="1"/>
  <c r="Z830" i="1"/>
  <c r="S830" i="1"/>
  <c r="Z828" i="1"/>
  <c r="S828" i="1"/>
  <c r="X825" i="1"/>
  <c r="Q825" i="1"/>
  <c r="Z822" i="1"/>
  <c r="S822" i="1"/>
  <c r="Z820" i="1"/>
  <c r="S820" i="1"/>
  <c r="Z816" i="1"/>
  <c r="S816" i="1"/>
  <c r="Z814" i="1"/>
  <c r="S814" i="1"/>
  <c r="X813" i="1"/>
  <c r="Q813" i="1"/>
  <c r="Z810" i="1"/>
  <c r="S810" i="1"/>
  <c r="Z808" i="1"/>
  <c r="S808" i="1"/>
  <c r="Z806" i="1"/>
  <c r="S806" i="1"/>
  <c r="Z804" i="1"/>
  <c r="S804" i="1"/>
  <c r="Z802" i="1"/>
  <c r="S802" i="1"/>
  <c r="Z800" i="1"/>
  <c r="S800" i="1"/>
  <c r="Z798" i="1"/>
  <c r="S798" i="1"/>
  <c r="Z796" i="1"/>
  <c r="S796" i="1"/>
  <c r="X795" i="1"/>
  <c r="Q795" i="1"/>
  <c r="X793" i="1"/>
  <c r="Q793" i="1"/>
  <c r="X791" i="1"/>
  <c r="Q791" i="1"/>
  <c r="X789" i="1"/>
  <c r="Q789" i="1"/>
  <c r="X787" i="1"/>
  <c r="Q787" i="1"/>
  <c r="X785" i="1"/>
  <c r="Q785" i="1"/>
  <c r="Z782" i="1"/>
  <c r="S782" i="1"/>
  <c r="Z780" i="1"/>
  <c r="S780" i="1"/>
  <c r="X779" i="1"/>
  <c r="Q779" i="1"/>
  <c r="X777" i="1"/>
  <c r="Q777" i="1"/>
  <c r="X775" i="1"/>
  <c r="Q775" i="1"/>
  <c r="X773" i="1"/>
  <c r="Q773" i="1"/>
  <c r="X771" i="1"/>
  <c r="Q771" i="1"/>
  <c r="X769" i="1"/>
  <c r="Q769" i="1"/>
  <c r="X767" i="1"/>
  <c r="Q767" i="1"/>
  <c r="X765" i="1"/>
  <c r="Q765" i="1"/>
  <c r="X763" i="1"/>
  <c r="Q763" i="1"/>
  <c r="X761" i="1"/>
  <c r="Q761" i="1"/>
  <c r="X759" i="1"/>
  <c r="Q759" i="1"/>
  <c r="X757" i="1"/>
  <c r="Q757" i="1"/>
  <c r="AB755" i="1"/>
  <c r="U755" i="1"/>
  <c r="AB753" i="1"/>
  <c r="U753" i="1"/>
  <c r="AB751" i="1"/>
  <c r="U751" i="1"/>
  <c r="Z748" i="1"/>
  <c r="S748" i="1"/>
  <c r="Z746" i="1"/>
  <c r="S746" i="1"/>
  <c r="Z744" i="1"/>
  <c r="S744" i="1"/>
  <c r="AB743" i="1"/>
  <c r="U743" i="1"/>
  <c r="AB741" i="1"/>
  <c r="U741" i="1"/>
  <c r="AB739" i="1"/>
  <c r="U739" i="1"/>
  <c r="AB737" i="1"/>
  <c r="U737" i="1"/>
  <c r="AB735" i="1"/>
  <c r="U735" i="1"/>
  <c r="AB733" i="1"/>
  <c r="U733" i="1"/>
  <c r="AB731" i="1"/>
  <c r="U731" i="1"/>
  <c r="AB729" i="1"/>
  <c r="U729" i="1"/>
  <c r="AB727" i="1"/>
  <c r="U727" i="1"/>
  <c r="AB725" i="1"/>
  <c r="U725" i="1"/>
  <c r="AB723" i="1"/>
  <c r="U723" i="1"/>
  <c r="AB721" i="1"/>
  <c r="U721" i="1"/>
  <c r="X719" i="1"/>
  <c r="Q719" i="1"/>
  <c r="AB717" i="1"/>
  <c r="U717" i="1"/>
  <c r="X715" i="1"/>
  <c r="Q715" i="1"/>
  <c r="X713" i="1"/>
  <c r="Q713" i="1"/>
  <c r="AB711" i="1"/>
  <c r="U711" i="1"/>
  <c r="AB709" i="1"/>
  <c r="U709" i="1"/>
  <c r="AB707" i="1"/>
  <c r="U707" i="1"/>
  <c r="AB705" i="1"/>
  <c r="U705" i="1"/>
  <c r="AB703" i="1"/>
  <c r="U703" i="1"/>
  <c r="X701" i="1"/>
  <c r="Q701" i="1"/>
  <c r="Z698" i="1"/>
  <c r="S698" i="1"/>
  <c r="X697" i="1"/>
  <c r="Q697" i="1"/>
  <c r="X695" i="1"/>
  <c r="Q695" i="1"/>
  <c r="AB693" i="1"/>
  <c r="U693" i="1"/>
  <c r="AB691" i="1"/>
  <c r="U691" i="1"/>
  <c r="AB689" i="1"/>
  <c r="U689" i="1"/>
  <c r="AB687" i="1"/>
  <c r="U687" i="1"/>
  <c r="AB685" i="1"/>
  <c r="U685" i="1"/>
  <c r="AB683" i="1"/>
  <c r="U683" i="1"/>
  <c r="AB681" i="1"/>
  <c r="U681" i="1"/>
  <c r="AB679" i="1"/>
  <c r="U679" i="1"/>
  <c r="AB677" i="1"/>
  <c r="U677" i="1"/>
  <c r="AB675" i="1"/>
  <c r="U675" i="1"/>
  <c r="AB673" i="1"/>
  <c r="U673" i="1"/>
  <c r="AB671" i="1"/>
  <c r="U671" i="1"/>
  <c r="AB669" i="1"/>
  <c r="U669" i="1"/>
  <c r="AB667" i="1"/>
  <c r="U667" i="1"/>
  <c r="AB665" i="1"/>
  <c r="U665" i="1"/>
  <c r="AB663" i="1"/>
  <c r="U663" i="1"/>
  <c r="AB661" i="1"/>
  <c r="U661" i="1"/>
  <c r="AB659" i="1"/>
  <c r="U659" i="1"/>
  <c r="X657" i="1"/>
  <c r="Q657" i="1"/>
  <c r="X655" i="1"/>
  <c r="Q655" i="1"/>
  <c r="AB653" i="1"/>
  <c r="U653" i="1"/>
  <c r="AB651" i="1"/>
  <c r="U651" i="1"/>
  <c r="AB649" i="1"/>
  <c r="U649" i="1"/>
  <c r="AB647" i="1"/>
  <c r="U647" i="1"/>
  <c r="AB645" i="1"/>
  <c r="U645" i="1"/>
  <c r="X643" i="1"/>
  <c r="Q643" i="1"/>
  <c r="X641" i="1"/>
  <c r="Q641" i="1"/>
  <c r="AB639" i="1"/>
  <c r="U639" i="1"/>
  <c r="AB637" i="1"/>
  <c r="U637" i="1"/>
  <c r="X635" i="1"/>
  <c r="Q635" i="1"/>
  <c r="AB633" i="1"/>
  <c r="U633" i="1"/>
  <c r="AB631" i="1"/>
  <c r="U631" i="1"/>
  <c r="AB629" i="1"/>
  <c r="U629" i="1"/>
  <c r="X627" i="1"/>
  <c r="Q627" i="1"/>
  <c r="AB625" i="1"/>
  <c r="U625" i="1"/>
  <c r="AB623" i="1"/>
  <c r="U623" i="1"/>
  <c r="AB621" i="1"/>
  <c r="U621" i="1"/>
  <c r="X619" i="1"/>
  <c r="Q619" i="1"/>
  <c r="X617" i="1"/>
  <c r="Q617" i="1"/>
  <c r="X615" i="1"/>
  <c r="Q615" i="1"/>
  <c r="X613" i="1"/>
  <c r="Q613" i="1"/>
  <c r="X611" i="1"/>
  <c r="Q611" i="1"/>
  <c r="X609" i="1"/>
  <c r="Q609" i="1"/>
  <c r="X607" i="1"/>
  <c r="Q607" i="1"/>
  <c r="X605" i="1"/>
  <c r="Q605" i="1"/>
  <c r="X603" i="1"/>
  <c r="Q603" i="1"/>
  <c r="Z600" i="1"/>
  <c r="S600" i="1"/>
  <c r="X599" i="1"/>
  <c r="Q599" i="1"/>
  <c r="X597" i="1"/>
  <c r="Q597" i="1"/>
  <c r="X595" i="1"/>
  <c r="Q595" i="1"/>
  <c r="X593" i="1"/>
  <c r="Q593" i="1"/>
  <c r="X591" i="1"/>
  <c r="Q591" i="1"/>
  <c r="X589" i="1"/>
  <c r="Q589" i="1"/>
  <c r="X587" i="1"/>
  <c r="Q587" i="1"/>
  <c r="X585" i="1"/>
  <c r="Q585" i="1"/>
  <c r="X583" i="1"/>
  <c r="Q583" i="1"/>
  <c r="X581" i="1"/>
  <c r="Q581" i="1"/>
  <c r="AB579" i="1"/>
  <c r="U579" i="1"/>
  <c r="X577" i="1"/>
  <c r="Q577" i="1"/>
  <c r="AB575" i="1"/>
  <c r="U575" i="1"/>
  <c r="AB573" i="1"/>
  <c r="U573" i="1"/>
  <c r="AB571" i="1"/>
  <c r="U571" i="1"/>
  <c r="X569" i="1"/>
  <c r="Q569" i="1"/>
  <c r="X567" i="1"/>
  <c r="Q567" i="1"/>
  <c r="X565" i="1"/>
  <c r="Q565" i="1"/>
  <c r="X563" i="1"/>
  <c r="Q563" i="1"/>
  <c r="X561" i="1"/>
  <c r="Q561" i="1"/>
  <c r="X559" i="1"/>
  <c r="Q559" i="1"/>
  <c r="X557" i="1"/>
  <c r="Q557" i="1"/>
  <c r="AB555" i="1"/>
  <c r="U555" i="1"/>
  <c r="AB553" i="1"/>
  <c r="U553" i="1"/>
  <c r="AB551" i="1"/>
  <c r="U551" i="1"/>
  <c r="AB549" i="1"/>
  <c r="U549" i="1"/>
  <c r="AB547" i="1"/>
  <c r="U547" i="1"/>
  <c r="X545" i="1"/>
  <c r="Q545" i="1"/>
  <c r="X543" i="1"/>
  <c r="Q543" i="1"/>
  <c r="X541" i="1"/>
  <c r="Q541" i="1"/>
  <c r="X539" i="1"/>
  <c r="Q539" i="1"/>
  <c r="X537" i="1"/>
  <c r="Q537" i="1"/>
  <c r="X535" i="1"/>
  <c r="Q535" i="1"/>
  <c r="X533" i="1"/>
  <c r="Q533" i="1"/>
  <c r="X531" i="1"/>
  <c r="Q531" i="1"/>
  <c r="X529" i="1"/>
  <c r="Q529" i="1"/>
  <c r="AB527" i="1"/>
  <c r="U527" i="1"/>
  <c r="X525" i="1"/>
  <c r="Q525" i="1"/>
  <c r="AB523" i="1"/>
  <c r="U523" i="1"/>
  <c r="AB521" i="1"/>
  <c r="U521" i="1"/>
  <c r="AB519" i="1"/>
  <c r="U519" i="1"/>
  <c r="AB517" i="1"/>
  <c r="U517" i="1"/>
  <c r="X515" i="1"/>
  <c r="Q515" i="1"/>
  <c r="AB513" i="1"/>
  <c r="U513" i="1"/>
  <c r="X511" i="1"/>
  <c r="Q511" i="1"/>
  <c r="X509" i="1"/>
  <c r="Q509" i="1"/>
  <c r="AB507" i="1"/>
  <c r="U507" i="1"/>
  <c r="AB505" i="1"/>
  <c r="U505" i="1"/>
  <c r="AB503" i="1"/>
  <c r="U503" i="1"/>
  <c r="AB501" i="1"/>
  <c r="U501" i="1"/>
  <c r="AB499" i="1"/>
  <c r="U499" i="1"/>
  <c r="AB497" i="1"/>
  <c r="U497" i="1"/>
  <c r="AB495" i="1"/>
  <c r="U495" i="1"/>
  <c r="AB493" i="1"/>
  <c r="U493" i="1"/>
  <c r="AB491" i="1"/>
  <c r="U491" i="1"/>
  <c r="AB489" i="1"/>
  <c r="U489" i="1"/>
  <c r="AB487" i="1"/>
  <c r="U487" i="1"/>
  <c r="AB485" i="1"/>
  <c r="U485" i="1"/>
  <c r="X485" i="1"/>
  <c r="Q485" i="1"/>
  <c r="Z482" i="1"/>
  <c r="S482" i="1"/>
  <c r="X481" i="1"/>
  <c r="Q481" i="1"/>
  <c r="X479" i="1"/>
  <c r="Q479" i="1"/>
  <c r="AB477" i="1"/>
  <c r="U477" i="1"/>
  <c r="Z476" i="1"/>
  <c r="S476" i="1"/>
  <c r="X475" i="1"/>
  <c r="Q475" i="1"/>
  <c r="AB473" i="1"/>
  <c r="U473" i="1"/>
  <c r="Z472" i="1"/>
  <c r="S472" i="1"/>
  <c r="X471" i="1"/>
  <c r="Q471" i="1"/>
  <c r="AB469" i="1"/>
  <c r="U469" i="1"/>
  <c r="Z468" i="1"/>
  <c r="S468" i="1"/>
  <c r="X467" i="1"/>
  <c r="Q467" i="1"/>
  <c r="AB465" i="1"/>
  <c r="U465" i="1"/>
  <c r="Z464" i="1"/>
  <c r="S464" i="1"/>
  <c r="X463" i="1"/>
  <c r="Q463" i="1"/>
  <c r="AB461" i="1"/>
  <c r="U461" i="1"/>
  <c r="Z460" i="1"/>
  <c r="S460" i="1"/>
  <c r="X459" i="1"/>
  <c r="Q459" i="1"/>
  <c r="AB457" i="1"/>
  <c r="U457" i="1"/>
  <c r="Z456" i="1"/>
  <c r="S456" i="1"/>
  <c r="X455" i="1"/>
  <c r="Q455" i="1"/>
  <c r="AB453" i="1"/>
  <c r="U453" i="1"/>
  <c r="Z452" i="1"/>
  <c r="S452" i="1"/>
  <c r="X451" i="1"/>
  <c r="Q451" i="1"/>
  <c r="AB449" i="1"/>
  <c r="U449" i="1"/>
  <c r="Z448" i="1"/>
  <c r="S448" i="1"/>
  <c r="X447" i="1"/>
  <c r="Q447" i="1"/>
  <c r="AB445" i="1"/>
  <c r="U445" i="1"/>
  <c r="Z444" i="1"/>
  <c r="S444" i="1"/>
  <c r="X443" i="1"/>
  <c r="Q443" i="1"/>
  <c r="AB441" i="1"/>
  <c r="U441" i="1"/>
  <c r="Z440" i="1"/>
  <c r="S440" i="1"/>
  <c r="X439" i="1"/>
  <c r="Q439" i="1"/>
  <c r="AB437" i="1"/>
  <c r="U437" i="1"/>
  <c r="Z436" i="1"/>
  <c r="S436" i="1"/>
  <c r="Z434" i="1"/>
  <c r="S434" i="1"/>
  <c r="X433" i="1"/>
  <c r="Q433" i="1"/>
  <c r="AB431" i="1"/>
  <c r="U431" i="1"/>
  <c r="Z430" i="1"/>
  <c r="S430" i="1"/>
  <c r="X429" i="1"/>
  <c r="Q429" i="1"/>
  <c r="AB427" i="1"/>
  <c r="U427" i="1"/>
  <c r="Z426" i="1"/>
  <c r="S426" i="1"/>
  <c r="X425" i="1"/>
  <c r="Q425" i="1"/>
  <c r="AB423" i="1"/>
  <c r="U423" i="1"/>
  <c r="Z422" i="1"/>
  <c r="S422" i="1"/>
  <c r="X421" i="1"/>
  <c r="Q421" i="1"/>
  <c r="AB419" i="1"/>
  <c r="U419" i="1"/>
  <c r="Z418" i="1"/>
  <c r="S418" i="1"/>
  <c r="X417" i="1"/>
  <c r="Q417" i="1"/>
  <c r="AB415" i="1"/>
  <c r="U415" i="1"/>
  <c r="Z414" i="1"/>
  <c r="S414" i="1"/>
  <c r="X413" i="1"/>
  <c r="Q413" i="1"/>
  <c r="AB411" i="1"/>
  <c r="U411" i="1"/>
  <c r="Z410" i="1"/>
  <c r="S410" i="1"/>
  <c r="AB409" i="1"/>
  <c r="U409" i="1"/>
  <c r="Z408" i="1"/>
  <c r="S408" i="1"/>
  <c r="X407" i="1"/>
  <c r="Q407" i="1"/>
  <c r="AB405" i="1"/>
  <c r="U405" i="1"/>
  <c r="Z404" i="1"/>
  <c r="S404" i="1"/>
  <c r="X403" i="1"/>
  <c r="Q403" i="1"/>
  <c r="AB401" i="1"/>
  <c r="U401" i="1"/>
  <c r="Z400" i="1"/>
  <c r="S400" i="1"/>
  <c r="X399" i="1"/>
  <c r="Q399" i="1"/>
  <c r="U397" i="1"/>
  <c r="AB397" i="1"/>
  <c r="S396" i="1"/>
  <c r="Z396" i="1"/>
  <c r="Q395" i="1"/>
  <c r="X395" i="1"/>
  <c r="U393" i="1"/>
  <c r="AB393" i="1"/>
  <c r="S392" i="1"/>
  <c r="Z392" i="1"/>
  <c r="Q391" i="1"/>
  <c r="X391" i="1"/>
  <c r="U389" i="1"/>
  <c r="AB389" i="1"/>
  <c r="S388" i="1"/>
  <c r="Z388" i="1"/>
  <c r="Z386" i="1"/>
  <c r="S386" i="1"/>
  <c r="X385" i="1"/>
  <c r="Q385" i="1"/>
  <c r="U383" i="1"/>
  <c r="AB383" i="1"/>
  <c r="S382" i="1"/>
  <c r="Z382" i="1"/>
  <c r="U381" i="1"/>
  <c r="AB381" i="1"/>
  <c r="S380" i="1"/>
  <c r="Z380" i="1"/>
  <c r="Q379" i="1"/>
  <c r="X379" i="1"/>
  <c r="U377" i="1"/>
  <c r="AB377" i="1"/>
  <c r="S376" i="1"/>
  <c r="Z376" i="1"/>
  <c r="Q375" i="1"/>
  <c r="X375" i="1"/>
  <c r="U373" i="1"/>
  <c r="AB373" i="1"/>
  <c r="S372" i="1"/>
  <c r="Z372" i="1"/>
  <c r="Q371" i="1"/>
  <c r="X371" i="1"/>
  <c r="U369" i="1"/>
  <c r="AB369" i="1"/>
  <c r="S368" i="1"/>
  <c r="Z368" i="1"/>
  <c r="Q367" i="1"/>
  <c r="X367" i="1"/>
  <c r="U365" i="1"/>
  <c r="AB365" i="1"/>
  <c r="S364" i="1"/>
  <c r="Z364" i="1"/>
  <c r="Q363" i="1"/>
  <c r="X363" i="1"/>
  <c r="X361" i="1"/>
  <c r="Q361" i="1"/>
  <c r="X359" i="1"/>
  <c r="Q359" i="1"/>
  <c r="X357" i="1"/>
  <c r="Q357" i="1"/>
  <c r="U355" i="1"/>
  <c r="AB355" i="1"/>
  <c r="AB353" i="1"/>
  <c r="U353" i="1"/>
  <c r="AB351" i="1"/>
  <c r="U351" i="1"/>
  <c r="AB349" i="1"/>
  <c r="U349" i="1"/>
  <c r="AB347" i="1"/>
  <c r="U347" i="1"/>
  <c r="AB345" i="1"/>
  <c r="U345" i="1"/>
  <c r="AB343" i="1"/>
  <c r="U343" i="1"/>
  <c r="X341" i="1"/>
  <c r="Q341" i="1"/>
  <c r="X339" i="1"/>
  <c r="Q339" i="1"/>
  <c r="X337" i="1"/>
  <c r="Q337" i="1"/>
  <c r="X335" i="1"/>
  <c r="Q335" i="1"/>
  <c r="X333" i="1"/>
  <c r="Q333" i="1"/>
  <c r="X331" i="1"/>
  <c r="Q331" i="1"/>
  <c r="X329" i="1"/>
  <c r="Q329" i="1"/>
  <c r="X327" i="1"/>
  <c r="Q327" i="1"/>
  <c r="X325" i="1"/>
  <c r="Q325" i="1"/>
  <c r="X323" i="1"/>
  <c r="Q323" i="1"/>
  <c r="X321" i="1"/>
  <c r="Q321" i="1"/>
  <c r="X319" i="1"/>
  <c r="Q319" i="1"/>
  <c r="X317" i="1"/>
  <c r="Q317" i="1"/>
  <c r="AB315" i="1"/>
  <c r="U315" i="1"/>
  <c r="AB313" i="1"/>
  <c r="U313" i="1"/>
  <c r="AB311" i="1"/>
  <c r="U311" i="1"/>
  <c r="AB309" i="1"/>
  <c r="U309" i="1"/>
  <c r="AB307" i="1"/>
  <c r="U307" i="1"/>
  <c r="X305" i="1"/>
  <c r="Q305" i="1"/>
  <c r="X303" i="1"/>
  <c r="Q303" i="1"/>
  <c r="X301" i="1"/>
  <c r="Q301" i="1"/>
  <c r="X299" i="1"/>
  <c r="Q299" i="1"/>
  <c r="X297" i="1"/>
  <c r="Q297" i="1"/>
  <c r="X295" i="1"/>
  <c r="Q295" i="1"/>
  <c r="X293" i="1"/>
  <c r="Q293" i="1"/>
  <c r="X291" i="1"/>
  <c r="Q291" i="1"/>
  <c r="X289" i="1"/>
  <c r="Q289" i="1"/>
  <c r="Z286" i="1"/>
  <c r="S286" i="1"/>
  <c r="Z284" i="1"/>
  <c r="S284" i="1"/>
  <c r="Z282" i="1"/>
  <c r="S282" i="1"/>
  <c r="Z280" i="1"/>
  <c r="S280" i="1"/>
  <c r="Z278" i="1"/>
  <c r="S278" i="1"/>
  <c r="Z276" i="1"/>
  <c r="S276" i="1"/>
  <c r="Z274" i="1"/>
  <c r="S274" i="1"/>
  <c r="Z272" i="1"/>
  <c r="S272" i="1"/>
  <c r="X271" i="1"/>
  <c r="Q271" i="1"/>
  <c r="X269" i="1"/>
  <c r="Q269" i="1"/>
  <c r="X267" i="1"/>
  <c r="Q267" i="1"/>
  <c r="X265" i="1"/>
  <c r="Q265" i="1"/>
  <c r="X263" i="1"/>
  <c r="Q263" i="1"/>
  <c r="X261" i="1"/>
  <c r="Q261" i="1"/>
  <c r="X259" i="1"/>
  <c r="Q259" i="1"/>
  <c r="X257" i="1"/>
  <c r="Q257" i="1"/>
  <c r="X255" i="1"/>
  <c r="Q255" i="1"/>
  <c r="X253" i="1"/>
  <c r="Q253" i="1"/>
  <c r="X251" i="1"/>
  <c r="Q251" i="1"/>
  <c r="AB249" i="1"/>
  <c r="U249" i="1"/>
  <c r="X247" i="1"/>
  <c r="Q247" i="1"/>
  <c r="X245" i="1"/>
  <c r="Q245" i="1"/>
  <c r="X243" i="1"/>
  <c r="Q243" i="1"/>
  <c r="X241" i="1"/>
  <c r="Q241" i="1"/>
  <c r="X239" i="1"/>
  <c r="Q239" i="1"/>
  <c r="X237" i="1"/>
  <c r="Q237" i="1"/>
  <c r="X235" i="1"/>
  <c r="Q235" i="1"/>
  <c r="X233" i="1"/>
  <c r="Q233" i="1"/>
  <c r="X231" i="1"/>
  <c r="Q231" i="1"/>
  <c r="AB229" i="1"/>
  <c r="U229" i="1"/>
  <c r="X227" i="1"/>
  <c r="Q227" i="1"/>
  <c r="AB225" i="1"/>
  <c r="U225" i="1"/>
  <c r="AB223" i="1"/>
  <c r="U223" i="1"/>
  <c r="X221" i="1"/>
  <c r="Q221" i="1"/>
  <c r="AB219" i="1"/>
  <c r="U219" i="1"/>
  <c r="X217" i="1"/>
  <c r="Q217" i="1"/>
  <c r="X215" i="1"/>
  <c r="Q215" i="1"/>
  <c r="AB213" i="1"/>
  <c r="U213" i="1"/>
  <c r="X211" i="1"/>
  <c r="Q211" i="1"/>
  <c r="X209" i="1"/>
  <c r="Q209" i="1"/>
  <c r="X207" i="1"/>
  <c r="Q207" i="1"/>
  <c r="AB205" i="1"/>
  <c r="U205" i="1"/>
  <c r="AB203" i="1"/>
  <c r="U203" i="1"/>
  <c r="AB201" i="1"/>
  <c r="U201" i="1"/>
  <c r="AB199" i="1"/>
  <c r="U199" i="1"/>
  <c r="Z198" i="1"/>
  <c r="S198" i="1"/>
  <c r="X197" i="1"/>
  <c r="Q197" i="1"/>
  <c r="X195" i="1"/>
  <c r="Q195" i="1"/>
  <c r="X193" i="1"/>
  <c r="Q193" i="1"/>
  <c r="AB191" i="1"/>
  <c r="U191" i="1"/>
  <c r="X191" i="1"/>
  <c r="Q191" i="1"/>
  <c r="AB189" i="1"/>
  <c r="U189" i="1"/>
  <c r="Z188" i="1"/>
  <c r="S188" i="1"/>
  <c r="X187" i="1"/>
  <c r="Q187" i="1"/>
  <c r="AB185" i="1"/>
  <c r="U185" i="1"/>
  <c r="Z184" i="1"/>
  <c r="S184" i="1"/>
  <c r="Z182" i="1"/>
  <c r="S182" i="1"/>
  <c r="Z180" i="1"/>
  <c r="S180" i="1"/>
  <c r="AB177" i="1"/>
  <c r="U177" i="1"/>
  <c r="AB175" i="1"/>
  <c r="U175" i="1"/>
  <c r="AB173" i="1"/>
  <c r="U173" i="1"/>
  <c r="AB171" i="1"/>
  <c r="U171" i="1"/>
  <c r="AB169" i="1"/>
  <c r="U169" i="1"/>
  <c r="AB167" i="1"/>
  <c r="U167" i="1"/>
  <c r="AB165" i="1"/>
  <c r="U165" i="1"/>
  <c r="AB163" i="1"/>
  <c r="U163" i="1"/>
  <c r="AB161" i="1"/>
  <c r="U161" i="1"/>
  <c r="AB159" i="1"/>
  <c r="U159" i="1"/>
  <c r="AB157" i="1"/>
  <c r="U157" i="1"/>
  <c r="X157" i="1"/>
  <c r="Q157" i="1"/>
  <c r="X155" i="1"/>
  <c r="Q155" i="1"/>
  <c r="X153" i="1"/>
  <c r="Q153" i="1"/>
  <c r="X151" i="1"/>
  <c r="Q151" i="1"/>
  <c r="X149" i="1"/>
  <c r="Q149" i="1"/>
  <c r="X147" i="1"/>
  <c r="Q147" i="1"/>
  <c r="X145" i="1"/>
  <c r="Q145" i="1"/>
  <c r="X143" i="1"/>
  <c r="Q143" i="1"/>
  <c r="X141" i="1"/>
  <c r="Q141" i="1"/>
  <c r="Z138" i="1"/>
  <c r="S138" i="1"/>
  <c r="X137" i="1"/>
  <c r="Q137" i="1"/>
  <c r="X135" i="1"/>
  <c r="Q135" i="1"/>
  <c r="AB133" i="1"/>
  <c r="U133" i="1"/>
  <c r="AB131" i="1"/>
  <c r="U131" i="1"/>
  <c r="AB129" i="1"/>
  <c r="U129" i="1"/>
  <c r="AB127" i="1"/>
  <c r="U127" i="1"/>
  <c r="X125" i="1"/>
  <c r="Q125" i="1"/>
  <c r="X123" i="1"/>
  <c r="Q123" i="1"/>
  <c r="X121" i="1"/>
  <c r="Q121" i="1"/>
  <c r="X119" i="1"/>
  <c r="Q119" i="1"/>
  <c r="X117" i="1"/>
  <c r="Q117" i="1"/>
  <c r="X115" i="1"/>
  <c r="Q115" i="1"/>
  <c r="X113" i="1"/>
  <c r="Q113" i="1"/>
  <c r="X111" i="1"/>
  <c r="Q111" i="1"/>
  <c r="X109" i="1"/>
  <c r="Q109" i="1"/>
  <c r="X107" i="1"/>
  <c r="Q107" i="1"/>
  <c r="X105" i="1"/>
  <c r="Q105" i="1"/>
  <c r="X103" i="1"/>
  <c r="Q103" i="1"/>
  <c r="AB101" i="1"/>
  <c r="U101" i="1"/>
  <c r="AB99" i="1"/>
  <c r="U99" i="1"/>
  <c r="X97" i="1"/>
  <c r="Q97" i="1"/>
  <c r="AB95" i="1"/>
  <c r="U95" i="1"/>
  <c r="AB93" i="1"/>
  <c r="U93" i="1"/>
  <c r="AB91" i="1"/>
  <c r="U91" i="1"/>
  <c r="AB89" i="1"/>
  <c r="U89" i="1"/>
  <c r="AB87" i="1"/>
  <c r="U87" i="1"/>
  <c r="AB85" i="1"/>
  <c r="U85" i="1"/>
  <c r="AB83" i="1"/>
  <c r="U83" i="1"/>
  <c r="AB81" i="1"/>
  <c r="U81" i="1"/>
  <c r="AB79" i="1"/>
  <c r="U79" i="1"/>
  <c r="AB77" i="1"/>
  <c r="U77" i="1"/>
  <c r="AB75" i="1"/>
  <c r="U75" i="1"/>
  <c r="Z74" i="1"/>
  <c r="S74" i="1"/>
  <c r="Z72" i="1"/>
  <c r="S72" i="1"/>
  <c r="Z70" i="1"/>
  <c r="S70" i="1"/>
  <c r="Z68" i="1"/>
  <c r="S68" i="1"/>
  <c r="Z66" i="1"/>
  <c r="S66" i="1"/>
  <c r="X65" i="1"/>
  <c r="Q65" i="1"/>
  <c r="AB63" i="1"/>
  <c r="U63" i="1"/>
  <c r="AB61" i="1"/>
  <c r="U61" i="1"/>
  <c r="Z60" i="1"/>
  <c r="S60" i="1"/>
  <c r="X59" i="1"/>
  <c r="Q59" i="1"/>
  <c r="AB57" i="1"/>
  <c r="U57" i="1"/>
  <c r="Z56" i="1"/>
  <c r="S56" i="1"/>
  <c r="X55" i="1"/>
  <c r="Q55" i="1"/>
  <c r="AB53" i="1"/>
  <c r="U53" i="1"/>
  <c r="X53" i="1"/>
  <c r="Q53" i="1"/>
  <c r="AB51" i="1"/>
  <c r="U51" i="1"/>
  <c r="Z50" i="1"/>
  <c r="S50" i="1"/>
  <c r="X49" i="1"/>
  <c r="Q49" i="1"/>
  <c r="AB47" i="1"/>
  <c r="U47" i="1"/>
  <c r="Z46" i="1"/>
  <c r="S46" i="1"/>
  <c r="X45" i="1"/>
  <c r="Q45" i="1"/>
  <c r="AB43" i="1"/>
  <c r="U43" i="1"/>
  <c r="Z42" i="1"/>
  <c r="S42" i="1"/>
  <c r="X41" i="1"/>
  <c r="Q41" i="1"/>
  <c r="AB39" i="1"/>
  <c r="U39" i="1"/>
  <c r="Z38" i="1"/>
  <c r="S38" i="1"/>
  <c r="X37" i="1"/>
  <c r="Q37" i="1"/>
  <c r="AB35" i="1"/>
  <c r="U35" i="1"/>
  <c r="Z34" i="1"/>
  <c r="S34" i="1"/>
  <c r="X33" i="1"/>
  <c r="Q33" i="1"/>
  <c r="AB31" i="1"/>
  <c r="U31" i="1"/>
  <c r="Z30" i="1"/>
  <c r="S30" i="1"/>
  <c r="X29" i="1"/>
  <c r="Q29" i="1"/>
  <c r="AB27" i="1"/>
  <c r="U27" i="1"/>
  <c r="Z26" i="1"/>
  <c r="S26" i="1"/>
  <c r="X25" i="1"/>
  <c r="Q25" i="1"/>
  <c r="AB23" i="1"/>
  <c r="U23" i="1"/>
  <c r="Z22" i="1"/>
  <c r="S22" i="1"/>
  <c r="S20" i="1"/>
  <c r="Z20" i="1"/>
  <c r="Q19" i="1"/>
  <c r="X19" i="1"/>
  <c r="U17" i="1"/>
  <c r="AB17" i="1"/>
  <c r="S16" i="1"/>
  <c r="Z16" i="1"/>
  <c r="AB15" i="1"/>
  <c r="U15" i="1"/>
  <c r="Z14" i="1"/>
  <c r="S14" i="1"/>
  <c r="X13" i="1"/>
  <c r="Q13" i="1"/>
  <c r="AB11" i="1"/>
  <c r="U11" i="1"/>
  <c r="U9" i="1"/>
  <c r="AB9" i="1"/>
  <c r="X9" i="1"/>
  <c r="Q9" i="1"/>
  <c r="V1000" i="1"/>
  <c r="AC1000" i="1"/>
  <c r="Z997" i="1"/>
  <c r="S997" i="1"/>
  <c r="AA994" i="1"/>
  <c r="T994" i="1"/>
  <c r="V984" i="1"/>
  <c r="AC984" i="1"/>
  <c r="Z981" i="1"/>
  <c r="S981" i="1"/>
  <c r="T978" i="1"/>
  <c r="AA978" i="1"/>
  <c r="AA970" i="1"/>
  <c r="T970" i="1"/>
  <c r="S965" i="1"/>
  <c r="Z965" i="1"/>
  <c r="AC960" i="1"/>
  <c r="V960" i="1"/>
  <c r="S957" i="1"/>
  <c r="Z957" i="1"/>
  <c r="AA954" i="1"/>
  <c r="T954" i="1"/>
  <c r="AC944" i="1"/>
  <c r="V944" i="1"/>
  <c r="AC936" i="1"/>
  <c r="V936" i="1"/>
  <c r="AC928" i="1"/>
  <c r="V928" i="1"/>
  <c r="S925" i="1"/>
  <c r="Z925" i="1"/>
  <c r="AA922" i="1"/>
  <c r="T922" i="1"/>
  <c r="S917" i="1"/>
  <c r="Z917" i="1"/>
  <c r="AA914" i="1"/>
  <c r="T914" i="1"/>
  <c r="AC904" i="1"/>
  <c r="V904" i="1"/>
  <c r="AC896" i="1"/>
  <c r="V896" i="1"/>
  <c r="S893" i="1"/>
  <c r="Z893" i="1"/>
  <c r="AA890" i="1"/>
  <c r="T890" i="1"/>
  <c r="AA882" i="1"/>
  <c r="T882" i="1"/>
  <c r="S877" i="1"/>
  <c r="Z877" i="1"/>
  <c r="AC872" i="1"/>
  <c r="V872" i="1"/>
  <c r="AA866" i="1"/>
  <c r="T866" i="1"/>
  <c r="S861" i="1"/>
  <c r="Z861" i="1"/>
  <c r="AC856" i="1"/>
  <c r="V856" i="1"/>
  <c r="AA850" i="1"/>
  <c r="T850" i="1"/>
  <c r="S845" i="1"/>
  <c r="Z845" i="1"/>
  <c r="AC840" i="1"/>
  <c r="V840" i="1"/>
  <c r="AC832" i="1"/>
  <c r="V832" i="1"/>
  <c r="S829" i="1"/>
  <c r="Z829" i="1"/>
  <c r="AC824" i="1"/>
  <c r="V824" i="1"/>
  <c r="S821" i="1"/>
  <c r="Z821" i="1"/>
  <c r="AB7" i="1"/>
  <c r="U7" i="1"/>
  <c r="R1006" i="1"/>
  <c r="Y1006" i="1"/>
  <c r="T1003" i="1"/>
  <c r="AA1003" i="1"/>
  <c r="R1002" i="1"/>
  <c r="Y1002" i="1"/>
  <c r="AA999" i="1"/>
  <c r="T999" i="1"/>
  <c r="Y998" i="1"/>
  <c r="R998" i="1"/>
  <c r="AA995" i="1"/>
  <c r="T995" i="1"/>
  <c r="Y994" i="1"/>
  <c r="R994" i="1"/>
  <c r="T991" i="1"/>
  <c r="AA991" i="1"/>
  <c r="R990" i="1"/>
  <c r="Y990" i="1"/>
  <c r="AA987" i="1"/>
  <c r="T987" i="1"/>
  <c r="Y986" i="1"/>
  <c r="R986" i="1"/>
  <c r="AA983" i="1"/>
  <c r="T983" i="1"/>
  <c r="T981" i="1"/>
  <c r="AA981" i="1"/>
  <c r="T979" i="1"/>
  <c r="AA979" i="1"/>
  <c r="Y978" i="1"/>
  <c r="R978" i="1"/>
  <c r="AA975" i="1"/>
  <c r="T975" i="1"/>
  <c r="Y974" i="1"/>
  <c r="R974" i="1"/>
  <c r="AA971" i="1"/>
  <c r="T971" i="1"/>
  <c r="AA969" i="1"/>
  <c r="T969" i="1"/>
  <c r="AA967" i="1"/>
  <c r="T967" i="1"/>
  <c r="Y966" i="1"/>
  <c r="R966" i="1"/>
  <c r="AA963" i="1"/>
  <c r="T963" i="1"/>
  <c r="AA961" i="1"/>
  <c r="T961" i="1"/>
  <c r="AC958" i="1"/>
  <c r="V958" i="1"/>
  <c r="AA957" i="1"/>
  <c r="T957" i="1"/>
  <c r="AC954" i="1"/>
  <c r="V954" i="1"/>
  <c r="Y954" i="1"/>
  <c r="R954" i="1"/>
  <c r="AA951" i="1"/>
  <c r="T951" i="1"/>
  <c r="Y950" i="1"/>
  <c r="R950" i="1"/>
  <c r="AA947" i="1"/>
  <c r="T947" i="1"/>
  <c r="Y946" i="1"/>
  <c r="R946" i="1"/>
  <c r="AA943" i="1"/>
  <c r="T943" i="1"/>
  <c r="Y942" i="1"/>
  <c r="R942" i="1"/>
  <c r="AA939" i="1"/>
  <c r="T939" i="1"/>
  <c r="Y938" i="1"/>
  <c r="R938" i="1"/>
  <c r="AA935" i="1"/>
  <c r="T935" i="1"/>
  <c r="Y934" i="1"/>
  <c r="R934" i="1"/>
  <c r="Y930" i="1"/>
  <c r="R930" i="1"/>
  <c r="AC926" i="1"/>
  <c r="V926" i="1"/>
  <c r="AA923" i="1"/>
  <c r="T923" i="1"/>
  <c r="AA921" i="1"/>
  <c r="T921" i="1"/>
  <c r="AC918" i="1"/>
  <c r="V918" i="1"/>
  <c r="AA915" i="1"/>
  <c r="T915" i="1"/>
  <c r="AA913" i="1"/>
  <c r="T913" i="1"/>
  <c r="Y910" i="1"/>
  <c r="R910" i="1"/>
  <c r="AA907" i="1"/>
  <c r="T907" i="1"/>
  <c r="AA905" i="1"/>
  <c r="T905" i="1"/>
  <c r="Y902" i="1"/>
  <c r="R902" i="1"/>
  <c r="AC898" i="1"/>
  <c r="V898" i="1"/>
  <c r="AA895" i="1"/>
  <c r="T895" i="1"/>
  <c r="AA893" i="1"/>
  <c r="T893" i="1"/>
  <c r="AC890" i="1"/>
  <c r="V890" i="1"/>
  <c r="AA887" i="1"/>
  <c r="T887" i="1"/>
  <c r="AA885" i="1"/>
  <c r="T885" i="1"/>
  <c r="Y882" i="1"/>
  <c r="R882" i="1"/>
  <c r="AA879" i="1"/>
  <c r="T879" i="1"/>
  <c r="AA877" i="1"/>
  <c r="T877" i="1"/>
  <c r="Y874" i="1"/>
  <c r="R874" i="1"/>
  <c r="AA871" i="1"/>
  <c r="T871" i="1"/>
  <c r="AA869" i="1"/>
  <c r="T869" i="1"/>
  <c r="Y866" i="1"/>
  <c r="R866" i="1"/>
  <c r="Y862" i="1"/>
  <c r="R862" i="1"/>
  <c r="AC858" i="1"/>
  <c r="V858" i="1"/>
  <c r="AA855" i="1"/>
  <c r="T855" i="1"/>
  <c r="Y854" i="1"/>
  <c r="R854" i="1"/>
  <c r="AC850" i="1"/>
  <c r="V850" i="1"/>
  <c r="AA847" i="1"/>
  <c r="T847" i="1"/>
  <c r="AA845" i="1"/>
  <c r="T845" i="1"/>
  <c r="Y842" i="1"/>
  <c r="R842" i="1"/>
  <c r="AC838" i="1"/>
  <c r="V838" i="1"/>
  <c r="AA835" i="1"/>
  <c r="T835" i="1"/>
  <c r="AA833" i="1"/>
  <c r="T833" i="1"/>
  <c r="AC830" i="1"/>
  <c r="V830" i="1"/>
  <c r="AA827" i="1"/>
  <c r="T827" i="1"/>
  <c r="AA825" i="1"/>
  <c r="T825" i="1"/>
  <c r="AC822" i="1"/>
  <c r="V822" i="1"/>
  <c r="AC818" i="1"/>
  <c r="V818" i="1"/>
  <c r="AA815" i="1"/>
  <c r="T815" i="1"/>
  <c r="AA813" i="1"/>
  <c r="T813" i="1"/>
  <c r="Y810" i="1"/>
  <c r="R810" i="1"/>
  <c r="AA807" i="1"/>
  <c r="T807" i="1"/>
  <c r="AA805" i="1"/>
  <c r="T805" i="1"/>
  <c r="Y802" i="1"/>
  <c r="R802" i="1"/>
  <c r="AA797" i="1"/>
  <c r="T797" i="1"/>
  <c r="AA795" i="1"/>
  <c r="T795" i="1"/>
  <c r="AA793" i="1"/>
  <c r="T793" i="1"/>
  <c r="Y790" i="1"/>
  <c r="R790" i="1"/>
  <c r="Y786" i="1"/>
  <c r="R786" i="1"/>
  <c r="AA783" i="1"/>
  <c r="T783" i="1"/>
  <c r="AA781" i="1"/>
  <c r="T781" i="1"/>
  <c r="AC778" i="1"/>
  <c r="V778" i="1"/>
  <c r="AA775" i="1"/>
  <c r="T775" i="1"/>
  <c r="AA773" i="1"/>
  <c r="T773" i="1"/>
  <c r="Y770" i="1"/>
  <c r="R770" i="1"/>
  <c r="AC766" i="1"/>
  <c r="V766" i="1"/>
  <c r="AC762" i="1"/>
  <c r="V762" i="1"/>
  <c r="AA759" i="1"/>
  <c r="T759" i="1"/>
  <c r="AA757" i="1"/>
  <c r="T757" i="1"/>
  <c r="Y754" i="1"/>
  <c r="R754" i="1"/>
  <c r="AA751" i="1"/>
  <c r="T751" i="1"/>
  <c r="AA749" i="1"/>
  <c r="T749" i="1"/>
  <c r="Y746" i="1"/>
  <c r="R746" i="1"/>
  <c r="AC742" i="1"/>
  <c r="V742" i="1"/>
  <c r="AA739" i="1"/>
  <c r="T739" i="1"/>
  <c r="AA737" i="1"/>
  <c r="T737" i="1"/>
  <c r="Y734" i="1"/>
  <c r="R734" i="1"/>
  <c r="AC730" i="1"/>
  <c r="V730" i="1"/>
  <c r="AA727" i="1"/>
  <c r="T727" i="1"/>
  <c r="Y726" i="1"/>
  <c r="R726" i="1"/>
  <c r="R722" i="1"/>
  <c r="Y722" i="1"/>
  <c r="T719" i="1"/>
  <c r="AA719" i="1"/>
  <c r="T717" i="1"/>
  <c r="AA717" i="1"/>
  <c r="R714" i="1"/>
  <c r="Y714" i="1"/>
  <c r="V710" i="1"/>
  <c r="AC710" i="1"/>
  <c r="T707" i="1"/>
  <c r="AA707" i="1"/>
  <c r="T705" i="1"/>
  <c r="AA705" i="1"/>
  <c r="V702" i="1"/>
  <c r="AC702" i="1"/>
  <c r="T699" i="1"/>
  <c r="AA699" i="1"/>
  <c r="T697" i="1"/>
  <c r="AA697" i="1"/>
  <c r="R694" i="1"/>
  <c r="Y694" i="1"/>
  <c r="T691" i="1"/>
  <c r="AA691" i="1"/>
  <c r="T689" i="1"/>
  <c r="AA689" i="1"/>
  <c r="R686" i="1"/>
  <c r="Y686" i="1"/>
  <c r="V682" i="1"/>
  <c r="AC682" i="1"/>
  <c r="T679" i="1"/>
  <c r="AA679" i="1"/>
  <c r="T677" i="1"/>
  <c r="AA677" i="1"/>
  <c r="R674" i="1"/>
  <c r="Y674" i="1"/>
  <c r="T671" i="1"/>
  <c r="AA671" i="1"/>
  <c r="T669" i="1"/>
  <c r="AA669" i="1"/>
  <c r="R666" i="1"/>
  <c r="Y666" i="1"/>
  <c r="R662" i="1"/>
  <c r="Y662" i="1"/>
  <c r="V658" i="1"/>
  <c r="AC658" i="1"/>
  <c r="T655" i="1"/>
  <c r="AA655" i="1"/>
  <c r="T653" i="1"/>
  <c r="AA653" i="1"/>
  <c r="R650" i="1"/>
  <c r="Y650" i="1"/>
  <c r="T647" i="1"/>
  <c r="AA647" i="1"/>
  <c r="T645" i="1"/>
  <c r="AA645" i="1"/>
  <c r="R642" i="1"/>
  <c r="Y642" i="1"/>
  <c r="V638" i="1"/>
  <c r="AC638" i="1"/>
  <c r="T635" i="1"/>
  <c r="AA635" i="1"/>
  <c r="T633" i="1"/>
  <c r="AA633" i="1"/>
  <c r="R630" i="1"/>
  <c r="Y630" i="1"/>
  <c r="V626" i="1"/>
  <c r="AC626" i="1"/>
  <c r="T623" i="1"/>
  <c r="AA623" i="1"/>
  <c r="T621" i="1"/>
  <c r="AA621" i="1"/>
  <c r="R618" i="1"/>
  <c r="Y618" i="1"/>
  <c r="V614" i="1"/>
  <c r="AC614" i="1"/>
  <c r="T611" i="1"/>
  <c r="AA611" i="1"/>
  <c r="R610" i="1"/>
  <c r="Y610" i="1"/>
  <c r="V606" i="1"/>
  <c r="AC606" i="1"/>
  <c r="T603" i="1"/>
  <c r="AA603" i="1"/>
  <c r="T601" i="1"/>
  <c r="AA601" i="1"/>
  <c r="R598" i="1"/>
  <c r="Y598" i="1"/>
  <c r="T595" i="1"/>
  <c r="AA595" i="1"/>
  <c r="T593" i="1"/>
  <c r="AA593" i="1"/>
  <c r="T589" i="1"/>
  <c r="AA589" i="1"/>
  <c r="T587" i="1"/>
  <c r="AA587" i="1"/>
  <c r="T585" i="1"/>
  <c r="AA585" i="1"/>
  <c r="R582" i="1"/>
  <c r="Y582" i="1"/>
  <c r="V578" i="1"/>
  <c r="AC578" i="1"/>
  <c r="T575" i="1"/>
  <c r="AA575" i="1"/>
  <c r="T573" i="1"/>
  <c r="AA573" i="1"/>
  <c r="Y570" i="1"/>
  <c r="R570" i="1"/>
  <c r="AC566" i="1"/>
  <c r="V566" i="1"/>
  <c r="AA565" i="1"/>
  <c r="T565" i="1"/>
  <c r="Y562" i="1"/>
  <c r="R562" i="1"/>
  <c r="AA559" i="1"/>
  <c r="T559" i="1"/>
  <c r="Y558" i="1"/>
  <c r="R558" i="1"/>
  <c r="AA555" i="1"/>
  <c r="T555" i="1"/>
  <c r="AA553" i="1"/>
  <c r="T553" i="1"/>
  <c r="AC550" i="1"/>
  <c r="V550" i="1"/>
  <c r="AA549" i="1"/>
  <c r="T549" i="1"/>
  <c r="AC546" i="1"/>
  <c r="V546" i="1"/>
  <c r="AA545" i="1"/>
  <c r="T545" i="1"/>
  <c r="AC542" i="1"/>
  <c r="V542" i="1"/>
  <c r="AA541" i="1"/>
  <c r="T541" i="1"/>
  <c r="AC538" i="1"/>
  <c r="V538" i="1"/>
  <c r="AA537" i="1"/>
  <c r="T537" i="1"/>
  <c r="AC534" i="1"/>
  <c r="V534" i="1"/>
  <c r="AA533" i="1"/>
  <c r="T533" i="1"/>
  <c r="AC530" i="1"/>
  <c r="V530" i="1"/>
  <c r="AA527" i="1"/>
  <c r="T527" i="1"/>
  <c r="AA525" i="1"/>
  <c r="T525" i="1"/>
  <c r="Y522" i="1"/>
  <c r="R522" i="1"/>
  <c r="AA517" i="1"/>
  <c r="T517" i="1"/>
  <c r="AC514" i="1"/>
  <c r="V514" i="1"/>
  <c r="AA511" i="1"/>
  <c r="T511" i="1"/>
  <c r="AA509" i="1"/>
  <c r="T509" i="1"/>
  <c r="Y506" i="1"/>
  <c r="R506" i="1"/>
  <c r="AA503" i="1"/>
  <c r="T503" i="1"/>
  <c r="AA501" i="1"/>
  <c r="T501" i="1"/>
  <c r="Y498" i="1"/>
  <c r="R498" i="1"/>
  <c r="AC494" i="1"/>
  <c r="V494" i="1"/>
  <c r="AA491" i="1"/>
  <c r="T491" i="1"/>
  <c r="AA489" i="1"/>
  <c r="T489" i="1"/>
  <c r="AC486" i="1"/>
  <c r="V486" i="1"/>
  <c r="AA483" i="1"/>
  <c r="T483" i="1"/>
  <c r="AC482" i="1"/>
  <c r="V482" i="1"/>
  <c r="AC478" i="1"/>
  <c r="V478" i="1"/>
  <c r="AA475" i="1"/>
  <c r="T475" i="1"/>
  <c r="AA473" i="1"/>
  <c r="T473" i="1"/>
  <c r="AA471" i="1"/>
  <c r="T471" i="1"/>
  <c r="AA469" i="1"/>
  <c r="T469" i="1"/>
  <c r="Y466" i="1"/>
  <c r="R466" i="1"/>
  <c r="Y462" i="1"/>
  <c r="R462" i="1"/>
  <c r="AC458" i="1"/>
  <c r="V458" i="1"/>
  <c r="AA455" i="1"/>
  <c r="T455" i="1"/>
  <c r="AA453" i="1"/>
  <c r="T453" i="1"/>
  <c r="Y450" i="1"/>
  <c r="R450" i="1"/>
  <c r="AA447" i="1"/>
  <c r="T447" i="1"/>
  <c r="AA445" i="1"/>
  <c r="T445" i="1"/>
  <c r="AC442" i="1"/>
  <c r="V442" i="1"/>
  <c r="AA439" i="1"/>
  <c r="T439" i="1"/>
  <c r="Y438" i="1"/>
  <c r="R438" i="1"/>
  <c r="AC434" i="1"/>
  <c r="V434" i="1"/>
  <c r="AA431" i="1"/>
  <c r="T431" i="1"/>
  <c r="Y430" i="1"/>
  <c r="R430" i="1"/>
  <c r="AC426" i="1"/>
  <c r="V426" i="1"/>
  <c r="AA423" i="1"/>
  <c r="T423" i="1"/>
  <c r="AA421" i="1"/>
  <c r="T421" i="1"/>
  <c r="AA417" i="1"/>
  <c r="T417" i="1"/>
  <c r="Y414" i="1"/>
  <c r="R414" i="1"/>
  <c r="AC410" i="1"/>
  <c r="V410" i="1"/>
  <c r="AC406" i="1"/>
  <c r="V406" i="1"/>
  <c r="AA405" i="1"/>
  <c r="T405" i="1"/>
  <c r="Y402" i="1"/>
  <c r="R402" i="1"/>
  <c r="AC398" i="1"/>
  <c r="V398" i="1"/>
  <c r="T395" i="1"/>
  <c r="AA395" i="1"/>
  <c r="T393" i="1"/>
  <c r="AA393" i="1"/>
  <c r="AC390" i="1"/>
  <c r="V390" i="1"/>
  <c r="T387" i="1"/>
  <c r="AA387" i="1"/>
  <c r="T385" i="1"/>
  <c r="AA385" i="1"/>
  <c r="R382" i="1"/>
  <c r="Y382" i="1"/>
  <c r="V378" i="1"/>
  <c r="AC378" i="1"/>
  <c r="T375" i="1"/>
  <c r="AA375" i="1"/>
  <c r="AA373" i="1"/>
  <c r="T373" i="1"/>
  <c r="Y370" i="1"/>
  <c r="R370" i="1"/>
  <c r="Y366" i="1"/>
  <c r="R366" i="1"/>
  <c r="AA363" i="1"/>
  <c r="T363" i="1"/>
  <c r="AA361" i="1"/>
  <c r="T361" i="1"/>
  <c r="AC358" i="1"/>
  <c r="V358" i="1"/>
  <c r="T355" i="1"/>
  <c r="AA355" i="1"/>
  <c r="AA353" i="1"/>
  <c r="T353" i="1"/>
  <c r="Y350" i="1"/>
  <c r="R350" i="1"/>
  <c r="AA347" i="1"/>
  <c r="T347" i="1"/>
  <c r="AA345" i="1"/>
  <c r="T345" i="1"/>
  <c r="Y342" i="1"/>
  <c r="R342" i="1"/>
  <c r="Y338" i="1"/>
  <c r="R338" i="1"/>
  <c r="AC334" i="1"/>
  <c r="V334" i="1"/>
  <c r="AA331" i="1"/>
  <c r="T331" i="1"/>
  <c r="Y330" i="1"/>
  <c r="R330" i="1"/>
  <c r="Y326" i="1"/>
  <c r="R326" i="1"/>
  <c r="AC322" i="1"/>
  <c r="V322" i="1"/>
  <c r="AA319" i="1"/>
  <c r="T319" i="1"/>
  <c r="AA317" i="1"/>
  <c r="T317" i="1"/>
  <c r="AC314" i="1"/>
  <c r="V314" i="1"/>
  <c r="AA311" i="1"/>
  <c r="T311" i="1"/>
  <c r="AA309" i="1"/>
  <c r="T309" i="1"/>
  <c r="Y306" i="1"/>
  <c r="R306" i="1"/>
  <c r="AA303" i="1"/>
  <c r="T303" i="1"/>
  <c r="AA301" i="1"/>
  <c r="T301" i="1"/>
  <c r="Y298" i="1"/>
  <c r="R298" i="1"/>
  <c r="AC294" i="1"/>
  <c r="V294" i="1"/>
  <c r="AA293" i="1"/>
  <c r="T293" i="1"/>
  <c r="Y290" i="1"/>
  <c r="R290" i="1"/>
  <c r="Y286" i="1"/>
  <c r="R286" i="1"/>
  <c r="AC282" i="1"/>
  <c r="V282" i="1"/>
  <c r="AA279" i="1"/>
  <c r="T279" i="1"/>
  <c r="AA277" i="1"/>
  <c r="T277" i="1"/>
  <c r="AC274" i="1"/>
  <c r="V274" i="1"/>
  <c r="AA271" i="1"/>
  <c r="T271" i="1"/>
  <c r="Y270" i="1"/>
  <c r="R270" i="1"/>
  <c r="AC266" i="1"/>
  <c r="V266" i="1"/>
  <c r="AA263" i="1"/>
  <c r="T263" i="1"/>
  <c r="AC262" i="1"/>
  <c r="V262" i="1"/>
  <c r="AA259" i="1"/>
  <c r="T259" i="1"/>
  <c r="AA257" i="1"/>
  <c r="T257" i="1"/>
  <c r="Y254" i="1"/>
  <c r="R254" i="1"/>
  <c r="AA251" i="1"/>
  <c r="T251" i="1"/>
  <c r="AA249" i="1"/>
  <c r="T249" i="1"/>
  <c r="Y246" i="1"/>
  <c r="R246" i="1"/>
  <c r="Y242" i="1"/>
  <c r="R242" i="1"/>
  <c r="AC238" i="1"/>
  <c r="V238" i="1"/>
  <c r="AA235" i="1"/>
  <c r="T235" i="1"/>
  <c r="AA233" i="1"/>
  <c r="T233" i="1"/>
  <c r="AC230" i="1"/>
  <c r="V230" i="1"/>
  <c r="AA227" i="1"/>
  <c r="T227" i="1"/>
  <c r="AA225" i="1"/>
  <c r="T225" i="1"/>
  <c r="Y222" i="1"/>
  <c r="R222" i="1"/>
  <c r="AC218" i="1"/>
  <c r="V218" i="1"/>
  <c r="AA215" i="1"/>
  <c r="T215" i="1"/>
  <c r="AA213" i="1"/>
  <c r="T213" i="1"/>
  <c r="AC210" i="1"/>
  <c r="V210" i="1"/>
  <c r="AA207" i="1"/>
  <c r="T207" i="1"/>
  <c r="AA205" i="1"/>
  <c r="T205" i="1"/>
  <c r="AA201" i="1"/>
  <c r="T201" i="1"/>
  <c r="Y198" i="1"/>
  <c r="R198" i="1"/>
  <c r="AC194" i="1"/>
  <c r="V194" i="1"/>
  <c r="AA191" i="1"/>
  <c r="T191" i="1"/>
  <c r="AA189" i="1"/>
  <c r="T189" i="1"/>
  <c r="AC186" i="1"/>
  <c r="V186" i="1"/>
  <c r="AA183" i="1"/>
  <c r="T183" i="1"/>
  <c r="AA181" i="1"/>
  <c r="T181" i="1"/>
  <c r="AC178" i="1"/>
  <c r="V178" i="1"/>
  <c r="AA175" i="1"/>
  <c r="T175" i="1"/>
  <c r="AA173" i="1"/>
  <c r="T173" i="1"/>
  <c r="Y170" i="1"/>
  <c r="R170" i="1"/>
  <c r="AC166" i="1"/>
  <c r="V166" i="1"/>
  <c r="AA163" i="1"/>
  <c r="T163" i="1"/>
  <c r="AC162" i="1"/>
  <c r="V162" i="1"/>
  <c r="AA159" i="1"/>
  <c r="T159" i="1"/>
  <c r="AA157" i="1"/>
  <c r="T157" i="1"/>
  <c r="Y154" i="1"/>
  <c r="R154" i="1"/>
  <c r="AC150" i="1"/>
  <c r="V150" i="1"/>
  <c r="AA147" i="1"/>
  <c r="T147" i="1"/>
  <c r="AA145" i="1"/>
  <c r="T145" i="1"/>
  <c r="Y142" i="1"/>
  <c r="R142" i="1"/>
  <c r="Y138" i="1"/>
  <c r="R138" i="1"/>
  <c r="AA135" i="1"/>
  <c r="T135" i="1"/>
  <c r="Y134" i="1"/>
  <c r="R134" i="1"/>
  <c r="AC130" i="1"/>
  <c r="V130" i="1"/>
  <c r="AA127" i="1"/>
  <c r="T127" i="1"/>
  <c r="AA125" i="1"/>
  <c r="T125" i="1"/>
  <c r="AC122" i="1"/>
  <c r="V122" i="1"/>
  <c r="AA119" i="1"/>
  <c r="T119" i="1"/>
  <c r="AA117" i="1"/>
  <c r="T117" i="1"/>
  <c r="Y114" i="1"/>
  <c r="R114" i="1"/>
  <c r="Y110" i="1"/>
  <c r="R110" i="1"/>
  <c r="AC106" i="1"/>
  <c r="V106" i="1"/>
  <c r="AA103" i="1"/>
  <c r="T103" i="1"/>
  <c r="Y102" i="1"/>
  <c r="R102" i="1"/>
  <c r="AC98" i="1"/>
  <c r="V98" i="1"/>
  <c r="AA95" i="1"/>
  <c r="T95" i="1"/>
  <c r="AA93" i="1"/>
  <c r="T93" i="1"/>
  <c r="AA89" i="1"/>
  <c r="T89" i="1"/>
  <c r="Y86" i="1"/>
  <c r="R86" i="1"/>
  <c r="AC82" i="1"/>
  <c r="V82" i="1"/>
  <c r="AA79" i="1"/>
  <c r="T79" i="1"/>
  <c r="Y78" i="1"/>
  <c r="R78" i="1"/>
  <c r="Q7" i="1"/>
  <c r="X7" i="1"/>
  <c r="S7" i="1"/>
  <c r="Z7" i="1"/>
  <c r="AC1005" i="1"/>
  <c r="V1005" i="1"/>
  <c r="Y1005" i="1"/>
  <c r="R1005" i="1"/>
  <c r="AA1004" i="1"/>
  <c r="T1004" i="1"/>
  <c r="AC1003" i="1"/>
  <c r="V1003" i="1"/>
  <c r="Y1003" i="1"/>
  <c r="R1003" i="1"/>
  <c r="AC1001" i="1"/>
  <c r="V1001" i="1"/>
  <c r="Y1001" i="1"/>
  <c r="R1001" i="1"/>
  <c r="AA1000" i="1"/>
  <c r="T1000" i="1"/>
  <c r="AC999" i="1"/>
  <c r="V999" i="1"/>
  <c r="Y999" i="1"/>
  <c r="R999" i="1"/>
  <c r="AC997" i="1"/>
  <c r="V997" i="1"/>
  <c r="Y997" i="1"/>
  <c r="R997" i="1"/>
  <c r="AA996" i="1"/>
  <c r="T996" i="1"/>
  <c r="AC995" i="1"/>
  <c r="V995" i="1"/>
  <c r="Y995" i="1"/>
  <c r="R995" i="1"/>
  <c r="AC993" i="1"/>
  <c r="V993" i="1"/>
  <c r="Y993" i="1"/>
  <c r="R993" i="1"/>
  <c r="AA992" i="1"/>
  <c r="T992" i="1"/>
  <c r="AC991" i="1"/>
  <c r="V991" i="1"/>
  <c r="Y991" i="1"/>
  <c r="R991" i="1"/>
  <c r="AC989" i="1"/>
  <c r="V989" i="1"/>
  <c r="Y989" i="1"/>
  <c r="R989" i="1"/>
  <c r="AA988" i="1"/>
  <c r="T988" i="1"/>
  <c r="AC987" i="1"/>
  <c r="V987" i="1"/>
  <c r="Y987" i="1"/>
  <c r="R987" i="1"/>
  <c r="AC985" i="1"/>
  <c r="V985" i="1"/>
  <c r="Y985" i="1"/>
  <c r="R985" i="1"/>
  <c r="AA984" i="1"/>
  <c r="T984" i="1"/>
  <c r="AC983" i="1"/>
  <c r="V983" i="1"/>
  <c r="Y983" i="1"/>
  <c r="R983" i="1"/>
  <c r="AC981" i="1"/>
  <c r="V981" i="1"/>
  <c r="Y981" i="1"/>
  <c r="R981" i="1"/>
  <c r="AA980" i="1"/>
  <c r="T980" i="1"/>
  <c r="AC979" i="1"/>
  <c r="V979" i="1"/>
  <c r="Y979" i="1"/>
  <c r="R979" i="1"/>
  <c r="V977" i="1"/>
  <c r="AC977" i="1"/>
  <c r="R977" i="1"/>
  <c r="Y977" i="1"/>
  <c r="T976" i="1"/>
  <c r="AA976" i="1"/>
  <c r="V975" i="1"/>
  <c r="AC975" i="1"/>
  <c r="R975" i="1"/>
  <c r="Y975" i="1"/>
  <c r="V973" i="1"/>
  <c r="AC973" i="1"/>
  <c r="Y973" i="1"/>
  <c r="R973" i="1"/>
  <c r="T972" i="1"/>
  <c r="AA972" i="1"/>
  <c r="AC971" i="1"/>
  <c r="V971" i="1"/>
  <c r="Y971" i="1"/>
  <c r="R971" i="1"/>
  <c r="V969" i="1"/>
  <c r="AC969" i="1"/>
  <c r="Y969" i="1"/>
  <c r="R969" i="1"/>
  <c r="T968" i="1"/>
  <c r="AA968" i="1"/>
  <c r="AC967" i="1"/>
  <c r="V967" i="1"/>
  <c r="R967" i="1"/>
  <c r="Y967" i="1"/>
  <c r="AC965" i="1"/>
  <c r="V965" i="1"/>
  <c r="Y965" i="1"/>
  <c r="R965" i="1"/>
  <c r="AA964" i="1"/>
  <c r="T964" i="1"/>
  <c r="AC963" i="1"/>
  <c r="V963" i="1"/>
  <c r="Y963" i="1"/>
  <c r="R963" i="1"/>
  <c r="V961" i="1"/>
  <c r="AC961" i="1"/>
  <c r="Y961" i="1"/>
  <c r="R961" i="1"/>
  <c r="T960" i="1"/>
  <c r="AA960" i="1"/>
  <c r="AC959" i="1"/>
  <c r="V959" i="1"/>
  <c r="R959" i="1"/>
  <c r="Y959" i="1"/>
  <c r="AC957" i="1"/>
  <c r="V957" i="1"/>
  <c r="Y957" i="1"/>
  <c r="R957" i="1"/>
  <c r="AA956" i="1"/>
  <c r="T956" i="1"/>
  <c r="AC955" i="1"/>
  <c r="V955" i="1"/>
  <c r="Y955" i="1"/>
  <c r="R955" i="1"/>
  <c r="V953" i="1"/>
  <c r="AC953" i="1"/>
  <c r="Y953" i="1"/>
  <c r="R953" i="1"/>
  <c r="T952" i="1"/>
  <c r="AA952" i="1"/>
  <c r="AC951" i="1"/>
  <c r="V951" i="1"/>
  <c r="Y951" i="1"/>
  <c r="R951" i="1"/>
  <c r="V949" i="1"/>
  <c r="AC949" i="1"/>
  <c r="Y949" i="1"/>
  <c r="R949" i="1"/>
  <c r="T948" i="1"/>
  <c r="AA948" i="1"/>
  <c r="AC947" i="1"/>
  <c r="V947" i="1"/>
  <c r="R947" i="1"/>
  <c r="Y947" i="1"/>
  <c r="V945" i="1"/>
  <c r="AC945" i="1"/>
  <c r="Y945" i="1"/>
  <c r="R945" i="1"/>
  <c r="T944" i="1"/>
  <c r="AA944" i="1"/>
  <c r="AC943" i="1"/>
  <c r="V943" i="1"/>
  <c r="R943" i="1"/>
  <c r="Y943" i="1"/>
  <c r="V941" i="1"/>
  <c r="AC941" i="1"/>
  <c r="Y941" i="1"/>
  <c r="R941" i="1"/>
  <c r="T940" i="1"/>
  <c r="AA940" i="1"/>
  <c r="AC939" i="1"/>
  <c r="V939" i="1"/>
  <c r="R939" i="1"/>
  <c r="Y939" i="1"/>
  <c r="AC937" i="1"/>
  <c r="V937" i="1"/>
  <c r="Y937" i="1"/>
  <c r="R937" i="1"/>
  <c r="AA936" i="1"/>
  <c r="T936" i="1"/>
  <c r="AC935" i="1"/>
  <c r="V935" i="1"/>
  <c r="Y935" i="1"/>
  <c r="R935" i="1"/>
  <c r="V933" i="1"/>
  <c r="AC933" i="1"/>
  <c r="Y933" i="1"/>
  <c r="R933" i="1"/>
  <c r="AA932" i="1"/>
  <c r="T932" i="1"/>
  <c r="AC931" i="1"/>
  <c r="V931" i="1"/>
  <c r="Y931" i="1"/>
  <c r="R931" i="1"/>
  <c r="V929" i="1"/>
  <c r="AC929" i="1"/>
  <c r="Y929" i="1"/>
  <c r="R929" i="1"/>
  <c r="T928" i="1"/>
  <c r="AA928" i="1"/>
  <c r="AC927" i="1"/>
  <c r="V927" i="1"/>
  <c r="R927" i="1"/>
  <c r="Y927" i="1"/>
  <c r="AC925" i="1"/>
  <c r="V925" i="1"/>
  <c r="Y925" i="1"/>
  <c r="R925" i="1"/>
  <c r="AA924" i="1"/>
  <c r="T924" i="1"/>
  <c r="AC923" i="1"/>
  <c r="V923" i="1"/>
  <c r="Y923" i="1"/>
  <c r="R923" i="1"/>
  <c r="V921" i="1"/>
  <c r="AC921" i="1"/>
  <c r="Y921" i="1"/>
  <c r="R921" i="1"/>
  <c r="T920" i="1"/>
  <c r="AA920" i="1"/>
  <c r="AC919" i="1"/>
  <c r="V919" i="1"/>
  <c r="Y919" i="1"/>
  <c r="R919" i="1"/>
  <c r="V917" i="1"/>
  <c r="AC917" i="1"/>
  <c r="Y917" i="1"/>
  <c r="R917" i="1"/>
  <c r="T916" i="1"/>
  <c r="AA916" i="1"/>
  <c r="AC915" i="1"/>
  <c r="V915" i="1"/>
  <c r="R915" i="1"/>
  <c r="Y915" i="1"/>
  <c r="AC913" i="1"/>
  <c r="V913" i="1"/>
  <c r="Y913" i="1"/>
  <c r="R913" i="1"/>
  <c r="T912" i="1"/>
  <c r="AA912" i="1"/>
  <c r="AC911" i="1"/>
  <c r="V911" i="1"/>
  <c r="Y911" i="1"/>
  <c r="R911" i="1"/>
  <c r="V909" i="1"/>
  <c r="AC909" i="1"/>
  <c r="Y909" i="1"/>
  <c r="R909" i="1"/>
  <c r="T908" i="1"/>
  <c r="AA908" i="1"/>
  <c r="AC907" i="1"/>
  <c r="V907" i="1"/>
  <c r="Y907" i="1"/>
  <c r="R907" i="1"/>
  <c r="V905" i="1"/>
  <c r="AC905" i="1"/>
  <c r="Y905" i="1"/>
  <c r="R905" i="1"/>
  <c r="T904" i="1"/>
  <c r="AA904" i="1"/>
  <c r="AC903" i="1"/>
  <c r="V903" i="1"/>
  <c r="R903" i="1"/>
  <c r="Y903" i="1"/>
  <c r="V901" i="1"/>
  <c r="AC901" i="1"/>
  <c r="Y901" i="1"/>
  <c r="R901" i="1"/>
  <c r="T900" i="1"/>
  <c r="AA900" i="1"/>
  <c r="AC899" i="1"/>
  <c r="V899" i="1"/>
  <c r="R899" i="1"/>
  <c r="Y899" i="1"/>
  <c r="AC897" i="1"/>
  <c r="V897" i="1"/>
  <c r="Y897" i="1"/>
  <c r="R897" i="1"/>
  <c r="T896" i="1"/>
  <c r="AA896" i="1"/>
  <c r="AC895" i="1"/>
  <c r="V895" i="1"/>
  <c r="R895" i="1"/>
  <c r="Y895" i="1"/>
  <c r="AC893" i="1"/>
  <c r="V893" i="1"/>
  <c r="Y893" i="1"/>
  <c r="R893" i="1"/>
  <c r="T892" i="1"/>
  <c r="AA892" i="1"/>
  <c r="AC891" i="1"/>
  <c r="V891" i="1"/>
  <c r="R891" i="1"/>
  <c r="Y891" i="1"/>
  <c r="V889" i="1"/>
  <c r="AC889" i="1"/>
  <c r="Y889" i="1"/>
  <c r="R889" i="1"/>
  <c r="AA888" i="1"/>
  <c r="T888" i="1"/>
  <c r="AC887" i="1"/>
  <c r="V887" i="1"/>
  <c r="Y887" i="1"/>
  <c r="R887" i="1"/>
  <c r="V885" i="1"/>
  <c r="AC885" i="1"/>
  <c r="Y885" i="1"/>
  <c r="R885" i="1"/>
  <c r="T884" i="1"/>
  <c r="AA884" i="1"/>
  <c r="AC883" i="1"/>
  <c r="V883" i="1"/>
  <c r="R883" i="1"/>
  <c r="Y883" i="1"/>
  <c r="AC881" i="1"/>
  <c r="V881" i="1"/>
  <c r="Y881" i="1"/>
  <c r="R881" i="1"/>
  <c r="AA880" i="1"/>
  <c r="T880" i="1"/>
  <c r="AC879" i="1"/>
  <c r="V879" i="1"/>
  <c r="Y879" i="1"/>
  <c r="R879" i="1"/>
  <c r="AC877" i="1"/>
  <c r="V877" i="1"/>
  <c r="Y877" i="1"/>
  <c r="R877" i="1"/>
  <c r="AA876" i="1"/>
  <c r="T876" i="1"/>
  <c r="AC875" i="1"/>
  <c r="V875" i="1"/>
  <c r="Y875" i="1"/>
  <c r="R875" i="1"/>
  <c r="AC873" i="1"/>
  <c r="V873" i="1"/>
  <c r="Y873" i="1"/>
  <c r="R873" i="1"/>
  <c r="AA872" i="1"/>
  <c r="T872" i="1"/>
  <c r="AC871" i="1"/>
  <c r="V871" i="1"/>
  <c r="Y871" i="1"/>
  <c r="R871" i="1"/>
  <c r="AC869" i="1"/>
  <c r="V869" i="1"/>
  <c r="Y869" i="1"/>
  <c r="R869" i="1"/>
  <c r="AA868" i="1"/>
  <c r="T868" i="1"/>
  <c r="AC867" i="1"/>
  <c r="V867" i="1"/>
  <c r="Y867" i="1"/>
  <c r="R867" i="1"/>
  <c r="AC865" i="1"/>
  <c r="V865" i="1"/>
  <c r="Y865" i="1"/>
  <c r="R865" i="1"/>
  <c r="AA864" i="1"/>
  <c r="T864" i="1"/>
  <c r="AC863" i="1"/>
  <c r="V863" i="1"/>
  <c r="Y863" i="1"/>
  <c r="R863" i="1"/>
  <c r="AC861" i="1"/>
  <c r="V861" i="1"/>
  <c r="Y861" i="1"/>
  <c r="R861" i="1"/>
  <c r="AA860" i="1"/>
  <c r="T860" i="1"/>
  <c r="AC859" i="1"/>
  <c r="V859" i="1"/>
  <c r="Y859" i="1"/>
  <c r="R859" i="1"/>
  <c r="AC857" i="1"/>
  <c r="V857" i="1"/>
  <c r="Y857" i="1"/>
  <c r="R857" i="1"/>
  <c r="AA856" i="1"/>
  <c r="T856" i="1"/>
  <c r="AC855" i="1"/>
  <c r="V855" i="1"/>
  <c r="Y855" i="1"/>
  <c r="R855" i="1"/>
  <c r="AC853" i="1"/>
  <c r="V853" i="1"/>
  <c r="Y853" i="1"/>
  <c r="R853" i="1"/>
  <c r="AA852" i="1"/>
  <c r="T852" i="1"/>
  <c r="AC851" i="1"/>
  <c r="V851" i="1"/>
  <c r="Y851" i="1"/>
  <c r="R851" i="1"/>
  <c r="AC849" i="1"/>
  <c r="V849" i="1"/>
  <c r="Y849" i="1"/>
  <c r="R849" i="1"/>
  <c r="AA848" i="1"/>
  <c r="T848" i="1"/>
  <c r="AC847" i="1"/>
  <c r="V847" i="1"/>
  <c r="Y847" i="1"/>
  <c r="R847" i="1"/>
  <c r="AC845" i="1"/>
  <c r="V845" i="1"/>
  <c r="Y845" i="1"/>
  <c r="R845" i="1"/>
  <c r="AA844" i="1"/>
  <c r="T844" i="1"/>
  <c r="AC843" i="1"/>
  <c r="V843" i="1"/>
  <c r="Y843" i="1"/>
  <c r="R843" i="1"/>
  <c r="AC841" i="1"/>
  <c r="V841" i="1"/>
  <c r="Y841" i="1"/>
  <c r="R841" i="1"/>
  <c r="AA840" i="1"/>
  <c r="T840" i="1"/>
  <c r="AC839" i="1"/>
  <c r="V839" i="1"/>
  <c r="Y839" i="1"/>
  <c r="R839" i="1"/>
  <c r="AC837" i="1"/>
  <c r="V837" i="1"/>
  <c r="Y837" i="1"/>
  <c r="R837" i="1"/>
  <c r="AA836" i="1"/>
  <c r="T836" i="1"/>
  <c r="AC835" i="1"/>
  <c r="V835" i="1"/>
  <c r="Y835" i="1"/>
  <c r="R835" i="1"/>
  <c r="AC833" i="1"/>
  <c r="V833" i="1"/>
  <c r="Y833" i="1"/>
  <c r="R833" i="1"/>
  <c r="AA832" i="1"/>
  <c r="T832" i="1"/>
  <c r="AC831" i="1"/>
  <c r="V831" i="1"/>
  <c r="Y831" i="1"/>
  <c r="R831" i="1"/>
  <c r="AC829" i="1"/>
  <c r="V829" i="1"/>
  <c r="Y829" i="1"/>
  <c r="R829" i="1"/>
  <c r="AA828" i="1"/>
  <c r="T828" i="1"/>
  <c r="AC827" i="1"/>
  <c r="V827" i="1"/>
  <c r="Y827" i="1"/>
  <c r="R827" i="1"/>
  <c r="AC825" i="1"/>
  <c r="V825" i="1"/>
  <c r="Y825" i="1"/>
  <c r="R825" i="1"/>
  <c r="AA824" i="1"/>
  <c r="T824" i="1"/>
  <c r="AC823" i="1"/>
  <c r="V823" i="1"/>
  <c r="Y823" i="1"/>
  <c r="R823" i="1"/>
  <c r="AC821" i="1"/>
  <c r="V821" i="1"/>
  <c r="Y821" i="1"/>
  <c r="R821" i="1"/>
  <c r="AA820" i="1"/>
  <c r="T820" i="1"/>
  <c r="AC819" i="1"/>
  <c r="V819" i="1"/>
  <c r="Y819" i="1"/>
  <c r="R819" i="1"/>
  <c r="AC817" i="1"/>
  <c r="V817" i="1"/>
  <c r="Y817" i="1"/>
  <c r="R817" i="1"/>
  <c r="AA816" i="1"/>
  <c r="T816" i="1"/>
  <c r="AC815" i="1"/>
  <c r="V815" i="1"/>
  <c r="Y815" i="1"/>
  <c r="R815" i="1"/>
  <c r="AC813" i="1"/>
  <c r="V813" i="1"/>
  <c r="Y813" i="1"/>
  <c r="R813" i="1"/>
  <c r="AA812" i="1"/>
  <c r="T812" i="1"/>
  <c r="AC811" i="1"/>
  <c r="V811" i="1"/>
  <c r="Y811" i="1"/>
  <c r="R811" i="1"/>
  <c r="AC809" i="1"/>
  <c r="V809" i="1"/>
  <c r="Y809" i="1"/>
  <c r="R809" i="1"/>
  <c r="AA808" i="1"/>
  <c r="T808" i="1"/>
  <c r="AC807" i="1"/>
  <c r="V807" i="1"/>
  <c r="Y807" i="1"/>
  <c r="R807" i="1"/>
  <c r="AC805" i="1"/>
  <c r="V805" i="1"/>
  <c r="Y805" i="1"/>
  <c r="R805" i="1"/>
  <c r="AA804" i="1"/>
  <c r="T804" i="1"/>
  <c r="AC803" i="1"/>
  <c r="V803" i="1"/>
  <c r="Y803" i="1"/>
  <c r="R803" i="1"/>
  <c r="AC801" i="1"/>
  <c r="V801" i="1"/>
  <c r="Y801" i="1"/>
  <c r="R801" i="1"/>
  <c r="AA800" i="1"/>
  <c r="T800" i="1"/>
  <c r="AC799" i="1"/>
  <c r="V799" i="1"/>
  <c r="Y799" i="1"/>
  <c r="R799" i="1"/>
  <c r="AC797" i="1"/>
  <c r="V797" i="1"/>
  <c r="Y797" i="1"/>
  <c r="R797" i="1"/>
  <c r="AA796" i="1"/>
  <c r="T796" i="1"/>
  <c r="AC795" i="1"/>
  <c r="V795" i="1"/>
  <c r="Y795" i="1"/>
  <c r="R795" i="1"/>
  <c r="AC793" i="1"/>
  <c r="V793" i="1"/>
  <c r="Y793" i="1"/>
  <c r="R793" i="1"/>
  <c r="AA792" i="1"/>
  <c r="T792" i="1"/>
  <c r="AC791" i="1"/>
  <c r="V791" i="1"/>
  <c r="Y791" i="1"/>
  <c r="R791" i="1"/>
  <c r="AC789" i="1"/>
  <c r="V789" i="1"/>
  <c r="Y789" i="1"/>
  <c r="R789" i="1"/>
  <c r="AA788" i="1"/>
  <c r="T788" i="1"/>
  <c r="AC787" i="1"/>
  <c r="V787" i="1"/>
  <c r="Y787" i="1"/>
  <c r="R787" i="1"/>
  <c r="AC785" i="1"/>
  <c r="V785" i="1"/>
  <c r="Y785" i="1"/>
  <c r="R785" i="1"/>
  <c r="AA784" i="1"/>
  <c r="T784" i="1"/>
  <c r="AC783" i="1"/>
  <c r="V783" i="1"/>
  <c r="Y783" i="1"/>
  <c r="R783" i="1"/>
  <c r="AC781" i="1"/>
  <c r="V781" i="1"/>
  <c r="Y781" i="1"/>
  <c r="R781" i="1"/>
  <c r="AA780" i="1"/>
  <c r="T780" i="1"/>
  <c r="AC779" i="1"/>
  <c r="V779" i="1"/>
  <c r="Y779" i="1"/>
  <c r="R779" i="1"/>
  <c r="AC777" i="1"/>
  <c r="V777" i="1"/>
  <c r="Y777" i="1"/>
  <c r="R777" i="1"/>
  <c r="AA776" i="1"/>
  <c r="T776" i="1"/>
  <c r="AC775" i="1"/>
  <c r="V775" i="1"/>
  <c r="Y775" i="1"/>
  <c r="R775" i="1"/>
  <c r="AC773" i="1"/>
  <c r="V773" i="1"/>
  <c r="Y773" i="1"/>
  <c r="R773" i="1"/>
  <c r="AA772" i="1"/>
  <c r="T772" i="1"/>
  <c r="AC771" i="1"/>
  <c r="V771" i="1"/>
  <c r="Y771" i="1"/>
  <c r="R771" i="1"/>
  <c r="AC769" i="1"/>
  <c r="V769" i="1"/>
  <c r="Y769" i="1"/>
  <c r="R769" i="1"/>
  <c r="AA768" i="1"/>
  <c r="T768" i="1"/>
  <c r="AC767" i="1"/>
  <c r="V767" i="1"/>
  <c r="Y767" i="1"/>
  <c r="R767" i="1"/>
  <c r="AC765" i="1"/>
  <c r="V765" i="1"/>
  <c r="Y765" i="1"/>
  <c r="R765" i="1"/>
  <c r="AA764" i="1"/>
  <c r="T764" i="1"/>
  <c r="AC763" i="1"/>
  <c r="V763" i="1"/>
  <c r="Y763" i="1"/>
  <c r="R763" i="1"/>
  <c r="AC761" i="1"/>
  <c r="V761" i="1"/>
  <c r="Y761" i="1"/>
  <c r="R761" i="1"/>
  <c r="AA760" i="1"/>
  <c r="T760" i="1"/>
  <c r="AC759" i="1"/>
  <c r="V759" i="1"/>
  <c r="Y759" i="1"/>
  <c r="R759" i="1"/>
  <c r="AC757" i="1"/>
  <c r="V757" i="1"/>
  <c r="Y757" i="1"/>
  <c r="R757" i="1"/>
  <c r="AA756" i="1"/>
  <c r="T756" i="1"/>
  <c r="AC755" i="1"/>
  <c r="V755" i="1"/>
  <c r="Y755" i="1"/>
  <c r="R755" i="1"/>
  <c r="AC753" i="1"/>
  <c r="V753" i="1"/>
  <c r="Y753" i="1"/>
  <c r="R753" i="1"/>
  <c r="AA752" i="1"/>
  <c r="T752" i="1"/>
  <c r="AC751" i="1"/>
  <c r="V751" i="1"/>
  <c r="Y751" i="1"/>
  <c r="R751" i="1"/>
  <c r="AC749" i="1"/>
  <c r="V749" i="1"/>
  <c r="Y749" i="1"/>
  <c r="R749" i="1"/>
  <c r="AA748" i="1"/>
  <c r="T748" i="1"/>
  <c r="AC747" i="1"/>
  <c r="V747" i="1"/>
  <c r="Y747" i="1"/>
  <c r="R747" i="1"/>
  <c r="AC745" i="1"/>
  <c r="V745" i="1"/>
  <c r="Y745" i="1"/>
  <c r="R745" i="1"/>
  <c r="AA744" i="1"/>
  <c r="T744" i="1"/>
  <c r="AC743" i="1"/>
  <c r="V743" i="1"/>
  <c r="Y743" i="1"/>
  <c r="R743" i="1"/>
  <c r="AC741" i="1"/>
  <c r="V741" i="1"/>
  <c r="Y741" i="1"/>
  <c r="R741" i="1"/>
  <c r="AA740" i="1"/>
  <c r="T740" i="1"/>
  <c r="AC739" i="1"/>
  <c r="V739" i="1"/>
  <c r="Y739" i="1"/>
  <c r="R739" i="1"/>
  <c r="AC737" i="1"/>
  <c r="V737" i="1"/>
  <c r="Y737" i="1"/>
  <c r="R737" i="1"/>
  <c r="AA736" i="1"/>
  <c r="T736" i="1"/>
  <c r="AC735" i="1"/>
  <c r="V735" i="1"/>
  <c r="Y735" i="1"/>
  <c r="R735" i="1"/>
  <c r="AC733" i="1"/>
  <c r="V733" i="1"/>
  <c r="Y733" i="1"/>
  <c r="R733" i="1"/>
  <c r="AA732" i="1"/>
  <c r="T732" i="1"/>
  <c r="AC731" i="1"/>
  <c r="V731" i="1"/>
  <c r="Y731" i="1"/>
  <c r="R731" i="1"/>
  <c r="AC729" i="1"/>
  <c r="V729" i="1"/>
  <c r="Y729" i="1"/>
  <c r="R729" i="1"/>
  <c r="AA728" i="1"/>
  <c r="T728" i="1"/>
  <c r="AC727" i="1"/>
  <c r="V727" i="1"/>
  <c r="Y727" i="1"/>
  <c r="R727" i="1"/>
  <c r="AC725" i="1"/>
  <c r="V725" i="1"/>
  <c r="R725" i="1"/>
  <c r="Y725" i="1"/>
  <c r="AA724" i="1"/>
  <c r="T724" i="1"/>
  <c r="AC723" i="1"/>
  <c r="V723" i="1"/>
  <c r="Y723" i="1"/>
  <c r="R723" i="1"/>
  <c r="AC721" i="1"/>
  <c r="V721" i="1"/>
  <c r="Y721" i="1"/>
  <c r="R721" i="1"/>
  <c r="AA720" i="1"/>
  <c r="T720" i="1"/>
  <c r="AC719" i="1"/>
  <c r="V719" i="1"/>
  <c r="Y719" i="1"/>
  <c r="R719" i="1"/>
  <c r="AC717" i="1"/>
  <c r="V717" i="1"/>
  <c r="Y717" i="1"/>
  <c r="R717" i="1"/>
  <c r="AA716" i="1"/>
  <c r="T716" i="1"/>
  <c r="AC715" i="1"/>
  <c r="V715" i="1"/>
  <c r="Y715" i="1"/>
  <c r="R715" i="1"/>
  <c r="AC713" i="1"/>
  <c r="V713" i="1"/>
  <c r="Y713" i="1"/>
  <c r="R713" i="1"/>
  <c r="AA712" i="1"/>
  <c r="T712" i="1"/>
  <c r="AC711" i="1"/>
  <c r="V711" i="1"/>
  <c r="Y711" i="1"/>
  <c r="R711" i="1"/>
  <c r="AC709" i="1"/>
  <c r="V709" i="1"/>
  <c r="Y709" i="1"/>
  <c r="R709" i="1"/>
  <c r="AA708" i="1"/>
  <c r="T708" i="1"/>
  <c r="AC707" i="1"/>
  <c r="V707" i="1"/>
  <c r="Y707" i="1"/>
  <c r="R707" i="1"/>
  <c r="AC705" i="1"/>
  <c r="V705" i="1"/>
  <c r="Y705" i="1"/>
  <c r="R705" i="1"/>
  <c r="AA704" i="1"/>
  <c r="T704" i="1"/>
  <c r="AC703" i="1"/>
  <c r="V703" i="1"/>
  <c r="Y703" i="1"/>
  <c r="R703" i="1"/>
  <c r="AC701" i="1"/>
  <c r="V701" i="1"/>
  <c r="Y701" i="1"/>
  <c r="R701" i="1"/>
  <c r="AA700" i="1"/>
  <c r="T700" i="1"/>
  <c r="AC699" i="1"/>
  <c r="V699" i="1"/>
  <c r="Y699" i="1"/>
  <c r="R699" i="1"/>
  <c r="AC697" i="1"/>
  <c r="V697" i="1"/>
  <c r="Y697" i="1"/>
  <c r="R697" i="1"/>
  <c r="AA696" i="1"/>
  <c r="T696" i="1"/>
  <c r="AC695" i="1"/>
  <c r="V695" i="1"/>
  <c r="Y695" i="1"/>
  <c r="R695" i="1"/>
  <c r="AC693" i="1"/>
  <c r="V693" i="1"/>
  <c r="Y693" i="1"/>
  <c r="R693" i="1"/>
  <c r="AA692" i="1"/>
  <c r="T692" i="1"/>
  <c r="AC691" i="1"/>
  <c r="V691" i="1"/>
  <c r="Y691" i="1"/>
  <c r="R691" i="1"/>
  <c r="AC689" i="1"/>
  <c r="V689" i="1"/>
  <c r="Y689" i="1"/>
  <c r="R689" i="1"/>
  <c r="AA688" i="1"/>
  <c r="T688" i="1"/>
  <c r="AC687" i="1"/>
  <c r="V687" i="1"/>
  <c r="Y687" i="1"/>
  <c r="R687" i="1"/>
  <c r="AC685" i="1"/>
  <c r="V685" i="1"/>
  <c r="Y685" i="1"/>
  <c r="R685" i="1"/>
  <c r="AA684" i="1"/>
  <c r="T684" i="1"/>
  <c r="AC683" i="1"/>
  <c r="V683" i="1"/>
  <c r="Y683" i="1"/>
  <c r="R683" i="1"/>
  <c r="AC681" i="1"/>
  <c r="V681" i="1"/>
  <c r="Y681" i="1"/>
  <c r="R681" i="1"/>
  <c r="AA680" i="1"/>
  <c r="T680" i="1"/>
  <c r="AC679" i="1"/>
  <c r="V679" i="1"/>
  <c r="Y679" i="1"/>
  <c r="R679" i="1"/>
  <c r="AC677" i="1"/>
  <c r="V677" i="1"/>
  <c r="Y677" i="1"/>
  <c r="R677" i="1"/>
  <c r="AA676" i="1"/>
  <c r="T676" i="1"/>
  <c r="AC675" i="1"/>
  <c r="V675" i="1"/>
  <c r="Y675" i="1"/>
  <c r="R675" i="1"/>
  <c r="AC673" i="1"/>
  <c r="V673" i="1"/>
  <c r="Y673" i="1"/>
  <c r="R673" i="1"/>
  <c r="AA672" i="1"/>
  <c r="T672" i="1"/>
  <c r="AC671" i="1"/>
  <c r="V671" i="1"/>
  <c r="Y671" i="1"/>
  <c r="R671" i="1"/>
  <c r="AC669" i="1"/>
  <c r="V669" i="1"/>
  <c r="Y669" i="1"/>
  <c r="R669" i="1"/>
  <c r="AA668" i="1"/>
  <c r="T668" i="1"/>
  <c r="AC667" i="1"/>
  <c r="V667" i="1"/>
  <c r="Y667" i="1"/>
  <c r="R667" i="1"/>
  <c r="AC665" i="1"/>
  <c r="V665" i="1"/>
  <c r="Y665" i="1"/>
  <c r="R665" i="1"/>
  <c r="AA664" i="1"/>
  <c r="T664" i="1"/>
  <c r="AC663" i="1"/>
  <c r="V663" i="1"/>
  <c r="Y663" i="1"/>
  <c r="R663" i="1"/>
  <c r="AC661" i="1"/>
  <c r="V661" i="1"/>
  <c r="Y661" i="1"/>
  <c r="R661" i="1"/>
  <c r="AA660" i="1"/>
  <c r="T660" i="1"/>
  <c r="AC659" i="1"/>
  <c r="V659" i="1"/>
  <c r="Y659" i="1"/>
  <c r="R659" i="1"/>
  <c r="AC657" i="1"/>
  <c r="V657" i="1"/>
  <c r="Y657" i="1"/>
  <c r="R657" i="1"/>
  <c r="AA656" i="1"/>
  <c r="T656" i="1"/>
  <c r="AC655" i="1"/>
  <c r="V655" i="1"/>
  <c r="Y655" i="1"/>
  <c r="R655" i="1"/>
  <c r="AC653" i="1"/>
  <c r="V653" i="1"/>
  <c r="Y653" i="1"/>
  <c r="R653" i="1"/>
  <c r="AA652" i="1"/>
  <c r="T652" i="1"/>
  <c r="AC651" i="1"/>
  <c r="V651" i="1"/>
  <c r="Y651" i="1"/>
  <c r="R651" i="1"/>
  <c r="AC649" i="1"/>
  <c r="V649" i="1"/>
  <c r="Y649" i="1"/>
  <c r="R649" i="1"/>
  <c r="AA648" i="1"/>
  <c r="T648" i="1"/>
  <c r="AC647" i="1"/>
  <c r="V647" i="1"/>
  <c r="Y647" i="1"/>
  <c r="R647" i="1"/>
  <c r="AC645" i="1"/>
  <c r="V645" i="1"/>
  <c r="Y645" i="1"/>
  <c r="R645" i="1"/>
  <c r="AA644" i="1"/>
  <c r="T644" i="1"/>
  <c r="AC643" i="1"/>
  <c r="V643" i="1"/>
  <c r="Y643" i="1"/>
  <c r="R643" i="1"/>
  <c r="AC641" i="1"/>
  <c r="V641" i="1"/>
  <c r="Y641" i="1"/>
  <c r="R641" i="1"/>
  <c r="AA640" i="1"/>
  <c r="T640" i="1"/>
  <c r="AC639" i="1"/>
  <c r="V639" i="1"/>
  <c r="Y639" i="1"/>
  <c r="R639" i="1"/>
  <c r="AC637" i="1"/>
  <c r="V637" i="1"/>
  <c r="Y637" i="1"/>
  <c r="R637" i="1"/>
  <c r="AA636" i="1"/>
  <c r="T636" i="1"/>
  <c r="AC635" i="1"/>
  <c r="V635" i="1"/>
  <c r="Y635" i="1"/>
  <c r="R635" i="1"/>
  <c r="AC633" i="1"/>
  <c r="V633" i="1"/>
  <c r="Y633" i="1"/>
  <c r="R633" i="1"/>
  <c r="AA632" i="1"/>
  <c r="T632" i="1"/>
  <c r="AC631" i="1"/>
  <c r="V631" i="1"/>
  <c r="Y631" i="1"/>
  <c r="R631" i="1"/>
  <c r="AC629" i="1"/>
  <c r="V629" i="1"/>
  <c r="Y629" i="1"/>
  <c r="R629" i="1"/>
  <c r="AA628" i="1"/>
  <c r="T628" i="1"/>
  <c r="AC627" i="1"/>
  <c r="V627" i="1"/>
  <c r="Y627" i="1"/>
  <c r="R627" i="1"/>
  <c r="AC625" i="1"/>
  <c r="V625" i="1"/>
  <c r="Y625" i="1"/>
  <c r="R625" i="1"/>
  <c r="AA624" i="1"/>
  <c r="T624" i="1"/>
  <c r="AC623" i="1"/>
  <c r="V623" i="1"/>
  <c r="Y623" i="1"/>
  <c r="R623" i="1"/>
  <c r="AC621" i="1"/>
  <c r="V621" i="1"/>
  <c r="Y621" i="1"/>
  <c r="R621" i="1"/>
  <c r="AA620" i="1"/>
  <c r="T620" i="1"/>
  <c r="AC619" i="1"/>
  <c r="V619" i="1"/>
  <c r="Y619" i="1"/>
  <c r="R619" i="1"/>
  <c r="AC617" i="1"/>
  <c r="V617" i="1"/>
  <c r="Y617" i="1"/>
  <c r="R617" i="1"/>
  <c r="AA616" i="1"/>
  <c r="T616" i="1"/>
  <c r="AC615" i="1"/>
  <c r="V615" i="1"/>
  <c r="Y615" i="1"/>
  <c r="R615" i="1"/>
  <c r="AC613" i="1"/>
  <c r="V613" i="1"/>
  <c r="Y613" i="1"/>
  <c r="R613" i="1"/>
  <c r="AA612" i="1"/>
  <c r="T612" i="1"/>
  <c r="AC611" i="1"/>
  <c r="V611" i="1"/>
  <c r="Y611" i="1"/>
  <c r="R611" i="1"/>
  <c r="AC609" i="1"/>
  <c r="V609" i="1"/>
  <c r="Y609" i="1"/>
  <c r="R609" i="1"/>
  <c r="AA608" i="1"/>
  <c r="T608" i="1"/>
  <c r="AC607" i="1"/>
  <c r="V607" i="1"/>
  <c r="Y607" i="1"/>
  <c r="R607" i="1"/>
  <c r="AC605" i="1"/>
  <c r="V605" i="1"/>
  <c r="Y605" i="1"/>
  <c r="R605" i="1"/>
  <c r="AA604" i="1"/>
  <c r="T604" i="1"/>
  <c r="AC603" i="1"/>
  <c r="V603" i="1"/>
  <c r="Y603" i="1"/>
  <c r="R603" i="1"/>
  <c r="AC601" i="1"/>
  <c r="V601" i="1"/>
  <c r="Y601" i="1"/>
  <c r="R601" i="1"/>
  <c r="AA600" i="1"/>
  <c r="T600" i="1"/>
  <c r="AC599" i="1"/>
  <c r="V599" i="1"/>
  <c r="Y599" i="1"/>
  <c r="R599" i="1"/>
  <c r="AC597" i="1"/>
  <c r="V597" i="1"/>
  <c r="Y597" i="1"/>
  <c r="R597" i="1"/>
  <c r="AA596" i="1"/>
  <c r="T596" i="1"/>
  <c r="AC595" i="1"/>
  <c r="V595" i="1"/>
  <c r="Y595" i="1"/>
  <c r="R595" i="1"/>
  <c r="AC593" i="1"/>
  <c r="V593" i="1"/>
  <c r="Y593" i="1"/>
  <c r="R593" i="1"/>
  <c r="AA592" i="1"/>
  <c r="T592" i="1"/>
  <c r="AC591" i="1"/>
  <c r="V591" i="1"/>
  <c r="Y591" i="1"/>
  <c r="R591" i="1"/>
  <c r="AC589" i="1"/>
  <c r="V589" i="1"/>
  <c r="Y589" i="1"/>
  <c r="R589" i="1"/>
  <c r="AA588" i="1"/>
  <c r="T588" i="1"/>
  <c r="AC587" i="1"/>
  <c r="V587" i="1"/>
  <c r="Y587" i="1"/>
  <c r="R587" i="1"/>
  <c r="AC585" i="1"/>
  <c r="V585" i="1"/>
  <c r="Y585" i="1"/>
  <c r="R585" i="1"/>
  <c r="AA584" i="1"/>
  <c r="T584" i="1"/>
  <c r="AC583" i="1"/>
  <c r="V583" i="1"/>
  <c r="Y583" i="1"/>
  <c r="R583" i="1"/>
  <c r="AC581" i="1"/>
  <c r="V581" i="1"/>
  <c r="Y581" i="1"/>
  <c r="R581" i="1"/>
  <c r="AA580" i="1"/>
  <c r="T580" i="1"/>
  <c r="AC579" i="1"/>
  <c r="V579" i="1"/>
  <c r="Y579" i="1"/>
  <c r="R579" i="1"/>
  <c r="AC577" i="1"/>
  <c r="V577" i="1"/>
  <c r="Y577" i="1"/>
  <c r="R577" i="1"/>
  <c r="AA576" i="1"/>
  <c r="T576" i="1"/>
  <c r="AC575" i="1"/>
  <c r="V575" i="1"/>
  <c r="Y575" i="1"/>
  <c r="R575" i="1"/>
  <c r="AC573" i="1"/>
  <c r="V573" i="1"/>
  <c r="Y573" i="1"/>
  <c r="R573" i="1"/>
  <c r="AA572" i="1"/>
  <c r="T572" i="1"/>
  <c r="AC571" i="1"/>
  <c r="V571" i="1"/>
  <c r="Y571" i="1"/>
  <c r="R571" i="1"/>
  <c r="AC569" i="1"/>
  <c r="V569" i="1"/>
  <c r="Y569" i="1"/>
  <c r="R569" i="1"/>
  <c r="AA568" i="1"/>
  <c r="T568" i="1"/>
  <c r="AC567" i="1"/>
  <c r="V567" i="1"/>
  <c r="Y567" i="1"/>
  <c r="R567" i="1"/>
  <c r="AC565" i="1"/>
  <c r="V565" i="1"/>
  <c r="Y565" i="1"/>
  <c r="R565" i="1"/>
  <c r="AA564" i="1"/>
  <c r="T564" i="1"/>
  <c r="AC563" i="1"/>
  <c r="V563" i="1"/>
  <c r="Y563" i="1"/>
  <c r="R563" i="1"/>
  <c r="AC561" i="1"/>
  <c r="V561" i="1"/>
  <c r="Y561" i="1"/>
  <c r="R561" i="1"/>
  <c r="AA560" i="1"/>
  <c r="T560" i="1"/>
  <c r="AC559" i="1"/>
  <c r="V559" i="1"/>
  <c r="Y559" i="1"/>
  <c r="R559" i="1"/>
  <c r="AC557" i="1"/>
  <c r="V557" i="1"/>
  <c r="Y557" i="1"/>
  <c r="R557" i="1"/>
  <c r="AA556" i="1"/>
  <c r="T556" i="1"/>
  <c r="AC555" i="1"/>
  <c r="V555" i="1"/>
  <c r="Y555" i="1"/>
  <c r="R555" i="1"/>
  <c r="AC553" i="1"/>
  <c r="V553" i="1"/>
  <c r="Y553" i="1"/>
  <c r="R553" i="1"/>
  <c r="AA552" i="1"/>
  <c r="T552" i="1"/>
  <c r="AC551" i="1"/>
  <c r="V551" i="1"/>
  <c r="Y551" i="1"/>
  <c r="R551" i="1"/>
  <c r="AC549" i="1"/>
  <c r="V549" i="1"/>
  <c r="Y549" i="1"/>
  <c r="R549" i="1"/>
  <c r="AA548" i="1"/>
  <c r="T548" i="1"/>
  <c r="AC547" i="1"/>
  <c r="V547" i="1"/>
  <c r="Y547" i="1"/>
  <c r="R547" i="1"/>
  <c r="AC545" i="1"/>
  <c r="V545" i="1"/>
  <c r="Y545" i="1"/>
  <c r="R545" i="1"/>
  <c r="AA544" i="1"/>
  <c r="T544" i="1"/>
  <c r="AC543" i="1"/>
  <c r="V543" i="1"/>
  <c r="Y543" i="1"/>
  <c r="R543" i="1"/>
  <c r="AC541" i="1"/>
  <c r="V541" i="1"/>
  <c r="Y541" i="1"/>
  <c r="R541" i="1"/>
  <c r="AA540" i="1"/>
  <c r="T540" i="1"/>
  <c r="AC539" i="1"/>
  <c r="V539" i="1"/>
  <c r="Y539" i="1"/>
  <c r="R539" i="1"/>
  <c r="AC537" i="1"/>
  <c r="V537" i="1"/>
  <c r="Y537" i="1"/>
  <c r="R537" i="1"/>
  <c r="AA536" i="1"/>
  <c r="T536" i="1"/>
  <c r="AC535" i="1"/>
  <c r="V535" i="1"/>
  <c r="Y535" i="1"/>
  <c r="R535" i="1"/>
  <c r="AC533" i="1"/>
  <c r="V533" i="1"/>
  <c r="Y533" i="1"/>
  <c r="R533" i="1"/>
  <c r="AA532" i="1"/>
  <c r="T532" i="1"/>
  <c r="AC531" i="1"/>
  <c r="V531" i="1"/>
  <c r="Y531" i="1"/>
  <c r="R531" i="1"/>
  <c r="AC529" i="1"/>
  <c r="V529" i="1"/>
  <c r="Y529" i="1"/>
  <c r="R529" i="1"/>
  <c r="AA528" i="1"/>
  <c r="T528" i="1"/>
  <c r="AC527" i="1"/>
  <c r="V527" i="1"/>
  <c r="Y527" i="1"/>
  <c r="R527" i="1"/>
  <c r="AC525" i="1"/>
  <c r="V525" i="1"/>
  <c r="Y525" i="1"/>
  <c r="R525" i="1"/>
  <c r="AA524" i="1"/>
  <c r="T524" i="1"/>
  <c r="AC523" i="1"/>
  <c r="V523" i="1"/>
  <c r="Y523" i="1"/>
  <c r="R523" i="1"/>
  <c r="AC521" i="1"/>
  <c r="V521" i="1"/>
  <c r="Y521" i="1"/>
  <c r="R521" i="1"/>
  <c r="AA520" i="1"/>
  <c r="T520" i="1"/>
  <c r="AC519" i="1"/>
  <c r="V519" i="1"/>
  <c r="Y519" i="1"/>
  <c r="R519" i="1"/>
  <c r="AC517" i="1"/>
  <c r="V517" i="1"/>
  <c r="Y517" i="1"/>
  <c r="R517" i="1"/>
  <c r="AA516" i="1"/>
  <c r="T516" i="1"/>
  <c r="AC515" i="1"/>
  <c r="V515" i="1"/>
  <c r="Y515" i="1"/>
  <c r="R515" i="1"/>
  <c r="AC513" i="1"/>
  <c r="V513" i="1"/>
  <c r="Y513" i="1"/>
  <c r="R513" i="1"/>
  <c r="AA512" i="1"/>
  <c r="T512" i="1"/>
  <c r="AC511" i="1"/>
  <c r="V511" i="1"/>
  <c r="Y511" i="1"/>
  <c r="R511" i="1"/>
  <c r="AC509" i="1"/>
  <c r="V509" i="1"/>
  <c r="Y509" i="1"/>
  <c r="R509" i="1"/>
  <c r="AA508" i="1"/>
  <c r="T508" i="1"/>
  <c r="AC507" i="1"/>
  <c r="V507" i="1"/>
  <c r="Y507" i="1"/>
  <c r="R507" i="1"/>
  <c r="AC505" i="1"/>
  <c r="V505" i="1"/>
  <c r="Y505" i="1"/>
  <c r="R505" i="1"/>
  <c r="AA504" i="1"/>
  <c r="T504" i="1"/>
  <c r="AC503" i="1"/>
  <c r="V503" i="1"/>
  <c r="Y503" i="1"/>
  <c r="R503" i="1"/>
  <c r="AC501" i="1"/>
  <c r="V501" i="1"/>
  <c r="Y501" i="1"/>
  <c r="R501" i="1"/>
  <c r="AA500" i="1"/>
  <c r="T500" i="1"/>
  <c r="AC499" i="1"/>
  <c r="V499" i="1"/>
  <c r="Y499" i="1"/>
  <c r="R499" i="1"/>
  <c r="AC497" i="1"/>
  <c r="V497" i="1"/>
  <c r="Y497" i="1"/>
  <c r="R497" i="1"/>
  <c r="AA496" i="1"/>
  <c r="T496" i="1"/>
  <c r="AC495" i="1"/>
  <c r="V495" i="1"/>
  <c r="Y495" i="1"/>
  <c r="R495" i="1"/>
  <c r="AC493" i="1"/>
  <c r="V493" i="1"/>
  <c r="Y493" i="1"/>
  <c r="R493" i="1"/>
  <c r="AA492" i="1"/>
  <c r="T492" i="1"/>
  <c r="AC491" i="1"/>
  <c r="V491" i="1"/>
  <c r="Y491" i="1"/>
  <c r="R491" i="1"/>
  <c r="AC489" i="1"/>
  <c r="V489" i="1"/>
  <c r="Y489" i="1"/>
  <c r="R489" i="1"/>
  <c r="AA488" i="1"/>
  <c r="T488" i="1"/>
  <c r="AC487" i="1"/>
  <c r="V487" i="1"/>
  <c r="Y487" i="1"/>
  <c r="R487" i="1"/>
  <c r="AC485" i="1"/>
  <c r="V485" i="1"/>
  <c r="Y485" i="1"/>
  <c r="R485" i="1"/>
  <c r="AA484" i="1"/>
  <c r="T484" i="1"/>
  <c r="AC483" i="1"/>
  <c r="V483" i="1"/>
  <c r="Y483" i="1"/>
  <c r="R483" i="1"/>
  <c r="AC481" i="1"/>
  <c r="V481" i="1"/>
  <c r="Y481" i="1"/>
  <c r="R481" i="1"/>
  <c r="AA480" i="1"/>
  <c r="T480" i="1"/>
  <c r="AC479" i="1"/>
  <c r="V479" i="1"/>
  <c r="Y479" i="1"/>
  <c r="R479" i="1"/>
  <c r="AC477" i="1"/>
  <c r="V477" i="1"/>
  <c r="Y477" i="1"/>
  <c r="R477" i="1"/>
  <c r="AA476" i="1"/>
  <c r="T476" i="1"/>
  <c r="AC475" i="1"/>
  <c r="V475" i="1"/>
  <c r="Y475" i="1"/>
  <c r="R475" i="1"/>
  <c r="AC473" i="1"/>
  <c r="V473" i="1"/>
  <c r="Y473" i="1"/>
  <c r="R473" i="1"/>
  <c r="AA472" i="1"/>
  <c r="T472" i="1"/>
  <c r="AC471" i="1"/>
  <c r="V471" i="1"/>
  <c r="Y471" i="1"/>
  <c r="R471" i="1"/>
  <c r="AC469" i="1"/>
  <c r="V469" i="1"/>
  <c r="Y469" i="1"/>
  <c r="R469" i="1"/>
  <c r="AA468" i="1"/>
  <c r="T468" i="1"/>
  <c r="AC467" i="1"/>
  <c r="V467" i="1"/>
  <c r="Y467" i="1"/>
  <c r="R467" i="1"/>
  <c r="AC465" i="1"/>
  <c r="V465" i="1"/>
  <c r="Y465" i="1"/>
  <c r="R465" i="1"/>
  <c r="AA464" i="1"/>
  <c r="T464" i="1"/>
  <c r="AC463" i="1"/>
  <c r="V463" i="1"/>
  <c r="Y463" i="1"/>
  <c r="R463" i="1"/>
  <c r="AC461" i="1"/>
  <c r="V461" i="1"/>
  <c r="Y461" i="1"/>
  <c r="R461" i="1"/>
  <c r="AA460" i="1"/>
  <c r="T460" i="1"/>
  <c r="AC459" i="1"/>
  <c r="V459" i="1"/>
  <c r="Y459" i="1"/>
  <c r="R459" i="1"/>
  <c r="AC457" i="1"/>
  <c r="V457" i="1"/>
  <c r="Y457" i="1"/>
  <c r="R457" i="1"/>
  <c r="AA456" i="1"/>
  <c r="T456" i="1"/>
  <c r="AC455" i="1"/>
  <c r="V455" i="1"/>
  <c r="Y455" i="1"/>
  <c r="R455" i="1"/>
  <c r="AC453" i="1"/>
  <c r="V453" i="1"/>
  <c r="Y453" i="1"/>
  <c r="R453" i="1"/>
  <c r="AA452" i="1"/>
  <c r="T452" i="1"/>
  <c r="AC451" i="1"/>
  <c r="V451" i="1"/>
  <c r="Y451" i="1"/>
  <c r="R451" i="1"/>
  <c r="AC449" i="1"/>
  <c r="V449" i="1"/>
  <c r="Y449" i="1"/>
  <c r="R449" i="1"/>
  <c r="AA448" i="1"/>
  <c r="T448" i="1"/>
  <c r="AC447" i="1"/>
  <c r="V447" i="1"/>
  <c r="Y447" i="1"/>
  <c r="R447" i="1"/>
  <c r="AC445" i="1"/>
  <c r="V445" i="1"/>
  <c r="Y445" i="1"/>
  <c r="R445" i="1"/>
  <c r="AA444" i="1"/>
  <c r="T444" i="1"/>
  <c r="AC443" i="1"/>
  <c r="V443" i="1"/>
  <c r="Y443" i="1"/>
  <c r="R443" i="1"/>
  <c r="AC441" i="1"/>
  <c r="V441" i="1"/>
  <c r="Y441" i="1"/>
  <c r="R441" i="1"/>
  <c r="AA440" i="1"/>
  <c r="T440" i="1"/>
  <c r="AC439" i="1"/>
  <c r="V439" i="1"/>
  <c r="Y439" i="1"/>
  <c r="R439" i="1"/>
  <c r="AC437" i="1"/>
  <c r="V437" i="1"/>
  <c r="Y437" i="1"/>
  <c r="R437" i="1"/>
  <c r="AA436" i="1"/>
  <c r="T436" i="1"/>
  <c r="AC435" i="1"/>
  <c r="V435" i="1"/>
  <c r="Y435" i="1"/>
  <c r="R435" i="1"/>
  <c r="AC433" i="1"/>
  <c r="V433" i="1"/>
  <c r="Y433" i="1"/>
  <c r="R433" i="1"/>
  <c r="AA432" i="1"/>
  <c r="T432" i="1"/>
  <c r="AC431" i="1"/>
  <c r="V431" i="1"/>
  <c r="Y431" i="1"/>
  <c r="R431" i="1"/>
  <c r="AC429" i="1"/>
  <c r="V429" i="1"/>
  <c r="Y429" i="1"/>
  <c r="R429" i="1"/>
  <c r="AA428" i="1"/>
  <c r="T428" i="1"/>
  <c r="AC427" i="1"/>
  <c r="V427" i="1"/>
  <c r="Y427" i="1"/>
  <c r="R427" i="1"/>
  <c r="AC425" i="1"/>
  <c r="V425" i="1"/>
  <c r="Y425" i="1"/>
  <c r="R425" i="1"/>
  <c r="AA424" i="1"/>
  <c r="T424" i="1"/>
  <c r="AC423" i="1"/>
  <c r="V423" i="1"/>
  <c r="Y423" i="1"/>
  <c r="R423" i="1"/>
  <c r="AC421" i="1"/>
  <c r="V421" i="1"/>
  <c r="Y421" i="1"/>
  <c r="R421" i="1"/>
  <c r="AA420" i="1"/>
  <c r="T420" i="1"/>
  <c r="AC419" i="1"/>
  <c r="V419" i="1"/>
  <c r="Y419" i="1"/>
  <c r="R419" i="1"/>
  <c r="AC417" i="1"/>
  <c r="V417" i="1"/>
  <c r="Y417" i="1"/>
  <c r="R417" i="1"/>
  <c r="AA416" i="1"/>
  <c r="T416" i="1"/>
  <c r="AC415" i="1"/>
  <c r="V415" i="1"/>
  <c r="Y415" i="1"/>
  <c r="R415" i="1"/>
  <c r="AC413" i="1"/>
  <c r="V413" i="1"/>
  <c r="Y413" i="1"/>
  <c r="R413" i="1"/>
  <c r="AA412" i="1"/>
  <c r="T412" i="1"/>
  <c r="AC411" i="1"/>
  <c r="V411" i="1"/>
  <c r="Y411" i="1"/>
  <c r="R411" i="1"/>
  <c r="AC409" i="1"/>
  <c r="V409" i="1"/>
  <c r="Y409" i="1"/>
  <c r="R409" i="1"/>
  <c r="AA408" i="1"/>
  <c r="T408" i="1"/>
  <c r="AC407" i="1"/>
  <c r="V407" i="1"/>
  <c r="Y407" i="1"/>
  <c r="R407" i="1"/>
  <c r="AC405" i="1"/>
  <c r="V405" i="1"/>
  <c r="Y405" i="1"/>
  <c r="R405" i="1"/>
  <c r="AA404" i="1"/>
  <c r="T404" i="1"/>
  <c r="AC403" i="1"/>
  <c r="V403" i="1"/>
  <c r="Y403" i="1"/>
  <c r="R403" i="1"/>
  <c r="AC401" i="1"/>
  <c r="V401" i="1"/>
  <c r="Y401" i="1"/>
  <c r="R401" i="1"/>
  <c r="AA400" i="1"/>
  <c r="T400" i="1"/>
  <c r="AC399" i="1"/>
  <c r="V399" i="1"/>
  <c r="Y399" i="1"/>
  <c r="R399" i="1"/>
  <c r="V397" i="1"/>
  <c r="AC397" i="1"/>
  <c r="R397" i="1"/>
  <c r="Y397" i="1"/>
  <c r="T396" i="1"/>
  <c r="AA396" i="1"/>
  <c r="V395" i="1"/>
  <c r="AC395" i="1"/>
  <c r="R395" i="1"/>
  <c r="Y395" i="1"/>
  <c r="V393" i="1"/>
  <c r="AC393" i="1"/>
  <c r="R393" i="1"/>
  <c r="Y393" i="1"/>
  <c r="T392" i="1"/>
  <c r="AA392" i="1"/>
  <c r="V391" i="1"/>
  <c r="AC391" i="1"/>
  <c r="R391" i="1"/>
  <c r="Y391" i="1"/>
  <c r="V389" i="1"/>
  <c r="AC389" i="1"/>
  <c r="R389" i="1"/>
  <c r="Y389" i="1"/>
  <c r="T388" i="1"/>
  <c r="AA388" i="1"/>
  <c r="V387" i="1"/>
  <c r="AC387" i="1"/>
  <c r="R387" i="1"/>
  <c r="Y387" i="1"/>
  <c r="V385" i="1"/>
  <c r="AC385" i="1"/>
  <c r="R385" i="1"/>
  <c r="Y385" i="1"/>
  <c r="T384" i="1"/>
  <c r="AA384" i="1"/>
  <c r="V383" i="1"/>
  <c r="AC383" i="1"/>
  <c r="R383" i="1"/>
  <c r="Y383" i="1"/>
  <c r="V381" i="1"/>
  <c r="AC381" i="1"/>
  <c r="R381" i="1"/>
  <c r="Y381" i="1"/>
  <c r="T380" i="1"/>
  <c r="AA380" i="1"/>
  <c r="V379" i="1"/>
  <c r="AC379" i="1"/>
  <c r="R379" i="1"/>
  <c r="Y379" i="1"/>
  <c r="V377" i="1"/>
  <c r="AC377" i="1"/>
  <c r="R377" i="1"/>
  <c r="Y377" i="1"/>
  <c r="T376" i="1"/>
  <c r="AA376" i="1"/>
  <c r="V375" i="1"/>
  <c r="AC375" i="1"/>
  <c r="R375" i="1"/>
  <c r="Y375" i="1"/>
  <c r="V373" i="1"/>
  <c r="AC373" i="1"/>
  <c r="R373" i="1"/>
  <c r="Y373" i="1"/>
  <c r="T372" i="1"/>
  <c r="AA372" i="1"/>
  <c r="V371" i="1"/>
  <c r="AC371" i="1"/>
  <c r="R371" i="1"/>
  <c r="Y371" i="1"/>
  <c r="V369" i="1"/>
  <c r="AC369" i="1"/>
  <c r="R369" i="1"/>
  <c r="Y369" i="1"/>
  <c r="T368" i="1"/>
  <c r="AA368" i="1"/>
  <c r="V367" i="1"/>
  <c r="AC367" i="1"/>
  <c r="R367" i="1"/>
  <c r="Y367" i="1"/>
  <c r="V365" i="1"/>
  <c r="AC365" i="1"/>
  <c r="R365" i="1"/>
  <c r="Y365" i="1"/>
  <c r="T364" i="1"/>
  <c r="AA364" i="1"/>
  <c r="V363" i="1"/>
  <c r="AC363" i="1"/>
  <c r="R363" i="1"/>
  <c r="Y363" i="1"/>
  <c r="V361" i="1"/>
  <c r="AC361" i="1"/>
  <c r="R361" i="1"/>
  <c r="Y361" i="1"/>
  <c r="T360" i="1"/>
  <c r="AA360" i="1"/>
  <c r="V359" i="1"/>
  <c r="AC359" i="1"/>
  <c r="R359" i="1"/>
  <c r="Y359" i="1"/>
  <c r="V357" i="1"/>
  <c r="AC357" i="1"/>
  <c r="R357" i="1"/>
  <c r="Y357" i="1"/>
  <c r="T356" i="1"/>
  <c r="AA356" i="1"/>
  <c r="V355" i="1"/>
  <c r="AC355" i="1"/>
  <c r="R355" i="1"/>
  <c r="Y355" i="1"/>
  <c r="V353" i="1"/>
  <c r="AC353" i="1"/>
  <c r="Y353" i="1"/>
  <c r="R353" i="1"/>
  <c r="T352" i="1"/>
  <c r="AA352" i="1"/>
  <c r="AC351" i="1"/>
  <c r="V351" i="1"/>
  <c r="R351" i="1"/>
  <c r="Y351" i="1"/>
  <c r="V349" i="1"/>
  <c r="AC349" i="1"/>
  <c r="Y349" i="1"/>
  <c r="R349" i="1"/>
  <c r="T348" i="1"/>
  <c r="AA348" i="1"/>
  <c r="AC347" i="1"/>
  <c r="V347" i="1"/>
  <c r="R347" i="1"/>
  <c r="Y347" i="1"/>
  <c r="V345" i="1"/>
  <c r="AC345" i="1"/>
  <c r="Y345" i="1"/>
  <c r="R345" i="1"/>
  <c r="T344" i="1"/>
  <c r="AA344" i="1"/>
  <c r="AC343" i="1"/>
  <c r="V343" i="1"/>
  <c r="R343" i="1"/>
  <c r="Y343" i="1"/>
  <c r="V341" i="1"/>
  <c r="AC341" i="1"/>
  <c r="Y341" i="1"/>
  <c r="R341" i="1"/>
  <c r="T340" i="1"/>
  <c r="AA340" i="1"/>
  <c r="AC339" i="1"/>
  <c r="V339" i="1"/>
  <c r="R339" i="1"/>
  <c r="Y339" i="1"/>
  <c r="V337" i="1"/>
  <c r="AC337" i="1"/>
  <c r="Y337" i="1"/>
  <c r="R337" i="1"/>
  <c r="T336" i="1"/>
  <c r="AA336" i="1"/>
  <c r="AC335" i="1"/>
  <c r="V335" i="1"/>
  <c r="R335" i="1"/>
  <c r="Y335" i="1"/>
  <c r="V333" i="1"/>
  <c r="AC333" i="1"/>
  <c r="Y333" i="1"/>
  <c r="R333" i="1"/>
  <c r="T332" i="1"/>
  <c r="AA332" i="1"/>
  <c r="AC331" i="1"/>
  <c r="V331" i="1"/>
  <c r="R331" i="1"/>
  <c r="Y331" i="1"/>
  <c r="V329" i="1"/>
  <c r="AC329" i="1"/>
  <c r="Y329" i="1"/>
  <c r="R329" i="1"/>
  <c r="T328" i="1"/>
  <c r="AA328" i="1"/>
  <c r="AC327" i="1"/>
  <c r="V327" i="1"/>
  <c r="R327" i="1"/>
  <c r="Y327" i="1"/>
  <c r="V325" i="1"/>
  <c r="AC325" i="1"/>
  <c r="Y325" i="1"/>
  <c r="R325" i="1"/>
  <c r="T324" i="1"/>
  <c r="AA324" i="1"/>
  <c r="AC323" i="1"/>
  <c r="V323" i="1"/>
  <c r="R323" i="1"/>
  <c r="Y323" i="1"/>
  <c r="V321" i="1"/>
  <c r="AC321" i="1"/>
  <c r="Y321" i="1"/>
  <c r="R321" i="1"/>
  <c r="T320" i="1"/>
  <c r="AA320" i="1"/>
  <c r="AC319" i="1"/>
  <c r="V319" i="1"/>
  <c r="R319" i="1"/>
  <c r="Y319" i="1"/>
  <c r="V317" i="1"/>
  <c r="AC317" i="1"/>
  <c r="Y317" i="1"/>
  <c r="R317" i="1"/>
  <c r="T316" i="1"/>
  <c r="AA316" i="1"/>
  <c r="AC315" i="1"/>
  <c r="V315" i="1"/>
  <c r="R315" i="1"/>
  <c r="Y315" i="1"/>
  <c r="V313" i="1"/>
  <c r="AC313" i="1"/>
  <c r="Y313" i="1"/>
  <c r="R313" i="1"/>
  <c r="T312" i="1"/>
  <c r="AA312" i="1"/>
  <c r="AC311" i="1"/>
  <c r="V311" i="1"/>
  <c r="R311" i="1"/>
  <c r="Y311" i="1"/>
  <c r="V309" i="1"/>
  <c r="AC309" i="1"/>
  <c r="Y309" i="1"/>
  <c r="R309" i="1"/>
  <c r="T308" i="1"/>
  <c r="AA308" i="1"/>
  <c r="AC307" i="1"/>
  <c r="V307" i="1"/>
  <c r="R307" i="1"/>
  <c r="Y307" i="1"/>
  <c r="V305" i="1"/>
  <c r="AC305" i="1"/>
  <c r="Y305" i="1"/>
  <c r="R305" i="1"/>
  <c r="T304" i="1"/>
  <c r="AA304" i="1"/>
  <c r="AC303" i="1"/>
  <c r="V303" i="1"/>
  <c r="R303" i="1"/>
  <c r="Y303" i="1"/>
  <c r="V301" i="1"/>
  <c r="AC301" i="1"/>
  <c r="Y301" i="1"/>
  <c r="R301" i="1"/>
  <c r="T300" i="1"/>
  <c r="AA300" i="1"/>
  <c r="AC299" i="1"/>
  <c r="V299" i="1"/>
  <c r="R299" i="1"/>
  <c r="Y299" i="1"/>
  <c r="V297" i="1"/>
  <c r="AC297" i="1"/>
  <c r="Y297" i="1"/>
  <c r="R297" i="1"/>
  <c r="T296" i="1"/>
  <c r="AA296" i="1"/>
  <c r="AC295" i="1"/>
  <c r="V295" i="1"/>
  <c r="R295" i="1"/>
  <c r="Y295" i="1"/>
  <c r="V293" i="1"/>
  <c r="AC293" i="1"/>
  <c r="Y293" i="1"/>
  <c r="R293" i="1"/>
  <c r="T292" i="1"/>
  <c r="AA292" i="1"/>
  <c r="AC291" i="1"/>
  <c r="V291" i="1"/>
  <c r="R291" i="1"/>
  <c r="Y291" i="1"/>
  <c r="V289" i="1"/>
  <c r="AC289" i="1"/>
  <c r="Y289" i="1"/>
  <c r="R289" i="1"/>
  <c r="T288" i="1"/>
  <c r="AA288" i="1"/>
  <c r="AC287" i="1"/>
  <c r="V287" i="1"/>
  <c r="R287" i="1"/>
  <c r="Y287" i="1"/>
  <c r="V285" i="1"/>
  <c r="AC285" i="1"/>
  <c r="Y285" i="1"/>
  <c r="R285" i="1"/>
  <c r="T284" i="1"/>
  <c r="AA284" i="1"/>
  <c r="AC283" i="1"/>
  <c r="V283" i="1"/>
  <c r="R283" i="1"/>
  <c r="Y283" i="1"/>
  <c r="V281" i="1"/>
  <c r="AC281" i="1"/>
  <c r="Y281" i="1"/>
  <c r="R281" i="1"/>
  <c r="T280" i="1"/>
  <c r="AA280" i="1"/>
  <c r="AC279" i="1"/>
  <c r="V279" i="1"/>
  <c r="R279" i="1"/>
  <c r="Y279" i="1"/>
  <c r="V277" i="1"/>
  <c r="AC277" i="1"/>
  <c r="Y277" i="1"/>
  <c r="R277" i="1"/>
  <c r="T276" i="1"/>
  <c r="AA276" i="1"/>
  <c r="AC275" i="1"/>
  <c r="V275" i="1"/>
  <c r="R275" i="1"/>
  <c r="Y275" i="1"/>
  <c r="V273" i="1"/>
  <c r="AC273" i="1"/>
  <c r="Y273" i="1"/>
  <c r="R273" i="1"/>
  <c r="T272" i="1"/>
  <c r="AA272" i="1"/>
  <c r="AC271" i="1"/>
  <c r="V271" i="1"/>
  <c r="R271" i="1"/>
  <c r="Y271" i="1"/>
  <c r="V269" i="1"/>
  <c r="AC269" i="1"/>
  <c r="Y269" i="1"/>
  <c r="R269" i="1"/>
  <c r="T268" i="1"/>
  <c r="AA268" i="1"/>
  <c r="AC267" i="1"/>
  <c r="V267" i="1"/>
  <c r="R267" i="1"/>
  <c r="Y267" i="1"/>
  <c r="V265" i="1"/>
  <c r="AC265" i="1"/>
  <c r="Y265" i="1"/>
  <c r="R265" i="1"/>
  <c r="T264" i="1"/>
  <c r="AA264" i="1"/>
  <c r="AC263" i="1"/>
  <c r="V263" i="1"/>
  <c r="R263" i="1"/>
  <c r="Y263" i="1"/>
  <c r="V261" i="1"/>
  <c r="AC261" i="1"/>
  <c r="Y261" i="1"/>
  <c r="R261" i="1"/>
  <c r="T260" i="1"/>
  <c r="AA260" i="1"/>
  <c r="AC259" i="1"/>
  <c r="V259" i="1"/>
  <c r="R259" i="1"/>
  <c r="Y259" i="1"/>
  <c r="V257" i="1"/>
  <c r="AC257" i="1"/>
  <c r="Y257" i="1"/>
  <c r="R257" i="1"/>
  <c r="T256" i="1"/>
  <c r="AA256" i="1"/>
  <c r="AC255" i="1"/>
  <c r="V255" i="1"/>
  <c r="R255" i="1"/>
  <c r="Y255" i="1"/>
  <c r="V253" i="1"/>
  <c r="AC253" i="1"/>
  <c r="Y253" i="1"/>
  <c r="R253" i="1"/>
  <c r="T252" i="1"/>
  <c r="AA252" i="1"/>
  <c r="AC251" i="1"/>
  <c r="V251" i="1"/>
  <c r="R251" i="1"/>
  <c r="Y251" i="1"/>
  <c r="V249" i="1"/>
  <c r="AC249" i="1"/>
  <c r="Y249" i="1"/>
  <c r="R249" i="1"/>
  <c r="T248" i="1"/>
  <c r="AA248" i="1"/>
  <c r="AC247" i="1"/>
  <c r="V247" i="1"/>
  <c r="R247" i="1"/>
  <c r="Y247" i="1"/>
  <c r="V245" i="1"/>
  <c r="AC245" i="1"/>
  <c r="Y245" i="1"/>
  <c r="R245" i="1"/>
  <c r="T244" i="1"/>
  <c r="AA244" i="1"/>
  <c r="AC243" i="1"/>
  <c r="V243" i="1"/>
  <c r="R243" i="1"/>
  <c r="Y243" i="1"/>
  <c r="V241" i="1"/>
  <c r="AC241" i="1"/>
  <c r="Y241" i="1"/>
  <c r="R241" i="1"/>
  <c r="T240" i="1"/>
  <c r="AA240" i="1"/>
  <c r="AC239" i="1"/>
  <c r="V239" i="1"/>
  <c r="R239" i="1"/>
  <c r="Y239" i="1"/>
  <c r="V237" i="1"/>
  <c r="AC237" i="1"/>
  <c r="Y237" i="1"/>
  <c r="R237" i="1"/>
  <c r="T236" i="1"/>
  <c r="AA236" i="1"/>
  <c r="AC235" i="1"/>
  <c r="V235" i="1"/>
  <c r="R235" i="1"/>
  <c r="Y235" i="1"/>
  <c r="V233" i="1"/>
  <c r="AC233" i="1"/>
  <c r="Y233" i="1"/>
  <c r="R233" i="1"/>
  <c r="T232" i="1"/>
  <c r="AA232" i="1"/>
  <c r="AC231" i="1"/>
  <c r="V231" i="1"/>
  <c r="R231" i="1"/>
  <c r="Y231" i="1"/>
  <c r="V229" i="1"/>
  <c r="AC229" i="1"/>
  <c r="Y229" i="1"/>
  <c r="R229" i="1"/>
  <c r="T228" i="1"/>
  <c r="AA228" i="1"/>
  <c r="AC227" i="1"/>
  <c r="V227" i="1"/>
  <c r="R227" i="1"/>
  <c r="Y227" i="1"/>
  <c r="V225" i="1"/>
  <c r="AC225" i="1"/>
  <c r="Y225" i="1"/>
  <c r="R225" i="1"/>
  <c r="T224" i="1"/>
  <c r="AA224" i="1"/>
  <c r="AC223" i="1"/>
  <c r="V223" i="1"/>
  <c r="R223" i="1"/>
  <c r="Y223" i="1"/>
  <c r="V221" i="1"/>
  <c r="AC221" i="1"/>
  <c r="Y221" i="1"/>
  <c r="R221" i="1"/>
  <c r="T220" i="1"/>
  <c r="AA220" i="1"/>
  <c r="AC219" i="1"/>
  <c r="V219" i="1"/>
  <c r="R219" i="1"/>
  <c r="Y219" i="1"/>
  <c r="V217" i="1"/>
  <c r="AC217" i="1"/>
  <c r="Y217" i="1"/>
  <c r="R217" i="1"/>
  <c r="T216" i="1"/>
  <c r="AA216" i="1"/>
  <c r="AC215" i="1"/>
  <c r="V215" i="1"/>
  <c r="R215" i="1"/>
  <c r="Y215" i="1"/>
  <c r="V213" i="1"/>
  <c r="AC213" i="1"/>
  <c r="Y213" i="1"/>
  <c r="R213" i="1"/>
  <c r="T212" i="1"/>
  <c r="AA212" i="1"/>
  <c r="AC211" i="1"/>
  <c r="V211" i="1"/>
  <c r="R211" i="1"/>
  <c r="Y211" i="1"/>
  <c r="V209" i="1"/>
  <c r="AC209" i="1"/>
  <c r="Y209" i="1"/>
  <c r="R209" i="1"/>
  <c r="T208" i="1"/>
  <c r="AA208" i="1"/>
  <c r="AC207" i="1"/>
  <c r="V207" i="1"/>
  <c r="R207" i="1"/>
  <c r="Y207" i="1"/>
  <c r="V205" i="1"/>
  <c r="AC205" i="1"/>
  <c r="Y205" i="1"/>
  <c r="R205" i="1"/>
  <c r="T204" i="1"/>
  <c r="AA204" i="1"/>
  <c r="AC203" i="1"/>
  <c r="V203" i="1"/>
  <c r="R203" i="1"/>
  <c r="Y203" i="1"/>
  <c r="V201" i="1"/>
  <c r="AC201" i="1"/>
  <c r="Y201" i="1"/>
  <c r="R201" i="1"/>
  <c r="T200" i="1"/>
  <c r="AA200" i="1"/>
  <c r="AC199" i="1"/>
  <c r="V199" i="1"/>
  <c r="R199" i="1"/>
  <c r="Y199" i="1"/>
  <c r="V197" i="1"/>
  <c r="AC197" i="1"/>
  <c r="Y197" i="1"/>
  <c r="R197" i="1"/>
  <c r="T196" i="1"/>
  <c r="AA196" i="1"/>
  <c r="AC195" i="1"/>
  <c r="V195" i="1"/>
  <c r="R195" i="1"/>
  <c r="Y195" i="1"/>
  <c r="V193" i="1"/>
  <c r="AC193" i="1"/>
  <c r="Y193" i="1"/>
  <c r="R193" i="1"/>
  <c r="T192" i="1"/>
  <c r="AA192" i="1"/>
  <c r="AC191" i="1"/>
  <c r="V191" i="1"/>
  <c r="R191" i="1"/>
  <c r="Y191" i="1"/>
  <c r="V189" i="1"/>
  <c r="AC189" i="1"/>
  <c r="Y189" i="1"/>
  <c r="R189" i="1"/>
  <c r="T188" i="1"/>
  <c r="AA188" i="1"/>
  <c r="AC187" i="1"/>
  <c r="V187" i="1"/>
  <c r="R187" i="1"/>
  <c r="Y187" i="1"/>
  <c r="V185" i="1"/>
  <c r="AC185" i="1"/>
  <c r="Y185" i="1"/>
  <c r="R185" i="1"/>
  <c r="T184" i="1"/>
  <c r="AA184" i="1"/>
  <c r="AC183" i="1"/>
  <c r="V183" i="1"/>
  <c r="R183" i="1"/>
  <c r="Y183" i="1"/>
  <c r="V181" i="1"/>
  <c r="AC181" i="1"/>
  <c r="Y181" i="1"/>
  <c r="R181" i="1"/>
  <c r="T180" i="1"/>
  <c r="AA180" i="1"/>
  <c r="AC179" i="1"/>
  <c r="V179" i="1"/>
  <c r="R179" i="1"/>
  <c r="Y179" i="1"/>
  <c r="V177" i="1"/>
  <c r="AC177" i="1"/>
  <c r="Y177" i="1"/>
  <c r="R177" i="1"/>
  <c r="T176" i="1"/>
  <c r="AA176" i="1"/>
  <c r="AC175" i="1"/>
  <c r="V175" i="1"/>
  <c r="R175" i="1"/>
  <c r="Y175" i="1"/>
  <c r="V173" i="1"/>
  <c r="AC173" i="1"/>
  <c r="Y173" i="1"/>
  <c r="R173" i="1"/>
  <c r="T172" i="1"/>
  <c r="AA172" i="1"/>
  <c r="AC171" i="1"/>
  <c r="V171" i="1"/>
  <c r="R171" i="1"/>
  <c r="Y171" i="1"/>
  <c r="V169" i="1"/>
  <c r="AC169" i="1"/>
  <c r="Y169" i="1"/>
  <c r="R169" i="1"/>
  <c r="T168" i="1"/>
  <c r="AA168" i="1"/>
  <c r="AC167" i="1"/>
  <c r="V167" i="1"/>
  <c r="R167" i="1"/>
  <c r="Y167" i="1"/>
  <c r="V165" i="1"/>
  <c r="AC165" i="1"/>
  <c r="Y165" i="1"/>
  <c r="R165" i="1"/>
  <c r="T164" i="1"/>
  <c r="AA164" i="1"/>
  <c r="AC163" i="1"/>
  <c r="V163" i="1"/>
  <c r="R163" i="1"/>
  <c r="Y163" i="1"/>
  <c r="V161" i="1"/>
  <c r="AC161" i="1"/>
  <c r="Y161" i="1"/>
  <c r="R161" i="1"/>
  <c r="T160" i="1"/>
  <c r="AA160" i="1"/>
  <c r="AC159" i="1"/>
  <c r="V159" i="1"/>
  <c r="R159" i="1"/>
  <c r="Y159" i="1"/>
  <c r="V157" i="1"/>
  <c r="AC157" i="1"/>
  <c r="Y157" i="1"/>
  <c r="R157" i="1"/>
  <c r="T156" i="1"/>
  <c r="AA156" i="1"/>
  <c r="AC155" i="1"/>
  <c r="V155" i="1"/>
  <c r="R155" i="1"/>
  <c r="Y155" i="1"/>
  <c r="V153" i="1"/>
  <c r="AC153" i="1"/>
  <c r="Y153" i="1"/>
  <c r="R153" i="1"/>
  <c r="T152" i="1"/>
  <c r="AA152" i="1"/>
  <c r="AC151" i="1"/>
  <c r="V151" i="1"/>
  <c r="R151" i="1"/>
  <c r="Y151" i="1"/>
  <c r="V149" i="1"/>
  <c r="AC149" i="1"/>
  <c r="Y149" i="1"/>
  <c r="R149" i="1"/>
  <c r="T148" i="1"/>
  <c r="AA148" i="1"/>
  <c r="AC147" i="1"/>
  <c r="V147" i="1"/>
  <c r="R147" i="1"/>
  <c r="Y147" i="1"/>
  <c r="V145" i="1"/>
  <c r="AC145" i="1"/>
  <c r="Y145" i="1"/>
  <c r="R145" i="1"/>
  <c r="T144" i="1"/>
  <c r="AA144" i="1"/>
  <c r="AC143" i="1"/>
  <c r="V143" i="1"/>
  <c r="R143" i="1"/>
  <c r="Y143" i="1"/>
  <c r="V141" i="1"/>
  <c r="AC141" i="1"/>
  <c r="Y141" i="1"/>
  <c r="R141" i="1"/>
  <c r="T140" i="1"/>
  <c r="AA140" i="1"/>
  <c r="V139" i="1"/>
  <c r="AC139" i="1"/>
  <c r="R139" i="1"/>
  <c r="Y139" i="1"/>
  <c r="V137" i="1"/>
  <c r="AC137" i="1"/>
  <c r="R137" i="1"/>
  <c r="Y137" i="1"/>
  <c r="T136" i="1"/>
  <c r="AA136" i="1"/>
  <c r="V135" i="1"/>
  <c r="AC135" i="1"/>
  <c r="R135" i="1"/>
  <c r="Y135" i="1"/>
  <c r="V133" i="1"/>
  <c r="AC133" i="1"/>
  <c r="R133" i="1"/>
  <c r="Y133" i="1"/>
  <c r="T132" i="1"/>
  <c r="AA132" i="1"/>
  <c r="V131" i="1"/>
  <c r="AC131" i="1"/>
  <c r="R131" i="1"/>
  <c r="Y131" i="1"/>
  <c r="V129" i="1"/>
  <c r="AC129" i="1"/>
  <c r="R129" i="1"/>
  <c r="Y129" i="1"/>
  <c r="T128" i="1"/>
  <c r="AA128" i="1"/>
  <c r="V127" i="1"/>
  <c r="AC127" i="1"/>
  <c r="R127" i="1"/>
  <c r="Y127" i="1"/>
  <c r="V125" i="1"/>
  <c r="AC125" i="1"/>
  <c r="R125" i="1"/>
  <c r="Y125" i="1"/>
  <c r="T124" i="1"/>
  <c r="AA124" i="1"/>
  <c r="V123" i="1"/>
  <c r="AC123" i="1"/>
  <c r="R123" i="1"/>
  <c r="Y123" i="1"/>
  <c r="V121" i="1"/>
  <c r="AC121" i="1"/>
  <c r="R121" i="1"/>
  <c r="Y121" i="1"/>
  <c r="T120" i="1"/>
  <c r="AA120" i="1"/>
  <c r="V119" i="1"/>
  <c r="AC119" i="1"/>
  <c r="R119" i="1"/>
  <c r="Y119" i="1"/>
  <c r="V117" i="1"/>
  <c r="AC117" i="1"/>
  <c r="R117" i="1"/>
  <c r="Y117" i="1"/>
  <c r="T116" i="1"/>
  <c r="AA116" i="1"/>
  <c r="V115" i="1"/>
  <c r="AC115" i="1"/>
  <c r="R115" i="1"/>
  <c r="Y115" i="1"/>
  <c r="V113" i="1"/>
  <c r="AC113" i="1"/>
  <c r="R113" i="1"/>
  <c r="Y113" i="1"/>
  <c r="T112" i="1"/>
  <c r="AA112" i="1"/>
  <c r="V111" i="1"/>
  <c r="AC111" i="1"/>
  <c r="R111" i="1"/>
  <c r="Y111" i="1"/>
  <c r="V109" i="1"/>
  <c r="AC109" i="1"/>
  <c r="R109" i="1"/>
  <c r="Y109" i="1"/>
  <c r="T108" i="1"/>
  <c r="AA108" i="1"/>
  <c r="V107" i="1"/>
  <c r="AC107" i="1"/>
  <c r="R107" i="1"/>
  <c r="Y107" i="1"/>
  <c r="V105" i="1"/>
  <c r="AC105" i="1"/>
  <c r="R105" i="1"/>
  <c r="Y105" i="1"/>
  <c r="T104" i="1"/>
  <c r="AA104" i="1"/>
  <c r="V103" i="1"/>
  <c r="AC103" i="1"/>
  <c r="R103" i="1"/>
  <c r="Y103" i="1"/>
  <c r="V101" i="1"/>
  <c r="AC101" i="1"/>
  <c r="R101" i="1"/>
  <c r="Y101" i="1"/>
  <c r="T100" i="1"/>
  <c r="AA100" i="1"/>
  <c r="V99" i="1"/>
  <c r="AC99" i="1"/>
  <c r="R99" i="1"/>
  <c r="Y99" i="1"/>
  <c r="V97" i="1"/>
  <c r="AC97" i="1"/>
  <c r="R97" i="1"/>
  <c r="Y97" i="1"/>
  <c r="T96" i="1"/>
  <c r="AA96" i="1"/>
  <c r="V95" i="1"/>
  <c r="AC95" i="1"/>
  <c r="R95" i="1"/>
  <c r="Y95" i="1"/>
  <c r="V93" i="1"/>
  <c r="AC93" i="1"/>
  <c r="R93" i="1"/>
  <c r="Y93" i="1"/>
  <c r="T92" i="1"/>
  <c r="AA92" i="1"/>
  <c r="V91" i="1"/>
  <c r="AC91" i="1"/>
  <c r="R91" i="1"/>
  <c r="Y91" i="1"/>
  <c r="V89" i="1"/>
  <c r="AC89" i="1"/>
  <c r="R89" i="1"/>
  <c r="Y89" i="1"/>
  <c r="T88" i="1"/>
  <c r="AA88" i="1"/>
  <c r="V87" i="1"/>
  <c r="AC87" i="1"/>
  <c r="R87" i="1"/>
  <c r="Y87" i="1"/>
  <c r="V85" i="1"/>
  <c r="AC85" i="1"/>
  <c r="R85" i="1"/>
  <c r="Y85" i="1"/>
  <c r="T84" i="1"/>
  <c r="AA84" i="1"/>
  <c r="V83" i="1"/>
  <c r="AC83" i="1"/>
  <c r="R83" i="1"/>
  <c r="Y83" i="1"/>
  <c r="V81" i="1"/>
  <c r="AC81" i="1"/>
  <c r="R81" i="1"/>
  <c r="Y81" i="1"/>
  <c r="T80" i="1"/>
  <c r="AA80" i="1"/>
  <c r="V79" i="1"/>
  <c r="AC79" i="1"/>
  <c r="R79" i="1"/>
  <c r="Y79" i="1"/>
  <c r="V77" i="1"/>
  <c r="AC77" i="1"/>
  <c r="R77" i="1"/>
  <c r="Y77" i="1"/>
  <c r="T76" i="1"/>
  <c r="AA76" i="1"/>
  <c r="V75" i="1"/>
  <c r="AC75" i="1"/>
  <c r="R75" i="1"/>
  <c r="Y75" i="1"/>
  <c r="V73" i="1"/>
  <c r="AC73" i="1"/>
  <c r="R73" i="1"/>
  <c r="Y73" i="1"/>
  <c r="T72" i="1"/>
  <c r="AA72" i="1"/>
  <c r="V71" i="1"/>
  <c r="AC71" i="1"/>
  <c r="R71" i="1"/>
  <c r="Y71" i="1"/>
  <c r="V69" i="1"/>
  <c r="AC69" i="1"/>
  <c r="R69" i="1"/>
  <c r="Y69" i="1"/>
  <c r="T68" i="1"/>
  <c r="AA68" i="1"/>
  <c r="V67" i="1"/>
  <c r="AC67" i="1"/>
  <c r="R67" i="1"/>
  <c r="Y67" i="1"/>
  <c r="V65" i="1"/>
  <c r="AC65" i="1"/>
  <c r="R65" i="1"/>
  <c r="Y65" i="1"/>
  <c r="T64" i="1"/>
  <c r="AA64" i="1"/>
  <c r="V63" i="1"/>
  <c r="AC63" i="1"/>
  <c r="R63" i="1"/>
  <c r="Y63" i="1"/>
  <c r="V61" i="1"/>
  <c r="AC61" i="1"/>
  <c r="R61" i="1"/>
  <c r="Y61" i="1"/>
  <c r="T60" i="1"/>
  <c r="AA60" i="1"/>
  <c r="V59" i="1"/>
  <c r="AC59" i="1"/>
  <c r="R59" i="1"/>
  <c r="Y59" i="1"/>
  <c r="V57" i="1"/>
  <c r="AC57" i="1"/>
  <c r="R57" i="1"/>
  <c r="Y57" i="1"/>
  <c r="T56" i="1"/>
  <c r="AA56" i="1"/>
  <c r="V55" i="1"/>
  <c r="AC55" i="1"/>
  <c r="R55" i="1"/>
  <c r="Y55" i="1"/>
  <c r="V53" i="1"/>
  <c r="AC53" i="1"/>
  <c r="R53" i="1"/>
  <c r="Y53" i="1"/>
  <c r="T52" i="1"/>
  <c r="AA52" i="1"/>
  <c r="V51" i="1"/>
  <c r="AC51" i="1"/>
  <c r="R51" i="1"/>
  <c r="Y51" i="1"/>
  <c r="V49" i="1"/>
  <c r="AC49" i="1"/>
  <c r="R49" i="1"/>
  <c r="Y49" i="1"/>
  <c r="T48" i="1"/>
  <c r="AA48" i="1"/>
  <c r="V47" i="1"/>
  <c r="AC47" i="1"/>
  <c r="R47" i="1"/>
  <c r="Y47" i="1"/>
  <c r="V45" i="1"/>
  <c r="AC45" i="1"/>
  <c r="R45" i="1"/>
  <c r="Y45" i="1"/>
  <c r="T44" i="1"/>
  <c r="AA44" i="1"/>
  <c r="V43" i="1"/>
  <c r="AC43" i="1"/>
  <c r="R43" i="1"/>
  <c r="Y43" i="1"/>
  <c r="V41" i="1"/>
  <c r="AC41" i="1"/>
  <c r="R41" i="1"/>
  <c r="Y41" i="1"/>
  <c r="T40" i="1"/>
  <c r="AA40" i="1"/>
  <c r="V39" i="1"/>
  <c r="AC39" i="1"/>
  <c r="R39" i="1"/>
  <c r="Y39" i="1"/>
  <c r="V37" i="1"/>
  <c r="AC37" i="1"/>
  <c r="R37" i="1"/>
  <c r="Y37" i="1"/>
  <c r="T36" i="1"/>
  <c r="AA36" i="1"/>
  <c r="V35" i="1"/>
  <c r="AC35" i="1"/>
  <c r="R35" i="1"/>
  <c r="Y35" i="1"/>
  <c r="V33" i="1"/>
  <c r="AC33" i="1"/>
  <c r="R33" i="1"/>
  <c r="Y33" i="1"/>
  <c r="T32" i="1"/>
  <c r="AA32" i="1"/>
  <c r="V31" i="1"/>
  <c r="AC31" i="1"/>
  <c r="R31" i="1"/>
  <c r="Y31" i="1"/>
  <c r="V29" i="1"/>
  <c r="AC29" i="1"/>
  <c r="R29" i="1"/>
  <c r="Y29" i="1"/>
  <c r="T28" i="1"/>
  <c r="AA28" i="1"/>
  <c r="V27" i="1"/>
  <c r="AC27" i="1"/>
  <c r="R27" i="1"/>
  <c r="Y27" i="1"/>
  <c r="V25" i="1"/>
  <c r="AC25" i="1"/>
  <c r="R25" i="1"/>
  <c r="Y25" i="1"/>
  <c r="T24" i="1"/>
  <c r="AA24" i="1"/>
  <c r="V23" i="1"/>
  <c r="AC23" i="1"/>
  <c r="R23" i="1"/>
  <c r="Y23" i="1"/>
  <c r="V21" i="1"/>
  <c r="AC21" i="1"/>
  <c r="R21" i="1"/>
  <c r="Y21" i="1"/>
  <c r="T20" i="1"/>
  <c r="AA20" i="1"/>
  <c r="V19" i="1"/>
  <c r="AC19" i="1"/>
  <c r="R19" i="1"/>
  <c r="Y19" i="1"/>
  <c r="V17" i="1"/>
  <c r="AC17" i="1"/>
  <c r="R17" i="1"/>
  <c r="Y17" i="1"/>
  <c r="T16" i="1"/>
  <c r="AA16" i="1"/>
  <c r="V15" i="1"/>
  <c r="AC15" i="1"/>
  <c r="R15" i="1"/>
  <c r="Y15" i="1"/>
  <c r="V13" i="1"/>
  <c r="AC13" i="1"/>
  <c r="R13" i="1"/>
  <c r="Y13" i="1"/>
  <c r="T12" i="1"/>
  <c r="AA12" i="1"/>
  <c r="V11" i="1"/>
  <c r="AC11" i="1"/>
  <c r="R11" i="1"/>
  <c r="Y11" i="1"/>
  <c r="V9" i="1"/>
  <c r="AC9" i="1"/>
  <c r="R9" i="1"/>
  <c r="Y9" i="1"/>
  <c r="T8" i="1"/>
  <c r="AA8" i="1"/>
  <c r="W1006" i="1"/>
  <c r="P1006" i="1"/>
  <c r="R1004" i="1"/>
  <c r="Y1004" i="1"/>
  <c r="W998" i="1"/>
  <c r="P998" i="1"/>
  <c r="Y996" i="1"/>
  <c r="R996" i="1"/>
  <c r="W990" i="1"/>
  <c r="P990" i="1"/>
  <c r="Y988" i="1"/>
  <c r="R988" i="1"/>
  <c r="W982" i="1"/>
  <c r="P982" i="1"/>
  <c r="Y980" i="1"/>
  <c r="R980" i="1"/>
  <c r="W974" i="1"/>
  <c r="P974" i="1"/>
  <c r="Y972" i="1"/>
  <c r="R972" i="1"/>
  <c r="P966" i="1"/>
  <c r="W966" i="1"/>
  <c r="Y964" i="1"/>
  <c r="R964" i="1"/>
  <c r="P958" i="1"/>
  <c r="W958" i="1"/>
  <c r="Y956" i="1"/>
  <c r="R956" i="1"/>
  <c r="W950" i="1"/>
  <c r="P950" i="1"/>
  <c r="Y948" i="1"/>
  <c r="R948" i="1"/>
  <c r="W942" i="1"/>
  <c r="P942" i="1"/>
  <c r="Y940" i="1"/>
  <c r="R940" i="1"/>
  <c r="W934" i="1"/>
  <c r="P934" i="1"/>
  <c r="Y932" i="1"/>
  <c r="R932" i="1"/>
  <c r="P926" i="1"/>
  <c r="W926" i="1"/>
  <c r="Y924" i="1"/>
  <c r="R924" i="1"/>
  <c r="W918" i="1"/>
  <c r="P918" i="1"/>
  <c r="Y916" i="1"/>
  <c r="R916" i="1"/>
  <c r="W910" i="1"/>
  <c r="P910" i="1"/>
  <c r="Y908" i="1"/>
  <c r="R908" i="1"/>
  <c r="W902" i="1"/>
  <c r="P902" i="1"/>
  <c r="Y900" i="1"/>
  <c r="R900" i="1"/>
  <c r="P894" i="1"/>
  <c r="W894" i="1"/>
  <c r="Y892" i="1"/>
  <c r="R892" i="1"/>
  <c r="W886" i="1"/>
  <c r="P886" i="1"/>
  <c r="Y884" i="1"/>
  <c r="R884" i="1"/>
  <c r="P878" i="1"/>
  <c r="W878" i="1"/>
  <c r="Y876" i="1"/>
  <c r="R876" i="1"/>
  <c r="W870" i="1"/>
  <c r="P870" i="1"/>
  <c r="Y868" i="1"/>
  <c r="R868" i="1"/>
  <c r="W862" i="1"/>
  <c r="P862" i="1"/>
  <c r="Y860" i="1"/>
  <c r="R860" i="1"/>
  <c r="W854" i="1"/>
  <c r="P854" i="1"/>
  <c r="Y852" i="1"/>
  <c r="R852" i="1"/>
  <c r="W846" i="1"/>
  <c r="P846" i="1"/>
  <c r="Y844" i="1"/>
  <c r="R844" i="1"/>
  <c r="W838" i="1"/>
  <c r="P838" i="1"/>
  <c r="Y836" i="1"/>
  <c r="R836" i="1"/>
  <c r="W830" i="1"/>
  <c r="P830" i="1"/>
  <c r="Y828" i="1"/>
  <c r="R828" i="1"/>
  <c r="W822" i="1"/>
  <c r="P822" i="1"/>
  <c r="Y820" i="1"/>
  <c r="R820" i="1"/>
  <c r="AC816" i="1"/>
  <c r="V816" i="1"/>
  <c r="AC812" i="1"/>
  <c r="V812" i="1"/>
  <c r="Y808" i="1"/>
  <c r="R808" i="1"/>
  <c r="AC804" i="1"/>
  <c r="V804" i="1"/>
  <c r="Y800" i="1"/>
  <c r="R800" i="1"/>
  <c r="Y796" i="1"/>
  <c r="R796" i="1"/>
  <c r="Y792" i="1"/>
  <c r="R792" i="1"/>
  <c r="AC788" i="1"/>
  <c r="V788" i="1"/>
  <c r="AC784" i="1"/>
  <c r="V784" i="1"/>
  <c r="AC780" i="1"/>
  <c r="V780" i="1"/>
  <c r="AC776" i="1"/>
  <c r="V776" i="1"/>
  <c r="AC772" i="1"/>
  <c r="V772" i="1"/>
  <c r="AC768" i="1"/>
  <c r="V768" i="1"/>
  <c r="Y764" i="1"/>
  <c r="R764" i="1"/>
  <c r="Y760" i="1"/>
  <c r="R760" i="1"/>
  <c r="AC756" i="1"/>
  <c r="V756" i="1"/>
  <c r="Y756" i="1"/>
  <c r="R756" i="1"/>
  <c r="AC752" i="1"/>
  <c r="V752" i="1"/>
  <c r="AC748" i="1"/>
  <c r="V748" i="1"/>
  <c r="AC744" i="1"/>
  <c r="V744" i="1"/>
  <c r="AC740" i="1"/>
  <c r="V740" i="1"/>
  <c r="AC736" i="1"/>
  <c r="V736" i="1"/>
  <c r="Y732" i="1"/>
  <c r="R732" i="1"/>
  <c r="Y728" i="1"/>
  <c r="R728" i="1"/>
  <c r="AA722" i="1"/>
  <c r="T722" i="1"/>
  <c r="AA718" i="1"/>
  <c r="T718" i="1"/>
  <c r="W714" i="1"/>
  <c r="P714" i="1"/>
  <c r="Z713" i="1"/>
  <c r="S713" i="1"/>
  <c r="R712" i="1"/>
  <c r="Y712" i="1"/>
  <c r="AA710" i="1"/>
  <c r="T710" i="1"/>
  <c r="AA706" i="1"/>
  <c r="T706" i="1"/>
  <c r="Z705" i="1"/>
  <c r="S705" i="1"/>
  <c r="R704" i="1"/>
  <c r="Y704" i="1"/>
  <c r="AA702" i="1"/>
  <c r="T702" i="1"/>
  <c r="AA698" i="1"/>
  <c r="T698" i="1"/>
  <c r="Z697" i="1"/>
  <c r="S697" i="1"/>
  <c r="W690" i="1"/>
  <c r="P690" i="1"/>
  <c r="R688" i="1"/>
  <c r="Y688" i="1"/>
  <c r="AA686" i="1"/>
  <c r="T686" i="1"/>
  <c r="Z685" i="1"/>
  <c r="S685" i="1"/>
  <c r="AA682" i="1"/>
  <c r="T682" i="1"/>
  <c r="Z681" i="1"/>
  <c r="S681" i="1"/>
  <c r="W674" i="1"/>
  <c r="P674" i="1"/>
  <c r="R672" i="1"/>
  <c r="Y672" i="1"/>
  <c r="W666" i="1"/>
  <c r="P666" i="1"/>
  <c r="R664" i="1"/>
  <c r="Y664" i="1"/>
  <c r="AA662" i="1"/>
  <c r="T662" i="1"/>
  <c r="Z661" i="1"/>
  <c r="S661" i="1"/>
  <c r="AA650" i="1"/>
  <c r="T650" i="1"/>
  <c r="W650" i="1"/>
  <c r="P650" i="1"/>
  <c r="R648" i="1"/>
  <c r="Y648" i="1"/>
  <c r="W646" i="1"/>
  <c r="P646" i="1"/>
  <c r="R644" i="1"/>
  <c r="Y644" i="1"/>
  <c r="W642" i="1"/>
  <c r="P642" i="1"/>
  <c r="R640" i="1"/>
  <c r="Y640" i="1"/>
  <c r="W638" i="1"/>
  <c r="P638" i="1"/>
  <c r="R636" i="1"/>
  <c r="Y636" i="1"/>
  <c r="AA634" i="1"/>
  <c r="T634" i="1"/>
  <c r="AA630" i="1"/>
  <c r="T630" i="1"/>
  <c r="Z629" i="1"/>
  <c r="S629" i="1"/>
  <c r="W622" i="1"/>
  <c r="P622" i="1"/>
  <c r="Z621" i="1"/>
  <c r="S621" i="1"/>
  <c r="R620" i="1"/>
  <c r="Y620" i="1"/>
  <c r="AA618" i="1"/>
  <c r="T618" i="1"/>
  <c r="AA614" i="1"/>
  <c r="T614" i="1"/>
  <c r="W610" i="1"/>
  <c r="P610" i="1"/>
  <c r="AA606" i="1"/>
  <c r="T606" i="1"/>
  <c r="Z605" i="1"/>
  <c r="S605" i="1"/>
  <c r="R604" i="1"/>
  <c r="Y604" i="1"/>
  <c r="W602" i="1"/>
  <c r="P602" i="1"/>
  <c r="Z601" i="1"/>
  <c r="S601" i="1"/>
  <c r="R600" i="1"/>
  <c r="Y600" i="1"/>
  <c r="W598" i="1"/>
  <c r="P598" i="1"/>
  <c r="Z597" i="1"/>
  <c r="S597" i="1"/>
  <c r="R596" i="1"/>
  <c r="Y596" i="1"/>
  <c r="AA594" i="1"/>
  <c r="T594" i="1"/>
  <c r="AA586" i="1"/>
  <c r="T586" i="1"/>
  <c r="AA582" i="1"/>
  <c r="T582" i="1"/>
  <c r="AA578" i="1"/>
  <c r="T578" i="1"/>
  <c r="W574" i="1"/>
  <c r="P574" i="1"/>
  <c r="Y572" i="1"/>
  <c r="R572" i="1"/>
  <c r="AA570" i="1"/>
  <c r="T570" i="1"/>
  <c r="S569" i="1"/>
  <c r="Z569" i="1"/>
  <c r="AC568" i="1"/>
  <c r="V568" i="1"/>
  <c r="Y564" i="1"/>
  <c r="R564" i="1"/>
  <c r="AA562" i="1"/>
  <c r="T562" i="1"/>
  <c r="S561" i="1"/>
  <c r="Z561" i="1"/>
  <c r="Y560" i="1"/>
  <c r="R560" i="1"/>
  <c r="AC556" i="1"/>
  <c r="V556" i="1"/>
  <c r="W554" i="1"/>
  <c r="P554" i="1"/>
  <c r="AC552" i="1"/>
  <c r="V552" i="1"/>
  <c r="AA550" i="1"/>
  <c r="T550" i="1"/>
  <c r="S549" i="1"/>
  <c r="Z549" i="1"/>
  <c r="Y548" i="1"/>
  <c r="R548" i="1"/>
  <c r="W546" i="1"/>
  <c r="P546" i="1"/>
  <c r="Y544" i="1"/>
  <c r="R544" i="1"/>
  <c r="AC540" i="1"/>
  <c r="V540" i="1"/>
  <c r="W538" i="1"/>
  <c r="P538" i="1"/>
  <c r="Y536" i="1"/>
  <c r="R536" i="1"/>
  <c r="AC532" i="1"/>
  <c r="V532" i="1"/>
  <c r="AA530" i="1"/>
  <c r="T530" i="1"/>
  <c r="S529" i="1"/>
  <c r="Z529" i="1"/>
  <c r="Y528" i="1"/>
  <c r="R528" i="1"/>
  <c r="Y524" i="1"/>
  <c r="R524" i="1"/>
  <c r="W522" i="1"/>
  <c r="P522" i="1"/>
  <c r="AC520" i="1"/>
  <c r="V520" i="1"/>
  <c r="AA518" i="1"/>
  <c r="T518" i="1"/>
  <c r="S517" i="1"/>
  <c r="Z517" i="1"/>
  <c r="Y516" i="1"/>
  <c r="R516" i="1"/>
  <c r="W514" i="1"/>
  <c r="P514" i="1"/>
  <c r="AC512" i="1"/>
  <c r="V512" i="1"/>
  <c r="AA510" i="1"/>
  <c r="T510" i="1"/>
  <c r="S509" i="1"/>
  <c r="Z509" i="1"/>
  <c r="AC508" i="1"/>
  <c r="V508" i="1"/>
  <c r="W506" i="1"/>
  <c r="P506" i="1"/>
  <c r="AC504" i="1"/>
  <c r="V504" i="1"/>
  <c r="AC500" i="1"/>
  <c r="V500" i="1"/>
  <c r="AA498" i="1"/>
  <c r="T498" i="1"/>
  <c r="W498" i="1"/>
  <c r="P498" i="1"/>
  <c r="Y496" i="1"/>
  <c r="R496" i="1"/>
  <c r="AA494" i="1"/>
  <c r="T494" i="1"/>
  <c r="S493" i="1"/>
  <c r="Z493" i="1"/>
  <c r="AC492" i="1"/>
  <c r="V492" i="1"/>
  <c r="W490" i="1"/>
  <c r="P490" i="1"/>
  <c r="AC488" i="1"/>
  <c r="V488" i="1"/>
  <c r="AA486" i="1"/>
  <c r="T486" i="1"/>
  <c r="S485" i="1"/>
  <c r="Z485" i="1"/>
  <c r="Y484" i="1"/>
  <c r="R484" i="1"/>
  <c r="W482" i="1"/>
  <c r="P482" i="1"/>
  <c r="Y480" i="1"/>
  <c r="R480" i="1"/>
  <c r="AC476" i="1"/>
  <c r="V476" i="1"/>
  <c r="AA474" i="1"/>
  <c r="T474" i="1"/>
  <c r="S473" i="1"/>
  <c r="Z473" i="1"/>
  <c r="Y472" i="1"/>
  <c r="R472" i="1"/>
  <c r="AA470" i="1"/>
  <c r="T470" i="1"/>
  <c r="S469" i="1"/>
  <c r="Z469" i="1"/>
  <c r="Y468" i="1"/>
  <c r="R468" i="1"/>
  <c r="W466" i="1"/>
  <c r="P466" i="1"/>
  <c r="AC464" i="1"/>
  <c r="V464" i="1"/>
  <c r="AC460" i="1"/>
  <c r="V460" i="1"/>
  <c r="AA458" i="1"/>
  <c r="T458" i="1"/>
  <c r="S457" i="1"/>
  <c r="Z457" i="1"/>
  <c r="Y456" i="1"/>
  <c r="R456" i="1"/>
  <c r="AA454" i="1"/>
  <c r="T454" i="1"/>
  <c r="S453" i="1"/>
  <c r="Z453" i="1"/>
  <c r="Y452" i="1"/>
  <c r="R452" i="1"/>
  <c r="AA450" i="1"/>
  <c r="T450" i="1"/>
  <c r="S449" i="1"/>
  <c r="Z449" i="1"/>
  <c r="AC448" i="1"/>
  <c r="V448" i="1"/>
  <c r="AA446" i="1"/>
  <c r="T446" i="1"/>
  <c r="S445" i="1"/>
  <c r="Z445" i="1"/>
  <c r="Y444" i="1"/>
  <c r="R444" i="1"/>
  <c r="AA442" i="1"/>
  <c r="T442" i="1"/>
  <c r="S441" i="1"/>
  <c r="Z441" i="1"/>
  <c r="Y440" i="1"/>
  <c r="R440" i="1"/>
  <c r="AC436" i="1"/>
  <c r="V436" i="1"/>
  <c r="S433" i="1"/>
  <c r="Z433" i="1"/>
  <c r="AC432" i="1"/>
  <c r="V432" i="1"/>
  <c r="AA430" i="1"/>
  <c r="T430" i="1"/>
  <c r="S429" i="1"/>
  <c r="Z429" i="1"/>
  <c r="Y428" i="1"/>
  <c r="R428" i="1"/>
  <c r="W426" i="1"/>
  <c r="P426" i="1"/>
  <c r="AC424" i="1"/>
  <c r="V424" i="1"/>
  <c r="AA422" i="1"/>
  <c r="T422" i="1"/>
  <c r="S421" i="1"/>
  <c r="Z421" i="1"/>
  <c r="AC420" i="1"/>
  <c r="V420" i="1"/>
  <c r="W418" i="1"/>
  <c r="P418" i="1"/>
  <c r="AC416" i="1"/>
  <c r="V416" i="1"/>
  <c r="AA414" i="1"/>
  <c r="T414" i="1"/>
  <c r="S413" i="1"/>
  <c r="Z413" i="1"/>
  <c r="Y412" i="1"/>
  <c r="R412" i="1"/>
  <c r="AA410" i="1"/>
  <c r="T410" i="1"/>
  <c r="W410" i="1"/>
  <c r="P410" i="1"/>
  <c r="AC408" i="1"/>
  <c r="V408" i="1"/>
  <c r="AA406" i="1"/>
  <c r="T406" i="1"/>
  <c r="S405" i="1"/>
  <c r="Z405" i="1"/>
  <c r="Y404" i="1"/>
  <c r="R404" i="1"/>
  <c r="AA402" i="1"/>
  <c r="T402" i="1"/>
  <c r="S401" i="1"/>
  <c r="Z401" i="1"/>
  <c r="Y400" i="1"/>
  <c r="R400" i="1"/>
  <c r="P398" i="1"/>
  <c r="W398" i="1"/>
  <c r="T394" i="1"/>
  <c r="AA394" i="1"/>
  <c r="Z393" i="1"/>
  <c r="S393" i="1"/>
  <c r="V392" i="1"/>
  <c r="AC392" i="1"/>
  <c r="P390" i="1"/>
  <c r="W390" i="1"/>
  <c r="V388" i="1"/>
  <c r="AC388" i="1"/>
  <c r="P386" i="1"/>
  <c r="W386" i="1"/>
  <c r="V384" i="1"/>
  <c r="AC384" i="1"/>
  <c r="T382" i="1"/>
  <c r="AA382" i="1"/>
  <c r="T378" i="1"/>
  <c r="AA378" i="1"/>
  <c r="Z377" i="1"/>
  <c r="S377" i="1"/>
  <c r="Z373" i="1"/>
  <c r="S373" i="1"/>
  <c r="Y372" i="1"/>
  <c r="R372" i="1"/>
  <c r="T370" i="1"/>
  <c r="AA370" i="1"/>
  <c r="Z369" i="1"/>
  <c r="S369" i="1"/>
  <c r="AC368" i="1"/>
  <c r="V368" i="1"/>
  <c r="P366" i="1"/>
  <c r="W366" i="1"/>
  <c r="AC364" i="1"/>
  <c r="V364" i="1"/>
  <c r="P362" i="1"/>
  <c r="W362" i="1"/>
  <c r="Y360" i="1"/>
  <c r="R360" i="1"/>
  <c r="P358" i="1"/>
  <c r="W358" i="1"/>
  <c r="AC356" i="1"/>
  <c r="V356" i="1"/>
  <c r="AC352" i="1"/>
  <c r="V352" i="1"/>
  <c r="AA350" i="1"/>
  <c r="T350" i="1"/>
  <c r="S349" i="1"/>
  <c r="Z349" i="1"/>
  <c r="Y348" i="1"/>
  <c r="R348" i="1"/>
  <c r="AA346" i="1"/>
  <c r="T346" i="1"/>
  <c r="S345" i="1"/>
  <c r="Z345" i="1"/>
  <c r="AC344" i="1"/>
  <c r="V344" i="1"/>
  <c r="P342" i="1"/>
  <c r="W342" i="1"/>
  <c r="AC340" i="1"/>
  <c r="V340" i="1"/>
  <c r="AA338" i="1"/>
  <c r="T338" i="1"/>
  <c r="S337" i="1"/>
  <c r="Z337" i="1"/>
  <c r="Y336" i="1"/>
  <c r="R336" i="1"/>
  <c r="AA334" i="1"/>
  <c r="T334" i="1"/>
  <c r="S333" i="1"/>
  <c r="Z333" i="1"/>
  <c r="Y332" i="1"/>
  <c r="R332" i="1"/>
  <c r="AA330" i="1"/>
  <c r="T330" i="1"/>
  <c r="S329" i="1"/>
  <c r="Z329" i="1"/>
  <c r="Y328" i="1"/>
  <c r="R328" i="1"/>
  <c r="AA326" i="1"/>
  <c r="T326" i="1"/>
  <c r="S325" i="1"/>
  <c r="Z325" i="1"/>
  <c r="Y324" i="1"/>
  <c r="R324" i="1"/>
  <c r="P322" i="1"/>
  <c r="W322" i="1"/>
  <c r="AC320" i="1"/>
  <c r="V320" i="1"/>
  <c r="P318" i="1"/>
  <c r="W318" i="1"/>
  <c r="Y316" i="1"/>
  <c r="R316" i="1"/>
  <c r="AA314" i="1"/>
  <c r="T314" i="1"/>
  <c r="S313" i="1"/>
  <c r="Z313" i="1"/>
  <c r="Y312" i="1"/>
  <c r="R312" i="1"/>
  <c r="AA310" i="1"/>
  <c r="T310" i="1"/>
  <c r="S309" i="1"/>
  <c r="Z309" i="1"/>
  <c r="AC308" i="1"/>
  <c r="V308" i="1"/>
  <c r="S305" i="1"/>
  <c r="Z305" i="1"/>
  <c r="AC304" i="1"/>
  <c r="V304" i="1"/>
  <c r="P302" i="1"/>
  <c r="W302" i="1"/>
  <c r="AC300" i="1"/>
  <c r="V300" i="1"/>
  <c r="P298" i="1"/>
  <c r="W298" i="1"/>
  <c r="Y296" i="1"/>
  <c r="R296" i="1"/>
  <c r="P294" i="1"/>
  <c r="W294" i="1"/>
  <c r="AC292" i="1"/>
  <c r="V292" i="1"/>
  <c r="Y288" i="1"/>
  <c r="R288" i="1"/>
  <c r="AA286" i="1"/>
  <c r="T286" i="1"/>
  <c r="S285" i="1"/>
  <c r="Z285" i="1"/>
  <c r="Y284" i="1"/>
  <c r="R284" i="1"/>
  <c r="AA282" i="1"/>
  <c r="T282" i="1"/>
  <c r="S281" i="1"/>
  <c r="Z281" i="1"/>
  <c r="Y280" i="1"/>
  <c r="R280" i="1"/>
  <c r="P278" i="1"/>
  <c r="W278" i="1"/>
  <c r="Y276" i="1"/>
  <c r="R276" i="1"/>
  <c r="AA274" i="1"/>
  <c r="T274" i="1"/>
  <c r="P274" i="1"/>
  <c r="W274" i="1"/>
  <c r="Y272" i="1"/>
  <c r="R272" i="1"/>
  <c r="AA270" i="1"/>
  <c r="T270" i="1"/>
  <c r="S269" i="1"/>
  <c r="Z269" i="1"/>
  <c r="Y268" i="1"/>
  <c r="R268" i="1"/>
  <c r="AA266" i="1"/>
  <c r="T266" i="1"/>
  <c r="S265" i="1"/>
  <c r="Z265" i="1"/>
  <c r="Y264" i="1"/>
  <c r="R264" i="1"/>
  <c r="AA262" i="1"/>
  <c r="T262" i="1"/>
  <c r="P262" i="1"/>
  <c r="W262" i="1"/>
  <c r="AC260" i="1"/>
  <c r="V260" i="1"/>
  <c r="AA258" i="1"/>
  <c r="T258" i="1"/>
  <c r="S257" i="1"/>
  <c r="Z257" i="1"/>
  <c r="Y256" i="1"/>
  <c r="R256" i="1"/>
  <c r="AA254" i="1"/>
  <c r="T254" i="1"/>
  <c r="S253" i="1"/>
  <c r="Z253" i="1"/>
  <c r="Y252" i="1"/>
  <c r="R252" i="1"/>
  <c r="P250" i="1"/>
  <c r="W250" i="1"/>
  <c r="AC248" i="1"/>
  <c r="V248" i="1"/>
  <c r="P246" i="1"/>
  <c r="W246" i="1"/>
  <c r="AC244" i="1"/>
  <c r="V244" i="1"/>
  <c r="P242" i="1"/>
  <c r="W242" i="1"/>
  <c r="AC240" i="1"/>
  <c r="V240" i="1"/>
  <c r="AA238" i="1"/>
  <c r="T238" i="1"/>
  <c r="S237" i="1"/>
  <c r="Z237" i="1"/>
  <c r="AC236" i="1"/>
  <c r="V236" i="1"/>
  <c r="P234" i="1"/>
  <c r="W234" i="1"/>
  <c r="AC232" i="1"/>
  <c r="V232" i="1"/>
  <c r="P230" i="1"/>
  <c r="W230" i="1"/>
  <c r="AC228" i="1"/>
  <c r="V228" i="1"/>
  <c r="AA226" i="1"/>
  <c r="T226" i="1"/>
  <c r="S225" i="1"/>
  <c r="Z225" i="1"/>
  <c r="Y224" i="1"/>
  <c r="R224" i="1"/>
  <c r="P222" i="1"/>
  <c r="W222" i="1"/>
  <c r="AC220" i="1"/>
  <c r="V220" i="1"/>
  <c r="P218" i="1"/>
  <c r="W218" i="1"/>
  <c r="AC216" i="1"/>
  <c r="V216" i="1"/>
  <c r="P214" i="1"/>
  <c r="W214" i="1"/>
  <c r="AC212" i="1"/>
  <c r="V212" i="1"/>
  <c r="P210" i="1"/>
  <c r="W210" i="1"/>
  <c r="AC208" i="1"/>
  <c r="V208" i="1"/>
  <c r="P206" i="1"/>
  <c r="W206" i="1"/>
  <c r="AC204" i="1"/>
  <c r="V204" i="1"/>
  <c r="AA202" i="1"/>
  <c r="T202" i="1"/>
  <c r="S201" i="1"/>
  <c r="Z201" i="1"/>
  <c r="Y200" i="1"/>
  <c r="R200" i="1"/>
  <c r="P198" i="1"/>
  <c r="W198" i="1"/>
  <c r="AC196" i="1"/>
  <c r="V196" i="1"/>
  <c r="P194" i="1"/>
  <c r="W194" i="1"/>
  <c r="AC192" i="1"/>
  <c r="V192" i="1"/>
  <c r="AA190" i="1"/>
  <c r="T190" i="1"/>
  <c r="S189" i="1"/>
  <c r="Z189" i="1"/>
  <c r="Y188" i="1"/>
  <c r="R188" i="1"/>
  <c r="P186" i="1"/>
  <c r="W186" i="1"/>
  <c r="AC184" i="1"/>
  <c r="V184" i="1"/>
  <c r="AA182" i="1"/>
  <c r="T182" i="1"/>
  <c r="S181" i="1"/>
  <c r="Z181" i="1"/>
  <c r="Y180" i="1"/>
  <c r="R180" i="1"/>
  <c r="P178" i="1"/>
  <c r="W178" i="1"/>
  <c r="AC176" i="1"/>
  <c r="V176" i="1"/>
  <c r="AA174" i="1"/>
  <c r="T174" i="1"/>
  <c r="S173" i="1"/>
  <c r="Z173" i="1"/>
  <c r="Y172" i="1"/>
  <c r="R172" i="1"/>
  <c r="P170" i="1"/>
  <c r="W170" i="1"/>
  <c r="AC168" i="1"/>
  <c r="V168" i="1"/>
  <c r="P166" i="1"/>
  <c r="W166" i="1"/>
  <c r="Y164" i="1"/>
  <c r="R164" i="1"/>
  <c r="AC160" i="1"/>
  <c r="V160" i="1"/>
  <c r="P158" i="1"/>
  <c r="W158" i="1"/>
  <c r="AC156" i="1"/>
  <c r="V156" i="1"/>
  <c r="AA154" i="1"/>
  <c r="T154" i="1"/>
  <c r="S153" i="1"/>
  <c r="Z153" i="1"/>
  <c r="Y152" i="1"/>
  <c r="R152" i="1"/>
  <c r="P150" i="1"/>
  <c r="W150" i="1"/>
  <c r="AC148" i="1"/>
  <c r="V148" i="1"/>
  <c r="AA146" i="1"/>
  <c r="T146" i="1"/>
  <c r="S145" i="1"/>
  <c r="Z145" i="1"/>
  <c r="Y144" i="1"/>
  <c r="R144" i="1"/>
  <c r="P142" i="1"/>
  <c r="W142" i="1"/>
  <c r="AC140" i="1"/>
  <c r="V140" i="1"/>
  <c r="Z137" i="1"/>
  <c r="S137" i="1"/>
  <c r="AC136" i="1"/>
  <c r="V136" i="1"/>
  <c r="P134" i="1"/>
  <c r="W134" i="1"/>
  <c r="AC132" i="1"/>
  <c r="V132" i="1"/>
  <c r="P130" i="1"/>
  <c r="W130" i="1"/>
  <c r="AC128" i="1"/>
  <c r="V128" i="1"/>
  <c r="P126" i="1"/>
  <c r="W126" i="1"/>
  <c r="AC124" i="1"/>
  <c r="V124" i="1"/>
  <c r="P122" i="1"/>
  <c r="W122" i="1"/>
  <c r="AC120" i="1"/>
  <c r="V120" i="1"/>
  <c r="T118" i="1"/>
  <c r="AA118" i="1"/>
  <c r="Z117" i="1"/>
  <c r="S117" i="1"/>
  <c r="Y116" i="1"/>
  <c r="R116" i="1"/>
  <c r="T114" i="1"/>
  <c r="AA114" i="1"/>
  <c r="Z113" i="1"/>
  <c r="S113" i="1"/>
  <c r="Y112" i="1"/>
  <c r="R112" i="1"/>
  <c r="P110" i="1"/>
  <c r="W110" i="1"/>
  <c r="AC108" i="1"/>
  <c r="V108" i="1"/>
  <c r="P106" i="1"/>
  <c r="W106" i="1"/>
  <c r="AC104" i="1"/>
  <c r="V104" i="1"/>
  <c r="P102" i="1"/>
  <c r="W102" i="1"/>
  <c r="Y100" i="1"/>
  <c r="R100" i="1"/>
  <c r="P98" i="1"/>
  <c r="W98" i="1"/>
  <c r="AC96" i="1"/>
  <c r="V96" i="1"/>
  <c r="T94" i="1"/>
  <c r="AA94" i="1"/>
  <c r="Z93" i="1"/>
  <c r="S93" i="1"/>
  <c r="Y92" i="1"/>
  <c r="R92" i="1"/>
  <c r="P90" i="1"/>
  <c r="W90" i="1"/>
  <c r="AC88" i="1"/>
  <c r="V88" i="1"/>
  <c r="P86" i="1"/>
  <c r="W86" i="1"/>
  <c r="AC84" i="1"/>
  <c r="V84" i="1"/>
  <c r="T82" i="1"/>
  <c r="AA82" i="1"/>
  <c r="Z81" i="1"/>
  <c r="S81" i="1"/>
  <c r="Y80" i="1"/>
  <c r="R80" i="1"/>
  <c r="P78" i="1"/>
  <c r="W78" i="1"/>
  <c r="AC76" i="1"/>
  <c r="V76" i="1"/>
  <c r="P74" i="1"/>
  <c r="W74" i="1"/>
  <c r="AC72" i="1"/>
  <c r="V72" i="1"/>
  <c r="P70" i="1"/>
  <c r="W70" i="1"/>
  <c r="AC68" i="1"/>
  <c r="V68" i="1"/>
  <c r="P66" i="1"/>
  <c r="W66" i="1"/>
  <c r="AC64" i="1"/>
  <c r="V64" i="1"/>
  <c r="P62" i="1"/>
  <c r="W62" i="1"/>
  <c r="AC60" i="1"/>
  <c r="V60" i="1"/>
  <c r="P58" i="1"/>
  <c r="W58" i="1"/>
  <c r="Y56" i="1"/>
  <c r="R56" i="1"/>
  <c r="T54" i="1"/>
  <c r="AA54" i="1"/>
  <c r="Z53" i="1"/>
  <c r="S53" i="1"/>
  <c r="Y52" i="1"/>
  <c r="R52" i="1"/>
  <c r="T50" i="1"/>
  <c r="AA50" i="1"/>
  <c r="Z49" i="1"/>
  <c r="S49" i="1"/>
  <c r="Y48" i="1"/>
  <c r="R48" i="1"/>
  <c r="P46" i="1"/>
  <c r="W46" i="1"/>
  <c r="AC44" i="1"/>
  <c r="V44" i="1"/>
  <c r="P42" i="1"/>
  <c r="W42" i="1"/>
  <c r="Y40" i="1"/>
  <c r="R40" i="1"/>
  <c r="T38" i="1"/>
  <c r="AA38" i="1"/>
  <c r="Z37" i="1"/>
  <c r="S37" i="1"/>
  <c r="Y36" i="1"/>
  <c r="R36" i="1"/>
  <c r="T34" i="1"/>
  <c r="AA34" i="1"/>
  <c r="Z33" i="1"/>
  <c r="S33" i="1"/>
  <c r="Y32" i="1"/>
  <c r="R32" i="1"/>
  <c r="P30" i="1"/>
  <c r="W30" i="1"/>
  <c r="AC28" i="1"/>
  <c r="V28" i="1"/>
  <c r="P26" i="1"/>
  <c r="W26" i="1"/>
  <c r="AC24" i="1"/>
  <c r="V24" i="1"/>
  <c r="T22" i="1"/>
  <c r="AA22" i="1"/>
  <c r="Z21" i="1"/>
  <c r="S21" i="1"/>
  <c r="Y20" i="1"/>
  <c r="R20" i="1"/>
  <c r="P18" i="1"/>
  <c r="W18" i="1"/>
  <c r="AC16" i="1"/>
  <c r="V16" i="1"/>
  <c r="P14" i="1"/>
  <c r="W14" i="1"/>
  <c r="AC12" i="1"/>
  <c r="V12" i="1"/>
  <c r="T10" i="1"/>
  <c r="AA10" i="1"/>
  <c r="Z9" i="1"/>
  <c r="S9" i="1"/>
  <c r="Y8" i="1"/>
  <c r="R8" i="1"/>
  <c r="Z813" i="1"/>
  <c r="T810" i="1"/>
  <c r="T802" i="1"/>
  <c r="Z797" i="1"/>
  <c r="T794" i="1"/>
  <c r="Z781" i="1"/>
  <c r="Z773" i="1"/>
  <c r="T770" i="1"/>
  <c r="Z765" i="1"/>
  <c r="T762" i="1"/>
  <c r="T754" i="1"/>
  <c r="Z749" i="1"/>
  <c r="T746" i="1"/>
  <c r="Z733" i="1"/>
  <c r="T730" i="1"/>
  <c r="AC716" i="1"/>
  <c r="AC668" i="1"/>
  <c r="AC652" i="1"/>
  <c r="AC636" i="1"/>
  <c r="AC620" i="1"/>
  <c r="AC604" i="1"/>
  <c r="AA374" i="1"/>
  <c r="W162" i="1"/>
  <c r="W971" i="1"/>
  <c r="P971" i="1"/>
  <c r="W967" i="1"/>
  <c r="P967" i="1"/>
  <c r="W963" i="1"/>
  <c r="P963" i="1"/>
  <c r="W959" i="1"/>
  <c r="P959" i="1"/>
  <c r="W955" i="1"/>
  <c r="P955" i="1"/>
  <c r="W951" i="1"/>
  <c r="P951" i="1"/>
  <c r="W947" i="1"/>
  <c r="P947" i="1"/>
  <c r="W943" i="1"/>
  <c r="P943" i="1"/>
  <c r="W939" i="1"/>
  <c r="P939" i="1"/>
  <c r="W935" i="1"/>
  <c r="P935" i="1"/>
  <c r="W931" i="1"/>
  <c r="P931" i="1"/>
  <c r="W927" i="1"/>
  <c r="P927" i="1"/>
  <c r="W923" i="1"/>
  <c r="P923" i="1"/>
  <c r="W919" i="1"/>
  <c r="P919" i="1"/>
  <c r="W915" i="1"/>
  <c r="P915" i="1"/>
  <c r="W911" i="1"/>
  <c r="P911" i="1"/>
  <c r="W907" i="1"/>
  <c r="P907" i="1"/>
  <c r="W903" i="1"/>
  <c r="P903" i="1"/>
  <c r="W899" i="1"/>
  <c r="P899" i="1"/>
  <c r="W895" i="1"/>
  <c r="P895" i="1"/>
  <c r="W891" i="1"/>
  <c r="P891" i="1"/>
  <c r="W887" i="1"/>
  <c r="P887" i="1"/>
  <c r="W883" i="1"/>
  <c r="P883" i="1"/>
  <c r="W879" i="1"/>
  <c r="P879" i="1"/>
  <c r="W875" i="1"/>
  <c r="P875" i="1"/>
  <c r="W871" i="1"/>
  <c r="P871" i="1"/>
  <c r="W867" i="1"/>
  <c r="P867" i="1"/>
  <c r="W863" i="1"/>
  <c r="P863" i="1"/>
  <c r="W859" i="1"/>
  <c r="P859" i="1"/>
  <c r="W855" i="1"/>
  <c r="P855" i="1"/>
  <c r="W851" i="1"/>
  <c r="P851" i="1"/>
  <c r="W847" i="1"/>
  <c r="P847" i="1"/>
  <c r="W843" i="1"/>
  <c r="P843" i="1"/>
  <c r="W839" i="1"/>
  <c r="P839" i="1"/>
  <c r="W835" i="1"/>
  <c r="P835" i="1"/>
  <c r="W831" i="1"/>
  <c r="P831" i="1"/>
  <c r="W827" i="1"/>
  <c r="P827" i="1"/>
  <c r="W823" i="1"/>
  <c r="P823" i="1"/>
  <c r="W819" i="1"/>
  <c r="P819" i="1"/>
  <c r="W815" i="1"/>
  <c r="P815" i="1"/>
  <c r="W811" i="1"/>
  <c r="P811" i="1"/>
  <c r="W807" i="1"/>
  <c r="P807" i="1"/>
  <c r="W803" i="1"/>
  <c r="P803" i="1"/>
  <c r="W799" i="1"/>
  <c r="P799" i="1"/>
  <c r="W795" i="1"/>
  <c r="P795" i="1"/>
  <c r="W791" i="1"/>
  <c r="P791" i="1"/>
  <c r="W787" i="1"/>
  <c r="P787" i="1"/>
  <c r="W783" i="1"/>
  <c r="P783" i="1"/>
  <c r="W779" i="1"/>
  <c r="P779" i="1"/>
  <c r="W775" i="1"/>
  <c r="P775" i="1"/>
  <c r="W771" i="1"/>
  <c r="P771" i="1"/>
  <c r="W767" i="1"/>
  <c r="P767" i="1"/>
  <c r="W763" i="1"/>
  <c r="P763" i="1"/>
  <c r="W759" i="1"/>
  <c r="P759" i="1"/>
  <c r="W755" i="1"/>
  <c r="P755" i="1"/>
  <c r="W751" i="1"/>
  <c r="P751" i="1"/>
  <c r="W747" i="1"/>
  <c r="P747" i="1"/>
  <c r="W743" i="1"/>
  <c r="P743" i="1"/>
  <c r="W739" i="1"/>
  <c r="P739" i="1"/>
  <c r="W735" i="1"/>
  <c r="P735" i="1"/>
  <c r="W731" i="1"/>
  <c r="P731" i="1"/>
  <c r="W727" i="1"/>
  <c r="P727" i="1"/>
  <c r="P723" i="1"/>
  <c r="W723" i="1"/>
  <c r="P719" i="1"/>
  <c r="W719" i="1"/>
  <c r="P715" i="1"/>
  <c r="W715" i="1"/>
  <c r="P711" i="1"/>
  <c r="W711" i="1"/>
  <c r="P707" i="1"/>
  <c r="W707" i="1"/>
  <c r="P703" i="1"/>
  <c r="W703" i="1"/>
  <c r="P699" i="1"/>
  <c r="W699" i="1"/>
  <c r="P695" i="1"/>
  <c r="W695" i="1"/>
  <c r="P691" i="1"/>
  <c r="W691" i="1"/>
  <c r="P687" i="1"/>
  <c r="W687" i="1"/>
  <c r="P683" i="1"/>
  <c r="W683" i="1"/>
  <c r="P679" i="1"/>
  <c r="W679" i="1"/>
  <c r="P675" i="1"/>
  <c r="W675" i="1"/>
  <c r="P671" i="1"/>
  <c r="W671" i="1"/>
  <c r="P667" i="1"/>
  <c r="W667" i="1"/>
  <c r="P663" i="1"/>
  <c r="W663" i="1"/>
  <c r="P659" i="1"/>
  <c r="W659" i="1"/>
  <c r="P655" i="1"/>
  <c r="W655" i="1"/>
  <c r="P651" i="1"/>
  <c r="W651" i="1"/>
  <c r="P647" i="1"/>
  <c r="W647" i="1"/>
  <c r="P643" i="1"/>
  <c r="W643" i="1"/>
  <c r="P639" i="1"/>
  <c r="W639" i="1"/>
  <c r="P635" i="1"/>
  <c r="W635" i="1"/>
  <c r="P631" i="1"/>
  <c r="W631" i="1"/>
  <c r="P627" i="1"/>
  <c r="W627" i="1"/>
  <c r="P623" i="1"/>
  <c r="W623" i="1"/>
  <c r="P619" i="1"/>
  <c r="W619" i="1"/>
  <c r="P615" i="1"/>
  <c r="W615" i="1"/>
  <c r="P611" i="1"/>
  <c r="W611" i="1"/>
  <c r="P607" i="1"/>
  <c r="W607" i="1"/>
  <c r="P603" i="1"/>
  <c r="W603" i="1"/>
  <c r="P599" i="1"/>
  <c r="W599" i="1"/>
  <c r="P595" i="1"/>
  <c r="W595" i="1"/>
  <c r="P591" i="1"/>
  <c r="W591" i="1"/>
  <c r="P587" i="1"/>
  <c r="W587" i="1"/>
  <c r="P583" i="1"/>
  <c r="W583" i="1"/>
  <c r="P579" i="1"/>
  <c r="W579" i="1"/>
  <c r="P575" i="1"/>
  <c r="W575" i="1"/>
  <c r="W571" i="1"/>
  <c r="P571" i="1"/>
  <c r="W567" i="1"/>
  <c r="P567" i="1"/>
  <c r="W563" i="1"/>
  <c r="P563" i="1"/>
  <c r="W559" i="1"/>
  <c r="P559" i="1"/>
  <c r="W555" i="1"/>
  <c r="P555" i="1"/>
  <c r="W551" i="1"/>
  <c r="P551" i="1"/>
  <c r="W547" i="1"/>
  <c r="P547" i="1"/>
  <c r="W543" i="1"/>
  <c r="P543" i="1"/>
  <c r="W539" i="1"/>
  <c r="P539" i="1"/>
  <c r="W535" i="1"/>
  <c r="P535" i="1"/>
  <c r="W531" i="1"/>
  <c r="P531" i="1"/>
  <c r="W527" i="1"/>
  <c r="P527" i="1"/>
  <c r="W523" i="1"/>
  <c r="P523" i="1"/>
  <c r="W519" i="1"/>
  <c r="P519" i="1"/>
  <c r="W515" i="1"/>
  <c r="P515" i="1"/>
  <c r="W511" i="1"/>
  <c r="P511" i="1"/>
  <c r="W507" i="1"/>
  <c r="P507" i="1"/>
  <c r="W503" i="1"/>
  <c r="P503" i="1"/>
  <c r="W499" i="1"/>
  <c r="P499" i="1"/>
  <c r="W495" i="1"/>
  <c r="P495" i="1"/>
  <c r="W491" i="1"/>
  <c r="P491" i="1"/>
  <c r="W487" i="1"/>
  <c r="P487" i="1"/>
  <c r="W483" i="1"/>
  <c r="P483" i="1"/>
  <c r="W479" i="1"/>
  <c r="P479" i="1"/>
  <c r="W475" i="1"/>
  <c r="P475" i="1"/>
  <c r="W471" i="1"/>
  <c r="P471" i="1"/>
  <c r="W467" i="1"/>
  <c r="P467" i="1"/>
  <c r="W463" i="1"/>
  <c r="P463" i="1"/>
  <c r="W459" i="1"/>
  <c r="P459" i="1"/>
  <c r="W455" i="1"/>
  <c r="P455" i="1"/>
  <c r="W451" i="1"/>
  <c r="P451" i="1"/>
  <c r="W447" i="1"/>
  <c r="P447" i="1"/>
  <c r="W443" i="1"/>
  <c r="P443" i="1"/>
  <c r="W439" i="1"/>
  <c r="P439" i="1"/>
  <c r="W435" i="1"/>
  <c r="P435" i="1"/>
  <c r="W431" i="1"/>
  <c r="P431" i="1"/>
  <c r="W427" i="1"/>
  <c r="P427" i="1"/>
  <c r="W423" i="1"/>
  <c r="P423" i="1"/>
  <c r="W419" i="1"/>
  <c r="P419" i="1"/>
  <c r="W415" i="1"/>
  <c r="P415" i="1"/>
  <c r="W411" i="1"/>
  <c r="P411" i="1"/>
  <c r="W407" i="1"/>
  <c r="P407" i="1"/>
  <c r="W403" i="1"/>
  <c r="P403" i="1"/>
  <c r="W399" i="1"/>
  <c r="P399" i="1"/>
  <c r="W395" i="1"/>
  <c r="P395" i="1"/>
  <c r="P391" i="1"/>
  <c r="W391" i="1"/>
  <c r="P383" i="1"/>
  <c r="W383" i="1"/>
  <c r="W379" i="1"/>
  <c r="P379" i="1"/>
  <c r="P375" i="1"/>
  <c r="W375" i="1"/>
  <c r="W371" i="1"/>
  <c r="P371" i="1"/>
  <c r="W367" i="1"/>
  <c r="P367" i="1"/>
  <c r="W363" i="1"/>
  <c r="P363" i="1"/>
  <c r="W359" i="1"/>
  <c r="P359" i="1"/>
  <c r="W355" i="1"/>
  <c r="P355" i="1"/>
  <c r="W351" i="1"/>
  <c r="P351" i="1"/>
  <c r="W347" i="1"/>
  <c r="P347" i="1"/>
  <c r="W343" i="1"/>
  <c r="P343" i="1"/>
  <c r="W339" i="1"/>
  <c r="P339" i="1"/>
  <c r="W335" i="1"/>
  <c r="P335" i="1"/>
  <c r="W331" i="1"/>
  <c r="P331" i="1"/>
  <c r="W327" i="1"/>
  <c r="P327" i="1"/>
  <c r="W323" i="1"/>
  <c r="P323" i="1"/>
  <c r="W319" i="1"/>
  <c r="P319" i="1"/>
  <c r="W315" i="1"/>
  <c r="P315" i="1"/>
  <c r="W311" i="1"/>
  <c r="P311" i="1"/>
  <c r="W307" i="1"/>
  <c r="P307" i="1"/>
  <c r="W303" i="1"/>
  <c r="P303" i="1"/>
  <c r="W299" i="1"/>
  <c r="P299" i="1"/>
  <c r="W295" i="1"/>
  <c r="P295" i="1"/>
  <c r="W291" i="1"/>
  <c r="P291" i="1"/>
  <c r="W287" i="1"/>
  <c r="P287" i="1"/>
  <c r="W283" i="1"/>
  <c r="P283" i="1"/>
  <c r="W279" i="1"/>
  <c r="P279" i="1"/>
  <c r="W275" i="1"/>
  <c r="P275" i="1"/>
  <c r="W271" i="1"/>
  <c r="P271" i="1"/>
  <c r="W267" i="1"/>
  <c r="P267" i="1"/>
  <c r="W263" i="1"/>
  <c r="P263" i="1"/>
  <c r="W259" i="1"/>
  <c r="P259" i="1"/>
  <c r="W255" i="1"/>
  <c r="P255" i="1"/>
  <c r="W251" i="1"/>
  <c r="P251" i="1"/>
  <c r="W247" i="1"/>
  <c r="P247" i="1"/>
  <c r="W243" i="1"/>
  <c r="P243" i="1"/>
  <c r="W239" i="1"/>
  <c r="P239" i="1"/>
  <c r="W235" i="1"/>
  <c r="P235" i="1"/>
  <c r="W231" i="1"/>
  <c r="P231" i="1"/>
  <c r="W227" i="1"/>
  <c r="P227" i="1"/>
  <c r="W223" i="1"/>
  <c r="P223" i="1"/>
  <c r="W219" i="1"/>
  <c r="P219" i="1"/>
  <c r="W215" i="1"/>
  <c r="P215" i="1"/>
  <c r="W211" i="1"/>
  <c r="P211" i="1"/>
  <c r="W207" i="1"/>
  <c r="P207" i="1"/>
  <c r="W203" i="1"/>
  <c r="P203" i="1"/>
  <c r="W199" i="1"/>
  <c r="P199" i="1"/>
  <c r="W195" i="1"/>
  <c r="P195" i="1"/>
  <c r="W191" i="1"/>
  <c r="P191" i="1"/>
  <c r="W187" i="1"/>
  <c r="P187" i="1"/>
  <c r="W183" i="1"/>
  <c r="P183" i="1"/>
  <c r="W179" i="1"/>
  <c r="P179" i="1"/>
  <c r="W175" i="1"/>
  <c r="P175" i="1"/>
  <c r="W171" i="1"/>
  <c r="P171" i="1"/>
  <c r="W167" i="1"/>
  <c r="P167" i="1"/>
  <c r="W163" i="1"/>
  <c r="P163" i="1"/>
  <c r="W159" i="1"/>
  <c r="P159" i="1"/>
  <c r="W155" i="1"/>
  <c r="P155" i="1"/>
  <c r="W151" i="1"/>
  <c r="P151" i="1"/>
  <c r="W147" i="1"/>
  <c r="P147" i="1"/>
  <c r="W143" i="1"/>
  <c r="P143" i="1"/>
  <c r="W139" i="1"/>
  <c r="P139" i="1"/>
  <c r="W135" i="1"/>
  <c r="P135" i="1"/>
  <c r="W131" i="1"/>
  <c r="P131" i="1"/>
  <c r="W127" i="1"/>
  <c r="P127" i="1"/>
  <c r="W123" i="1"/>
  <c r="P123" i="1"/>
  <c r="W119" i="1"/>
  <c r="P119" i="1"/>
  <c r="W115" i="1"/>
  <c r="P115" i="1"/>
  <c r="W111" i="1"/>
  <c r="P111" i="1"/>
  <c r="W107" i="1"/>
  <c r="P107" i="1"/>
  <c r="W103" i="1"/>
  <c r="P103" i="1"/>
  <c r="W99" i="1"/>
  <c r="P99" i="1"/>
  <c r="W95" i="1"/>
  <c r="P95" i="1"/>
  <c r="W91" i="1"/>
  <c r="P91" i="1"/>
  <c r="W87" i="1"/>
  <c r="P87" i="1"/>
  <c r="W83" i="1"/>
  <c r="P83" i="1"/>
  <c r="W79" i="1"/>
  <c r="P79" i="1"/>
  <c r="W75" i="1"/>
  <c r="P75" i="1"/>
  <c r="W71" i="1"/>
  <c r="P71" i="1"/>
  <c r="W67" i="1"/>
  <c r="P67" i="1"/>
  <c r="W63" i="1"/>
  <c r="AE63" i="1" s="1"/>
  <c r="AM63" i="1" s="1"/>
  <c r="P63" i="1"/>
  <c r="W59" i="1"/>
  <c r="P59" i="1"/>
  <c r="W55" i="1"/>
  <c r="AE55" i="1" s="1"/>
  <c r="AM55" i="1" s="1"/>
  <c r="P55" i="1"/>
  <c r="W51" i="1"/>
  <c r="P51" i="1"/>
  <c r="W47" i="1"/>
  <c r="P47" i="1"/>
  <c r="W43" i="1"/>
  <c r="P43" i="1"/>
  <c r="W39" i="1"/>
  <c r="P39" i="1"/>
  <c r="W35" i="1"/>
  <c r="P35" i="1"/>
  <c r="W31" i="1"/>
  <c r="P31" i="1"/>
  <c r="W27" i="1"/>
  <c r="P27" i="1"/>
  <c r="W23" i="1"/>
  <c r="P23" i="1"/>
  <c r="W19" i="1"/>
  <c r="P19" i="1"/>
  <c r="W15" i="1"/>
  <c r="P15" i="1"/>
  <c r="W11" i="1"/>
  <c r="P11" i="1"/>
  <c r="P818" i="1"/>
  <c r="P810" i="1"/>
  <c r="P802" i="1"/>
  <c r="P794" i="1"/>
  <c r="P786" i="1"/>
  <c r="P778" i="1"/>
  <c r="P770" i="1"/>
  <c r="P762" i="1"/>
  <c r="P754" i="1"/>
  <c r="P746" i="1"/>
  <c r="P738" i="1"/>
  <c r="P730" i="1"/>
  <c r="AC720" i="1"/>
  <c r="W709" i="1"/>
  <c r="AC704" i="1"/>
  <c r="W693" i="1"/>
  <c r="AC688" i="1"/>
  <c r="W677" i="1"/>
  <c r="AC672" i="1"/>
  <c r="W661" i="1"/>
  <c r="AC656" i="1"/>
  <c r="W645" i="1"/>
  <c r="AC640" i="1"/>
  <c r="W629" i="1"/>
  <c r="AC624" i="1"/>
  <c r="W613" i="1"/>
  <c r="AC608" i="1"/>
  <c r="W597" i="1"/>
  <c r="AC592" i="1"/>
  <c r="W581" i="1"/>
  <c r="AC576" i="1"/>
  <c r="P558" i="1"/>
  <c r="P526" i="1"/>
  <c r="P494" i="1"/>
  <c r="P462" i="1"/>
  <c r="P430" i="1"/>
  <c r="W385" i="1"/>
  <c r="W226" i="1"/>
  <c r="Y816" i="1"/>
  <c r="R816" i="1"/>
  <c r="Y812" i="1"/>
  <c r="R812" i="1"/>
  <c r="AC808" i="1"/>
  <c r="V808" i="1"/>
  <c r="Y804" i="1"/>
  <c r="R804" i="1"/>
  <c r="AC800" i="1"/>
  <c r="V800" i="1"/>
  <c r="AC796" i="1"/>
  <c r="V796" i="1"/>
  <c r="AC792" i="1"/>
  <c r="V792" i="1"/>
  <c r="Y788" i="1"/>
  <c r="R788" i="1"/>
  <c r="Y784" i="1"/>
  <c r="R784" i="1"/>
  <c r="Y780" i="1"/>
  <c r="R780" i="1"/>
  <c r="Y776" i="1"/>
  <c r="R776" i="1"/>
  <c r="Y772" i="1"/>
  <c r="R772" i="1"/>
  <c r="Y768" i="1"/>
  <c r="R768" i="1"/>
  <c r="AC764" i="1"/>
  <c r="V764" i="1"/>
  <c r="AC760" i="1"/>
  <c r="V760" i="1"/>
  <c r="Y752" i="1"/>
  <c r="R752" i="1"/>
  <c r="Y748" i="1"/>
  <c r="R748" i="1"/>
  <c r="Y744" i="1"/>
  <c r="R744" i="1"/>
  <c r="Y740" i="1"/>
  <c r="R740" i="1"/>
  <c r="Y736" i="1"/>
  <c r="R736" i="1"/>
  <c r="AC732" i="1"/>
  <c r="V732" i="1"/>
  <c r="AC728" i="1"/>
  <c r="V728" i="1"/>
  <c r="R724" i="1"/>
  <c r="Y724" i="1"/>
  <c r="W722" i="1"/>
  <c r="P722" i="1"/>
  <c r="Z721" i="1"/>
  <c r="S721" i="1"/>
  <c r="R720" i="1"/>
  <c r="Y720" i="1"/>
  <c r="W718" i="1"/>
  <c r="P718" i="1"/>
  <c r="Z717" i="1"/>
  <c r="S717" i="1"/>
  <c r="R716" i="1"/>
  <c r="Y716" i="1"/>
  <c r="AA714" i="1"/>
  <c r="T714" i="1"/>
  <c r="W710" i="1"/>
  <c r="P710" i="1"/>
  <c r="Z709" i="1"/>
  <c r="S709" i="1"/>
  <c r="R708" i="1"/>
  <c r="Y708" i="1"/>
  <c r="W706" i="1"/>
  <c r="P706" i="1"/>
  <c r="W702" i="1"/>
  <c r="P702" i="1"/>
  <c r="Z701" i="1"/>
  <c r="S701" i="1"/>
  <c r="R700" i="1"/>
  <c r="Y700" i="1"/>
  <c r="W698" i="1"/>
  <c r="P698" i="1"/>
  <c r="R696" i="1"/>
  <c r="Y696" i="1"/>
  <c r="AA694" i="1"/>
  <c r="T694" i="1"/>
  <c r="Z693" i="1"/>
  <c r="S693" i="1"/>
  <c r="W678" i="1"/>
  <c r="P678" i="1"/>
  <c r="Z677" i="1"/>
  <c r="S677" i="1"/>
  <c r="AA674" i="1"/>
  <c r="T674" i="1"/>
  <c r="Z673" i="1"/>
  <c r="S673" i="1"/>
  <c r="W670" i="1"/>
  <c r="P670" i="1"/>
  <c r="R668" i="1"/>
  <c r="Y668" i="1"/>
  <c r="W658" i="1"/>
  <c r="P658" i="1"/>
  <c r="R656" i="1"/>
  <c r="Y656" i="1"/>
  <c r="AA654" i="1"/>
  <c r="T654" i="1"/>
  <c r="Z653" i="1"/>
  <c r="S653" i="1"/>
  <c r="AA646" i="1"/>
  <c r="T646" i="1"/>
  <c r="Z645" i="1"/>
  <c r="S645" i="1"/>
  <c r="AA642" i="1"/>
  <c r="T642" i="1"/>
  <c r="AA638" i="1"/>
  <c r="T638" i="1"/>
  <c r="Z637" i="1"/>
  <c r="S637" i="1"/>
  <c r="W634" i="1"/>
  <c r="P634" i="1"/>
  <c r="R632" i="1"/>
  <c r="Y632" i="1"/>
  <c r="W630" i="1"/>
  <c r="P630" i="1"/>
  <c r="R628" i="1"/>
  <c r="Y628" i="1"/>
  <c r="AA626" i="1"/>
  <c r="T626" i="1"/>
  <c r="W626" i="1"/>
  <c r="P626" i="1"/>
  <c r="R624" i="1"/>
  <c r="Y624" i="1"/>
  <c r="AA622" i="1"/>
  <c r="T622" i="1"/>
  <c r="W618" i="1"/>
  <c r="P618" i="1"/>
  <c r="R616" i="1"/>
  <c r="Y616" i="1"/>
  <c r="W614" i="1"/>
  <c r="P614" i="1"/>
  <c r="Z613" i="1"/>
  <c r="S613" i="1"/>
  <c r="R612" i="1"/>
  <c r="Y612" i="1"/>
  <c r="AA610" i="1"/>
  <c r="T610" i="1"/>
  <c r="Z609" i="1"/>
  <c r="S609" i="1"/>
  <c r="R608" i="1"/>
  <c r="Y608" i="1"/>
  <c r="W606" i="1"/>
  <c r="P606" i="1"/>
  <c r="AA602" i="1"/>
  <c r="T602" i="1"/>
  <c r="AA598" i="1"/>
  <c r="T598" i="1"/>
  <c r="W594" i="1"/>
  <c r="P594" i="1"/>
  <c r="Z593" i="1"/>
  <c r="S593" i="1"/>
  <c r="R592" i="1"/>
  <c r="Y592" i="1"/>
  <c r="AA590" i="1"/>
  <c r="T590" i="1"/>
  <c r="Z589" i="1"/>
  <c r="S589" i="1"/>
  <c r="R588" i="1"/>
  <c r="Y588" i="1"/>
  <c r="W586" i="1"/>
  <c r="P586" i="1"/>
  <c r="Z585" i="1"/>
  <c r="S585" i="1"/>
  <c r="R584" i="1"/>
  <c r="Y584" i="1"/>
  <c r="W582" i="1"/>
  <c r="P582" i="1"/>
  <c r="Z581" i="1"/>
  <c r="S581" i="1"/>
  <c r="R580" i="1"/>
  <c r="Y580" i="1"/>
  <c r="W578" i="1"/>
  <c r="P578" i="1"/>
  <c r="Z577" i="1"/>
  <c r="S577" i="1"/>
  <c r="R576" i="1"/>
  <c r="Y576" i="1"/>
  <c r="AA574" i="1"/>
  <c r="T574" i="1"/>
  <c r="Z573" i="1"/>
  <c r="S573" i="1"/>
  <c r="AC572" i="1"/>
  <c r="V572" i="1"/>
  <c r="W570" i="1"/>
  <c r="P570" i="1"/>
  <c r="Y568" i="1"/>
  <c r="R568" i="1"/>
  <c r="AA566" i="1"/>
  <c r="T566" i="1"/>
  <c r="S565" i="1"/>
  <c r="Z565" i="1"/>
  <c r="AC564" i="1"/>
  <c r="V564" i="1"/>
  <c r="W562" i="1"/>
  <c r="P562" i="1"/>
  <c r="AC560" i="1"/>
  <c r="V560" i="1"/>
  <c r="AA558" i="1"/>
  <c r="T558" i="1"/>
  <c r="S557" i="1"/>
  <c r="Z557" i="1"/>
  <c r="Y556" i="1"/>
  <c r="R556" i="1"/>
  <c r="AA554" i="1"/>
  <c r="T554" i="1"/>
  <c r="S553" i="1"/>
  <c r="Z553" i="1"/>
  <c r="Y552" i="1"/>
  <c r="R552" i="1"/>
  <c r="AC548" i="1"/>
  <c r="V548" i="1"/>
  <c r="AA546" i="1"/>
  <c r="T546" i="1"/>
  <c r="S545" i="1"/>
  <c r="Z545" i="1"/>
  <c r="AC544" i="1"/>
  <c r="V544" i="1"/>
  <c r="AA542" i="1"/>
  <c r="T542" i="1"/>
  <c r="S541" i="1"/>
  <c r="Z541" i="1"/>
  <c r="Y540" i="1"/>
  <c r="R540" i="1"/>
  <c r="AA538" i="1"/>
  <c r="T538" i="1"/>
  <c r="S537" i="1"/>
  <c r="Z537" i="1"/>
  <c r="AC536" i="1"/>
  <c r="V536" i="1"/>
  <c r="AA534" i="1"/>
  <c r="T534" i="1"/>
  <c r="S533" i="1"/>
  <c r="Z533" i="1"/>
  <c r="Y532" i="1"/>
  <c r="R532" i="1"/>
  <c r="W530" i="1"/>
  <c r="P530" i="1"/>
  <c r="AC528" i="1"/>
  <c r="V528" i="1"/>
  <c r="AA526" i="1"/>
  <c r="T526" i="1"/>
  <c r="S525" i="1"/>
  <c r="Z525" i="1"/>
  <c r="AC524" i="1"/>
  <c r="V524" i="1"/>
  <c r="AA522" i="1"/>
  <c r="T522" i="1"/>
  <c r="S521" i="1"/>
  <c r="Z521" i="1"/>
  <c r="Y520" i="1"/>
  <c r="R520" i="1"/>
  <c r="AC516" i="1"/>
  <c r="V516" i="1"/>
  <c r="AA514" i="1"/>
  <c r="T514" i="1"/>
  <c r="S513" i="1"/>
  <c r="Z513" i="1"/>
  <c r="Y512" i="1"/>
  <c r="R512" i="1"/>
  <c r="Y508" i="1"/>
  <c r="R508" i="1"/>
  <c r="AA506" i="1"/>
  <c r="T506" i="1"/>
  <c r="S505" i="1"/>
  <c r="Z505" i="1"/>
  <c r="Y504" i="1"/>
  <c r="R504" i="1"/>
  <c r="AA502" i="1"/>
  <c r="T502" i="1"/>
  <c r="S501" i="1"/>
  <c r="Z501" i="1"/>
  <c r="Y500" i="1"/>
  <c r="R500" i="1"/>
  <c r="S497" i="1"/>
  <c r="Z497" i="1"/>
  <c r="AC496" i="1"/>
  <c r="V496" i="1"/>
  <c r="Y492" i="1"/>
  <c r="R492" i="1"/>
  <c r="AA490" i="1"/>
  <c r="T490" i="1"/>
  <c r="S489" i="1"/>
  <c r="Z489" i="1"/>
  <c r="Y488" i="1"/>
  <c r="R488" i="1"/>
  <c r="AC484" i="1"/>
  <c r="V484" i="1"/>
  <c r="AA482" i="1"/>
  <c r="T482" i="1"/>
  <c r="S481" i="1"/>
  <c r="Z481" i="1"/>
  <c r="AC480" i="1"/>
  <c r="V480" i="1"/>
  <c r="AA478" i="1"/>
  <c r="T478" i="1"/>
  <c r="S477" i="1"/>
  <c r="Z477" i="1"/>
  <c r="Y476" i="1"/>
  <c r="R476" i="1"/>
  <c r="W474" i="1"/>
  <c r="P474" i="1"/>
  <c r="AC472" i="1"/>
  <c r="V472" i="1"/>
  <c r="AC468" i="1"/>
  <c r="V468" i="1"/>
  <c r="AA466" i="1"/>
  <c r="T466" i="1"/>
  <c r="S465" i="1"/>
  <c r="Z465" i="1"/>
  <c r="Y464" i="1"/>
  <c r="R464" i="1"/>
  <c r="AA462" i="1"/>
  <c r="T462" i="1"/>
  <c r="S461" i="1"/>
  <c r="Z461" i="1"/>
  <c r="Y460" i="1"/>
  <c r="R460" i="1"/>
  <c r="W458" i="1"/>
  <c r="P458" i="1"/>
  <c r="AC456" i="1"/>
  <c r="V456" i="1"/>
  <c r="AC452" i="1"/>
  <c r="V452" i="1"/>
  <c r="W450" i="1"/>
  <c r="P450" i="1"/>
  <c r="Y448" i="1"/>
  <c r="R448" i="1"/>
  <c r="AC444" i="1"/>
  <c r="V444" i="1"/>
  <c r="W442" i="1"/>
  <c r="P442" i="1"/>
  <c r="AC440" i="1"/>
  <c r="V440" i="1"/>
  <c r="AA438" i="1"/>
  <c r="T438" i="1"/>
  <c r="S437" i="1"/>
  <c r="Z437" i="1"/>
  <c r="Y436" i="1"/>
  <c r="R436" i="1"/>
  <c r="AA434" i="1"/>
  <c r="T434" i="1"/>
  <c r="W434" i="1"/>
  <c r="P434" i="1"/>
  <c r="Y432" i="1"/>
  <c r="R432" i="1"/>
  <c r="AC428" i="1"/>
  <c r="V428" i="1"/>
  <c r="AA426" i="1"/>
  <c r="T426" i="1"/>
  <c r="S425" i="1"/>
  <c r="Z425" i="1"/>
  <c r="Y424" i="1"/>
  <c r="R424" i="1"/>
  <c r="Y420" i="1"/>
  <c r="R420" i="1"/>
  <c r="AA418" i="1"/>
  <c r="T418" i="1"/>
  <c r="S417" i="1"/>
  <c r="Z417" i="1"/>
  <c r="Y416" i="1"/>
  <c r="R416" i="1"/>
  <c r="AC412" i="1"/>
  <c r="V412" i="1"/>
  <c r="S409" i="1"/>
  <c r="Z409" i="1"/>
  <c r="Y408" i="1"/>
  <c r="R408" i="1"/>
  <c r="AC404" i="1"/>
  <c r="V404" i="1"/>
  <c r="W402" i="1"/>
  <c r="P402" i="1"/>
  <c r="AC400" i="1"/>
  <c r="V400" i="1"/>
  <c r="T398" i="1"/>
  <c r="AA398" i="1"/>
  <c r="Z397" i="1"/>
  <c r="S397" i="1"/>
  <c r="V396" i="1"/>
  <c r="AC396" i="1"/>
  <c r="P394" i="1"/>
  <c r="W394" i="1"/>
  <c r="R392" i="1"/>
  <c r="Y392" i="1"/>
  <c r="T390" i="1"/>
  <c r="AA390" i="1"/>
  <c r="Z389" i="1"/>
  <c r="S389" i="1"/>
  <c r="Y388" i="1"/>
  <c r="R388" i="1"/>
  <c r="T386" i="1"/>
  <c r="AA386" i="1"/>
  <c r="Z385" i="1"/>
  <c r="S385" i="1"/>
  <c r="R384" i="1"/>
  <c r="Y384" i="1"/>
  <c r="P382" i="1"/>
  <c r="W382" i="1"/>
  <c r="Z381" i="1"/>
  <c r="S381" i="1"/>
  <c r="Y380" i="1"/>
  <c r="R380" i="1"/>
  <c r="P378" i="1"/>
  <c r="W378" i="1"/>
  <c r="V376" i="1"/>
  <c r="AC376" i="1"/>
  <c r="R376" i="1"/>
  <c r="Y376" i="1"/>
  <c r="P374" i="1"/>
  <c r="W374" i="1"/>
  <c r="AC372" i="1"/>
  <c r="V372" i="1"/>
  <c r="P370" i="1"/>
  <c r="W370" i="1"/>
  <c r="T366" i="1"/>
  <c r="AA366" i="1"/>
  <c r="Z365" i="1"/>
  <c r="S365" i="1"/>
  <c r="Y364" i="1"/>
  <c r="R364" i="1"/>
  <c r="T362" i="1"/>
  <c r="AA362" i="1"/>
  <c r="Z361" i="1"/>
  <c r="S361" i="1"/>
  <c r="AC360" i="1"/>
  <c r="V360" i="1"/>
  <c r="T358" i="1"/>
  <c r="AA358" i="1"/>
  <c r="Z357" i="1"/>
  <c r="S357" i="1"/>
  <c r="Y356" i="1"/>
  <c r="R356" i="1"/>
  <c r="AA354" i="1"/>
  <c r="T354" i="1"/>
  <c r="S353" i="1"/>
  <c r="Z353" i="1"/>
  <c r="Y352" i="1"/>
  <c r="R352" i="1"/>
  <c r="P350" i="1"/>
  <c r="W350" i="1"/>
  <c r="AC348" i="1"/>
  <c r="V348" i="1"/>
  <c r="P346" i="1"/>
  <c r="W346" i="1"/>
  <c r="Y344" i="1"/>
  <c r="R344" i="1"/>
  <c r="AA342" i="1"/>
  <c r="T342" i="1"/>
  <c r="S341" i="1"/>
  <c r="Z341" i="1"/>
  <c r="Y340" i="1"/>
  <c r="R340" i="1"/>
  <c r="P338" i="1"/>
  <c r="W338" i="1"/>
  <c r="AC336" i="1"/>
  <c r="V336" i="1"/>
  <c r="P334" i="1"/>
  <c r="W334" i="1"/>
  <c r="AC332" i="1"/>
  <c r="V332" i="1"/>
  <c r="P330" i="1"/>
  <c r="W330" i="1"/>
  <c r="AC328" i="1"/>
  <c r="V328" i="1"/>
  <c r="P326" i="1"/>
  <c r="W326" i="1"/>
  <c r="AC324" i="1"/>
  <c r="V324" i="1"/>
  <c r="AA322" i="1"/>
  <c r="T322" i="1"/>
  <c r="S321" i="1"/>
  <c r="Z321" i="1"/>
  <c r="Y320" i="1"/>
  <c r="R320" i="1"/>
  <c r="AA318" i="1"/>
  <c r="T318" i="1"/>
  <c r="S317" i="1"/>
  <c r="Z317" i="1"/>
  <c r="AC316" i="1"/>
  <c r="V316" i="1"/>
  <c r="P314" i="1"/>
  <c r="W314" i="1"/>
  <c r="AC312" i="1"/>
  <c r="V312" i="1"/>
  <c r="P310" i="1"/>
  <c r="W310" i="1"/>
  <c r="Y308" i="1"/>
  <c r="R308" i="1"/>
  <c r="AA306" i="1"/>
  <c r="T306" i="1"/>
  <c r="P306" i="1"/>
  <c r="W306" i="1"/>
  <c r="Y304" i="1"/>
  <c r="R304" i="1"/>
  <c r="AA302" i="1"/>
  <c r="T302" i="1"/>
  <c r="S301" i="1"/>
  <c r="Z301" i="1"/>
  <c r="Y300" i="1"/>
  <c r="R300" i="1"/>
  <c r="AA298" i="1"/>
  <c r="T298" i="1"/>
  <c r="S297" i="1"/>
  <c r="Z297" i="1"/>
  <c r="AC296" i="1"/>
  <c r="V296" i="1"/>
  <c r="AA294" i="1"/>
  <c r="T294" i="1"/>
  <c r="S293" i="1"/>
  <c r="Z293" i="1"/>
  <c r="Y292" i="1"/>
  <c r="R292" i="1"/>
  <c r="AA290" i="1"/>
  <c r="T290" i="1"/>
  <c r="S289" i="1"/>
  <c r="Z289" i="1"/>
  <c r="AC288" i="1"/>
  <c r="V288" i="1"/>
  <c r="P286" i="1"/>
  <c r="W286" i="1"/>
  <c r="AC284" i="1"/>
  <c r="V284" i="1"/>
  <c r="P282" i="1"/>
  <c r="W282" i="1"/>
  <c r="AC280" i="1"/>
  <c r="V280" i="1"/>
  <c r="AA278" i="1"/>
  <c r="T278" i="1"/>
  <c r="S277" i="1"/>
  <c r="Z277" i="1"/>
  <c r="AC276" i="1"/>
  <c r="V276" i="1"/>
  <c r="S273" i="1"/>
  <c r="Z273" i="1"/>
  <c r="AC272" i="1"/>
  <c r="V272" i="1"/>
  <c r="P270" i="1"/>
  <c r="W270" i="1"/>
  <c r="AC268" i="1"/>
  <c r="V268" i="1"/>
  <c r="P266" i="1"/>
  <c r="W266" i="1"/>
  <c r="AC264" i="1"/>
  <c r="V264" i="1"/>
  <c r="S261" i="1"/>
  <c r="Z261" i="1"/>
  <c r="Y260" i="1"/>
  <c r="R260" i="1"/>
  <c r="P258" i="1"/>
  <c r="W258" i="1"/>
  <c r="AC256" i="1"/>
  <c r="V256" i="1"/>
  <c r="P254" i="1"/>
  <c r="W254" i="1"/>
  <c r="AC252" i="1"/>
  <c r="V252" i="1"/>
  <c r="AA250" i="1"/>
  <c r="T250" i="1"/>
  <c r="S249" i="1"/>
  <c r="Z249" i="1"/>
  <c r="Y248" i="1"/>
  <c r="R248" i="1"/>
  <c r="AA246" i="1"/>
  <c r="T246" i="1"/>
  <c r="S245" i="1"/>
  <c r="Z245" i="1"/>
  <c r="Y244" i="1"/>
  <c r="R244" i="1"/>
  <c r="AA242" i="1"/>
  <c r="T242" i="1"/>
  <c r="S241" i="1"/>
  <c r="Z241" i="1"/>
  <c r="Y240" i="1"/>
  <c r="R240" i="1"/>
  <c r="P238" i="1"/>
  <c r="W238" i="1"/>
  <c r="Y236" i="1"/>
  <c r="R236" i="1"/>
  <c r="AA234" i="1"/>
  <c r="T234" i="1"/>
  <c r="S233" i="1"/>
  <c r="Z233" i="1"/>
  <c r="Y232" i="1"/>
  <c r="R232" i="1"/>
  <c r="AA230" i="1"/>
  <c r="T230" i="1"/>
  <c r="S229" i="1"/>
  <c r="Z229" i="1"/>
  <c r="Y228" i="1"/>
  <c r="R228" i="1"/>
  <c r="AC224" i="1"/>
  <c r="V224" i="1"/>
  <c r="AA222" i="1"/>
  <c r="T222" i="1"/>
  <c r="S221" i="1"/>
  <c r="Z221" i="1"/>
  <c r="Y220" i="1"/>
  <c r="R220" i="1"/>
  <c r="AA218" i="1"/>
  <c r="T218" i="1"/>
  <c r="S217" i="1"/>
  <c r="Z217" i="1"/>
  <c r="Y216" i="1"/>
  <c r="R216" i="1"/>
  <c r="AA214" i="1"/>
  <c r="T214" i="1"/>
  <c r="S213" i="1"/>
  <c r="Z213" i="1"/>
  <c r="Y212" i="1"/>
  <c r="R212" i="1"/>
  <c r="AA210" i="1"/>
  <c r="T210" i="1"/>
  <c r="S209" i="1"/>
  <c r="Z209" i="1"/>
  <c r="Y208" i="1"/>
  <c r="R208" i="1"/>
  <c r="AA206" i="1"/>
  <c r="T206" i="1"/>
  <c r="S205" i="1"/>
  <c r="Z205" i="1"/>
  <c r="Y204" i="1"/>
  <c r="R204" i="1"/>
  <c r="P202" i="1"/>
  <c r="W202" i="1"/>
  <c r="AC200" i="1"/>
  <c r="V200" i="1"/>
  <c r="AA198" i="1"/>
  <c r="T198" i="1"/>
  <c r="S197" i="1"/>
  <c r="Z197" i="1"/>
  <c r="Y196" i="1"/>
  <c r="R196" i="1"/>
  <c r="AA194" i="1"/>
  <c r="T194" i="1"/>
  <c r="S193" i="1"/>
  <c r="Z193" i="1"/>
  <c r="Y192" i="1"/>
  <c r="R192" i="1"/>
  <c r="P190" i="1"/>
  <c r="W190" i="1"/>
  <c r="AC188" i="1"/>
  <c r="V188" i="1"/>
  <c r="AA186" i="1"/>
  <c r="T186" i="1"/>
  <c r="S185" i="1"/>
  <c r="Z185" i="1"/>
  <c r="Y184" i="1"/>
  <c r="R184" i="1"/>
  <c r="P182" i="1"/>
  <c r="W182" i="1"/>
  <c r="AC180" i="1"/>
  <c r="V180" i="1"/>
  <c r="AA178" i="1"/>
  <c r="T178" i="1"/>
  <c r="S177" i="1"/>
  <c r="Z177" i="1"/>
  <c r="Y176" i="1"/>
  <c r="R176" i="1"/>
  <c r="P174" i="1"/>
  <c r="W174" i="1"/>
  <c r="AC172" i="1"/>
  <c r="V172" i="1"/>
  <c r="AA170" i="1"/>
  <c r="T170" i="1"/>
  <c r="S169" i="1"/>
  <c r="Z169" i="1"/>
  <c r="Y168" i="1"/>
  <c r="R168" i="1"/>
  <c r="AA166" i="1"/>
  <c r="T166" i="1"/>
  <c r="S165" i="1"/>
  <c r="Z165" i="1"/>
  <c r="AC164" i="1"/>
  <c r="V164" i="1"/>
  <c r="AA162" i="1"/>
  <c r="T162" i="1"/>
  <c r="S161" i="1"/>
  <c r="Z161" i="1"/>
  <c r="Y160" i="1"/>
  <c r="R160" i="1"/>
  <c r="AA158" i="1"/>
  <c r="T158" i="1"/>
  <c r="S157" i="1"/>
  <c r="Z157" i="1"/>
  <c r="Y156" i="1"/>
  <c r="R156" i="1"/>
  <c r="P154" i="1"/>
  <c r="W154" i="1"/>
  <c r="AC152" i="1"/>
  <c r="V152" i="1"/>
  <c r="AA150" i="1"/>
  <c r="T150" i="1"/>
  <c r="S149" i="1"/>
  <c r="Z149" i="1"/>
  <c r="Y148" i="1"/>
  <c r="R148" i="1"/>
  <c r="P146" i="1"/>
  <c r="W146" i="1"/>
  <c r="AC144" i="1"/>
  <c r="V144" i="1"/>
  <c r="AA142" i="1"/>
  <c r="T142" i="1"/>
  <c r="S141" i="1"/>
  <c r="Z141" i="1"/>
  <c r="Y140" i="1"/>
  <c r="R140" i="1"/>
  <c r="T138" i="1"/>
  <c r="AA138" i="1"/>
  <c r="P138" i="1"/>
  <c r="W138" i="1"/>
  <c r="Y136" i="1"/>
  <c r="R136" i="1"/>
  <c r="T134" i="1"/>
  <c r="AA134" i="1"/>
  <c r="Z133" i="1"/>
  <c r="S133" i="1"/>
  <c r="Y132" i="1"/>
  <c r="R132" i="1"/>
  <c r="T130" i="1"/>
  <c r="AA130" i="1"/>
  <c r="Z129" i="1"/>
  <c r="S129" i="1"/>
  <c r="Y128" i="1"/>
  <c r="R128" i="1"/>
  <c r="T126" i="1"/>
  <c r="AA126" i="1"/>
  <c r="Z125" i="1"/>
  <c r="S125" i="1"/>
  <c r="Y124" i="1"/>
  <c r="R124" i="1"/>
  <c r="T122" i="1"/>
  <c r="AA122" i="1"/>
  <c r="Z121" i="1"/>
  <c r="S121" i="1"/>
  <c r="Y120" i="1"/>
  <c r="R120" i="1"/>
  <c r="P118" i="1"/>
  <c r="W118" i="1"/>
  <c r="AC116" i="1"/>
  <c r="V116" i="1"/>
  <c r="P114" i="1"/>
  <c r="W114" i="1"/>
  <c r="AC112" i="1"/>
  <c r="V112" i="1"/>
  <c r="T110" i="1"/>
  <c r="AA110" i="1"/>
  <c r="Z109" i="1"/>
  <c r="S109" i="1"/>
  <c r="Y108" i="1"/>
  <c r="R108" i="1"/>
  <c r="T106" i="1"/>
  <c r="AA106" i="1"/>
  <c r="Z105" i="1"/>
  <c r="S105" i="1"/>
  <c r="Y104" i="1"/>
  <c r="R104" i="1"/>
  <c r="T102" i="1"/>
  <c r="AA102" i="1"/>
  <c r="Z101" i="1"/>
  <c r="S101" i="1"/>
  <c r="AC100" i="1"/>
  <c r="V100" i="1"/>
  <c r="T98" i="1"/>
  <c r="AA98" i="1"/>
  <c r="Z97" i="1"/>
  <c r="S97" i="1"/>
  <c r="Y96" i="1"/>
  <c r="R96" i="1"/>
  <c r="P94" i="1"/>
  <c r="W94" i="1"/>
  <c r="AC92" i="1"/>
  <c r="V92" i="1"/>
  <c r="T90" i="1"/>
  <c r="AA90" i="1"/>
  <c r="Z89" i="1"/>
  <c r="S89" i="1"/>
  <c r="Y88" i="1"/>
  <c r="R88" i="1"/>
  <c r="T86" i="1"/>
  <c r="AA86" i="1"/>
  <c r="Z85" i="1"/>
  <c r="S85" i="1"/>
  <c r="Y84" i="1"/>
  <c r="R84" i="1"/>
  <c r="P82" i="1"/>
  <c r="AD82" i="1" s="1"/>
  <c r="AF82" i="1" s="1"/>
  <c r="W82" i="1"/>
  <c r="AC80" i="1"/>
  <c r="V80" i="1"/>
  <c r="T78" i="1"/>
  <c r="AA78" i="1"/>
  <c r="Z77" i="1"/>
  <c r="S77" i="1"/>
  <c r="Y76" i="1"/>
  <c r="R76" i="1"/>
  <c r="T74" i="1"/>
  <c r="AA74" i="1"/>
  <c r="Z73" i="1"/>
  <c r="S73" i="1"/>
  <c r="Y72" i="1"/>
  <c r="R72" i="1"/>
  <c r="T70" i="1"/>
  <c r="AA70" i="1"/>
  <c r="Z69" i="1"/>
  <c r="S69" i="1"/>
  <c r="Y68" i="1"/>
  <c r="R68" i="1"/>
  <c r="T66" i="1"/>
  <c r="AA66" i="1"/>
  <c r="Z65" i="1"/>
  <c r="S65" i="1"/>
  <c r="Y64" i="1"/>
  <c r="R64" i="1"/>
  <c r="T62" i="1"/>
  <c r="AA62" i="1"/>
  <c r="Z61" i="1"/>
  <c r="S61" i="1"/>
  <c r="Y60" i="1"/>
  <c r="R60" i="1"/>
  <c r="T58" i="1"/>
  <c r="AA58" i="1"/>
  <c r="Z57" i="1"/>
  <c r="S57" i="1"/>
  <c r="AC56" i="1"/>
  <c r="V56" i="1"/>
  <c r="P54" i="1"/>
  <c r="W54" i="1"/>
  <c r="AC52" i="1"/>
  <c r="V52" i="1"/>
  <c r="P50" i="1"/>
  <c r="W50" i="1"/>
  <c r="AC48" i="1"/>
  <c r="V48" i="1"/>
  <c r="T46" i="1"/>
  <c r="AA46" i="1"/>
  <c r="Z45" i="1"/>
  <c r="S45" i="1"/>
  <c r="Y44" i="1"/>
  <c r="R44" i="1"/>
  <c r="T42" i="1"/>
  <c r="AA42" i="1"/>
  <c r="Z41" i="1"/>
  <c r="S41" i="1"/>
  <c r="AC40" i="1"/>
  <c r="V40" i="1"/>
  <c r="P38" i="1"/>
  <c r="W38" i="1"/>
  <c r="AC36" i="1"/>
  <c r="V36" i="1"/>
  <c r="P34" i="1"/>
  <c r="W34" i="1"/>
  <c r="AC32" i="1"/>
  <c r="V32" i="1"/>
  <c r="T30" i="1"/>
  <c r="AA30" i="1"/>
  <c r="Z29" i="1"/>
  <c r="S29" i="1"/>
  <c r="Y28" i="1"/>
  <c r="R28" i="1"/>
  <c r="T26" i="1"/>
  <c r="AA26" i="1"/>
  <c r="Z25" i="1"/>
  <c r="S25" i="1"/>
  <c r="Y24" i="1"/>
  <c r="R24" i="1"/>
  <c r="P22" i="1"/>
  <c r="W22" i="1"/>
  <c r="AC20" i="1"/>
  <c r="V20" i="1"/>
  <c r="T18" i="1"/>
  <c r="AA18" i="1"/>
  <c r="Z17" i="1"/>
  <c r="S17" i="1"/>
  <c r="Y16" i="1"/>
  <c r="R16" i="1"/>
  <c r="T14" i="1"/>
  <c r="AA14" i="1"/>
  <c r="Z13" i="1"/>
  <c r="S13" i="1"/>
  <c r="Y12" i="1"/>
  <c r="R12" i="1"/>
  <c r="P10" i="1"/>
  <c r="AD10" i="1" s="1"/>
  <c r="AF10" i="1" s="1"/>
  <c r="W10" i="1"/>
  <c r="AC8" i="1"/>
  <c r="V8" i="1"/>
  <c r="T818" i="1"/>
  <c r="Z805" i="1"/>
  <c r="Z789" i="1"/>
  <c r="T786" i="1"/>
  <c r="T778" i="1"/>
  <c r="Z757" i="1"/>
  <c r="Z741" i="1"/>
  <c r="T738" i="1"/>
  <c r="Z725" i="1"/>
  <c r="AC700" i="1"/>
  <c r="AC684" i="1"/>
  <c r="AC588" i="1"/>
  <c r="P550" i="1"/>
  <c r="P518" i="1"/>
  <c r="P486" i="1"/>
  <c r="P454" i="1"/>
  <c r="P422" i="1"/>
  <c r="AC380" i="1"/>
  <c r="W724" i="1"/>
  <c r="P724" i="1"/>
  <c r="W720" i="1"/>
  <c r="P720" i="1"/>
  <c r="W716" i="1"/>
  <c r="P716" i="1"/>
  <c r="W712" i="1"/>
  <c r="P712" i="1"/>
  <c r="W708" i="1"/>
  <c r="P708" i="1"/>
  <c r="W704" i="1"/>
  <c r="P704" i="1"/>
  <c r="W700" i="1"/>
  <c r="P700" i="1"/>
  <c r="W696" i="1"/>
  <c r="P696" i="1"/>
  <c r="W692" i="1"/>
  <c r="P692" i="1"/>
  <c r="W688" i="1"/>
  <c r="P688" i="1"/>
  <c r="W684" i="1"/>
  <c r="P684" i="1"/>
  <c r="W680" i="1"/>
  <c r="P680" i="1"/>
  <c r="W676" i="1"/>
  <c r="P676" i="1"/>
  <c r="W672" i="1"/>
  <c r="P672" i="1"/>
  <c r="W668" i="1"/>
  <c r="P668" i="1"/>
  <c r="W664" i="1"/>
  <c r="P664" i="1"/>
  <c r="W660" i="1"/>
  <c r="P660" i="1"/>
  <c r="W656" i="1"/>
  <c r="P656" i="1"/>
  <c r="W652" i="1"/>
  <c r="P652" i="1"/>
  <c r="W648" i="1"/>
  <c r="P648" i="1"/>
  <c r="W644" i="1"/>
  <c r="P644" i="1"/>
  <c r="W640" i="1"/>
  <c r="P640" i="1"/>
  <c r="W636" i="1"/>
  <c r="P636" i="1"/>
  <c r="W632" i="1"/>
  <c r="P632" i="1"/>
  <c r="W628" i="1"/>
  <c r="P628" i="1"/>
  <c r="W624" i="1"/>
  <c r="P624" i="1"/>
  <c r="W620" i="1"/>
  <c r="P620" i="1"/>
  <c r="W616" i="1"/>
  <c r="P616" i="1"/>
  <c r="W612" i="1"/>
  <c r="P612" i="1"/>
  <c r="W608" i="1"/>
  <c r="P608" i="1"/>
  <c r="W604" i="1"/>
  <c r="P604" i="1"/>
  <c r="W600" i="1"/>
  <c r="P600" i="1"/>
  <c r="W596" i="1"/>
  <c r="P596" i="1"/>
  <c r="W592" i="1"/>
  <c r="P592" i="1"/>
  <c r="W588" i="1"/>
  <c r="P588" i="1"/>
  <c r="W584" i="1"/>
  <c r="P584" i="1"/>
  <c r="W580" i="1"/>
  <c r="P580" i="1"/>
  <c r="W576" i="1"/>
  <c r="P576" i="1"/>
  <c r="W572" i="1"/>
  <c r="P572" i="1"/>
  <c r="W568" i="1"/>
  <c r="P568" i="1"/>
  <c r="W564" i="1"/>
  <c r="P564" i="1"/>
  <c r="W560" i="1"/>
  <c r="P560" i="1"/>
  <c r="W556" i="1"/>
  <c r="P556" i="1"/>
  <c r="W552" i="1"/>
  <c r="P552" i="1"/>
  <c r="W548" i="1"/>
  <c r="P548" i="1"/>
  <c r="W544" i="1"/>
  <c r="P544" i="1"/>
  <c r="W540" i="1"/>
  <c r="P540" i="1"/>
  <c r="W536" i="1"/>
  <c r="P536" i="1"/>
  <c r="W532" i="1"/>
  <c r="P532" i="1"/>
  <c r="W528" i="1"/>
  <c r="P528" i="1"/>
  <c r="W524" i="1"/>
  <c r="P524" i="1"/>
  <c r="W520" i="1"/>
  <c r="P520" i="1"/>
  <c r="W516" i="1"/>
  <c r="P516" i="1"/>
  <c r="W512" i="1"/>
  <c r="P512" i="1"/>
  <c r="W508" i="1"/>
  <c r="P508" i="1"/>
  <c r="W504" i="1"/>
  <c r="P504" i="1"/>
  <c r="W500" i="1"/>
  <c r="P500" i="1"/>
  <c r="W496" i="1"/>
  <c r="P496" i="1"/>
  <c r="W492" i="1"/>
  <c r="P492" i="1"/>
  <c r="W488" i="1"/>
  <c r="P488" i="1"/>
  <c r="W484" i="1"/>
  <c r="P484" i="1"/>
  <c r="W480" i="1"/>
  <c r="P480" i="1"/>
  <c r="W476" i="1"/>
  <c r="P476" i="1"/>
  <c r="W472" i="1"/>
  <c r="P472" i="1"/>
  <c r="W468" i="1"/>
  <c r="P468" i="1"/>
  <c r="W464" i="1"/>
  <c r="P464" i="1"/>
  <c r="W460" i="1"/>
  <c r="P460" i="1"/>
  <c r="W456" i="1"/>
  <c r="P456" i="1"/>
  <c r="W452" i="1"/>
  <c r="P452" i="1"/>
  <c r="W448" i="1"/>
  <c r="P448" i="1"/>
  <c r="W444" i="1"/>
  <c r="P444" i="1"/>
  <c r="W440" i="1"/>
  <c r="P440" i="1"/>
  <c r="W436" i="1"/>
  <c r="P436" i="1"/>
  <c r="W432" i="1"/>
  <c r="P432" i="1"/>
  <c r="W428" i="1"/>
  <c r="P428" i="1"/>
  <c r="W424" i="1"/>
  <c r="P424" i="1"/>
  <c r="W420" i="1"/>
  <c r="P420" i="1"/>
  <c r="W416" i="1"/>
  <c r="P416" i="1"/>
  <c r="W412" i="1"/>
  <c r="P412" i="1"/>
  <c r="W408" i="1"/>
  <c r="P408" i="1"/>
  <c r="W404" i="1"/>
  <c r="P404" i="1"/>
  <c r="W400" i="1"/>
  <c r="P400" i="1"/>
  <c r="P396" i="1"/>
  <c r="W396" i="1"/>
  <c r="P392" i="1"/>
  <c r="W392" i="1"/>
  <c r="P384" i="1"/>
  <c r="W384" i="1"/>
  <c r="P380" i="1"/>
  <c r="W380" i="1"/>
  <c r="P376" i="1"/>
  <c r="W376" i="1"/>
  <c r="P372" i="1"/>
  <c r="W372" i="1"/>
  <c r="P368" i="1"/>
  <c r="W368" i="1"/>
  <c r="P364" i="1"/>
  <c r="W364" i="1"/>
  <c r="P360" i="1"/>
  <c r="W360" i="1"/>
  <c r="P356" i="1"/>
  <c r="W356" i="1"/>
  <c r="W352" i="1"/>
  <c r="P352" i="1"/>
  <c r="W348" i="1"/>
  <c r="P348" i="1"/>
  <c r="W344" i="1"/>
  <c r="P344" i="1"/>
  <c r="W340" i="1"/>
  <c r="P340" i="1"/>
  <c r="W336" i="1"/>
  <c r="P336" i="1"/>
  <c r="W332" i="1"/>
  <c r="P332" i="1"/>
  <c r="W328" i="1"/>
  <c r="P328" i="1"/>
  <c r="W324" i="1"/>
  <c r="P324" i="1"/>
  <c r="W320" i="1"/>
  <c r="P320" i="1"/>
  <c r="W316" i="1"/>
  <c r="P316" i="1"/>
  <c r="W312" i="1"/>
  <c r="P312" i="1"/>
  <c r="W308" i="1"/>
  <c r="P308" i="1"/>
  <c r="W304" i="1"/>
  <c r="P304" i="1"/>
  <c r="W300" i="1"/>
  <c r="P300" i="1"/>
  <c r="W296" i="1"/>
  <c r="P296" i="1"/>
  <c r="W292" i="1"/>
  <c r="P292" i="1"/>
  <c r="W288" i="1"/>
  <c r="P288" i="1"/>
  <c r="W284" i="1"/>
  <c r="P284" i="1"/>
  <c r="W280" i="1"/>
  <c r="P280" i="1"/>
  <c r="W276" i="1"/>
  <c r="P276" i="1"/>
  <c r="W272" i="1"/>
  <c r="P272" i="1"/>
  <c r="W268" i="1"/>
  <c r="P268" i="1"/>
  <c r="W264" i="1"/>
  <c r="P264" i="1"/>
  <c r="W260" i="1"/>
  <c r="P260" i="1"/>
  <c r="W256" i="1"/>
  <c r="P256" i="1"/>
  <c r="W252" i="1"/>
  <c r="P252" i="1"/>
  <c r="W248" i="1"/>
  <c r="P248" i="1"/>
  <c r="W244" i="1"/>
  <c r="P244" i="1"/>
  <c r="W240" i="1"/>
  <c r="P240" i="1"/>
  <c r="W236" i="1"/>
  <c r="P236" i="1"/>
  <c r="W232" i="1"/>
  <c r="P232" i="1"/>
  <c r="W228" i="1"/>
  <c r="P228" i="1"/>
  <c r="W224" i="1"/>
  <c r="P224" i="1"/>
  <c r="W220" i="1"/>
  <c r="P220" i="1"/>
  <c r="W216" i="1"/>
  <c r="P216" i="1"/>
  <c r="W212" i="1"/>
  <c r="P212" i="1"/>
  <c r="W208" i="1"/>
  <c r="P208" i="1"/>
  <c r="W204" i="1"/>
  <c r="P204" i="1"/>
  <c r="W200" i="1"/>
  <c r="P200" i="1"/>
  <c r="W196" i="1"/>
  <c r="P196" i="1"/>
  <c r="W192" i="1"/>
  <c r="P192" i="1"/>
  <c r="W188" i="1"/>
  <c r="P188" i="1"/>
  <c r="W184" i="1"/>
  <c r="P184" i="1"/>
  <c r="W180" i="1"/>
  <c r="P180" i="1"/>
  <c r="W176" i="1"/>
  <c r="P176" i="1"/>
  <c r="W172" i="1"/>
  <c r="P172" i="1"/>
  <c r="W168" i="1"/>
  <c r="P168" i="1"/>
  <c r="W164" i="1"/>
  <c r="P164" i="1"/>
  <c r="W160" i="1"/>
  <c r="P160" i="1"/>
  <c r="W156" i="1"/>
  <c r="P156" i="1"/>
  <c r="W152" i="1"/>
  <c r="P152" i="1"/>
  <c r="W148" i="1"/>
  <c r="P148" i="1"/>
  <c r="W144" i="1"/>
  <c r="P144" i="1"/>
  <c r="W140" i="1"/>
  <c r="P140" i="1"/>
  <c r="P136" i="1"/>
  <c r="W136" i="1"/>
  <c r="P132" i="1"/>
  <c r="W132" i="1"/>
  <c r="P128" i="1"/>
  <c r="W128" i="1"/>
  <c r="P124" i="1"/>
  <c r="W124" i="1"/>
  <c r="P120" i="1"/>
  <c r="W120" i="1"/>
  <c r="P116" i="1"/>
  <c r="W116" i="1"/>
  <c r="P112" i="1"/>
  <c r="W112" i="1"/>
  <c r="P108" i="1"/>
  <c r="W108" i="1"/>
  <c r="P104" i="1"/>
  <c r="W104" i="1"/>
  <c r="P100" i="1"/>
  <c r="W100" i="1"/>
  <c r="P96" i="1"/>
  <c r="W96" i="1"/>
  <c r="P92" i="1"/>
  <c r="W92" i="1"/>
  <c r="P88" i="1"/>
  <c r="W88" i="1"/>
  <c r="P84" i="1"/>
  <c r="W84" i="1"/>
  <c r="P80" i="1"/>
  <c r="W80" i="1"/>
  <c r="P76" i="1"/>
  <c r="W76" i="1"/>
  <c r="P72" i="1"/>
  <c r="W72" i="1"/>
  <c r="P68" i="1"/>
  <c r="W68" i="1"/>
  <c r="P64" i="1"/>
  <c r="W64" i="1"/>
  <c r="P60" i="1"/>
  <c r="W60" i="1"/>
  <c r="P56" i="1"/>
  <c r="W56" i="1"/>
  <c r="P52" i="1"/>
  <c r="W52" i="1"/>
  <c r="P48" i="1"/>
  <c r="W48" i="1"/>
  <c r="P44" i="1"/>
  <c r="W44" i="1"/>
  <c r="P40" i="1"/>
  <c r="W40" i="1"/>
  <c r="P36" i="1"/>
  <c r="W36" i="1"/>
  <c r="P32" i="1"/>
  <c r="W32" i="1"/>
  <c r="P28" i="1"/>
  <c r="W28" i="1"/>
  <c r="P24" i="1"/>
  <c r="W24" i="1"/>
  <c r="P20" i="1"/>
  <c r="W20" i="1"/>
  <c r="P16" i="1"/>
  <c r="W16" i="1"/>
  <c r="P12" i="1"/>
  <c r="W12" i="1"/>
  <c r="P8" i="1"/>
  <c r="W8" i="1"/>
  <c r="W7" i="1"/>
  <c r="P1004" i="1"/>
  <c r="P1000" i="1"/>
  <c r="P996" i="1"/>
  <c r="P992" i="1"/>
  <c r="P988" i="1"/>
  <c r="P984" i="1"/>
  <c r="P980" i="1"/>
  <c r="P979" i="1"/>
  <c r="P972" i="1"/>
  <c r="P968" i="1"/>
  <c r="P964" i="1"/>
  <c r="P960" i="1"/>
  <c r="P956" i="1"/>
  <c r="P952" i="1"/>
  <c r="P948" i="1"/>
  <c r="P944" i="1"/>
  <c r="P940" i="1"/>
  <c r="P936" i="1"/>
  <c r="P932" i="1"/>
  <c r="P928" i="1"/>
  <c r="P924" i="1"/>
  <c r="P920" i="1"/>
  <c r="P916" i="1"/>
  <c r="P912" i="1"/>
  <c r="P908" i="1"/>
  <c r="P904" i="1"/>
  <c r="P900" i="1"/>
  <c r="P896" i="1"/>
  <c r="P892" i="1"/>
  <c r="P888" i="1"/>
  <c r="P884" i="1"/>
  <c r="P880" i="1"/>
  <c r="P876" i="1"/>
  <c r="P868" i="1"/>
  <c r="P860" i="1"/>
  <c r="P852" i="1"/>
  <c r="P844" i="1"/>
  <c r="P836" i="1"/>
  <c r="P828" i="1"/>
  <c r="P820" i="1"/>
  <c r="Z817" i="1"/>
  <c r="T814" i="1"/>
  <c r="P812" i="1"/>
  <c r="Z809" i="1"/>
  <c r="T806" i="1"/>
  <c r="P804" i="1"/>
  <c r="Z801" i="1"/>
  <c r="T798" i="1"/>
  <c r="P796" i="1"/>
  <c r="Z793" i="1"/>
  <c r="T790" i="1"/>
  <c r="P788" i="1"/>
  <c r="Z785" i="1"/>
  <c r="T782" i="1"/>
  <c r="P780" i="1"/>
  <c r="Z777" i="1"/>
  <c r="T774" i="1"/>
  <c r="P772" i="1"/>
  <c r="Z769" i="1"/>
  <c r="T766" i="1"/>
  <c r="P764" i="1"/>
  <c r="Z761" i="1"/>
  <c r="T758" i="1"/>
  <c r="P756" i="1"/>
  <c r="Z753" i="1"/>
  <c r="T750" i="1"/>
  <c r="P748" i="1"/>
  <c r="Z745" i="1"/>
  <c r="T742" i="1"/>
  <c r="P740" i="1"/>
  <c r="Z737" i="1"/>
  <c r="T734" i="1"/>
  <c r="P732" i="1"/>
  <c r="Z729" i="1"/>
  <c r="T726" i="1"/>
  <c r="AC724" i="1"/>
  <c r="W713" i="1"/>
  <c r="AC708" i="1"/>
  <c r="W697" i="1"/>
  <c r="AC692" i="1"/>
  <c r="W681" i="1"/>
  <c r="AC676" i="1"/>
  <c r="W665" i="1"/>
  <c r="AC660" i="1"/>
  <c r="W649" i="1"/>
  <c r="AC644" i="1"/>
  <c r="W633" i="1"/>
  <c r="AC628" i="1"/>
  <c r="W617" i="1"/>
  <c r="AC612" i="1"/>
  <c r="W601" i="1"/>
  <c r="AC596" i="1"/>
  <c r="W585" i="1"/>
  <c r="AC580" i="1"/>
  <c r="P566" i="1"/>
  <c r="P534" i="1"/>
  <c r="P502" i="1"/>
  <c r="P470" i="1"/>
  <c r="P438" i="1"/>
  <c r="P406" i="1"/>
  <c r="R396" i="1"/>
  <c r="W290" i="1"/>
  <c r="W694" i="1"/>
  <c r="P694" i="1"/>
  <c r="R692" i="1"/>
  <c r="Y692" i="1"/>
  <c r="AA690" i="1"/>
  <c r="T690" i="1"/>
  <c r="Z689" i="1"/>
  <c r="S689" i="1"/>
  <c r="W686" i="1"/>
  <c r="P686" i="1"/>
  <c r="R684" i="1"/>
  <c r="Y684" i="1"/>
  <c r="W682" i="1"/>
  <c r="P682" i="1"/>
  <c r="R680" i="1"/>
  <c r="Y680" i="1"/>
  <c r="AA678" i="1"/>
  <c r="T678" i="1"/>
  <c r="R676" i="1"/>
  <c r="Y676" i="1"/>
  <c r="AA670" i="1"/>
  <c r="T670" i="1"/>
  <c r="Z669" i="1"/>
  <c r="S669" i="1"/>
  <c r="AA666" i="1"/>
  <c r="T666" i="1"/>
  <c r="Z665" i="1"/>
  <c r="S665" i="1"/>
  <c r="W662" i="1"/>
  <c r="P662" i="1"/>
  <c r="R660" i="1"/>
  <c r="Y660" i="1"/>
  <c r="AA658" i="1"/>
  <c r="T658" i="1"/>
  <c r="Z657" i="1"/>
  <c r="S657" i="1"/>
  <c r="W654" i="1"/>
  <c r="P654" i="1"/>
  <c r="R652" i="1"/>
  <c r="Y652" i="1"/>
  <c r="Z649" i="1"/>
  <c r="S649" i="1"/>
  <c r="Z641" i="1"/>
  <c r="S641" i="1"/>
  <c r="Z633" i="1"/>
  <c r="S633" i="1"/>
  <c r="Z625" i="1"/>
  <c r="S625" i="1"/>
  <c r="Z617" i="1"/>
  <c r="S617" i="1"/>
  <c r="W590" i="1"/>
  <c r="P590" i="1"/>
  <c r="W973" i="1"/>
  <c r="P973" i="1"/>
  <c r="W969" i="1"/>
  <c r="P969" i="1"/>
  <c r="W965" i="1"/>
  <c r="P965" i="1"/>
  <c r="AD965" i="1" s="1"/>
  <c r="AF965" i="1" s="1"/>
  <c r="W961" i="1"/>
  <c r="P961" i="1"/>
  <c r="W957" i="1"/>
  <c r="P957" i="1"/>
  <c r="AD957" i="1" s="1"/>
  <c r="AF957" i="1" s="1"/>
  <c r="W953" i="1"/>
  <c r="P953" i="1"/>
  <c r="W949" i="1"/>
  <c r="P949" i="1"/>
  <c r="W945" i="1"/>
  <c r="P945" i="1"/>
  <c r="W941" i="1"/>
  <c r="P941" i="1"/>
  <c r="W937" i="1"/>
  <c r="P937" i="1"/>
  <c r="W933" i="1"/>
  <c r="P933" i="1"/>
  <c r="W929" i="1"/>
  <c r="P929" i="1"/>
  <c r="W925" i="1"/>
  <c r="P925" i="1"/>
  <c r="W921" i="1"/>
  <c r="P921" i="1"/>
  <c r="W917" i="1"/>
  <c r="P917" i="1"/>
  <c r="W913" i="1"/>
  <c r="P913" i="1"/>
  <c r="W909" i="1"/>
  <c r="P909" i="1"/>
  <c r="W905" i="1"/>
  <c r="P905" i="1"/>
  <c r="W901" i="1"/>
  <c r="P901" i="1"/>
  <c r="W897" i="1"/>
  <c r="P897" i="1"/>
  <c r="W893" i="1"/>
  <c r="P893" i="1"/>
  <c r="W889" i="1"/>
  <c r="P889" i="1"/>
  <c r="W885" i="1"/>
  <c r="P885" i="1"/>
  <c r="W881" i="1"/>
  <c r="P881" i="1"/>
  <c r="W877" i="1"/>
  <c r="P877" i="1"/>
  <c r="W873" i="1"/>
  <c r="P873" i="1"/>
  <c r="W869" i="1"/>
  <c r="AE869" i="1" s="1"/>
  <c r="AM869" i="1" s="1"/>
  <c r="P869" i="1"/>
  <c r="W865" i="1"/>
  <c r="P865" i="1"/>
  <c r="W861" i="1"/>
  <c r="P861" i="1"/>
  <c r="W857" i="1"/>
  <c r="P857" i="1"/>
  <c r="W853" i="1"/>
  <c r="P853" i="1"/>
  <c r="W849" i="1"/>
  <c r="P849" i="1"/>
  <c r="W845" i="1"/>
  <c r="P845" i="1"/>
  <c r="W841" i="1"/>
  <c r="P841" i="1"/>
  <c r="W837" i="1"/>
  <c r="AE837" i="1" s="1"/>
  <c r="AM837" i="1" s="1"/>
  <c r="P837" i="1"/>
  <c r="W833" i="1"/>
  <c r="P833" i="1"/>
  <c r="W829" i="1"/>
  <c r="P829" i="1"/>
  <c r="W825" i="1"/>
  <c r="P825" i="1"/>
  <c r="W821" i="1"/>
  <c r="AE821" i="1" s="1"/>
  <c r="AM821" i="1" s="1"/>
  <c r="P821" i="1"/>
  <c r="W817" i="1"/>
  <c r="P817" i="1"/>
  <c r="W813" i="1"/>
  <c r="P813" i="1"/>
  <c r="W809" i="1"/>
  <c r="P809" i="1"/>
  <c r="W805" i="1"/>
  <c r="P805" i="1"/>
  <c r="W801" i="1"/>
  <c r="P801" i="1"/>
  <c r="W797" i="1"/>
  <c r="P797" i="1"/>
  <c r="W793" i="1"/>
  <c r="P793" i="1"/>
  <c r="W789" i="1"/>
  <c r="AE789" i="1" s="1"/>
  <c r="AM789" i="1" s="1"/>
  <c r="P789" i="1"/>
  <c r="W785" i="1"/>
  <c r="P785" i="1"/>
  <c r="W781" i="1"/>
  <c r="P781" i="1"/>
  <c r="W777" i="1"/>
  <c r="P777" i="1"/>
  <c r="W773" i="1"/>
  <c r="P773" i="1"/>
  <c r="W769" i="1"/>
  <c r="P769" i="1"/>
  <c r="W765" i="1"/>
  <c r="P765" i="1"/>
  <c r="W761" i="1"/>
  <c r="P761" i="1"/>
  <c r="W757" i="1"/>
  <c r="P757" i="1"/>
  <c r="W753" i="1"/>
  <c r="P753" i="1"/>
  <c r="W749" i="1"/>
  <c r="P749" i="1"/>
  <c r="W745" i="1"/>
  <c r="P745" i="1"/>
  <c r="W741" i="1"/>
  <c r="P741" i="1"/>
  <c r="W737" i="1"/>
  <c r="P737" i="1"/>
  <c r="W733" i="1"/>
  <c r="P733" i="1"/>
  <c r="W729" i="1"/>
  <c r="P729" i="1"/>
  <c r="P725" i="1"/>
  <c r="W725" i="1"/>
  <c r="W569" i="1"/>
  <c r="P569" i="1"/>
  <c r="W565" i="1"/>
  <c r="P565" i="1"/>
  <c r="W561" i="1"/>
  <c r="P561" i="1"/>
  <c r="W557" i="1"/>
  <c r="P557" i="1"/>
  <c r="W553" i="1"/>
  <c r="P553" i="1"/>
  <c r="W549" i="1"/>
  <c r="P549" i="1"/>
  <c r="W545" i="1"/>
  <c r="P545" i="1"/>
  <c r="W541" i="1"/>
  <c r="P541" i="1"/>
  <c r="W537" i="1"/>
  <c r="P537" i="1"/>
  <c r="W533" i="1"/>
  <c r="P533" i="1"/>
  <c r="W529" i="1"/>
  <c r="P529" i="1"/>
  <c r="W525" i="1"/>
  <c r="P525" i="1"/>
  <c r="W521" i="1"/>
  <c r="P521" i="1"/>
  <c r="W517" i="1"/>
  <c r="P517" i="1"/>
  <c r="W513" i="1"/>
  <c r="P513" i="1"/>
  <c r="W509" i="1"/>
  <c r="P509" i="1"/>
  <c r="W505" i="1"/>
  <c r="P505" i="1"/>
  <c r="W501" i="1"/>
  <c r="P501" i="1"/>
  <c r="W497" i="1"/>
  <c r="P497" i="1"/>
  <c r="W493" i="1"/>
  <c r="P493" i="1"/>
  <c r="W489" i="1"/>
  <c r="P489" i="1"/>
  <c r="W485" i="1"/>
  <c r="P485" i="1"/>
  <c r="W481" i="1"/>
  <c r="P481" i="1"/>
  <c r="W477" i="1"/>
  <c r="P477" i="1"/>
  <c r="W473" i="1"/>
  <c r="P473" i="1"/>
  <c r="W469" i="1"/>
  <c r="P469" i="1"/>
  <c r="W465" i="1"/>
  <c r="P465" i="1"/>
  <c r="W461" i="1"/>
  <c r="P461" i="1"/>
  <c r="W457" i="1"/>
  <c r="P457" i="1"/>
  <c r="W453" i="1"/>
  <c r="P453" i="1"/>
  <c r="W449" i="1"/>
  <c r="P449" i="1"/>
  <c r="W445" i="1"/>
  <c r="P445" i="1"/>
  <c r="W441" i="1"/>
  <c r="P441" i="1"/>
  <c r="W437" i="1"/>
  <c r="P437" i="1"/>
  <c r="W433" i="1"/>
  <c r="P433" i="1"/>
  <c r="W429" i="1"/>
  <c r="P429" i="1"/>
  <c r="W425" i="1"/>
  <c r="P425" i="1"/>
  <c r="W421" i="1"/>
  <c r="P421" i="1"/>
  <c r="W417" i="1"/>
  <c r="P417" i="1"/>
  <c r="W413" i="1"/>
  <c r="P413" i="1"/>
  <c r="W409" i="1"/>
  <c r="P409" i="1"/>
  <c r="W405" i="1"/>
  <c r="P405" i="1"/>
  <c r="W401" i="1"/>
  <c r="P401" i="1"/>
  <c r="P397" i="1"/>
  <c r="W397" i="1"/>
  <c r="P393" i="1"/>
  <c r="W393" i="1"/>
  <c r="P389" i="1"/>
  <c r="W389" i="1"/>
  <c r="P381" i="1"/>
  <c r="W381" i="1"/>
  <c r="P377" i="1"/>
  <c r="W377" i="1"/>
  <c r="W373" i="1"/>
  <c r="P373" i="1"/>
  <c r="W369" i="1"/>
  <c r="P369" i="1"/>
  <c r="W365" i="1"/>
  <c r="P365" i="1"/>
  <c r="W361" i="1"/>
  <c r="P361" i="1"/>
  <c r="W357" i="1"/>
  <c r="P357" i="1"/>
  <c r="W353" i="1"/>
  <c r="P353" i="1"/>
  <c r="AD353" i="1" s="1"/>
  <c r="AF353" i="1" s="1"/>
  <c r="W349" i="1"/>
  <c r="P349" i="1"/>
  <c r="W345" i="1"/>
  <c r="P345" i="1"/>
  <c r="AD345" i="1" s="1"/>
  <c r="AF345" i="1" s="1"/>
  <c r="W341" i="1"/>
  <c r="P341" i="1"/>
  <c r="W337" i="1"/>
  <c r="P337" i="1"/>
  <c r="AD337" i="1" s="1"/>
  <c r="AF337" i="1" s="1"/>
  <c r="W333" i="1"/>
  <c r="P333" i="1"/>
  <c r="W329" i="1"/>
  <c r="P329" i="1"/>
  <c r="AD329" i="1" s="1"/>
  <c r="AF329" i="1" s="1"/>
  <c r="W325" i="1"/>
  <c r="P325" i="1"/>
  <c r="W321" i="1"/>
  <c r="P321" i="1"/>
  <c r="W317" i="1"/>
  <c r="P317" i="1"/>
  <c r="W313" i="1"/>
  <c r="P313" i="1"/>
  <c r="W309" i="1"/>
  <c r="P309" i="1"/>
  <c r="W305" i="1"/>
  <c r="P305" i="1"/>
  <c r="W301" i="1"/>
  <c r="P301" i="1"/>
  <c r="W297" i="1"/>
  <c r="P297" i="1"/>
  <c r="W293" i="1"/>
  <c r="P293" i="1"/>
  <c r="W289" i="1"/>
  <c r="P289" i="1"/>
  <c r="W285" i="1"/>
  <c r="P285" i="1"/>
  <c r="W281" i="1"/>
  <c r="P281" i="1"/>
  <c r="W277" i="1"/>
  <c r="P277" i="1"/>
  <c r="W273" i="1"/>
  <c r="P273" i="1"/>
  <c r="W269" i="1"/>
  <c r="P269" i="1"/>
  <c r="W265" i="1"/>
  <c r="P265" i="1"/>
  <c r="W261" i="1"/>
  <c r="P261" i="1"/>
  <c r="W257" i="1"/>
  <c r="P257" i="1"/>
  <c r="W253" i="1"/>
  <c r="P253" i="1"/>
  <c r="W249" i="1"/>
  <c r="P249" i="1"/>
  <c r="W245" i="1"/>
  <c r="P245" i="1"/>
  <c r="W241" i="1"/>
  <c r="P241" i="1"/>
  <c r="W237" i="1"/>
  <c r="P237" i="1"/>
  <c r="W233" i="1"/>
  <c r="P233" i="1"/>
  <c r="AD233" i="1" s="1"/>
  <c r="AF233" i="1" s="1"/>
  <c r="W229" i="1"/>
  <c r="P229" i="1"/>
  <c r="W225" i="1"/>
  <c r="P225" i="1"/>
  <c r="AD225" i="1" s="1"/>
  <c r="AF225" i="1" s="1"/>
  <c r="W221" i="1"/>
  <c r="P221" i="1"/>
  <c r="W217" i="1"/>
  <c r="P217" i="1"/>
  <c r="AD217" i="1" s="1"/>
  <c r="AF217" i="1" s="1"/>
  <c r="W213" i="1"/>
  <c r="P213" i="1"/>
  <c r="W209" i="1"/>
  <c r="P209" i="1"/>
  <c r="AD209" i="1" s="1"/>
  <c r="AF209" i="1" s="1"/>
  <c r="W205" i="1"/>
  <c r="P205" i="1"/>
  <c r="AD205" i="1" s="1"/>
  <c r="AF205" i="1" s="1"/>
  <c r="W201" i="1"/>
  <c r="AE201" i="1" s="1"/>
  <c r="AM201" i="1" s="1"/>
  <c r="P201" i="1"/>
  <c r="W197" i="1"/>
  <c r="P197" i="1"/>
  <c r="W193" i="1"/>
  <c r="P193" i="1"/>
  <c r="W189" i="1"/>
  <c r="P189" i="1"/>
  <c r="W185" i="1"/>
  <c r="P185" i="1"/>
  <c r="W181" i="1"/>
  <c r="P181" i="1"/>
  <c r="W177" i="1"/>
  <c r="P177" i="1"/>
  <c r="W173" i="1"/>
  <c r="P173" i="1"/>
  <c r="W169" i="1"/>
  <c r="P169" i="1"/>
  <c r="W165" i="1"/>
  <c r="P165" i="1"/>
  <c r="W161" i="1"/>
  <c r="P161" i="1"/>
  <c r="W157" i="1"/>
  <c r="P157" i="1"/>
  <c r="W153" i="1"/>
  <c r="P153" i="1"/>
  <c r="W149" i="1"/>
  <c r="P149" i="1"/>
  <c r="W145" i="1"/>
  <c r="P145" i="1"/>
  <c r="W141" i="1"/>
  <c r="P141" i="1"/>
  <c r="W137" i="1"/>
  <c r="P137" i="1"/>
  <c r="W133" i="1"/>
  <c r="P133" i="1"/>
  <c r="W129" i="1"/>
  <c r="P129" i="1"/>
  <c r="W125" i="1"/>
  <c r="P125" i="1"/>
  <c r="W121" i="1"/>
  <c r="P121" i="1"/>
  <c r="W117" i="1"/>
  <c r="P117" i="1"/>
  <c r="W113" i="1"/>
  <c r="P113" i="1"/>
  <c r="W109" i="1"/>
  <c r="P109" i="1"/>
  <c r="W105" i="1"/>
  <c r="P105" i="1"/>
  <c r="W101" i="1"/>
  <c r="P101" i="1"/>
  <c r="W97" i="1"/>
  <c r="P97" i="1"/>
  <c r="W93" i="1"/>
  <c r="P93" i="1"/>
  <c r="W89" i="1"/>
  <c r="P89" i="1"/>
  <c r="W85" i="1"/>
  <c r="P85" i="1"/>
  <c r="W81" i="1"/>
  <c r="P81" i="1"/>
  <c r="W77" i="1"/>
  <c r="P77" i="1"/>
  <c r="W73" i="1"/>
  <c r="P73" i="1"/>
  <c r="W69" i="1"/>
  <c r="P69" i="1"/>
  <c r="W65" i="1"/>
  <c r="P65" i="1"/>
  <c r="W61" i="1"/>
  <c r="P61" i="1"/>
  <c r="W57" i="1"/>
  <c r="P57" i="1"/>
  <c r="W53" i="1"/>
  <c r="P53" i="1"/>
  <c r="W49" i="1"/>
  <c r="P49" i="1"/>
  <c r="W45" i="1"/>
  <c r="P45" i="1"/>
  <c r="W41" i="1"/>
  <c r="P41" i="1"/>
  <c r="W37" i="1"/>
  <c r="P37" i="1"/>
  <c r="W33" i="1"/>
  <c r="P33" i="1"/>
  <c r="W29" i="1"/>
  <c r="P29" i="1"/>
  <c r="W25" i="1"/>
  <c r="P25" i="1"/>
  <c r="W21" i="1"/>
  <c r="P21" i="1"/>
  <c r="W17" i="1"/>
  <c r="P17" i="1"/>
  <c r="W13" i="1"/>
  <c r="P13" i="1"/>
  <c r="W9" i="1"/>
  <c r="P9" i="1"/>
  <c r="P977" i="1"/>
  <c r="P814" i="1"/>
  <c r="P806" i="1"/>
  <c r="P798" i="1"/>
  <c r="P790" i="1"/>
  <c r="P782" i="1"/>
  <c r="P774" i="1"/>
  <c r="P766" i="1"/>
  <c r="P758" i="1"/>
  <c r="P750" i="1"/>
  <c r="P742" i="1"/>
  <c r="P734" i="1"/>
  <c r="P726" i="1"/>
  <c r="W717" i="1"/>
  <c r="AC712" i="1"/>
  <c r="W701" i="1"/>
  <c r="AC696" i="1"/>
  <c r="W685" i="1"/>
  <c r="AC680" i="1"/>
  <c r="W669" i="1"/>
  <c r="AC664" i="1"/>
  <c r="W653" i="1"/>
  <c r="AC648" i="1"/>
  <c r="W637" i="1"/>
  <c r="AC632" i="1"/>
  <c r="W621" i="1"/>
  <c r="AC616" i="1"/>
  <c r="W605" i="1"/>
  <c r="AC600" i="1"/>
  <c r="W589" i="1"/>
  <c r="AC584" i="1"/>
  <c r="W573" i="1"/>
  <c r="P542" i="1"/>
  <c r="P510" i="1"/>
  <c r="P478" i="1"/>
  <c r="P446" i="1"/>
  <c r="P414" i="1"/>
  <c r="W388" i="1"/>
  <c r="R368" i="1"/>
  <c r="W354" i="1"/>
  <c r="AE853" i="1" l="1"/>
  <c r="AM853" i="1" s="1"/>
  <c r="AE885" i="1"/>
  <c r="AM885" i="1" s="1"/>
  <c r="AD43" i="1"/>
  <c r="AF43" i="1" s="1"/>
  <c r="AD51" i="1"/>
  <c r="AF51" i="1" s="1"/>
  <c r="AE901" i="1"/>
  <c r="AM901" i="1" s="1"/>
  <c r="AD168" i="1"/>
  <c r="AF168" i="1" s="1"/>
  <c r="AD197" i="1"/>
  <c r="AF197" i="1" s="1"/>
  <c r="AD213" i="1"/>
  <c r="AF213" i="1" s="1"/>
  <c r="AD221" i="1"/>
  <c r="AF221" i="1" s="1"/>
  <c r="AD229" i="1"/>
  <c r="AF229" i="1" s="1"/>
  <c r="AD341" i="1"/>
  <c r="AF341" i="1" s="1"/>
  <c r="AD349" i="1"/>
  <c r="AF349" i="1" s="1"/>
  <c r="AD961" i="1"/>
  <c r="AF961" i="1" s="1"/>
  <c r="AD969" i="1"/>
  <c r="AF969" i="1" s="1"/>
  <c r="AE404" i="1"/>
  <c r="AM404" i="1" s="1"/>
  <c r="AE420" i="1"/>
  <c r="AM420" i="1" s="1"/>
  <c r="AE125" i="1"/>
  <c r="AM125" i="1" s="1"/>
  <c r="AD23" i="1"/>
  <c r="AF23" i="1" s="1"/>
  <c r="AD47" i="1"/>
  <c r="AF47" i="1" s="1"/>
  <c r="AD201" i="1"/>
  <c r="AF201" i="1" s="1"/>
  <c r="AD36" i="1"/>
  <c r="AF36" i="1" s="1"/>
  <c r="AD94" i="1"/>
  <c r="AF94" i="1" s="1"/>
  <c r="AD333" i="1"/>
  <c r="AF333" i="1" s="1"/>
  <c r="AD8" i="1"/>
  <c r="AF8" i="1" s="1"/>
  <c r="AD32" i="1"/>
  <c r="AF32" i="1" s="1"/>
  <c r="AD40" i="1"/>
  <c r="AF40" i="1" s="1"/>
  <c r="AD64" i="1"/>
  <c r="AF64" i="1" s="1"/>
  <c r="AD357" i="1"/>
  <c r="AF357" i="1" s="1"/>
  <c r="AD68" i="1"/>
  <c r="AF68" i="1" s="1"/>
  <c r="AE805" i="1"/>
  <c r="AM805" i="1" s="1"/>
  <c r="AD806" i="1"/>
  <c r="AF806" i="1" s="1"/>
  <c r="AE57" i="1"/>
  <c r="AM57" i="1" s="1"/>
  <c r="AE589" i="1"/>
  <c r="AM589" i="1" s="1"/>
  <c r="AE354" i="1"/>
  <c r="AO354" i="1" s="1"/>
  <c r="AD446" i="1"/>
  <c r="AI446" i="1" s="1"/>
  <c r="AE573" i="1"/>
  <c r="AM573" i="1" s="1"/>
  <c r="AE605" i="1"/>
  <c r="AM605" i="1" s="1"/>
  <c r="AE637" i="1"/>
  <c r="AM637" i="1" s="1"/>
  <c r="AE669" i="1"/>
  <c r="AP669" i="1" s="1"/>
  <c r="AE701" i="1"/>
  <c r="AP701" i="1" s="1"/>
  <c r="AD734" i="1"/>
  <c r="AI734" i="1" s="1"/>
  <c r="AD766" i="1"/>
  <c r="AI766" i="1" s="1"/>
  <c r="AD798" i="1"/>
  <c r="AF798" i="1" s="1"/>
  <c r="AD9" i="1"/>
  <c r="AF9" i="1" s="1"/>
  <c r="AD17" i="1"/>
  <c r="AF17" i="1" s="1"/>
  <c r="AD25" i="1"/>
  <c r="AI25" i="1" s="1"/>
  <c r="AD33" i="1"/>
  <c r="AG33" i="1" s="1"/>
  <c r="AD41" i="1"/>
  <c r="AF41" i="1" s="1"/>
  <c r="AD49" i="1"/>
  <c r="AF49" i="1" s="1"/>
  <c r="AD57" i="1"/>
  <c r="AF57" i="1" s="1"/>
  <c r="AD65" i="1"/>
  <c r="AF65" i="1" s="1"/>
  <c r="AD73" i="1"/>
  <c r="AF73" i="1" s="1"/>
  <c r="AD81" i="1"/>
  <c r="AF81" i="1" s="1"/>
  <c r="AD89" i="1"/>
  <c r="AF89" i="1" s="1"/>
  <c r="AD97" i="1"/>
  <c r="AF97" i="1" s="1"/>
  <c r="AD105" i="1"/>
  <c r="AF105" i="1" s="1"/>
  <c r="AD113" i="1"/>
  <c r="AK113" i="1" s="1"/>
  <c r="AD121" i="1"/>
  <c r="AF121" i="1" s="1"/>
  <c r="AD129" i="1"/>
  <c r="AF129" i="1" s="1"/>
  <c r="AD137" i="1"/>
  <c r="AF137" i="1" s="1"/>
  <c r="AD145" i="1"/>
  <c r="AF145" i="1" s="1"/>
  <c r="AD153" i="1"/>
  <c r="AF153" i="1" s="1"/>
  <c r="AD161" i="1"/>
  <c r="AF161" i="1" s="1"/>
  <c r="AD169" i="1"/>
  <c r="AG169" i="1" s="1"/>
  <c r="AD177" i="1"/>
  <c r="AG177" i="1" s="1"/>
  <c r="AD185" i="1"/>
  <c r="AJ185" i="1" s="1"/>
  <c r="AD193" i="1"/>
  <c r="AF193" i="1" s="1"/>
  <c r="AD241" i="1"/>
  <c r="AK241" i="1" s="1"/>
  <c r="AD249" i="1"/>
  <c r="AF249" i="1" s="1"/>
  <c r="AD257" i="1"/>
  <c r="AF257" i="1" s="1"/>
  <c r="AD265" i="1"/>
  <c r="AF265" i="1" s="1"/>
  <c r="AD273" i="1"/>
  <c r="AF273" i="1" s="1"/>
  <c r="AD281" i="1"/>
  <c r="AF281" i="1" s="1"/>
  <c r="AD289" i="1"/>
  <c r="AF289" i="1" s="1"/>
  <c r="AD297" i="1"/>
  <c r="AF297" i="1" s="1"/>
  <c r="AD305" i="1"/>
  <c r="AF305" i="1" s="1"/>
  <c r="AD313" i="1"/>
  <c r="AF313" i="1" s="1"/>
  <c r="AD321" i="1"/>
  <c r="AF321" i="1" s="1"/>
  <c r="AD361" i="1"/>
  <c r="AF361" i="1" s="1"/>
  <c r="AD369" i="1"/>
  <c r="AH369" i="1" s="1"/>
  <c r="AE377" i="1"/>
  <c r="AM377" i="1" s="1"/>
  <c r="AE389" i="1"/>
  <c r="AM389" i="1" s="1"/>
  <c r="AE397" i="1"/>
  <c r="AN397" i="1" s="1"/>
  <c r="AD405" i="1"/>
  <c r="AF405" i="1" s="1"/>
  <c r="AD413" i="1"/>
  <c r="AF413" i="1" s="1"/>
  <c r="AD421" i="1"/>
  <c r="AF421" i="1" s="1"/>
  <c r="AD429" i="1"/>
  <c r="AF429" i="1" s="1"/>
  <c r="AD437" i="1"/>
  <c r="AF437" i="1" s="1"/>
  <c r="AD445" i="1"/>
  <c r="AF445" i="1" s="1"/>
  <c r="AD453" i="1"/>
  <c r="AF453" i="1" s="1"/>
  <c r="AD461" i="1"/>
  <c r="AF461" i="1" s="1"/>
  <c r="AD469" i="1"/>
  <c r="AI469" i="1" s="1"/>
  <c r="AD477" i="1"/>
  <c r="AI477" i="1" s="1"/>
  <c r="AD485" i="1"/>
  <c r="AI485" i="1" s="1"/>
  <c r="AD493" i="1"/>
  <c r="AI493" i="1" s="1"/>
  <c r="AD501" i="1"/>
  <c r="AI501" i="1" s="1"/>
  <c r="AD509" i="1"/>
  <c r="AI509" i="1" s="1"/>
  <c r="AD517" i="1"/>
  <c r="AI517" i="1" s="1"/>
  <c r="AD525" i="1"/>
  <c r="AI525" i="1" s="1"/>
  <c r="AD533" i="1"/>
  <c r="AI533" i="1" s="1"/>
  <c r="AD541" i="1"/>
  <c r="AI541" i="1" s="1"/>
  <c r="AD549" i="1"/>
  <c r="AI549" i="1" s="1"/>
  <c r="AD557" i="1"/>
  <c r="AI557" i="1" s="1"/>
  <c r="AD565" i="1"/>
  <c r="AI565" i="1" s="1"/>
  <c r="AE725" i="1"/>
  <c r="AP725" i="1" s="1"/>
  <c r="AD733" i="1"/>
  <c r="AI733" i="1" s="1"/>
  <c r="AD741" i="1"/>
  <c r="AI741" i="1" s="1"/>
  <c r="AD749" i="1"/>
  <c r="AI749" i="1" s="1"/>
  <c r="AD757" i="1"/>
  <c r="AI757" i="1" s="1"/>
  <c r="AD765" i="1"/>
  <c r="AI765" i="1" s="1"/>
  <c r="AD773" i="1"/>
  <c r="AI773" i="1" s="1"/>
  <c r="AD781" i="1"/>
  <c r="AI781" i="1" s="1"/>
  <c r="AD789" i="1"/>
  <c r="AF789" i="1" s="1"/>
  <c r="AD797" i="1"/>
  <c r="AF797" i="1" s="1"/>
  <c r="AD805" i="1"/>
  <c r="AF805" i="1" s="1"/>
  <c r="AD813" i="1"/>
  <c r="AF813" i="1" s="1"/>
  <c r="AD821" i="1"/>
  <c r="AG821" i="1" s="1"/>
  <c r="AD829" i="1"/>
  <c r="AG829" i="1" s="1"/>
  <c r="AD837" i="1"/>
  <c r="AG837" i="1" s="1"/>
  <c r="AD845" i="1"/>
  <c r="AG845" i="1" s="1"/>
  <c r="AD853" i="1"/>
  <c r="AG853" i="1" s="1"/>
  <c r="AD861" i="1"/>
  <c r="AG861" i="1" s="1"/>
  <c r="AD869" i="1"/>
  <c r="AG869" i="1" s="1"/>
  <c r="AD877" i="1"/>
  <c r="AG877" i="1" s="1"/>
  <c r="AD885" i="1"/>
  <c r="AG885" i="1" s="1"/>
  <c r="AD893" i="1"/>
  <c r="AG893" i="1" s="1"/>
  <c r="AD901" i="1"/>
  <c r="AG901" i="1" s="1"/>
  <c r="AD909" i="1"/>
  <c r="AG909" i="1" s="1"/>
  <c r="AD917" i="1"/>
  <c r="AG917" i="1" s="1"/>
  <c r="AD925" i="1"/>
  <c r="AG925" i="1" s="1"/>
  <c r="AD933" i="1"/>
  <c r="AG933" i="1" s="1"/>
  <c r="AD941" i="1"/>
  <c r="AG941" i="1" s="1"/>
  <c r="AD949" i="1"/>
  <c r="AG949" i="1" s="1"/>
  <c r="AD973" i="1"/>
  <c r="AF973" i="1" s="1"/>
  <c r="AD654" i="1"/>
  <c r="AI654" i="1" s="1"/>
  <c r="AD662" i="1"/>
  <c r="AI662" i="1" s="1"/>
  <c r="AD682" i="1"/>
  <c r="AI682" i="1" s="1"/>
  <c r="AD686" i="1"/>
  <c r="AI686" i="1" s="1"/>
  <c r="AF686" i="1"/>
  <c r="AD694" i="1"/>
  <c r="AI694" i="1" s="1"/>
  <c r="AD406" i="1"/>
  <c r="AI406" i="1" s="1"/>
  <c r="AD534" i="1"/>
  <c r="AI534" i="1" s="1"/>
  <c r="AJ734" i="1"/>
  <c r="AD756" i="1"/>
  <c r="AF756" i="1" s="1"/>
  <c r="AJ766" i="1"/>
  <c r="AD788" i="1"/>
  <c r="AH788" i="1" s="1"/>
  <c r="AJ798" i="1"/>
  <c r="AD820" i="1"/>
  <c r="AH820" i="1" s="1"/>
  <c r="AD852" i="1"/>
  <c r="AH852" i="1" s="1"/>
  <c r="AD880" i="1"/>
  <c r="AF880" i="1" s="1"/>
  <c r="AD896" i="1"/>
  <c r="AF896" i="1" s="1"/>
  <c r="AD912" i="1"/>
  <c r="AF912" i="1" s="1"/>
  <c r="AD928" i="1"/>
  <c r="AF928" i="1" s="1"/>
  <c r="AD944" i="1"/>
  <c r="AF944" i="1" s="1"/>
  <c r="AD960" i="1"/>
  <c r="AF960" i="1" s="1"/>
  <c r="AD979" i="1"/>
  <c r="AI979" i="1" s="1"/>
  <c r="AD992" i="1"/>
  <c r="AF992" i="1" s="1"/>
  <c r="AE7" i="1"/>
  <c r="AM7" i="1" s="1"/>
  <c r="AD12" i="1"/>
  <c r="AF12" i="1" s="1"/>
  <c r="AD20" i="1"/>
  <c r="AF20" i="1" s="1"/>
  <c r="AD28" i="1"/>
  <c r="AF28" i="1" s="1"/>
  <c r="AD44" i="1"/>
  <c r="AG44" i="1" s="1"/>
  <c r="AD52" i="1"/>
  <c r="AG52" i="1" s="1"/>
  <c r="AD60" i="1"/>
  <c r="AF60" i="1" s="1"/>
  <c r="AD76" i="1"/>
  <c r="AF76" i="1" s="1"/>
  <c r="AD84" i="1"/>
  <c r="AI84" i="1" s="1"/>
  <c r="AD92" i="1"/>
  <c r="AI92" i="1" s="1"/>
  <c r="AD100" i="1"/>
  <c r="AI100" i="1" s="1"/>
  <c r="AD108" i="1"/>
  <c r="AI108" i="1" s="1"/>
  <c r="AD116" i="1"/>
  <c r="AI116" i="1" s="1"/>
  <c r="AD124" i="1"/>
  <c r="AF124" i="1" s="1"/>
  <c r="AD132" i="1"/>
  <c r="AI132" i="1" s="1"/>
  <c r="AE140" i="1"/>
  <c r="AM140" i="1" s="1"/>
  <c r="AE148" i="1"/>
  <c r="AM148" i="1" s="1"/>
  <c r="AE156" i="1"/>
  <c r="AM156" i="1" s="1"/>
  <c r="AE164" i="1"/>
  <c r="AM164" i="1" s="1"/>
  <c r="AE172" i="1"/>
  <c r="AP172" i="1" s="1"/>
  <c r="AE180" i="1"/>
  <c r="AM180" i="1" s="1"/>
  <c r="AE188" i="1"/>
  <c r="AM188" i="1" s="1"/>
  <c r="AE196" i="1"/>
  <c r="AM196" i="1" s="1"/>
  <c r="AE204" i="1"/>
  <c r="AM204" i="1" s="1"/>
  <c r="AE212" i="1"/>
  <c r="AM212" i="1" s="1"/>
  <c r="AE220" i="1"/>
  <c r="AM220" i="1" s="1"/>
  <c r="AE228" i="1"/>
  <c r="AM228" i="1" s="1"/>
  <c r="AE236" i="1"/>
  <c r="AM236" i="1" s="1"/>
  <c r="AE244" i="1"/>
  <c r="AN244" i="1" s="1"/>
  <c r="AE252" i="1"/>
  <c r="AN252" i="1" s="1"/>
  <c r="AE260" i="1"/>
  <c r="AN260" i="1" s="1"/>
  <c r="AE268" i="1"/>
  <c r="AN268" i="1" s="1"/>
  <c r="AE276" i="1"/>
  <c r="AN276" i="1" s="1"/>
  <c r="AE284" i="1"/>
  <c r="AN284" i="1" s="1"/>
  <c r="AE292" i="1"/>
  <c r="AN292" i="1" s="1"/>
  <c r="AE300" i="1"/>
  <c r="AM300" i="1" s="1"/>
  <c r="AE308" i="1"/>
  <c r="AM308" i="1" s="1"/>
  <c r="AE316" i="1"/>
  <c r="AM316" i="1" s="1"/>
  <c r="AE324" i="1"/>
  <c r="AM324" i="1" s="1"/>
  <c r="AE332" i="1"/>
  <c r="AM332" i="1" s="1"/>
  <c r="AE340" i="1"/>
  <c r="AM340" i="1" s="1"/>
  <c r="AE348" i="1"/>
  <c r="AM348" i="1" s="1"/>
  <c r="AD356" i="1"/>
  <c r="AH356" i="1" s="1"/>
  <c r="AD364" i="1"/>
  <c r="AF364" i="1" s="1"/>
  <c r="AD372" i="1"/>
  <c r="AF372" i="1" s="1"/>
  <c r="AD380" i="1"/>
  <c r="AF380" i="1" s="1"/>
  <c r="AD392" i="1"/>
  <c r="AF392" i="1" s="1"/>
  <c r="AE400" i="1"/>
  <c r="AM400" i="1" s="1"/>
  <c r="AE408" i="1"/>
  <c r="AM408" i="1" s="1"/>
  <c r="AE416" i="1"/>
  <c r="AM416" i="1" s="1"/>
  <c r="AE424" i="1"/>
  <c r="AM424" i="1" s="1"/>
  <c r="AE432" i="1"/>
  <c r="AR432" i="1" s="1"/>
  <c r="AE440" i="1"/>
  <c r="AQ440" i="1" s="1"/>
  <c r="AE448" i="1"/>
  <c r="AM448" i="1" s="1"/>
  <c r="AE456" i="1"/>
  <c r="AQ456" i="1" s="1"/>
  <c r="AE464" i="1"/>
  <c r="AM464" i="1" s="1"/>
  <c r="AE472" i="1"/>
  <c r="AM472" i="1" s="1"/>
  <c r="AE480" i="1"/>
  <c r="AM480" i="1" s="1"/>
  <c r="AE488" i="1"/>
  <c r="AM488" i="1" s="1"/>
  <c r="AE496" i="1"/>
  <c r="AM496" i="1" s="1"/>
  <c r="AE504" i="1"/>
  <c r="AM504" i="1" s="1"/>
  <c r="AE512" i="1"/>
  <c r="AM512" i="1" s="1"/>
  <c r="AE520" i="1"/>
  <c r="AM520" i="1" s="1"/>
  <c r="AE528" i="1"/>
  <c r="AM528" i="1" s="1"/>
  <c r="AE536" i="1"/>
  <c r="AM536" i="1" s="1"/>
  <c r="AE544" i="1"/>
  <c r="AM544" i="1" s="1"/>
  <c r="AE552" i="1"/>
  <c r="AM552" i="1" s="1"/>
  <c r="AE560" i="1"/>
  <c r="AM560" i="1" s="1"/>
  <c r="AE568" i="1"/>
  <c r="AM568" i="1" s="1"/>
  <c r="AE576" i="1"/>
  <c r="AN576" i="1" s="1"/>
  <c r="AE584" i="1"/>
  <c r="AP584" i="1" s="1"/>
  <c r="AE592" i="1"/>
  <c r="AP592" i="1" s="1"/>
  <c r="AE600" i="1"/>
  <c r="AP600" i="1" s="1"/>
  <c r="AE608" i="1"/>
  <c r="AP608" i="1" s="1"/>
  <c r="AE616" i="1"/>
  <c r="AP616" i="1" s="1"/>
  <c r="AE624" i="1"/>
  <c r="AP624" i="1" s="1"/>
  <c r="AE632" i="1"/>
  <c r="AP632" i="1" s="1"/>
  <c r="AE640" i="1"/>
  <c r="AP640" i="1" s="1"/>
  <c r="AE648" i="1"/>
  <c r="AM648" i="1" s="1"/>
  <c r="AE656" i="1"/>
  <c r="AM656" i="1" s="1"/>
  <c r="AE664" i="1"/>
  <c r="AM664" i="1" s="1"/>
  <c r="AE672" i="1"/>
  <c r="AM672" i="1" s="1"/>
  <c r="AE680" i="1"/>
  <c r="AM680" i="1" s="1"/>
  <c r="AE688" i="1"/>
  <c r="AM688" i="1" s="1"/>
  <c r="AE696" i="1"/>
  <c r="AM696" i="1" s="1"/>
  <c r="AE704" i="1"/>
  <c r="AM704" i="1" s="1"/>
  <c r="AE712" i="1"/>
  <c r="AS712" i="1" s="1"/>
  <c r="AE720" i="1"/>
  <c r="AM720" i="1" s="1"/>
  <c r="AD422" i="1"/>
  <c r="AI422" i="1" s="1"/>
  <c r="AD550" i="1"/>
  <c r="AI550" i="1" s="1"/>
  <c r="AD22" i="1"/>
  <c r="AF22" i="1" s="1"/>
  <c r="AD34" i="1"/>
  <c r="AF34" i="1" s="1"/>
  <c r="AD38" i="1"/>
  <c r="AF38" i="1" s="1"/>
  <c r="AD50" i="1"/>
  <c r="AF50" i="1" s="1"/>
  <c r="AD54" i="1"/>
  <c r="AL54" i="1" s="1"/>
  <c r="AD114" i="1"/>
  <c r="AF114" i="1" s="1"/>
  <c r="AD118" i="1"/>
  <c r="AF118" i="1" s="1"/>
  <c r="AD138" i="1"/>
  <c r="AF138" i="1" s="1"/>
  <c r="AO140" i="1"/>
  <c r="AD146" i="1"/>
  <c r="AF146" i="1" s="1"/>
  <c r="AI161" i="1"/>
  <c r="AS172" i="1"/>
  <c r="AD182" i="1"/>
  <c r="AF182" i="1" s="1"/>
  <c r="AI185" i="1"/>
  <c r="AS188" i="1"/>
  <c r="AI197" i="1"/>
  <c r="AO204" i="1"/>
  <c r="AI209" i="1"/>
  <c r="AO212" i="1"/>
  <c r="AI217" i="1"/>
  <c r="AI233" i="1"/>
  <c r="AO236" i="1"/>
  <c r="AD254" i="1"/>
  <c r="AI254" i="1" s="1"/>
  <c r="AD258" i="1"/>
  <c r="AI258" i="1" s="1"/>
  <c r="AD266" i="1"/>
  <c r="AI266" i="1" s="1"/>
  <c r="AD270" i="1"/>
  <c r="AI270" i="1" s="1"/>
  <c r="AD310" i="1"/>
  <c r="AI310" i="1" s="1"/>
  <c r="AD314" i="1"/>
  <c r="AF314" i="1" s="1"/>
  <c r="AD326" i="1"/>
  <c r="AI326" i="1" s="1"/>
  <c r="AD330" i="1"/>
  <c r="AG330" i="1" s="1"/>
  <c r="AD334" i="1"/>
  <c r="AG334" i="1" s="1"/>
  <c r="AD338" i="1"/>
  <c r="AG338" i="1" s="1"/>
  <c r="AI341" i="1"/>
  <c r="AQ354" i="1"/>
  <c r="AD370" i="1"/>
  <c r="AG370" i="1" s="1"/>
  <c r="AD374" i="1"/>
  <c r="AJ374" i="1" s="1"/>
  <c r="AD382" i="1"/>
  <c r="AF382" i="1" s="1"/>
  <c r="AD394" i="1"/>
  <c r="AJ394" i="1" s="1"/>
  <c r="AS400" i="1"/>
  <c r="AS404" i="1"/>
  <c r="AI437" i="1"/>
  <c r="AS440" i="1"/>
  <c r="AE450" i="1"/>
  <c r="AM450" i="1" s="1"/>
  <c r="AE474" i="1"/>
  <c r="AN474" i="1" s="1"/>
  <c r="AS480" i="1"/>
  <c r="AE530" i="1"/>
  <c r="AN530" i="1" s="1"/>
  <c r="AS536" i="1"/>
  <c r="AS544" i="1"/>
  <c r="AE570" i="1"/>
  <c r="AN570" i="1" s="1"/>
  <c r="AP573" i="1"/>
  <c r="AE578" i="1"/>
  <c r="AN578" i="1" s="1"/>
  <c r="AE586" i="1"/>
  <c r="AQ586" i="1" s="1"/>
  <c r="AP589" i="1"/>
  <c r="AE594" i="1"/>
  <c r="AM594" i="1" s="1"/>
  <c r="AE626" i="1"/>
  <c r="AM626" i="1" s="1"/>
  <c r="AP637" i="1"/>
  <c r="AE658" i="1"/>
  <c r="AM658" i="1" s="1"/>
  <c r="AE670" i="1"/>
  <c r="AM670" i="1" s="1"/>
  <c r="AE678" i="1"/>
  <c r="AM678" i="1" s="1"/>
  <c r="AE698" i="1"/>
  <c r="AM698" i="1" s="1"/>
  <c r="AE706" i="1"/>
  <c r="AM706" i="1" s="1"/>
  <c r="AE722" i="1"/>
  <c r="AM722" i="1" s="1"/>
  <c r="AE385" i="1"/>
  <c r="AQ385" i="1" s="1"/>
  <c r="AD526" i="1"/>
  <c r="AI526" i="1" s="1"/>
  <c r="AS592" i="1"/>
  <c r="AS656" i="1"/>
  <c r="AS720" i="1"/>
  <c r="AD754" i="1"/>
  <c r="AI754" i="1" s="1"/>
  <c r="AD786" i="1"/>
  <c r="AF786" i="1" s="1"/>
  <c r="AD818" i="1"/>
  <c r="AJ818" i="1" s="1"/>
  <c r="AE15" i="1"/>
  <c r="AO15" i="1" s="1"/>
  <c r="AE23" i="1"/>
  <c r="AM23" i="1" s="1"/>
  <c r="AE31" i="1"/>
  <c r="AM31" i="1" s="1"/>
  <c r="AE39" i="1"/>
  <c r="AM39" i="1" s="1"/>
  <c r="AE47" i="1"/>
  <c r="AM47" i="1" s="1"/>
  <c r="AE71" i="1"/>
  <c r="AN71" i="1" s="1"/>
  <c r="AE79" i="1"/>
  <c r="AM79" i="1" s="1"/>
  <c r="AE87" i="1"/>
  <c r="AO87" i="1" s="1"/>
  <c r="AE95" i="1"/>
  <c r="AO95" i="1" s="1"/>
  <c r="AE103" i="1"/>
  <c r="AO103" i="1" s="1"/>
  <c r="AE111" i="1"/>
  <c r="AM111" i="1" s="1"/>
  <c r="AE119" i="1"/>
  <c r="AM119" i="1" s="1"/>
  <c r="AE127" i="1"/>
  <c r="AO127" i="1" s="1"/>
  <c r="AE135" i="1"/>
  <c r="AO135" i="1" s="1"/>
  <c r="AE143" i="1"/>
  <c r="AM143" i="1" s="1"/>
  <c r="AE151" i="1"/>
  <c r="AP151" i="1" s="1"/>
  <c r="AE159" i="1"/>
  <c r="AP159" i="1" s="1"/>
  <c r="AE167" i="1"/>
  <c r="AM167" i="1" s="1"/>
  <c r="AE175" i="1"/>
  <c r="AM175" i="1" s="1"/>
  <c r="AE183" i="1"/>
  <c r="AM183" i="1" s="1"/>
  <c r="AE191" i="1"/>
  <c r="AM191" i="1" s="1"/>
  <c r="AE199" i="1"/>
  <c r="AP199" i="1" s="1"/>
  <c r="AE207" i="1"/>
  <c r="AP207" i="1" s="1"/>
  <c r="AE215" i="1"/>
  <c r="AM215" i="1" s="1"/>
  <c r="AE223" i="1"/>
  <c r="AM223" i="1" s="1"/>
  <c r="AE231" i="1"/>
  <c r="AM231" i="1" s="1"/>
  <c r="AE239" i="1"/>
  <c r="AP239" i="1" s="1"/>
  <c r="AE247" i="1"/>
  <c r="AN247" i="1" s="1"/>
  <c r="AE255" i="1"/>
  <c r="AN255" i="1" s="1"/>
  <c r="AE263" i="1"/>
  <c r="AN263" i="1" s="1"/>
  <c r="AE271" i="1"/>
  <c r="AN271" i="1" s="1"/>
  <c r="AE279" i="1"/>
  <c r="AN279" i="1" s="1"/>
  <c r="AE287" i="1"/>
  <c r="AN287" i="1" s="1"/>
  <c r="AE295" i="1"/>
  <c r="AN295" i="1" s="1"/>
  <c r="AE303" i="1"/>
  <c r="AM303" i="1" s="1"/>
  <c r="AE311" i="1"/>
  <c r="AM311" i="1" s="1"/>
  <c r="AE319" i="1"/>
  <c r="AM319" i="1" s="1"/>
  <c r="AE327" i="1"/>
  <c r="AM327" i="1" s="1"/>
  <c r="AE335" i="1"/>
  <c r="AP335" i="1" s="1"/>
  <c r="AE343" i="1"/>
  <c r="AP343" i="1" s="1"/>
  <c r="AE351" i="1"/>
  <c r="AP351" i="1" s="1"/>
  <c r="AE359" i="1"/>
  <c r="AP359" i="1" s="1"/>
  <c r="AE367" i="1"/>
  <c r="AP367" i="1" s="1"/>
  <c r="AD375" i="1"/>
  <c r="AF375" i="1" s="1"/>
  <c r="AD383" i="1"/>
  <c r="AF383" i="1" s="1"/>
  <c r="AE395" i="1"/>
  <c r="AP395" i="1" s="1"/>
  <c r="AE403" i="1"/>
  <c r="AN403" i="1" s="1"/>
  <c r="AE411" i="1"/>
  <c r="AN411" i="1" s="1"/>
  <c r="AE419" i="1"/>
  <c r="AN419" i="1" s="1"/>
  <c r="AE427" i="1"/>
  <c r="AN427" i="1" s="1"/>
  <c r="AE435" i="1"/>
  <c r="AM435" i="1" s="1"/>
  <c r="AE443" i="1"/>
  <c r="AQ443" i="1" s="1"/>
  <c r="AE451" i="1"/>
  <c r="AM451" i="1" s="1"/>
  <c r="AE459" i="1"/>
  <c r="AQ459" i="1" s="1"/>
  <c r="AE467" i="1"/>
  <c r="AM467" i="1" s="1"/>
  <c r="AE475" i="1"/>
  <c r="AN475" i="1" s="1"/>
  <c r="AE483" i="1"/>
  <c r="AN483" i="1" s="1"/>
  <c r="AE491" i="1"/>
  <c r="AN491" i="1" s="1"/>
  <c r="AE499" i="1"/>
  <c r="AN499" i="1" s="1"/>
  <c r="AE507" i="1"/>
  <c r="AN507" i="1" s="1"/>
  <c r="AE515" i="1"/>
  <c r="AN515" i="1" s="1"/>
  <c r="AE523" i="1"/>
  <c r="AN523" i="1" s="1"/>
  <c r="AE531" i="1"/>
  <c r="AN531" i="1" s="1"/>
  <c r="AE539" i="1"/>
  <c r="AN539" i="1" s="1"/>
  <c r="AE547" i="1"/>
  <c r="AN547" i="1" s="1"/>
  <c r="AE555" i="1"/>
  <c r="AN555" i="1" s="1"/>
  <c r="AE563" i="1"/>
  <c r="AN563" i="1" s="1"/>
  <c r="AE571" i="1"/>
  <c r="AN571" i="1" s="1"/>
  <c r="AD579" i="1"/>
  <c r="AH579" i="1" s="1"/>
  <c r="AD587" i="1"/>
  <c r="AF587" i="1" s="1"/>
  <c r="AD595" i="1"/>
  <c r="AJ595" i="1" s="1"/>
  <c r="AD603" i="1"/>
  <c r="AF603" i="1" s="1"/>
  <c r="AD611" i="1"/>
  <c r="AJ611" i="1" s="1"/>
  <c r="AD619" i="1"/>
  <c r="AF619" i="1" s="1"/>
  <c r="AD627" i="1"/>
  <c r="AJ627" i="1" s="1"/>
  <c r="AD635" i="1"/>
  <c r="AF635" i="1" s="1"/>
  <c r="AD643" i="1"/>
  <c r="AJ643" i="1" s="1"/>
  <c r="AD651" i="1"/>
  <c r="AF651" i="1" s="1"/>
  <c r="AD659" i="1"/>
  <c r="AF659" i="1" s="1"/>
  <c r="AD667" i="1"/>
  <c r="AF667" i="1" s="1"/>
  <c r="AD675" i="1"/>
  <c r="AF675" i="1" s="1"/>
  <c r="AD683" i="1"/>
  <c r="AF683" i="1" s="1"/>
  <c r="AD691" i="1"/>
  <c r="AF691" i="1" s="1"/>
  <c r="AD699" i="1"/>
  <c r="AF699" i="1" s="1"/>
  <c r="AD707" i="1"/>
  <c r="AF707" i="1" s="1"/>
  <c r="AD715" i="1"/>
  <c r="AF715" i="1" s="1"/>
  <c r="AD723" i="1"/>
  <c r="AF723" i="1" s="1"/>
  <c r="AE731" i="1"/>
  <c r="AM731" i="1" s="1"/>
  <c r="AE739" i="1"/>
  <c r="AM739" i="1" s="1"/>
  <c r="AE747" i="1"/>
  <c r="AM747" i="1" s="1"/>
  <c r="AE755" i="1"/>
  <c r="AM755" i="1" s="1"/>
  <c r="AE763" i="1"/>
  <c r="AM763" i="1" s="1"/>
  <c r="AE771" i="1"/>
  <c r="AM771" i="1" s="1"/>
  <c r="AE779" i="1"/>
  <c r="AM779" i="1" s="1"/>
  <c r="AE787" i="1"/>
  <c r="AM787" i="1" s="1"/>
  <c r="AE795" i="1"/>
  <c r="AM795" i="1" s="1"/>
  <c r="AE803" i="1"/>
  <c r="AM803" i="1" s="1"/>
  <c r="AE811" i="1"/>
  <c r="AM811" i="1" s="1"/>
  <c r="AE819" i="1"/>
  <c r="AM819" i="1" s="1"/>
  <c r="AE827" i="1"/>
  <c r="AM827" i="1" s="1"/>
  <c r="AE835" i="1"/>
  <c r="AM835" i="1" s="1"/>
  <c r="AE843" i="1"/>
  <c r="AM843" i="1" s="1"/>
  <c r="AE851" i="1"/>
  <c r="AM851" i="1" s="1"/>
  <c r="AE859" i="1"/>
  <c r="AM859" i="1" s="1"/>
  <c r="AE867" i="1"/>
  <c r="AM867" i="1" s="1"/>
  <c r="AE875" i="1"/>
  <c r="AM875" i="1" s="1"/>
  <c r="AE883" i="1"/>
  <c r="AM883" i="1" s="1"/>
  <c r="AE891" i="1"/>
  <c r="AM891" i="1" s="1"/>
  <c r="AE899" i="1"/>
  <c r="AM899" i="1" s="1"/>
  <c r="AE907" i="1"/>
  <c r="AM907" i="1" s="1"/>
  <c r="AE915" i="1"/>
  <c r="AM915" i="1" s="1"/>
  <c r="AE923" i="1"/>
  <c r="AM923" i="1" s="1"/>
  <c r="AE931" i="1"/>
  <c r="AM931" i="1" s="1"/>
  <c r="AE939" i="1"/>
  <c r="AM939" i="1" s="1"/>
  <c r="AE947" i="1"/>
  <c r="AM947" i="1" s="1"/>
  <c r="AE955" i="1"/>
  <c r="AM955" i="1" s="1"/>
  <c r="AE963" i="1"/>
  <c r="AM963" i="1" s="1"/>
  <c r="AE971" i="1"/>
  <c r="AM971" i="1" s="1"/>
  <c r="AH8" i="1"/>
  <c r="AE14" i="1"/>
  <c r="AM14" i="1" s="1"/>
  <c r="AE18" i="1"/>
  <c r="AM18" i="1" s="1"/>
  <c r="AL28" i="1"/>
  <c r="AH32" i="1"/>
  <c r="AH40" i="1"/>
  <c r="AL44" i="1"/>
  <c r="AL60" i="1"/>
  <c r="AL64" i="1"/>
  <c r="AL68" i="1"/>
  <c r="AL76" i="1"/>
  <c r="AE86" i="1"/>
  <c r="AM86" i="1" s="1"/>
  <c r="AE90" i="1"/>
  <c r="AM90" i="1" s="1"/>
  <c r="AH100" i="1"/>
  <c r="AL108" i="1"/>
  <c r="AL132" i="1"/>
  <c r="AJ146" i="1"/>
  <c r="AE150" i="1"/>
  <c r="AM150" i="1" s="1"/>
  <c r="AE166" i="1"/>
  <c r="AP166" i="1" s="1"/>
  <c r="AE170" i="1"/>
  <c r="AP170" i="1" s="1"/>
  <c r="AJ182" i="1"/>
  <c r="AE186" i="1"/>
  <c r="AP186" i="1" s="1"/>
  <c r="AE206" i="1"/>
  <c r="AO206" i="1" s="1"/>
  <c r="AE210" i="1"/>
  <c r="AO210" i="1" s="1"/>
  <c r="AE214" i="1"/>
  <c r="AO214" i="1" s="1"/>
  <c r="AE218" i="1"/>
  <c r="AO218" i="1" s="1"/>
  <c r="AE222" i="1"/>
  <c r="AO222" i="1" s="1"/>
  <c r="AD478" i="1"/>
  <c r="AI478" i="1" s="1"/>
  <c r="AS680" i="1"/>
  <c r="AE9" i="1"/>
  <c r="AM9" i="1" s="1"/>
  <c r="AE33" i="1"/>
  <c r="AO33" i="1" s="1"/>
  <c r="AE49" i="1"/>
  <c r="AP49" i="1" s="1"/>
  <c r="AE65" i="1"/>
  <c r="AO65" i="1" s="1"/>
  <c r="AE73" i="1"/>
  <c r="AP73" i="1" s="1"/>
  <c r="AE81" i="1"/>
  <c r="AN81" i="1" s="1"/>
  <c r="AE89" i="1"/>
  <c r="AN89" i="1" s="1"/>
  <c r="AE97" i="1"/>
  <c r="AN97" i="1" s="1"/>
  <c r="AE105" i="1"/>
  <c r="AN105" i="1" s="1"/>
  <c r="AE113" i="1"/>
  <c r="AM113" i="1" s="1"/>
  <c r="AE121" i="1"/>
  <c r="AP121" i="1" s="1"/>
  <c r="AE129" i="1"/>
  <c r="AN129" i="1" s="1"/>
  <c r="AE137" i="1"/>
  <c r="AN137" i="1" s="1"/>
  <c r="AE145" i="1"/>
  <c r="AN145" i="1" s="1"/>
  <c r="AE153" i="1"/>
  <c r="AP153" i="1" s="1"/>
  <c r="AE161" i="1"/>
  <c r="AM161" i="1" s="1"/>
  <c r="AE169" i="1"/>
  <c r="AO169" i="1" s="1"/>
  <c r="AE177" i="1"/>
  <c r="AM177" i="1" s="1"/>
  <c r="AE185" i="1"/>
  <c r="AM185" i="1" s="1"/>
  <c r="AE193" i="1"/>
  <c r="AM193" i="1" s="1"/>
  <c r="AE209" i="1"/>
  <c r="AM209" i="1" s="1"/>
  <c r="AE217" i="1"/>
  <c r="AM217" i="1" s="1"/>
  <c r="AE225" i="1"/>
  <c r="AM225" i="1" s="1"/>
  <c r="AE233" i="1"/>
  <c r="AM233" i="1" s="1"/>
  <c r="AE241" i="1"/>
  <c r="AQ241" i="1" s="1"/>
  <c r="AE249" i="1"/>
  <c r="AM249" i="1" s="1"/>
  <c r="AE257" i="1"/>
  <c r="AM257" i="1" s="1"/>
  <c r="AE265" i="1"/>
  <c r="AM265" i="1" s="1"/>
  <c r="AE273" i="1"/>
  <c r="AM273" i="1" s="1"/>
  <c r="AE281" i="1"/>
  <c r="AM281" i="1" s="1"/>
  <c r="AE289" i="1"/>
  <c r="AM289" i="1" s="1"/>
  <c r="AE297" i="1"/>
  <c r="AM297" i="1" s="1"/>
  <c r="AE305" i="1"/>
  <c r="AP305" i="1" s="1"/>
  <c r="AE313" i="1"/>
  <c r="AP313" i="1" s="1"/>
  <c r="AE321" i="1"/>
  <c r="AP321" i="1" s="1"/>
  <c r="AE329" i="1"/>
  <c r="AM329" i="1" s="1"/>
  <c r="AE337" i="1"/>
  <c r="AM337" i="1" s="1"/>
  <c r="AE345" i="1"/>
  <c r="AM345" i="1" s="1"/>
  <c r="AE353" i="1"/>
  <c r="AM353" i="1" s="1"/>
  <c r="AE361" i="1"/>
  <c r="AM361" i="1" s="1"/>
  <c r="AE369" i="1"/>
  <c r="AM369" i="1" s="1"/>
  <c r="AD377" i="1"/>
  <c r="AF377" i="1" s="1"/>
  <c r="AD389" i="1"/>
  <c r="AF389" i="1" s="1"/>
  <c r="AD397" i="1"/>
  <c r="AK397" i="1" s="1"/>
  <c r="AE405" i="1"/>
  <c r="AP405" i="1" s="1"/>
  <c r="AE413" i="1"/>
  <c r="AP413" i="1" s="1"/>
  <c r="AE421" i="1"/>
  <c r="AP421" i="1" s="1"/>
  <c r="AE429" i="1"/>
  <c r="AP429" i="1" s="1"/>
  <c r="AE437" i="1"/>
  <c r="AP437" i="1" s="1"/>
  <c r="AE445" i="1"/>
  <c r="AM445" i="1" s="1"/>
  <c r="AE453" i="1"/>
  <c r="AP453" i="1" s="1"/>
  <c r="AE461" i="1"/>
  <c r="AM461" i="1" s="1"/>
  <c r="AE469" i="1"/>
  <c r="AM469" i="1" s="1"/>
  <c r="AE477" i="1"/>
  <c r="AM477" i="1" s="1"/>
  <c r="AE485" i="1"/>
  <c r="AM485" i="1" s="1"/>
  <c r="AE493" i="1"/>
  <c r="AM493" i="1" s="1"/>
  <c r="AE501" i="1"/>
  <c r="AM501" i="1" s="1"/>
  <c r="AE509" i="1"/>
  <c r="AM509" i="1" s="1"/>
  <c r="AE517" i="1"/>
  <c r="AM517" i="1" s="1"/>
  <c r="AE525" i="1"/>
  <c r="AM525" i="1" s="1"/>
  <c r="AE533" i="1"/>
  <c r="AM533" i="1" s="1"/>
  <c r="AE541" i="1"/>
  <c r="AM541" i="1" s="1"/>
  <c r="AE549" i="1"/>
  <c r="AM549" i="1" s="1"/>
  <c r="AE557" i="1"/>
  <c r="AM557" i="1" s="1"/>
  <c r="AE565" i="1"/>
  <c r="AM565" i="1" s="1"/>
  <c r="AD725" i="1"/>
  <c r="AI725" i="1" s="1"/>
  <c r="AE733" i="1"/>
  <c r="AP733" i="1" s="1"/>
  <c r="AE741" i="1"/>
  <c r="AP741" i="1" s="1"/>
  <c r="AE749" i="1"/>
  <c r="AP749" i="1" s="1"/>
  <c r="AE757" i="1"/>
  <c r="AP757" i="1" s="1"/>
  <c r="AE765" i="1"/>
  <c r="AP765" i="1" s="1"/>
  <c r="AE773" i="1"/>
  <c r="AP773" i="1" s="1"/>
  <c r="AE781" i="1"/>
  <c r="AP781" i="1" s="1"/>
  <c r="AE797" i="1"/>
  <c r="AP797" i="1" s="1"/>
  <c r="AE813" i="1"/>
  <c r="AM813" i="1" s="1"/>
  <c r="AE829" i="1"/>
  <c r="AM829" i="1" s="1"/>
  <c r="AE845" i="1"/>
  <c r="AM845" i="1" s="1"/>
  <c r="AE861" i="1"/>
  <c r="AM861" i="1" s="1"/>
  <c r="AE877" i="1"/>
  <c r="AM877" i="1" s="1"/>
  <c r="AE893" i="1"/>
  <c r="AM893" i="1" s="1"/>
  <c r="AE909" i="1"/>
  <c r="AM909" i="1" s="1"/>
  <c r="AE917" i="1"/>
  <c r="AM917" i="1" s="1"/>
  <c r="AE925" i="1"/>
  <c r="AM925" i="1" s="1"/>
  <c r="AE933" i="1"/>
  <c r="AE941" i="1"/>
  <c r="AM941" i="1" s="1"/>
  <c r="AE949" i="1"/>
  <c r="AM949" i="1" s="1"/>
  <c r="AE957" i="1"/>
  <c r="AQ957" i="1" s="1"/>
  <c r="AE965" i="1"/>
  <c r="AE973" i="1"/>
  <c r="AM973" i="1" s="1"/>
  <c r="AE654" i="1"/>
  <c r="AQ654" i="1" s="1"/>
  <c r="AQ658" i="1"/>
  <c r="AE662" i="1"/>
  <c r="AM662" i="1" s="1"/>
  <c r="AQ670" i="1"/>
  <c r="AE682" i="1"/>
  <c r="AM682" i="1" s="1"/>
  <c r="AE686" i="1"/>
  <c r="AM686" i="1" s="1"/>
  <c r="AE694" i="1"/>
  <c r="AQ694" i="1" s="1"/>
  <c r="AD438" i="1"/>
  <c r="AI438" i="1" s="1"/>
  <c r="AD566" i="1"/>
  <c r="AI566" i="1" s="1"/>
  <c r="AE601" i="1"/>
  <c r="AE633" i="1"/>
  <c r="AP633" i="1" s="1"/>
  <c r="AE665" i="1"/>
  <c r="AP665" i="1" s="1"/>
  <c r="AE697" i="1"/>
  <c r="AP697" i="1" s="1"/>
  <c r="AD748" i="1"/>
  <c r="AD780" i="1"/>
  <c r="AF780" i="1" s="1"/>
  <c r="AD812" i="1"/>
  <c r="AF812" i="1" s="1"/>
  <c r="AD828" i="1"/>
  <c r="AD860" i="1"/>
  <c r="AD884" i="1"/>
  <c r="AH884" i="1" s="1"/>
  <c r="AD900" i="1"/>
  <c r="AF900" i="1" s="1"/>
  <c r="AD916" i="1"/>
  <c r="AD932" i="1"/>
  <c r="AD948" i="1"/>
  <c r="AF948" i="1" s="1"/>
  <c r="AD964" i="1"/>
  <c r="AF964" i="1" s="1"/>
  <c r="AD980" i="1"/>
  <c r="AD996" i="1"/>
  <c r="AE8" i="1"/>
  <c r="AN8" i="1" s="1"/>
  <c r="AE16" i="1"/>
  <c r="AP16" i="1" s="1"/>
  <c r="AE24" i="1"/>
  <c r="AE32" i="1"/>
  <c r="AE40" i="1"/>
  <c r="AM40" i="1" s="1"/>
  <c r="AE48" i="1"/>
  <c r="AO48" i="1" s="1"/>
  <c r="AE56" i="1"/>
  <c r="AE64" i="1"/>
  <c r="AE72" i="1"/>
  <c r="AM72" i="1" s="1"/>
  <c r="AE80" i="1"/>
  <c r="AM80" i="1" s="1"/>
  <c r="AE88" i="1"/>
  <c r="AE96" i="1"/>
  <c r="AE104" i="1"/>
  <c r="AM104" i="1" s="1"/>
  <c r="AE112" i="1"/>
  <c r="AM112" i="1" s="1"/>
  <c r="AE120" i="1"/>
  <c r="AE128" i="1"/>
  <c r="AE136" i="1"/>
  <c r="AM136" i="1" s="1"/>
  <c r="AD144" i="1"/>
  <c r="AI144" i="1" s="1"/>
  <c r="AD152" i="1"/>
  <c r="AD160" i="1"/>
  <c r="AD176" i="1"/>
  <c r="AL176" i="1" s="1"/>
  <c r="AD184" i="1"/>
  <c r="AF184" i="1" s="1"/>
  <c r="AD192" i="1"/>
  <c r="AD200" i="1"/>
  <c r="AH200" i="1" s="1"/>
  <c r="AD208" i="1"/>
  <c r="AF208" i="1" s="1"/>
  <c r="AD216" i="1"/>
  <c r="AF216" i="1" s="1"/>
  <c r="AD224" i="1"/>
  <c r="AD232" i="1"/>
  <c r="AL232" i="1" s="1"/>
  <c r="AD240" i="1"/>
  <c r="AI240" i="1" s="1"/>
  <c r="AD248" i="1"/>
  <c r="AF248" i="1" s="1"/>
  <c r="AD256" i="1"/>
  <c r="AD264" i="1"/>
  <c r="AD272" i="1"/>
  <c r="AF272" i="1" s="1"/>
  <c r="AD280" i="1"/>
  <c r="AF280" i="1" s="1"/>
  <c r="AD288" i="1"/>
  <c r="AD296" i="1"/>
  <c r="AD304" i="1"/>
  <c r="AF304" i="1" s="1"/>
  <c r="AD312" i="1"/>
  <c r="AF312" i="1" s="1"/>
  <c r="AD320" i="1"/>
  <c r="AD328" i="1"/>
  <c r="AF328" i="1" s="1"/>
  <c r="AD336" i="1"/>
  <c r="AF336" i="1" s="1"/>
  <c r="AD344" i="1"/>
  <c r="AF344" i="1" s="1"/>
  <c r="AD352" i="1"/>
  <c r="AF352" i="1" s="1"/>
  <c r="AE360" i="1"/>
  <c r="AS360" i="1" s="1"/>
  <c r="AE368" i="1"/>
  <c r="AO368" i="1" s="1"/>
  <c r="AE376" i="1"/>
  <c r="AM376" i="1" s="1"/>
  <c r="AE384" i="1"/>
  <c r="AE396" i="1"/>
  <c r="AD404" i="1"/>
  <c r="AG404" i="1" s="1"/>
  <c r="AD412" i="1"/>
  <c r="AG412" i="1" s="1"/>
  <c r="AD420" i="1"/>
  <c r="AD428" i="1"/>
  <c r="AD436" i="1"/>
  <c r="AG436" i="1" s="1"/>
  <c r="AD444" i="1"/>
  <c r="AF444" i="1" s="1"/>
  <c r="AD452" i="1"/>
  <c r="AD460" i="1"/>
  <c r="AD468" i="1"/>
  <c r="AJ468" i="1" s="1"/>
  <c r="AD476" i="1"/>
  <c r="AF476" i="1" s="1"/>
  <c r="AD484" i="1"/>
  <c r="AD492" i="1"/>
  <c r="AD500" i="1"/>
  <c r="AF500" i="1" s="1"/>
  <c r="AD508" i="1"/>
  <c r="AF508" i="1" s="1"/>
  <c r="AD516" i="1"/>
  <c r="AD524" i="1"/>
  <c r="AD532" i="1"/>
  <c r="AF532" i="1" s="1"/>
  <c r="AD540" i="1"/>
  <c r="AF540" i="1" s="1"/>
  <c r="AD548" i="1"/>
  <c r="AD556" i="1"/>
  <c r="AD564" i="1"/>
  <c r="AF564" i="1" s="1"/>
  <c r="AD572" i="1"/>
  <c r="AF572" i="1" s="1"/>
  <c r="AD580" i="1"/>
  <c r="AL580" i="1" s="1"/>
  <c r="AD588" i="1"/>
  <c r="AD596" i="1"/>
  <c r="AL596" i="1" s="1"/>
  <c r="AD604" i="1"/>
  <c r="AL604" i="1" s="1"/>
  <c r="AD612" i="1"/>
  <c r="AD620" i="1"/>
  <c r="AD628" i="1"/>
  <c r="AL628" i="1" s="1"/>
  <c r="AD636" i="1"/>
  <c r="AL636" i="1" s="1"/>
  <c r="AD644" i="1"/>
  <c r="AD652" i="1"/>
  <c r="AD660" i="1"/>
  <c r="AD668" i="1"/>
  <c r="AF668" i="1" s="1"/>
  <c r="AD676" i="1"/>
  <c r="AD684" i="1"/>
  <c r="AD692" i="1"/>
  <c r="AD700" i="1"/>
  <c r="AF700" i="1" s="1"/>
  <c r="AD708" i="1"/>
  <c r="AH708" i="1" s="1"/>
  <c r="AD716" i="1"/>
  <c r="AD724" i="1"/>
  <c r="AD454" i="1"/>
  <c r="AI454" i="1" s="1"/>
  <c r="AJ786" i="1"/>
  <c r="AL8" i="1"/>
  <c r="AQ14" i="1"/>
  <c r="AI17" i="1"/>
  <c r="AL20" i="1"/>
  <c r="AL32" i="1"/>
  <c r="AL36" i="1"/>
  <c r="AL40" i="1"/>
  <c r="AH84" i="1"/>
  <c r="AQ86" i="1"/>
  <c r="AI89" i="1"/>
  <c r="AL116" i="1"/>
  <c r="AL144" i="1"/>
  <c r="AE154" i="1"/>
  <c r="AH168" i="1"/>
  <c r="AE174" i="1"/>
  <c r="AP174" i="1" s="1"/>
  <c r="AP177" i="1"/>
  <c r="AH184" i="1"/>
  <c r="AE190" i="1"/>
  <c r="AP190" i="1" s="1"/>
  <c r="AP193" i="1"/>
  <c r="AE202" i="1"/>
  <c r="AH216" i="1"/>
  <c r="AH232" i="1"/>
  <c r="AE238" i="1"/>
  <c r="AM238" i="1" s="1"/>
  <c r="AP241" i="1"/>
  <c r="AP249" i="1"/>
  <c r="AE282" i="1"/>
  <c r="AM282" i="1" s="1"/>
  <c r="AE286" i="1"/>
  <c r="AM286" i="1" s="1"/>
  <c r="AP289" i="1"/>
  <c r="AP297" i="1"/>
  <c r="AE306" i="1"/>
  <c r="AM306" i="1" s="1"/>
  <c r="AL312" i="1"/>
  <c r="AL328" i="1"/>
  <c r="AE346" i="1"/>
  <c r="AO346" i="1" s="1"/>
  <c r="AE350" i="1"/>
  <c r="AO350" i="1" s="1"/>
  <c r="AI361" i="1"/>
  <c r="AH364" i="1"/>
  <c r="AL372" i="1"/>
  <c r="AO376" i="1"/>
  <c r="AE378" i="1"/>
  <c r="AD402" i="1"/>
  <c r="AI402" i="1" s="1"/>
  <c r="AL412" i="1"/>
  <c r="AD434" i="1"/>
  <c r="AL434" i="1" s="1"/>
  <c r="AJ438" i="1"/>
  <c r="AD442" i="1"/>
  <c r="AI442" i="1" s="1"/>
  <c r="AD458" i="1"/>
  <c r="AP461" i="1"/>
  <c r="AH476" i="1"/>
  <c r="AP501" i="1"/>
  <c r="AP525" i="1"/>
  <c r="AH532" i="1"/>
  <c r="AJ534" i="1"/>
  <c r="AH540" i="1"/>
  <c r="AD562" i="1"/>
  <c r="AP565" i="1"/>
  <c r="AL572" i="1"/>
  <c r="AD582" i="1"/>
  <c r="AD606" i="1"/>
  <c r="AD614" i="1"/>
  <c r="AK614" i="1" s="1"/>
  <c r="AD618" i="1"/>
  <c r="AF618" i="1" s="1"/>
  <c r="AO624" i="1"/>
  <c r="AD630" i="1"/>
  <c r="AD634" i="1"/>
  <c r="AF634" i="1" s="1"/>
  <c r="AO656" i="1"/>
  <c r="AO696" i="1"/>
  <c r="AD702" i="1"/>
  <c r="AI702" i="1" s="1"/>
  <c r="AD710" i="1"/>
  <c r="AI710" i="1" s="1"/>
  <c r="AD718" i="1"/>
  <c r="AI718" i="1" s="1"/>
  <c r="AD430" i="1"/>
  <c r="AJ430" i="1" s="1"/>
  <c r="AD558" i="1"/>
  <c r="AI558" i="1" s="1"/>
  <c r="AE597" i="1"/>
  <c r="AM597" i="1" s="1"/>
  <c r="AE629" i="1"/>
  <c r="AM629" i="1" s="1"/>
  <c r="AE661" i="1"/>
  <c r="AE693" i="1"/>
  <c r="AP693" i="1" s="1"/>
  <c r="AD730" i="1"/>
  <c r="AL730" i="1" s="1"/>
  <c r="AD762" i="1"/>
  <c r="AI762" i="1" s="1"/>
  <c r="AD794" i="1"/>
  <c r="AD11" i="1"/>
  <c r="AG11" i="1" s="1"/>
  <c r="AD19" i="1"/>
  <c r="AF19" i="1" s="1"/>
  <c r="AD27" i="1"/>
  <c r="AF27" i="1" s="1"/>
  <c r="AD35" i="1"/>
  <c r="AD59" i="1"/>
  <c r="AF59" i="1" s="1"/>
  <c r="AD67" i="1"/>
  <c r="AF67" i="1" s="1"/>
  <c r="AD75" i="1"/>
  <c r="AF75" i="1" s="1"/>
  <c r="AD83" i="1"/>
  <c r="AD91" i="1"/>
  <c r="AF91" i="1" s="1"/>
  <c r="AD99" i="1"/>
  <c r="AF99" i="1" s="1"/>
  <c r="AD107" i="1"/>
  <c r="AF107" i="1" s="1"/>
  <c r="AD115" i="1"/>
  <c r="AD123" i="1"/>
  <c r="AF123" i="1" s="1"/>
  <c r="AD131" i="1"/>
  <c r="AF131" i="1" s="1"/>
  <c r="AD139" i="1"/>
  <c r="AF139" i="1" s="1"/>
  <c r="AD147" i="1"/>
  <c r="AD155" i="1"/>
  <c r="AF155" i="1" s="1"/>
  <c r="AD163" i="1"/>
  <c r="AF163" i="1" s="1"/>
  <c r="AD171" i="1"/>
  <c r="AF171" i="1" s="1"/>
  <c r="AD179" i="1"/>
  <c r="AD187" i="1"/>
  <c r="AF187" i="1" s="1"/>
  <c r="AD195" i="1"/>
  <c r="AF195" i="1" s="1"/>
  <c r="AD203" i="1"/>
  <c r="AF203" i="1" s="1"/>
  <c r="AD211" i="1"/>
  <c r="AH211" i="1" s="1"/>
  <c r="AD219" i="1"/>
  <c r="AF219" i="1" s="1"/>
  <c r="AD227" i="1"/>
  <c r="AF227" i="1" s="1"/>
  <c r="AD235" i="1"/>
  <c r="AF235" i="1" s="1"/>
  <c r="AD243" i="1"/>
  <c r="AH243" i="1" s="1"/>
  <c r="AD251" i="1"/>
  <c r="AI251" i="1" s="1"/>
  <c r="AD259" i="1"/>
  <c r="AI259" i="1" s="1"/>
  <c r="AD267" i="1"/>
  <c r="AI267" i="1" s="1"/>
  <c r="AD275" i="1"/>
  <c r="AH275" i="1" s="1"/>
  <c r="AD283" i="1"/>
  <c r="AI283" i="1" s="1"/>
  <c r="AD291" i="1"/>
  <c r="AI291" i="1" s="1"/>
  <c r="AD299" i="1"/>
  <c r="AI299" i="1" s="1"/>
  <c r="AD307" i="1"/>
  <c r="AH307" i="1" s="1"/>
  <c r="AD315" i="1"/>
  <c r="AF315" i="1" s="1"/>
  <c r="AD323" i="1"/>
  <c r="AI323" i="1" s="1"/>
  <c r="AD331" i="1"/>
  <c r="AF331" i="1" s="1"/>
  <c r="AD339" i="1"/>
  <c r="AH339" i="1" s="1"/>
  <c r="AD347" i="1"/>
  <c r="AF347" i="1" s="1"/>
  <c r="AD355" i="1"/>
  <c r="AF355" i="1" s="1"/>
  <c r="AD363" i="1"/>
  <c r="AF363" i="1" s="1"/>
  <c r="AD371" i="1"/>
  <c r="AG371" i="1" s="1"/>
  <c r="AD379" i="1"/>
  <c r="AF379" i="1" s="1"/>
  <c r="AE391" i="1"/>
  <c r="AP391" i="1" s="1"/>
  <c r="AD399" i="1"/>
  <c r="AF399" i="1" s="1"/>
  <c r="AD407" i="1"/>
  <c r="AD415" i="1"/>
  <c r="AF415" i="1" s="1"/>
  <c r="AD423" i="1"/>
  <c r="AF423" i="1" s="1"/>
  <c r="AD431" i="1"/>
  <c r="AF431" i="1" s="1"/>
  <c r="AD439" i="1"/>
  <c r="AD447" i="1"/>
  <c r="AF447" i="1" s="1"/>
  <c r="AD455" i="1"/>
  <c r="AK455" i="1" s="1"/>
  <c r="AD463" i="1"/>
  <c r="AF463" i="1" s="1"/>
  <c r="AD471" i="1"/>
  <c r="AD479" i="1"/>
  <c r="AF479" i="1" s="1"/>
  <c r="AD487" i="1"/>
  <c r="AF487" i="1" s="1"/>
  <c r="AD495" i="1"/>
  <c r="AF495" i="1" s="1"/>
  <c r="AD503" i="1"/>
  <c r="AD511" i="1"/>
  <c r="AF511" i="1" s="1"/>
  <c r="AD519" i="1"/>
  <c r="AF519" i="1" s="1"/>
  <c r="AD527" i="1"/>
  <c r="AF527" i="1" s="1"/>
  <c r="AD535" i="1"/>
  <c r="AD543" i="1"/>
  <c r="AF543" i="1" s="1"/>
  <c r="AD551" i="1"/>
  <c r="AF551" i="1" s="1"/>
  <c r="AD559" i="1"/>
  <c r="AF559" i="1" s="1"/>
  <c r="AD567" i="1"/>
  <c r="AE575" i="1"/>
  <c r="AP575" i="1" s="1"/>
  <c r="AE583" i="1"/>
  <c r="AQ583" i="1" s="1"/>
  <c r="AE591" i="1"/>
  <c r="AM591" i="1" s="1"/>
  <c r="AE599" i="1"/>
  <c r="AN599" i="1" s="1"/>
  <c r="AE607" i="1"/>
  <c r="AM607" i="1" s="1"/>
  <c r="AE615" i="1"/>
  <c r="AQ615" i="1" s="1"/>
  <c r="AE623" i="1"/>
  <c r="AM623" i="1" s="1"/>
  <c r="AE631" i="1"/>
  <c r="AR631" i="1" s="1"/>
  <c r="AE639" i="1"/>
  <c r="AM639" i="1" s="1"/>
  <c r="AE647" i="1"/>
  <c r="AN647" i="1" s="1"/>
  <c r="AE655" i="1"/>
  <c r="AN655" i="1" s="1"/>
  <c r="AE663" i="1"/>
  <c r="AE671" i="1"/>
  <c r="AN671" i="1" s="1"/>
  <c r="AE679" i="1"/>
  <c r="AN679" i="1" s="1"/>
  <c r="AE687" i="1"/>
  <c r="AN687" i="1" s="1"/>
  <c r="AE695" i="1"/>
  <c r="AE703" i="1"/>
  <c r="AN703" i="1" s="1"/>
  <c r="AE711" i="1"/>
  <c r="AN711" i="1" s="1"/>
  <c r="AE719" i="1"/>
  <c r="AN719" i="1" s="1"/>
  <c r="AD727" i="1"/>
  <c r="AD735" i="1"/>
  <c r="AF735" i="1" s="1"/>
  <c r="AD743" i="1"/>
  <c r="AF743" i="1" s="1"/>
  <c r="AD751" i="1"/>
  <c r="AF751" i="1" s="1"/>
  <c r="AD759" i="1"/>
  <c r="AD767" i="1"/>
  <c r="AF767" i="1" s="1"/>
  <c r="AD775" i="1"/>
  <c r="AF775" i="1" s="1"/>
  <c r="AD783" i="1"/>
  <c r="AI783" i="1" s="1"/>
  <c r="AD791" i="1"/>
  <c r="AD799" i="1"/>
  <c r="AI799" i="1" s="1"/>
  <c r="AD807" i="1"/>
  <c r="AI807" i="1" s="1"/>
  <c r="AD815" i="1"/>
  <c r="AI815" i="1" s="1"/>
  <c r="AD823" i="1"/>
  <c r="AD831" i="1"/>
  <c r="AI831" i="1" s="1"/>
  <c r="AD839" i="1"/>
  <c r="AI839" i="1" s="1"/>
  <c r="AD847" i="1"/>
  <c r="AI847" i="1" s="1"/>
  <c r="AD855" i="1"/>
  <c r="AD863" i="1"/>
  <c r="AI863" i="1" s="1"/>
  <c r="AD871" i="1"/>
  <c r="AI871" i="1" s="1"/>
  <c r="AD879" i="1"/>
  <c r="AI879" i="1" s="1"/>
  <c r="AD887" i="1"/>
  <c r="AD895" i="1"/>
  <c r="AI895" i="1" s="1"/>
  <c r="AD903" i="1"/>
  <c r="AI903" i="1" s="1"/>
  <c r="AD911" i="1"/>
  <c r="AI911" i="1" s="1"/>
  <c r="AD919" i="1"/>
  <c r="AD927" i="1"/>
  <c r="AI927" i="1" s="1"/>
  <c r="AD935" i="1"/>
  <c r="AI935" i="1" s="1"/>
  <c r="AD943" i="1"/>
  <c r="AI943" i="1" s="1"/>
  <c r="AD951" i="1"/>
  <c r="AD959" i="1"/>
  <c r="AI959" i="1" s="1"/>
  <c r="AD967" i="1"/>
  <c r="AI967" i="1" s="1"/>
  <c r="AE162" i="1"/>
  <c r="AM162" i="1" s="1"/>
  <c r="AJ730" i="1"/>
  <c r="AJ754" i="1"/>
  <c r="AO8" i="1"/>
  <c r="AJ10" i="1"/>
  <c r="AD14" i="1"/>
  <c r="AD18" i="1"/>
  <c r="AF18" i="1" s="1"/>
  <c r="AJ34" i="1"/>
  <c r="AO40" i="1"/>
  <c r="AS64" i="1"/>
  <c r="AS72" i="1"/>
  <c r="AO80" i="1"/>
  <c r="AJ82" i="1"/>
  <c r="AD86" i="1"/>
  <c r="AD90" i="1"/>
  <c r="AS104" i="1"/>
  <c r="AO112" i="1"/>
  <c r="AJ114" i="1"/>
  <c r="AS120" i="1"/>
  <c r="AS136" i="1"/>
  <c r="AS140" i="1"/>
  <c r="AD150" i="1"/>
  <c r="AJ150" i="1" s="1"/>
  <c r="AI153" i="1"/>
  <c r="AD166" i="1"/>
  <c r="AG166" i="1" s="1"/>
  <c r="AD170" i="1"/>
  <c r="AJ170" i="1" s="1"/>
  <c r="AO180" i="1"/>
  <c r="AD186" i="1"/>
  <c r="AJ186" i="1" s="1"/>
  <c r="AS196" i="1"/>
  <c r="AD206" i="1"/>
  <c r="AG206" i="1" s="1"/>
  <c r="AD210" i="1"/>
  <c r="AD214" i="1"/>
  <c r="AF214" i="1" s="1"/>
  <c r="AD218" i="1"/>
  <c r="AL218" i="1" s="1"/>
  <c r="AD222" i="1"/>
  <c r="AF222" i="1" s="1"/>
  <c r="AI225" i="1"/>
  <c r="AS228" i="1"/>
  <c r="AS236" i="1"/>
  <c r="AS648" i="1"/>
  <c r="AD774" i="1"/>
  <c r="AE25" i="1"/>
  <c r="AM25" i="1" s="1"/>
  <c r="AD510" i="1"/>
  <c r="AI510" i="1" s="1"/>
  <c r="AE653" i="1"/>
  <c r="AP653" i="1" s="1"/>
  <c r="AE685" i="1"/>
  <c r="AP685" i="1" s="1"/>
  <c r="AE717" i="1"/>
  <c r="AP717" i="1" s="1"/>
  <c r="AD750" i="1"/>
  <c r="AI750" i="1" s="1"/>
  <c r="AD782" i="1"/>
  <c r="AI782" i="1" s="1"/>
  <c r="AD814" i="1"/>
  <c r="AF814" i="1" s="1"/>
  <c r="AD13" i="1"/>
  <c r="AF13" i="1" s="1"/>
  <c r="AD21" i="1"/>
  <c r="AI21" i="1" s="1"/>
  <c r="AD29" i="1"/>
  <c r="AD37" i="1"/>
  <c r="AF37" i="1" s="1"/>
  <c r="AD45" i="1"/>
  <c r="AI45" i="1" s="1"/>
  <c r="AD53" i="1"/>
  <c r="AI53" i="1" s="1"/>
  <c r="AD61" i="1"/>
  <c r="AL61" i="1" s="1"/>
  <c r="AD69" i="1"/>
  <c r="AI69" i="1" s="1"/>
  <c r="AD77" i="1"/>
  <c r="AI77" i="1" s="1"/>
  <c r="AD85" i="1"/>
  <c r="AF85" i="1" s="1"/>
  <c r="AD93" i="1"/>
  <c r="AD101" i="1"/>
  <c r="AF101" i="1" s="1"/>
  <c r="AD109" i="1"/>
  <c r="AI109" i="1" s="1"/>
  <c r="AD117" i="1"/>
  <c r="AI117" i="1" s="1"/>
  <c r="AD125" i="1"/>
  <c r="AL125" i="1" s="1"/>
  <c r="AD133" i="1"/>
  <c r="AF133" i="1" s="1"/>
  <c r="AD141" i="1"/>
  <c r="AF141" i="1" s="1"/>
  <c r="AD149" i="1"/>
  <c r="AI149" i="1" s="1"/>
  <c r="AD157" i="1"/>
  <c r="AH157" i="1" s="1"/>
  <c r="AD165" i="1"/>
  <c r="AF165" i="1" s="1"/>
  <c r="AD173" i="1"/>
  <c r="AG173" i="1" s="1"/>
  <c r="AD181" i="1"/>
  <c r="AF181" i="1" s="1"/>
  <c r="AD189" i="1"/>
  <c r="AD237" i="1"/>
  <c r="AF237" i="1" s="1"/>
  <c r="AD245" i="1"/>
  <c r="AI245" i="1" s="1"/>
  <c r="AD253" i="1"/>
  <c r="AF253" i="1" s="1"/>
  <c r="AD261" i="1"/>
  <c r="AL261" i="1" s="1"/>
  <c r="AD269" i="1"/>
  <c r="AF269" i="1" s="1"/>
  <c r="AD277" i="1"/>
  <c r="AI277" i="1" s="1"/>
  <c r="AD285" i="1"/>
  <c r="AF285" i="1" s="1"/>
  <c r="AD293" i="1"/>
  <c r="AL293" i="1" s="1"/>
  <c r="AD301" i="1"/>
  <c r="AI301" i="1" s="1"/>
  <c r="AD309" i="1"/>
  <c r="AF309" i="1" s="1"/>
  <c r="AD317" i="1"/>
  <c r="AI317" i="1" s="1"/>
  <c r="AD325" i="1"/>
  <c r="AL325" i="1" s="1"/>
  <c r="AD365" i="1"/>
  <c r="AF365" i="1" s="1"/>
  <c r="AD373" i="1"/>
  <c r="AF373" i="1" s="1"/>
  <c r="AE381" i="1"/>
  <c r="AM381" i="1" s="1"/>
  <c r="AE393" i="1"/>
  <c r="AD401" i="1"/>
  <c r="AF401" i="1" s="1"/>
  <c r="AD409" i="1"/>
  <c r="AF409" i="1" s="1"/>
  <c r="AD417" i="1"/>
  <c r="AF417" i="1" s="1"/>
  <c r="AD425" i="1"/>
  <c r="AD433" i="1"/>
  <c r="AF433" i="1" s="1"/>
  <c r="AD441" i="1"/>
  <c r="AF441" i="1" s="1"/>
  <c r="AD449" i="1"/>
  <c r="AF449" i="1" s="1"/>
  <c r="AD457" i="1"/>
  <c r="AD465" i="1"/>
  <c r="AI465" i="1" s="1"/>
  <c r="AD473" i="1"/>
  <c r="AI473" i="1" s="1"/>
  <c r="AD481" i="1"/>
  <c r="AI481" i="1" s="1"/>
  <c r="AD489" i="1"/>
  <c r="AD497" i="1"/>
  <c r="AI497" i="1" s="1"/>
  <c r="AD505" i="1"/>
  <c r="AI505" i="1" s="1"/>
  <c r="AD513" i="1"/>
  <c r="AI513" i="1" s="1"/>
  <c r="AD521" i="1"/>
  <c r="AD529" i="1"/>
  <c r="AI529" i="1" s="1"/>
  <c r="AD537" i="1"/>
  <c r="AI537" i="1" s="1"/>
  <c r="AD545" i="1"/>
  <c r="AI545" i="1" s="1"/>
  <c r="AD553" i="1"/>
  <c r="AD561" i="1"/>
  <c r="AI561" i="1" s="1"/>
  <c r="AD569" i="1"/>
  <c r="AI569" i="1" s="1"/>
  <c r="AD729" i="1"/>
  <c r="AI729" i="1" s="1"/>
  <c r="AD737" i="1"/>
  <c r="AD745" i="1"/>
  <c r="AI745" i="1" s="1"/>
  <c r="AD753" i="1"/>
  <c r="AI753" i="1" s="1"/>
  <c r="AD761" i="1"/>
  <c r="AI761" i="1" s="1"/>
  <c r="AD769" i="1"/>
  <c r="AD777" i="1"/>
  <c r="AI777" i="1" s="1"/>
  <c r="AD785" i="1"/>
  <c r="AF785" i="1" s="1"/>
  <c r="AD793" i="1"/>
  <c r="AF793" i="1" s="1"/>
  <c r="AD801" i="1"/>
  <c r="AD809" i="1"/>
  <c r="AF809" i="1" s="1"/>
  <c r="AD817" i="1"/>
  <c r="AF817" i="1" s="1"/>
  <c r="AD825" i="1"/>
  <c r="AG825" i="1" s="1"/>
  <c r="AD833" i="1"/>
  <c r="AD841" i="1"/>
  <c r="AG841" i="1" s="1"/>
  <c r="AD849" i="1"/>
  <c r="AG849" i="1" s="1"/>
  <c r="AD857" i="1"/>
  <c r="AG857" i="1" s="1"/>
  <c r="AD865" i="1"/>
  <c r="AD873" i="1"/>
  <c r="AG873" i="1" s="1"/>
  <c r="AD881" i="1"/>
  <c r="AG881" i="1" s="1"/>
  <c r="AD889" i="1"/>
  <c r="AG889" i="1" s="1"/>
  <c r="AD897" i="1"/>
  <c r="AD905" i="1"/>
  <c r="AG905" i="1" s="1"/>
  <c r="AD913" i="1"/>
  <c r="AG913" i="1" s="1"/>
  <c r="AD921" i="1"/>
  <c r="AG921" i="1" s="1"/>
  <c r="AD929" i="1"/>
  <c r="AH929" i="1" s="1"/>
  <c r="AD937" i="1"/>
  <c r="AG937" i="1" s="1"/>
  <c r="AD945" i="1"/>
  <c r="AG945" i="1" s="1"/>
  <c r="AD953" i="1"/>
  <c r="AG953" i="1" s="1"/>
  <c r="AD590" i="1"/>
  <c r="AJ590" i="1" s="1"/>
  <c r="AO680" i="1"/>
  <c r="AE290" i="1"/>
  <c r="AQ290" i="1" s="1"/>
  <c r="AD470" i="1"/>
  <c r="AI470" i="1" s="1"/>
  <c r="AD740" i="1"/>
  <c r="AJ750" i="1"/>
  <c r="AD772" i="1"/>
  <c r="AF772" i="1" s="1"/>
  <c r="AD804" i="1"/>
  <c r="AJ814" i="1"/>
  <c r="AD836" i="1"/>
  <c r="AH836" i="1" s="1"/>
  <c r="AD868" i="1"/>
  <c r="AH868" i="1" s="1"/>
  <c r="AD888" i="1"/>
  <c r="AF888" i="1" s="1"/>
  <c r="AD904" i="1"/>
  <c r="AF904" i="1" s="1"/>
  <c r="AD920" i="1"/>
  <c r="AF920" i="1" s="1"/>
  <c r="AD936" i="1"/>
  <c r="AF936" i="1" s="1"/>
  <c r="AD952" i="1"/>
  <c r="AF952" i="1" s="1"/>
  <c r="AD968" i="1"/>
  <c r="AF968" i="1" s="1"/>
  <c r="AD984" i="1"/>
  <c r="AI984" i="1" s="1"/>
  <c r="AD1000" i="1"/>
  <c r="AF1000" i="1" s="1"/>
  <c r="AD16" i="1"/>
  <c r="AD24" i="1"/>
  <c r="AF24" i="1" s="1"/>
  <c r="AD48" i="1"/>
  <c r="AG48" i="1" s="1"/>
  <c r="AD56" i="1"/>
  <c r="AH56" i="1" s="1"/>
  <c r="AD72" i="1"/>
  <c r="AD80" i="1"/>
  <c r="AI80" i="1" s="1"/>
  <c r="AD88" i="1"/>
  <c r="AI88" i="1" s="1"/>
  <c r="AD96" i="1"/>
  <c r="AI96" i="1" s="1"/>
  <c r="AD104" i="1"/>
  <c r="AD112" i="1"/>
  <c r="AI112" i="1" s="1"/>
  <c r="AD120" i="1"/>
  <c r="AI120" i="1" s="1"/>
  <c r="AD128" i="1"/>
  <c r="AI128" i="1" s="1"/>
  <c r="AD136" i="1"/>
  <c r="AE144" i="1"/>
  <c r="AE152" i="1"/>
  <c r="AS152" i="1" s="1"/>
  <c r="AE160" i="1"/>
  <c r="AS160" i="1" s="1"/>
  <c r="AE168" i="1"/>
  <c r="AE176" i="1"/>
  <c r="AE184" i="1"/>
  <c r="AM184" i="1" s="1"/>
  <c r="AE192" i="1"/>
  <c r="AQ192" i="1" s="1"/>
  <c r="AE200" i="1"/>
  <c r="AE208" i="1"/>
  <c r="AM208" i="1" s="1"/>
  <c r="AE216" i="1"/>
  <c r="AM216" i="1" s="1"/>
  <c r="AE224" i="1"/>
  <c r="AE232" i="1"/>
  <c r="AE240" i="1"/>
  <c r="AO240" i="1" s="1"/>
  <c r="AE248" i="1"/>
  <c r="AN248" i="1" s="1"/>
  <c r="AE256" i="1"/>
  <c r="AE264" i="1"/>
  <c r="AE272" i="1"/>
  <c r="AN272" i="1" s="1"/>
  <c r="AE280" i="1"/>
  <c r="AN280" i="1" s="1"/>
  <c r="AE288" i="1"/>
  <c r="AN288" i="1" s="1"/>
  <c r="AE296" i="1"/>
  <c r="AN296" i="1" s="1"/>
  <c r="AE304" i="1"/>
  <c r="AO304" i="1" s="1"/>
  <c r="AE312" i="1"/>
  <c r="AM312" i="1" s="1"/>
  <c r="AE320" i="1"/>
  <c r="AO320" i="1" s="1"/>
  <c r="AE328" i="1"/>
  <c r="AE336" i="1"/>
  <c r="AM336" i="1" s="1"/>
  <c r="AE344" i="1"/>
  <c r="AO344" i="1" s="1"/>
  <c r="AE352" i="1"/>
  <c r="AD360" i="1"/>
  <c r="AD368" i="1"/>
  <c r="AL368" i="1" s="1"/>
  <c r="AD376" i="1"/>
  <c r="AF376" i="1" s="1"/>
  <c r="AD384" i="1"/>
  <c r="AD396" i="1"/>
  <c r="AE412" i="1"/>
  <c r="AM412" i="1" s="1"/>
  <c r="AE428" i="1"/>
  <c r="AM428" i="1" s="1"/>
  <c r="AE436" i="1"/>
  <c r="AM436" i="1" s="1"/>
  <c r="AE444" i="1"/>
  <c r="AS444" i="1" s="1"/>
  <c r="AE452" i="1"/>
  <c r="AQ452" i="1" s="1"/>
  <c r="AE460" i="1"/>
  <c r="AO460" i="1" s="1"/>
  <c r="AE468" i="1"/>
  <c r="AP468" i="1" s="1"/>
  <c r="AE476" i="1"/>
  <c r="AE484" i="1"/>
  <c r="AM484" i="1" s="1"/>
  <c r="AE492" i="1"/>
  <c r="AQ492" i="1" s="1"/>
  <c r="AE500" i="1"/>
  <c r="AE508" i="1"/>
  <c r="AQ508" i="1" s="1"/>
  <c r="AE516" i="1"/>
  <c r="AM516" i="1" s="1"/>
  <c r="AE524" i="1"/>
  <c r="AQ524" i="1" s="1"/>
  <c r="AE532" i="1"/>
  <c r="AE540" i="1"/>
  <c r="AE548" i="1"/>
  <c r="AM548" i="1" s="1"/>
  <c r="AE556" i="1"/>
  <c r="AQ556" i="1" s="1"/>
  <c r="AE564" i="1"/>
  <c r="AE572" i="1"/>
  <c r="AE580" i="1"/>
  <c r="AO580" i="1" s="1"/>
  <c r="AE588" i="1"/>
  <c r="AR588" i="1" s="1"/>
  <c r="AE596" i="1"/>
  <c r="AP596" i="1" s="1"/>
  <c r="AE604" i="1"/>
  <c r="AE612" i="1"/>
  <c r="AP612" i="1" s="1"/>
  <c r="AE620" i="1"/>
  <c r="AR620" i="1" s="1"/>
  <c r="AE628" i="1"/>
  <c r="AE636" i="1"/>
  <c r="AE644" i="1"/>
  <c r="AP644" i="1" s="1"/>
  <c r="AE652" i="1"/>
  <c r="AO652" i="1" s="1"/>
  <c r="AE660" i="1"/>
  <c r="AS660" i="1" s="1"/>
  <c r="AE668" i="1"/>
  <c r="AE676" i="1"/>
  <c r="AM676" i="1" s="1"/>
  <c r="AE684" i="1"/>
  <c r="AO684" i="1" s="1"/>
  <c r="AE692" i="1"/>
  <c r="AS692" i="1" s="1"/>
  <c r="AE700" i="1"/>
  <c r="AE708" i="1"/>
  <c r="AO708" i="1" s="1"/>
  <c r="AE716" i="1"/>
  <c r="AS716" i="1" s="1"/>
  <c r="AE724" i="1"/>
  <c r="AM724" i="1" s="1"/>
  <c r="AD486" i="1"/>
  <c r="AP789" i="1"/>
  <c r="AS8" i="1"/>
  <c r="AS40" i="1"/>
  <c r="AS48" i="1"/>
  <c r="AO72" i="1"/>
  <c r="AS80" i="1"/>
  <c r="AO104" i="1"/>
  <c r="AS112" i="1"/>
  <c r="AO120" i="1"/>
  <c r="AP125" i="1"/>
  <c r="AO128" i="1"/>
  <c r="AO136" i="1"/>
  <c r="AJ138" i="1"/>
  <c r="AO148" i="1"/>
  <c r="AQ150" i="1"/>
  <c r="AD154" i="1"/>
  <c r="AF154" i="1" s="1"/>
  <c r="AO160" i="1"/>
  <c r="AQ162" i="1"/>
  <c r="AI165" i="1"/>
  <c r="AD174" i="1"/>
  <c r="AF174" i="1" s="1"/>
  <c r="AI177" i="1"/>
  <c r="AS180" i="1"/>
  <c r="AO184" i="1"/>
  <c r="AQ186" i="1"/>
  <c r="AD190" i="1"/>
  <c r="AF190" i="1" s="1"/>
  <c r="AI193" i="1"/>
  <c r="AO196" i="1"/>
  <c r="AD202" i="1"/>
  <c r="AG202" i="1" s="1"/>
  <c r="AI205" i="1"/>
  <c r="AO208" i="1"/>
  <c r="AI213" i="1"/>
  <c r="AQ218" i="1"/>
  <c r="AI221" i="1"/>
  <c r="AI229" i="1"/>
  <c r="AD238" i="1"/>
  <c r="AI241" i="1"/>
  <c r="AO244" i="1"/>
  <c r="AI249" i="1"/>
  <c r="AS252" i="1"/>
  <c r="AO260" i="1"/>
  <c r="AS268" i="1"/>
  <c r="AS272" i="1"/>
  <c r="AS276" i="1"/>
  <c r="AD282" i="1"/>
  <c r="AD286" i="1"/>
  <c r="AI286" i="1" s="1"/>
  <c r="AI289" i="1"/>
  <c r="AO292" i="1"/>
  <c r="AO300" i="1"/>
  <c r="AD306" i="1"/>
  <c r="AO308" i="1"/>
  <c r="AS312" i="1"/>
  <c r="AI321" i="1"/>
  <c r="AS324" i="1"/>
  <c r="AS332" i="1"/>
  <c r="AS336" i="1"/>
  <c r="AO340" i="1"/>
  <c r="AD346" i="1"/>
  <c r="AD350" i="1"/>
  <c r="AG350" i="1" s="1"/>
  <c r="AI353" i="1"/>
  <c r="AP361" i="1"/>
  <c r="AH376" i="1"/>
  <c r="AD378" i="1"/>
  <c r="AJ378" i="1" s="1"/>
  <c r="AP381" i="1"/>
  <c r="AP389" i="1"/>
  <c r="AH392" i="1"/>
  <c r="AE402" i="1"/>
  <c r="AM402" i="1" s="1"/>
  <c r="AO408" i="1"/>
  <c r="AS412" i="1"/>
  <c r="AI417" i="1"/>
  <c r="AO420" i="1"/>
  <c r="AS428" i="1"/>
  <c r="AE434" i="1"/>
  <c r="AQ434" i="1" s="1"/>
  <c r="AE442" i="1"/>
  <c r="AS452" i="1"/>
  <c r="AE458" i="1"/>
  <c r="AI461" i="1"/>
  <c r="AO464" i="1"/>
  <c r="AS472" i="1"/>
  <c r="AS484" i="1"/>
  <c r="AO504" i="1"/>
  <c r="AO520" i="1"/>
  <c r="AS528" i="1"/>
  <c r="AS548" i="1"/>
  <c r="AO556" i="1"/>
  <c r="AE562" i="1"/>
  <c r="AN562" i="1" s="1"/>
  <c r="AO568" i="1"/>
  <c r="AH580" i="1"/>
  <c r="AE582" i="1"/>
  <c r="AN582" i="1" s="1"/>
  <c r="AH588" i="1"/>
  <c r="AE606" i="1"/>
  <c r="AM606" i="1" s="1"/>
  <c r="AH612" i="1"/>
  <c r="AE614" i="1"/>
  <c r="AM614" i="1" s="1"/>
  <c r="AE618" i="1"/>
  <c r="AE630" i="1"/>
  <c r="AE634" i="1"/>
  <c r="AQ634" i="1" s="1"/>
  <c r="AH668" i="1"/>
  <c r="AH700" i="1"/>
  <c r="AE702" i="1"/>
  <c r="AM702" i="1" s="1"/>
  <c r="AE710" i="1"/>
  <c r="AE718" i="1"/>
  <c r="AM718" i="1" s="1"/>
  <c r="AH724" i="1"/>
  <c r="AD462" i="1"/>
  <c r="AS640" i="1"/>
  <c r="AD738" i="1"/>
  <c r="AI738" i="1" s="1"/>
  <c r="AD770" i="1"/>
  <c r="AD802" i="1"/>
  <c r="AE11" i="1"/>
  <c r="AO11" i="1" s="1"/>
  <c r="AE19" i="1"/>
  <c r="AO19" i="1" s="1"/>
  <c r="AE27" i="1"/>
  <c r="AE35" i="1"/>
  <c r="AE43" i="1"/>
  <c r="AM43" i="1" s="1"/>
  <c r="AE51" i="1"/>
  <c r="AQ51" i="1" s="1"/>
  <c r="AE59" i="1"/>
  <c r="AE67" i="1"/>
  <c r="AE75" i="1"/>
  <c r="AQ75" i="1" s="1"/>
  <c r="AE83" i="1"/>
  <c r="AO83" i="1" s="1"/>
  <c r="AE91" i="1"/>
  <c r="AO91" i="1" s="1"/>
  <c r="AE99" i="1"/>
  <c r="AE107" i="1"/>
  <c r="AM107" i="1" s="1"/>
  <c r="AE115" i="1"/>
  <c r="AP115" i="1" s="1"/>
  <c r="AE123" i="1"/>
  <c r="AE131" i="1"/>
  <c r="AE139" i="1"/>
  <c r="AM139" i="1" s="1"/>
  <c r="AE147" i="1"/>
  <c r="AR147" i="1" s="1"/>
  <c r="AE155" i="1"/>
  <c r="AE163" i="1"/>
  <c r="AE171" i="1"/>
  <c r="AM171" i="1" s="1"/>
  <c r="AE179" i="1"/>
  <c r="AM179" i="1" s="1"/>
  <c r="AE187" i="1"/>
  <c r="AE195" i="1"/>
  <c r="AE203" i="1"/>
  <c r="AP203" i="1" s="1"/>
  <c r="AE211" i="1"/>
  <c r="AP211" i="1" s="1"/>
  <c r="AE219" i="1"/>
  <c r="AE227" i="1"/>
  <c r="AE235" i="1"/>
  <c r="AP235" i="1" s="1"/>
  <c r="AE243" i="1"/>
  <c r="AP243" i="1" s="1"/>
  <c r="AE251" i="1"/>
  <c r="AE259" i="1"/>
  <c r="AE267" i="1"/>
  <c r="AN267" i="1" s="1"/>
  <c r="AE275" i="1"/>
  <c r="AN275" i="1" s="1"/>
  <c r="AE283" i="1"/>
  <c r="AE291" i="1"/>
  <c r="AE299" i="1"/>
  <c r="AN299" i="1" s="1"/>
  <c r="AE307" i="1"/>
  <c r="AM307" i="1" s="1"/>
  <c r="AE315" i="1"/>
  <c r="AE323" i="1"/>
  <c r="AE331" i="1"/>
  <c r="AP331" i="1" s="1"/>
  <c r="AE339" i="1"/>
  <c r="AP339" i="1" s="1"/>
  <c r="AE347" i="1"/>
  <c r="AE355" i="1"/>
  <c r="AP355" i="1" s="1"/>
  <c r="AE363" i="1"/>
  <c r="AP363" i="1" s="1"/>
  <c r="AE371" i="1"/>
  <c r="AP371" i="1" s="1"/>
  <c r="AE379" i="1"/>
  <c r="AO379" i="1" s="1"/>
  <c r="AD391" i="1"/>
  <c r="AF391" i="1" s="1"/>
  <c r="AE399" i="1"/>
  <c r="AN399" i="1" s="1"/>
  <c r="AE407" i="1"/>
  <c r="AN407" i="1" s="1"/>
  <c r="AE415" i="1"/>
  <c r="AE423" i="1"/>
  <c r="AN423" i="1" s="1"/>
  <c r="AE431" i="1"/>
  <c r="AN431" i="1" s="1"/>
  <c r="AE439" i="1"/>
  <c r="AQ439" i="1" s="1"/>
  <c r="AE447" i="1"/>
  <c r="AM447" i="1" s="1"/>
  <c r="AE455" i="1"/>
  <c r="AQ455" i="1" s="1"/>
  <c r="AE463" i="1"/>
  <c r="AM463" i="1" s="1"/>
  <c r="AE471" i="1"/>
  <c r="AN471" i="1" s="1"/>
  <c r="AE479" i="1"/>
  <c r="AE487" i="1"/>
  <c r="AN487" i="1" s="1"/>
  <c r="AE495" i="1"/>
  <c r="AN495" i="1" s="1"/>
  <c r="AE503" i="1"/>
  <c r="AN503" i="1" s="1"/>
  <c r="AE511" i="1"/>
  <c r="AE519" i="1"/>
  <c r="AN519" i="1" s="1"/>
  <c r="AE527" i="1"/>
  <c r="AN527" i="1" s="1"/>
  <c r="AE535" i="1"/>
  <c r="AN535" i="1" s="1"/>
  <c r="AE543" i="1"/>
  <c r="AN543" i="1" s="1"/>
  <c r="AE551" i="1"/>
  <c r="AN551" i="1" s="1"/>
  <c r="AE559" i="1"/>
  <c r="AN559" i="1" s="1"/>
  <c r="AE567" i="1"/>
  <c r="AN567" i="1" s="1"/>
  <c r="AD575" i="1"/>
  <c r="AD583" i="1"/>
  <c r="AI583" i="1" s="1"/>
  <c r="AD591" i="1"/>
  <c r="AF591" i="1" s="1"/>
  <c r="AD599" i="1"/>
  <c r="AD607" i="1"/>
  <c r="AD615" i="1"/>
  <c r="AI615" i="1" s="1"/>
  <c r="AD623" i="1"/>
  <c r="AF623" i="1" s="1"/>
  <c r="AD631" i="1"/>
  <c r="AD639" i="1"/>
  <c r="AD647" i="1"/>
  <c r="AF647" i="1" s="1"/>
  <c r="AD655" i="1"/>
  <c r="AF655" i="1" s="1"/>
  <c r="AD663" i="1"/>
  <c r="AD671" i="1"/>
  <c r="AD679" i="1"/>
  <c r="AF679" i="1" s="1"/>
  <c r="AD687" i="1"/>
  <c r="AF687" i="1" s="1"/>
  <c r="AD695" i="1"/>
  <c r="AD703" i="1"/>
  <c r="AD711" i="1"/>
  <c r="AF711" i="1" s="1"/>
  <c r="AD719" i="1"/>
  <c r="AF719" i="1" s="1"/>
  <c r="AE727" i="1"/>
  <c r="AP727" i="1" s="1"/>
  <c r="AE735" i="1"/>
  <c r="AE743" i="1"/>
  <c r="AM743" i="1" s="1"/>
  <c r="AE751" i="1"/>
  <c r="AQ751" i="1" s="1"/>
  <c r="AE759" i="1"/>
  <c r="AM759" i="1" s="1"/>
  <c r="AE767" i="1"/>
  <c r="AE775" i="1"/>
  <c r="AM775" i="1" s="1"/>
  <c r="AE783" i="1"/>
  <c r="AM783" i="1" s="1"/>
  <c r="AE791" i="1"/>
  <c r="AM791" i="1" s="1"/>
  <c r="AE799" i="1"/>
  <c r="AE807" i="1"/>
  <c r="AM807" i="1" s="1"/>
  <c r="AE815" i="1"/>
  <c r="AM815" i="1" s="1"/>
  <c r="AE823" i="1"/>
  <c r="AM823" i="1" s="1"/>
  <c r="AE831" i="1"/>
  <c r="AM831" i="1" s="1"/>
  <c r="AE839" i="1"/>
  <c r="AM839" i="1" s="1"/>
  <c r="AE847" i="1"/>
  <c r="AM847" i="1" s="1"/>
  <c r="AE855" i="1"/>
  <c r="AM855" i="1" s="1"/>
  <c r="AE863" i="1"/>
  <c r="AE871" i="1"/>
  <c r="AM871" i="1" s="1"/>
  <c r="AE879" i="1"/>
  <c r="AM879" i="1" s="1"/>
  <c r="AE887" i="1"/>
  <c r="AM887" i="1" s="1"/>
  <c r="AE895" i="1"/>
  <c r="AE903" i="1"/>
  <c r="AM903" i="1" s="1"/>
  <c r="AE911" i="1"/>
  <c r="AM911" i="1" s="1"/>
  <c r="AE919" i="1"/>
  <c r="AM919" i="1" s="1"/>
  <c r="AE927" i="1"/>
  <c r="AE935" i="1"/>
  <c r="AM935" i="1" s="1"/>
  <c r="AE943" i="1"/>
  <c r="AM943" i="1" s="1"/>
  <c r="AE951" i="1"/>
  <c r="AM951" i="1" s="1"/>
  <c r="AE959" i="1"/>
  <c r="AM959" i="1" s="1"/>
  <c r="AE967" i="1"/>
  <c r="AM967" i="1" s="1"/>
  <c r="AS652" i="1"/>
  <c r="AJ762" i="1"/>
  <c r="AI9" i="1"/>
  <c r="AH20" i="1"/>
  <c r="AE26" i="1"/>
  <c r="AN26" i="1" s="1"/>
  <c r="AE30" i="1"/>
  <c r="AH36" i="1"/>
  <c r="AE42" i="1"/>
  <c r="AQ42" i="1" s="1"/>
  <c r="AE46" i="1"/>
  <c r="AI49" i="1"/>
  <c r="AE58" i="1"/>
  <c r="AQ58" i="1" s="1"/>
  <c r="AE62" i="1"/>
  <c r="AM62" i="1" s="1"/>
  <c r="AE66" i="1"/>
  <c r="AQ66" i="1" s="1"/>
  <c r="AE70" i="1"/>
  <c r="AM70" i="1" s="1"/>
  <c r="AE74" i="1"/>
  <c r="AM74" i="1" s="1"/>
  <c r="AE78" i="1"/>
  <c r="AI81" i="1"/>
  <c r="AL84" i="1"/>
  <c r="AL88" i="1"/>
  <c r="AH92" i="1"/>
  <c r="AE98" i="1"/>
  <c r="AQ98" i="1" s="1"/>
  <c r="AE102" i="1"/>
  <c r="AE106" i="1"/>
  <c r="AQ106" i="1" s="1"/>
  <c r="AE110" i="1"/>
  <c r="AM110" i="1" s="1"/>
  <c r="AI113" i="1"/>
  <c r="AH116" i="1"/>
  <c r="AE122" i="1"/>
  <c r="AM122" i="1" s="1"/>
  <c r="AE126" i="1"/>
  <c r="AE130" i="1"/>
  <c r="AQ130" i="1" s="1"/>
  <c r="AE134" i="1"/>
  <c r="AI137" i="1"/>
  <c r="AE142" i="1"/>
  <c r="AP145" i="1"/>
  <c r="AJ154" i="1"/>
  <c r="AE158" i="1"/>
  <c r="AL168" i="1"/>
  <c r="AJ174" i="1"/>
  <c r="AE178" i="1"/>
  <c r="AP178" i="1" s="1"/>
  <c r="AL184" i="1"/>
  <c r="AE194" i="1"/>
  <c r="AE198" i="1"/>
  <c r="AO198" i="1" s="1"/>
  <c r="AP201" i="1"/>
  <c r="AL208" i="1"/>
  <c r="AL216" i="1"/>
  <c r="AE230" i="1"/>
  <c r="AE234" i="1"/>
  <c r="AH368" i="1"/>
  <c r="AS616" i="1"/>
  <c r="AD742" i="1"/>
  <c r="AF742" i="1" s="1"/>
  <c r="AE17" i="1"/>
  <c r="AE41" i="1"/>
  <c r="AP41" i="1" s="1"/>
  <c r="AE388" i="1"/>
  <c r="AO388" i="1" s="1"/>
  <c r="AE621" i="1"/>
  <c r="AD414" i="1"/>
  <c r="AD542" i="1"/>
  <c r="AI542" i="1" s="1"/>
  <c r="AS600" i="1"/>
  <c r="AS632" i="1"/>
  <c r="AS664" i="1"/>
  <c r="AS696" i="1"/>
  <c r="AD726" i="1"/>
  <c r="AJ726" i="1" s="1"/>
  <c r="AD758" i="1"/>
  <c r="AJ758" i="1" s="1"/>
  <c r="AD790" i="1"/>
  <c r="AD977" i="1"/>
  <c r="AJ977" i="1" s="1"/>
  <c r="AE13" i="1"/>
  <c r="AP13" i="1" s="1"/>
  <c r="AE21" i="1"/>
  <c r="AE29" i="1"/>
  <c r="AE37" i="1"/>
  <c r="AO37" i="1" s="1"/>
  <c r="AE45" i="1"/>
  <c r="AP45" i="1" s="1"/>
  <c r="AE53" i="1"/>
  <c r="AE61" i="1"/>
  <c r="AE69" i="1"/>
  <c r="AO69" i="1" s="1"/>
  <c r="AE77" i="1"/>
  <c r="AP77" i="1" s="1"/>
  <c r="AE85" i="1"/>
  <c r="AE93" i="1"/>
  <c r="AE101" i="1"/>
  <c r="AN101" i="1" s="1"/>
  <c r="AE109" i="1"/>
  <c r="AN109" i="1" s="1"/>
  <c r="AE117" i="1"/>
  <c r="AE133" i="1"/>
  <c r="AE141" i="1"/>
  <c r="AN141" i="1" s="1"/>
  <c r="AE149" i="1"/>
  <c r="AM149" i="1" s="1"/>
  <c r="AE157" i="1"/>
  <c r="AE165" i="1"/>
  <c r="AE173" i="1"/>
  <c r="AR173" i="1" s="1"/>
  <c r="AE181" i="1"/>
  <c r="AM181" i="1" s="1"/>
  <c r="AE189" i="1"/>
  <c r="AE197" i="1"/>
  <c r="AE205" i="1"/>
  <c r="AP205" i="1" s="1"/>
  <c r="AE213" i="1"/>
  <c r="AP213" i="1" s="1"/>
  <c r="AE221" i="1"/>
  <c r="AE229" i="1"/>
  <c r="AE237" i="1"/>
  <c r="AM237" i="1" s="1"/>
  <c r="AE245" i="1"/>
  <c r="AM245" i="1" s="1"/>
  <c r="AE253" i="1"/>
  <c r="AE261" i="1"/>
  <c r="AE269" i="1"/>
  <c r="AM269" i="1" s="1"/>
  <c r="AE277" i="1"/>
  <c r="AM277" i="1" s="1"/>
  <c r="AE285" i="1"/>
  <c r="AE293" i="1"/>
  <c r="AE301" i="1"/>
  <c r="AM301" i="1" s="1"/>
  <c r="AE309" i="1"/>
  <c r="AM309" i="1" s="1"/>
  <c r="AE317" i="1"/>
  <c r="AE325" i="1"/>
  <c r="AE333" i="1"/>
  <c r="AM333" i="1" s="1"/>
  <c r="AE341" i="1"/>
  <c r="AQ341" i="1" s="1"/>
  <c r="AE349" i="1"/>
  <c r="AE357" i="1"/>
  <c r="AE365" i="1"/>
  <c r="AP365" i="1" s="1"/>
  <c r="AE373" i="1"/>
  <c r="AM373" i="1" s="1"/>
  <c r="AD381" i="1"/>
  <c r="AK381" i="1" s="1"/>
  <c r="AD393" i="1"/>
  <c r="AE401" i="1"/>
  <c r="AP401" i="1" s="1"/>
  <c r="AE409" i="1"/>
  <c r="AP409" i="1" s="1"/>
  <c r="AE417" i="1"/>
  <c r="AP417" i="1" s="1"/>
  <c r="AE425" i="1"/>
  <c r="AE433" i="1"/>
  <c r="AP433" i="1" s="1"/>
  <c r="AE441" i="1"/>
  <c r="AP441" i="1" s="1"/>
  <c r="AE449" i="1"/>
  <c r="AE457" i="1"/>
  <c r="AE465" i="1"/>
  <c r="AP465" i="1" s="1"/>
  <c r="AE473" i="1"/>
  <c r="AM473" i="1" s="1"/>
  <c r="AE481" i="1"/>
  <c r="AP481" i="1" s="1"/>
  <c r="AE489" i="1"/>
  <c r="AE497" i="1"/>
  <c r="AP497" i="1" s="1"/>
  <c r="AE505" i="1"/>
  <c r="AM505" i="1" s="1"/>
  <c r="AE513" i="1"/>
  <c r="AE521" i="1"/>
  <c r="AE529" i="1"/>
  <c r="AM529" i="1" s="1"/>
  <c r="AE537" i="1"/>
  <c r="AP537" i="1" s="1"/>
  <c r="AE545" i="1"/>
  <c r="AE553" i="1"/>
  <c r="AE561" i="1"/>
  <c r="AM561" i="1" s="1"/>
  <c r="AE569" i="1"/>
  <c r="AM569" i="1" s="1"/>
  <c r="AE729" i="1"/>
  <c r="AP729" i="1" s="1"/>
  <c r="AE737" i="1"/>
  <c r="AE745" i="1"/>
  <c r="AP745" i="1" s="1"/>
  <c r="AE753" i="1"/>
  <c r="AM753" i="1" s="1"/>
  <c r="AE761" i="1"/>
  <c r="AE769" i="1"/>
  <c r="AE777" i="1"/>
  <c r="AP777" i="1" s="1"/>
  <c r="AE785" i="1"/>
  <c r="AM785" i="1" s="1"/>
  <c r="AE793" i="1"/>
  <c r="AP793" i="1" s="1"/>
  <c r="AE801" i="1"/>
  <c r="AE809" i="1"/>
  <c r="AP809" i="1" s="1"/>
  <c r="AE817" i="1"/>
  <c r="AM817" i="1" s="1"/>
  <c r="AE825" i="1"/>
  <c r="AE833" i="1"/>
  <c r="AE841" i="1"/>
  <c r="AM841" i="1" s="1"/>
  <c r="AE849" i="1"/>
  <c r="AM849" i="1" s="1"/>
  <c r="AE857" i="1"/>
  <c r="AM857" i="1" s="1"/>
  <c r="AE865" i="1"/>
  <c r="AE873" i="1"/>
  <c r="AM873" i="1" s="1"/>
  <c r="AE881" i="1"/>
  <c r="AM881" i="1" s="1"/>
  <c r="AE889" i="1"/>
  <c r="AE897" i="1"/>
  <c r="AE905" i="1"/>
  <c r="AM905" i="1" s="1"/>
  <c r="AE913" i="1"/>
  <c r="AM913" i="1" s="1"/>
  <c r="AE921" i="1"/>
  <c r="AE929" i="1"/>
  <c r="AE937" i="1"/>
  <c r="AM937" i="1" s="1"/>
  <c r="AE945" i="1"/>
  <c r="AM945" i="1" s="1"/>
  <c r="AE953" i="1"/>
  <c r="AE961" i="1"/>
  <c r="AE969" i="1"/>
  <c r="AM969" i="1" s="1"/>
  <c r="AE590" i="1"/>
  <c r="AP590" i="1" s="1"/>
  <c r="AH660" i="1"/>
  <c r="AH692" i="1"/>
  <c r="AD502" i="1"/>
  <c r="AI502" i="1" s="1"/>
  <c r="AE585" i="1"/>
  <c r="AM585" i="1" s="1"/>
  <c r="AE617" i="1"/>
  <c r="AM617" i="1" s="1"/>
  <c r="AE649" i="1"/>
  <c r="AP649" i="1" s="1"/>
  <c r="AE681" i="1"/>
  <c r="AP681" i="1" s="1"/>
  <c r="AE713" i="1"/>
  <c r="AP713" i="1" s="1"/>
  <c r="AD732" i="1"/>
  <c r="AL732" i="1" s="1"/>
  <c r="AD764" i="1"/>
  <c r="AL764" i="1" s="1"/>
  <c r="AD796" i="1"/>
  <c r="AP817" i="1"/>
  <c r="AD844" i="1"/>
  <c r="AF844" i="1" s="1"/>
  <c r="AD876" i="1"/>
  <c r="AD892" i="1"/>
  <c r="AF892" i="1" s="1"/>
  <c r="AD908" i="1"/>
  <c r="AF908" i="1" s="1"/>
  <c r="AD924" i="1"/>
  <c r="AF924" i="1" s="1"/>
  <c r="AD940" i="1"/>
  <c r="AD956" i="1"/>
  <c r="AF956" i="1" s="1"/>
  <c r="AD972" i="1"/>
  <c r="AF972" i="1" s="1"/>
  <c r="AD988" i="1"/>
  <c r="AF988" i="1" s="1"/>
  <c r="AD1004" i="1"/>
  <c r="AF1004" i="1" s="1"/>
  <c r="AE12" i="1"/>
  <c r="AE20" i="1"/>
  <c r="AS20" i="1" s="1"/>
  <c r="AE28" i="1"/>
  <c r="AP28" i="1" s="1"/>
  <c r="AE36" i="1"/>
  <c r="AE44" i="1"/>
  <c r="AE52" i="1"/>
  <c r="AO52" i="1" s="1"/>
  <c r="AE60" i="1"/>
  <c r="AS60" i="1" s="1"/>
  <c r="AE68" i="1"/>
  <c r="AE76" i="1"/>
  <c r="AS76" i="1" s="1"/>
  <c r="AE84" i="1"/>
  <c r="AO84" i="1" s="1"/>
  <c r="AE92" i="1"/>
  <c r="AS92" i="1" s="1"/>
  <c r="AE100" i="1"/>
  <c r="AE108" i="1"/>
  <c r="AS108" i="1" s="1"/>
  <c r="AE116" i="1"/>
  <c r="AM116" i="1" s="1"/>
  <c r="AE124" i="1"/>
  <c r="AO124" i="1" s="1"/>
  <c r="AE132" i="1"/>
  <c r="AD140" i="1"/>
  <c r="AI140" i="1" s="1"/>
  <c r="AD148" i="1"/>
  <c r="AI148" i="1" s="1"/>
  <c r="AD156" i="1"/>
  <c r="AI156" i="1" s="1"/>
  <c r="AD164" i="1"/>
  <c r="AG164" i="1" s="1"/>
  <c r="AD172" i="1"/>
  <c r="AF172" i="1" s="1"/>
  <c r="AD180" i="1"/>
  <c r="AL180" i="1" s="1"/>
  <c r="AD188" i="1"/>
  <c r="AK188" i="1" s="1"/>
  <c r="AD196" i="1"/>
  <c r="AH196" i="1" s="1"/>
  <c r="AD204" i="1"/>
  <c r="AL204" i="1" s="1"/>
  <c r="AD212" i="1"/>
  <c r="AL212" i="1" s="1"/>
  <c r="AD220" i="1"/>
  <c r="AL220" i="1" s="1"/>
  <c r="AD228" i="1"/>
  <c r="AL228" i="1" s="1"/>
  <c r="AD236" i="1"/>
  <c r="AF236" i="1" s="1"/>
  <c r="AD244" i="1"/>
  <c r="AH244" i="1" s="1"/>
  <c r="AD252" i="1"/>
  <c r="AF252" i="1" s="1"/>
  <c r="AD260" i="1"/>
  <c r="AD268" i="1"/>
  <c r="AF268" i="1" s="1"/>
  <c r="AD276" i="1"/>
  <c r="AL276" i="1" s="1"/>
  <c r="AD284" i="1"/>
  <c r="AF284" i="1" s="1"/>
  <c r="AD292" i="1"/>
  <c r="AD300" i="1"/>
  <c r="AF300" i="1" s="1"/>
  <c r="AD308" i="1"/>
  <c r="AH308" i="1" s="1"/>
  <c r="AD316" i="1"/>
  <c r="AL316" i="1" s="1"/>
  <c r="AD324" i="1"/>
  <c r="AD332" i="1"/>
  <c r="AL332" i="1" s="1"/>
  <c r="AD340" i="1"/>
  <c r="AH340" i="1" s="1"/>
  <c r="AD348" i="1"/>
  <c r="AF348" i="1" s="1"/>
  <c r="AE356" i="1"/>
  <c r="AE364" i="1"/>
  <c r="AO364" i="1" s="1"/>
  <c r="AE372" i="1"/>
  <c r="AM372" i="1" s="1"/>
  <c r="AE380" i="1"/>
  <c r="AO380" i="1" s="1"/>
  <c r="AE392" i="1"/>
  <c r="AD400" i="1"/>
  <c r="AG400" i="1" s="1"/>
  <c r="AD408" i="1"/>
  <c r="AG408" i="1" s="1"/>
  <c r="AD416" i="1"/>
  <c r="AG416" i="1" s="1"/>
  <c r="AD424" i="1"/>
  <c r="AH424" i="1" s="1"/>
  <c r="AD432" i="1"/>
  <c r="AG432" i="1" s="1"/>
  <c r="AD440" i="1"/>
  <c r="AF440" i="1" s="1"/>
  <c r="AD448" i="1"/>
  <c r="AJ448" i="1" s="1"/>
  <c r="AD456" i="1"/>
  <c r="AD464" i="1"/>
  <c r="AJ464" i="1" s="1"/>
  <c r="AD472" i="1"/>
  <c r="AF472" i="1" s="1"/>
  <c r="AD480" i="1"/>
  <c r="AF480" i="1" s="1"/>
  <c r="AD488" i="1"/>
  <c r="AD496" i="1"/>
  <c r="AF496" i="1" s="1"/>
  <c r="AD504" i="1"/>
  <c r="AH504" i="1" s="1"/>
  <c r="AD512" i="1"/>
  <c r="AF512" i="1" s="1"/>
  <c r="AD520" i="1"/>
  <c r="AD528" i="1"/>
  <c r="AL528" i="1" s="1"/>
  <c r="AD536" i="1"/>
  <c r="AF536" i="1" s="1"/>
  <c r="AD544" i="1"/>
  <c r="AF544" i="1" s="1"/>
  <c r="AD552" i="1"/>
  <c r="AD560" i="1"/>
  <c r="AF560" i="1" s="1"/>
  <c r="AD568" i="1"/>
  <c r="AH568" i="1" s="1"/>
  <c r="AD576" i="1"/>
  <c r="AL576" i="1" s="1"/>
  <c r="AD584" i="1"/>
  <c r="AL584" i="1" s="1"/>
  <c r="AD592" i="1"/>
  <c r="AL592" i="1" s="1"/>
  <c r="AD600" i="1"/>
  <c r="AL600" i="1" s="1"/>
  <c r="AD608" i="1"/>
  <c r="AL608" i="1" s="1"/>
  <c r="AD616" i="1"/>
  <c r="AL616" i="1" s="1"/>
  <c r="AD624" i="1"/>
  <c r="AL624" i="1" s="1"/>
  <c r="AD632" i="1"/>
  <c r="AL632" i="1" s="1"/>
  <c r="AD640" i="1"/>
  <c r="AL640" i="1" s="1"/>
  <c r="AD648" i="1"/>
  <c r="AH648" i="1" s="1"/>
  <c r="AD656" i="1"/>
  <c r="AF656" i="1" s="1"/>
  <c r="AD664" i="1"/>
  <c r="AD672" i="1"/>
  <c r="AF672" i="1" s="1"/>
  <c r="AD680" i="1"/>
  <c r="AD688" i="1"/>
  <c r="AF688" i="1" s="1"/>
  <c r="AD696" i="1"/>
  <c r="AF696" i="1" s="1"/>
  <c r="AD704" i="1"/>
  <c r="AF704" i="1" s="1"/>
  <c r="AD712" i="1"/>
  <c r="AD720" i="1"/>
  <c r="AF720" i="1" s="1"/>
  <c r="AD518" i="1"/>
  <c r="AI518" i="1" s="1"/>
  <c r="AP805" i="1"/>
  <c r="AE10" i="1"/>
  <c r="AQ10" i="1" s="1"/>
  <c r="AI13" i="1"/>
  <c r="AQ18" i="1"/>
  <c r="AE22" i="1"/>
  <c r="AH28" i="1"/>
  <c r="AE34" i="1"/>
  <c r="AP34" i="1" s="1"/>
  <c r="AE38" i="1"/>
  <c r="AQ38" i="1" s="1"/>
  <c r="AI41" i="1"/>
  <c r="AH44" i="1"/>
  <c r="AE50" i="1"/>
  <c r="AE54" i="1"/>
  <c r="AQ54" i="1" s="1"/>
  <c r="AI57" i="1"/>
  <c r="AH60" i="1"/>
  <c r="AQ62" i="1"/>
  <c r="AH68" i="1"/>
  <c r="AI73" i="1"/>
  <c r="AH76" i="1"/>
  <c r="AE82" i="1"/>
  <c r="AQ82" i="1" s="1"/>
  <c r="AI85" i="1"/>
  <c r="AH88" i="1"/>
  <c r="AE94" i="1"/>
  <c r="AQ94" i="1" s="1"/>
  <c r="AI97" i="1"/>
  <c r="AL100" i="1"/>
  <c r="AI105" i="1"/>
  <c r="AH108" i="1"/>
  <c r="AQ110" i="1"/>
  <c r="AE114" i="1"/>
  <c r="AQ114" i="1" s="1"/>
  <c r="AE118" i="1"/>
  <c r="AQ118" i="1" s="1"/>
  <c r="AI121" i="1"/>
  <c r="AH124" i="1"/>
  <c r="AH132" i="1"/>
  <c r="AE138" i="1"/>
  <c r="AQ138" i="1" s="1"/>
  <c r="AH140" i="1"/>
  <c r="AE146" i="1"/>
  <c r="AQ146" i="1" s="1"/>
  <c r="AP149" i="1"/>
  <c r="AL152" i="1"/>
  <c r="AH156" i="1"/>
  <c r="AP161" i="1"/>
  <c r="AJ166" i="1"/>
  <c r="AP169" i="1"/>
  <c r="AL172" i="1"/>
  <c r="AH176" i="1"/>
  <c r="AE182" i="1"/>
  <c r="AQ182" i="1" s="1"/>
  <c r="AP185" i="1"/>
  <c r="AL188" i="1"/>
  <c r="AL200" i="1"/>
  <c r="AH204" i="1"/>
  <c r="AJ206" i="1"/>
  <c r="AP209" i="1"/>
  <c r="AJ214" i="1"/>
  <c r="AP217" i="1"/>
  <c r="AJ222" i="1"/>
  <c r="AP233" i="1"/>
  <c r="AH240" i="1"/>
  <c r="AP245" i="1"/>
  <c r="AH248" i="1"/>
  <c r="AE254" i="1"/>
  <c r="AM254" i="1" s="1"/>
  <c r="AE258" i="1"/>
  <c r="AE266" i="1"/>
  <c r="AM266" i="1" s="1"/>
  <c r="AE270" i="1"/>
  <c r="AM270" i="1" s="1"/>
  <c r="AP273" i="1"/>
  <c r="AP277" i="1"/>
  <c r="AL280" i="1"/>
  <c r="AL284" i="1"/>
  <c r="AP301" i="1"/>
  <c r="AH304" i="1"/>
  <c r="AE310" i="1"/>
  <c r="AM310" i="1" s="1"/>
  <c r="AE314" i="1"/>
  <c r="AE326" i="1"/>
  <c r="AE330" i="1"/>
  <c r="AO330" i="1" s="1"/>
  <c r="AE334" i="1"/>
  <c r="AE338" i="1"/>
  <c r="AO338" i="1" s="1"/>
  <c r="AP341" i="1"/>
  <c r="AH344" i="1"/>
  <c r="AH352" i="1"/>
  <c r="AI357" i="1"/>
  <c r="AI365" i="1"/>
  <c r="AE370" i="1"/>
  <c r="AM370" i="1" s="1"/>
  <c r="AE374" i="1"/>
  <c r="AQ374" i="1" s="1"/>
  <c r="AS376" i="1"/>
  <c r="AE382" i="1"/>
  <c r="AQ382" i="1" s="1"/>
  <c r="AE394" i="1"/>
  <c r="AM394" i="1" s="1"/>
  <c r="AI397" i="1"/>
  <c r="AL400" i="1"/>
  <c r="AL404" i="1"/>
  <c r="AH416" i="1"/>
  <c r="AH432" i="1"/>
  <c r="AJ434" i="1"/>
  <c r="AL444" i="1"/>
  <c r="AD450" i="1"/>
  <c r="AF450" i="1" s="1"/>
  <c r="AL468" i="1"/>
  <c r="AD474" i="1"/>
  <c r="AI474" i="1" s="1"/>
  <c r="AP477" i="1"/>
  <c r="AH500" i="1"/>
  <c r="AJ502" i="1"/>
  <c r="AP505" i="1"/>
  <c r="AH508" i="1"/>
  <c r="AL516" i="1"/>
  <c r="AL524" i="1"/>
  <c r="AJ526" i="1"/>
  <c r="AD530" i="1"/>
  <c r="AI530" i="1" s="1"/>
  <c r="AP533" i="1"/>
  <c r="AP541" i="1"/>
  <c r="AL560" i="1"/>
  <c r="AL564" i="1"/>
  <c r="AD570" i="1"/>
  <c r="AI570" i="1" s="1"/>
  <c r="AD578" i="1"/>
  <c r="AO584" i="1"/>
  <c r="AD586" i="1"/>
  <c r="AF586" i="1" s="1"/>
  <c r="AO592" i="1"/>
  <c r="AD594" i="1"/>
  <c r="AF594" i="1" s="1"/>
  <c r="AO616" i="1"/>
  <c r="AD626" i="1"/>
  <c r="AJ626" i="1" s="1"/>
  <c r="AO632" i="1"/>
  <c r="AD658" i="1"/>
  <c r="AI658" i="1" s="1"/>
  <c r="AD670" i="1"/>
  <c r="AI670" i="1" s="1"/>
  <c r="AD678" i="1"/>
  <c r="AI678" i="1" s="1"/>
  <c r="AJ694" i="1"/>
  <c r="AD698" i="1"/>
  <c r="AD706" i="1"/>
  <c r="AI706" i="1" s="1"/>
  <c r="AO720" i="1"/>
  <c r="AD722" i="1"/>
  <c r="AI722" i="1" s="1"/>
  <c r="AH772" i="1"/>
  <c r="AH780" i="1"/>
  <c r="AH812" i="1"/>
  <c r="AE226" i="1"/>
  <c r="AO226" i="1" s="1"/>
  <c r="AD494" i="1"/>
  <c r="AE581" i="1"/>
  <c r="AP581" i="1" s="1"/>
  <c r="AE613" i="1"/>
  <c r="AP613" i="1" s="1"/>
  <c r="AE645" i="1"/>
  <c r="AP645" i="1" s="1"/>
  <c r="AE677" i="1"/>
  <c r="AP677" i="1" s="1"/>
  <c r="AE709" i="1"/>
  <c r="AP709" i="1" s="1"/>
  <c r="AD746" i="1"/>
  <c r="AD778" i="1"/>
  <c r="AI778" i="1" s="1"/>
  <c r="AD810" i="1"/>
  <c r="AD15" i="1"/>
  <c r="AG15" i="1" s="1"/>
  <c r="AD31" i="1"/>
  <c r="AD39" i="1"/>
  <c r="AF39" i="1" s="1"/>
  <c r="AD55" i="1"/>
  <c r="AD63" i="1"/>
  <c r="AF63" i="1" s="1"/>
  <c r="AD71" i="1"/>
  <c r="AD79" i="1"/>
  <c r="AF79" i="1" s="1"/>
  <c r="AD87" i="1"/>
  <c r="AD95" i="1"/>
  <c r="AF95" i="1" s="1"/>
  <c r="AD103" i="1"/>
  <c r="AD111" i="1"/>
  <c r="AF111" i="1" s="1"/>
  <c r="AD119" i="1"/>
  <c r="AD127" i="1"/>
  <c r="AF127" i="1" s="1"/>
  <c r="AD135" i="1"/>
  <c r="AD143" i="1"/>
  <c r="AF143" i="1" s="1"/>
  <c r="AD151" i="1"/>
  <c r="AD159" i="1"/>
  <c r="AF159" i="1" s="1"/>
  <c r="AD167" i="1"/>
  <c r="AD175" i="1"/>
  <c r="AL175" i="1" s="1"/>
  <c r="AD183" i="1"/>
  <c r="AD191" i="1"/>
  <c r="AI191" i="1" s="1"/>
  <c r="AD199" i="1"/>
  <c r="AD207" i="1"/>
  <c r="AF207" i="1" s="1"/>
  <c r="AD215" i="1"/>
  <c r="AD223" i="1"/>
  <c r="AF223" i="1" s="1"/>
  <c r="AD231" i="1"/>
  <c r="AD239" i="1"/>
  <c r="AF239" i="1" s="1"/>
  <c r="AD247" i="1"/>
  <c r="AD255" i="1"/>
  <c r="AI255" i="1" s="1"/>
  <c r="AD263" i="1"/>
  <c r="AD271" i="1"/>
  <c r="AI271" i="1" s="1"/>
  <c r="AD279" i="1"/>
  <c r="AD287" i="1"/>
  <c r="AI287" i="1" s="1"/>
  <c r="AD295" i="1"/>
  <c r="AD303" i="1"/>
  <c r="AF303" i="1" s="1"/>
  <c r="AD311" i="1"/>
  <c r="AD319" i="1"/>
  <c r="AF319" i="1" s="1"/>
  <c r="AD327" i="1"/>
  <c r="AD335" i="1"/>
  <c r="AF335" i="1" s="1"/>
  <c r="AD343" i="1"/>
  <c r="AD351" i="1"/>
  <c r="AF351" i="1" s="1"/>
  <c r="AD359" i="1"/>
  <c r="AD367" i="1"/>
  <c r="AF367" i="1" s="1"/>
  <c r="AE375" i="1"/>
  <c r="AE383" i="1"/>
  <c r="AP383" i="1" s="1"/>
  <c r="AD395" i="1"/>
  <c r="AF395" i="1" s="1"/>
  <c r="AD403" i="1"/>
  <c r="AH403" i="1" s="1"/>
  <c r="AD411" i="1"/>
  <c r="AD419" i="1"/>
  <c r="AH419" i="1" s="1"/>
  <c r="AD427" i="1"/>
  <c r="AD435" i="1"/>
  <c r="AF435" i="1" s="1"/>
  <c r="AD443" i="1"/>
  <c r="AD451" i="1"/>
  <c r="AK451" i="1" s="1"/>
  <c r="AD459" i="1"/>
  <c r="AD467" i="1"/>
  <c r="AK467" i="1" s="1"/>
  <c r="AD475" i="1"/>
  <c r="AH475" i="1" s="1"/>
  <c r="AD483" i="1"/>
  <c r="AF483" i="1" s="1"/>
  <c r="AD491" i="1"/>
  <c r="AD499" i="1"/>
  <c r="AF499" i="1" s="1"/>
  <c r="AD507" i="1"/>
  <c r="AD515" i="1"/>
  <c r="AF515" i="1" s="1"/>
  <c r="AD523" i="1"/>
  <c r="AD531" i="1"/>
  <c r="AF531" i="1" s="1"/>
  <c r="AD539" i="1"/>
  <c r="AD547" i="1"/>
  <c r="AF547" i="1" s="1"/>
  <c r="AD555" i="1"/>
  <c r="AD563" i="1"/>
  <c r="AF563" i="1" s="1"/>
  <c r="AD571" i="1"/>
  <c r="AE579" i="1"/>
  <c r="AM579" i="1" s="1"/>
  <c r="AE587" i="1"/>
  <c r="AM587" i="1" s="1"/>
  <c r="AE595" i="1"/>
  <c r="AM595" i="1" s="1"/>
  <c r="AE603" i="1"/>
  <c r="AM603" i="1" s="1"/>
  <c r="AE611" i="1"/>
  <c r="AM611" i="1" s="1"/>
  <c r="AE619" i="1"/>
  <c r="AM619" i="1" s="1"/>
  <c r="AE627" i="1"/>
  <c r="AM627" i="1" s="1"/>
  <c r="AE635" i="1"/>
  <c r="AE643" i="1"/>
  <c r="AM643" i="1" s="1"/>
  <c r="AE651" i="1"/>
  <c r="AN651" i="1" s="1"/>
  <c r="AE659" i="1"/>
  <c r="AN659" i="1" s="1"/>
  <c r="AE667" i="1"/>
  <c r="AN667" i="1" s="1"/>
  <c r="AE675" i="1"/>
  <c r="AN675" i="1" s="1"/>
  <c r="AE683" i="1"/>
  <c r="AN683" i="1" s="1"/>
  <c r="AE691" i="1"/>
  <c r="AN691" i="1" s="1"/>
  <c r="AE699" i="1"/>
  <c r="AE707" i="1"/>
  <c r="AN707" i="1" s="1"/>
  <c r="AE715" i="1"/>
  <c r="AN715" i="1" s="1"/>
  <c r="AE723" i="1"/>
  <c r="AM723" i="1" s="1"/>
  <c r="AD731" i="1"/>
  <c r="AK731" i="1" s="1"/>
  <c r="AD739" i="1"/>
  <c r="AF739" i="1" s="1"/>
  <c r="AD747" i="1"/>
  <c r="AD755" i="1"/>
  <c r="AF755" i="1" s="1"/>
  <c r="AD763" i="1"/>
  <c r="AD771" i="1"/>
  <c r="AF771" i="1" s="1"/>
  <c r="AD779" i="1"/>
  <c r="AD787" i="1"/>
  <c r="AI787" i="1" s="1"/>
  <c r="AD795" i="1"/>
  <c r="AD803" i="1"/>
  <c r="AI803" i="1" s="1"/>
  <c r="AD811" i="1"/>
  <c r="AD819" i="1"/>
  <c r="AI819" i="1" s="1"/>
  <c r="AD827" i="1"/>
  <c r="AD835" i="1"/>
  <c r="AI835" i="1" s="1"/>
  <c r="AD843" i="1"/>
  <c r="AD851" i="1"/>
  <c r="AI851" i="1" s="1"/>
  <c r="AD859" i="1"/>
  <c r="AD867" i="1"/>
  <c r="AI867" i="1" s="1"/>
  <c r="AD875" i="1"/>
  <c r="AD883" i="1"/>
  <c r="AI883" i="1" s="1"/>
  <c r="AD891" i="1"/>
  <c r="AD899" i="1"/>
  <c r="AI899" i="1" s="1"/>
  <c r="AD907" i="1"/>
  <c r="AI907" i="1" s="1"/>
  <c r="AD915" i="1"/>
  <c r="AI915" i="1" s="1"/>
  <c r="AD923" i="1"/>
  <c r="AD931" i="1"/>
  <c r="AI931" i="1" s="1"/>
  <c r="AD939" i="1"/>
  <c r="AD947" i="1"/>
  <c r="AI947" i="1" s="1"/>
  <c r="AD955" i="1"/>
  <c r="AD963" i="1"/>
  <c r="AI963" i="1" s="1"/>
  <c r="AD971" i="1"/>
  <c r="AS668" i="1"/>
  <c r="AP9" i="1"/>
  <c r="AS16" i="1"/>
  <c r="AO20" i="1"/>
  <c r="AJ22" i="1"/>
  <c r="AD26" i="1"/>
  <c r="AL26" i="1" s="1"/>
  <c r="AD30" i="1"/>
  <c r="AJ30" i="1" s="1"/>
  <c r="AP33" i="1"/>
  <c r="AJ38" i="1"/>
  <c r="AD42" i="1"/>
  <c r="AJ42" i="1" s="1"/>
  <c r="AD46" i="1"/>
  <c r="AJ54" i="1"/>
  <c r="AD58" i="1"/>
  <c r="AI58" i="1" s="1"/>
  <c r="AD62" i="1"/>
  <c r="AF62" i="1" s="1"/>
  <c r="AD66" i="1"/>
  <c r="AD70" i="1"/>
  <c r="AI70" i="1" s="1"/>
  <c r="AD74" i="1"/>
  <c r="AI74" i="1" s="1"/>
  <c r="AD78" i="1"/>
  <c r="AI78" i="1" s="1"/>
  <c r="AP81" i="1"/>
  <c r="AS84" i="1"/>
  <c r="AO92" i="1"/>
  <c r="AJ94" i="1"/>
  <c r="AD98" i="1"/>
  <c r="AF98" i="1" s="1"/>
  <c r="AD102" i="1"/>
  <c r="AF102" i="1" s="1"/>
  <c r="AD106" i="1"/>
  <c r="AJ106" i="1" s="1"/>
  <c r="AD110" i="1"/>
  <c r="AP113" i="1"/>
  <c r="AO116" i="1"/>
  <c r="AJ118" i="1"/>
  <c r="AD122" i="1"/>
  <c r="AD126" i="1"/>
  <c r="AF126" i="1" s="1"/>
  <c r="AD130" i="1"/>
  <c r="AF130" i="1" s="1"/>
  <c r="AD134" i="1"/>
  <c r="AF134" i="1" s="1"/>
  <c r="AP137" i="1"/>
  <c r="AD142" i="1"/>
  <c r="AJ142" i="1" s="1"/>
  <c r="AI145" i="1"/>
  <c r="AS148" i="1"/>
  <c r="AO152" i="1"/>
  <c r="AD158" i="1"/>
  <c r="AJ158" i="1" s="1"/>
  <c r="AO164" i="1"/>
  <c r="AS168" i="1"/>
  <c r="AO172" i="1"/>
  <c r="AQ174" i="1"/>
  <c r="AD178" i="1"/>
  <c r="AJ178" i="1" s="1"/>
  <c r="AI181" i="1"/>
  <c r="AS184" i="1"/>
  <c r="AQ190" i="1"/>
  <c r="AD194" i="1"/>
  <c r="AD198" i="1"/>
  <c r="AG198" i="1" s="1"/>
  <c r="AI201" i="1"/>
  <c r="AS204" i="1"/>
  <c r="AS208" i="1"/>
  <c r="AS212" i="1"/>
  <c r="AS216" i="1"/>
  <c r="AO224" i="1"/>
  <c r="AQ226" i="1"/>
  <c r="AD230" i="1"/>
  <c r="AJ230" i="1" s="1"/>
  <c r="AL236" i="1"/>
  <c r="AE242" i="1"/>
  <c r="AQ242" i="1" s="1"/>
  <c r="AE246" i="1"/>
  <c r="AE250" i="1"/>
  <c r="AQ250" i="1" s="1"/>
  <c r="AJ258" i="1"/>
  <c r="AE262" i="1"/>
  <c r="AM262" i="1" s="1"/>
  <c r="AJ266" i="1"/>
  <c r="AP269" i="1"/>
  <c r="AH272" i="1"/>
  <c r="AE278" i="1"/>
  <c r="AQ278" i="1" s="1"/>
  <c r="AP281" i="1"/>
  <c r="AH284" i="1"/>
  <c r="AJ286" i="1"/>
  <c r="AH296" i="1"/>
  <c r="AL300" i="1"/>
  <c r="AL304" i="1"/>
  <c r="AL308" i="1"/>
  <c r="AJ310" i="1"/>
  <c r="AH316" i="1"/>
  <c r="AJ326" i="1"/>
  <c r="AP329" i="1"/>
  <c r="AH332" i="1"/>
  <c r="AJ334" i="1"/>
  <c r="AP337" i="1"/>
  <c r="AL340" i="1"/>
  <c r="AL344" i="1"/>
  <c r="AL352" i="1"/>
  <c r="AE358" i="1"/>
  <c r="AO358" i="1" s="1"/>
  <c r="AE362" i="1"/>
  <c r="AM362" i="1" s="1"/>
  <c r="AE366" i="1"/>
  <c r="AR366" i="1" s="1"/>
  <c r="AI369" i="1"/>
  <c r="AH372" i="1"/>
  <c r="AI377" i="1"/>
  <c r="AE386" i="1"/>
  <c r="AP386" i="1" s="1"/>
  <c r="AE390" i="1"/>
  <c r="AM390" i="1" s="1"/>
  <c r="AE398" i="1"/>
  <c r="AM398" i="1" s="1"/>
  <c r="AH404" i="1"/>
  <c r="AJ406" i="1"/>
  <c r="AD410" i="1"/>
  <c r="AH412" i="1"/>
  <c r="AD418" i="1"/>
  <c r="AI418" i="1" s="1"/>
  <c r="AH440" i="1"/>
  <c r="AJ442" i="1"/>
  <c r="AP445" i="1"/>
  <c r="AL448" i="1"/>
  <c r="AJ450" i="1"/>
  <c r="AL464" i="1"/>
  <c r="AH468" i="1"/>
  <c r="AJ470" i="1"/>
  <c r="AP473" i="1"/>
  <c r="AL476" i="1"/>
  <c r="AD482" i="1"/>
  <c r="AL492" i="1"/>
  <c r="AD498" i="1"/>
  <c r="AI498" i="1" s="1"/>
  <c r="AL500" i="1"/>
  <c r="AD506" i="1"/>
  <c r="AP509" i="1"/>
  <c r="AL512" i="1"/>
  <c r="AJ518" i="1"/>
  <c r="AD522" i="1"/>
  <c r="AI522" i="1" s="1"/>
  <c r="AH528" i="1"/>
  <c r="AJ530" i="1"/>
  <c r="AH536" i="1"/>
  <c r="AL540" i="1"/>
  <c r="AD546" i="1"/>
  <c r="AI546" i="1" s="1"/>
  <c r="AL552" i="1"/>
  <c r="AP561" i="1"/>
  <c r="AH564" i="1"/>
  <c r="AP569" i="1"/>
  <c r="AH572" i="1"/>
  <c r="AO596" i="1"/>
  <c r="AD598" i="1"/>
  <c r="AK598" i="1" s="1"/>
  <c r="AJ614" i="1"/>
  <c r="AO620" i="1"/>
  <c r="AD622" i="1"/>
  <c r="AJ622" i="1" s="1"/>
  <c r="AO644" i="1"/>
  <c r="AO648" i="1"/>
  <c r="AJ662" i="1"/>
  <c r="AD666" i="1"/>
  <c r="AD674" i="1"/>
  <c r="AI674" i="1" s="1"/>
  <c r="AJ682" i="1"/>
  <c r="AJ686" i="1"/>
  <c r="AD690" i="1"/>
  <c r="AI690" i="1" s="1"/>
  <c r="AJ706" i="1"/>
  <c r="AO712" i="1"/>
  <c r="AD714" i="1"/>
  <c r="AI714" i="1" s="1"/>
  <c r="AJ722" i="1"/>
  <c r="AH732" i="1"/>
  <c r="AH756" i="1"/>
  <c r="AD822" i="1"/>
  <c r="AF822" i="1" s="1"/>
  <c r="AD830" i="1"/>
  <c r="AF830" i="1" s="1"/>
  <c r="AD838" i="1"/>
  <c r="AD846" i="1"/>
  <c r="AF846" i="1" s="1"/>
  <c r="AD854" i="1"/>
  <c r="AF854" i="1" s="1"/>
  <c r="AD862" i="1"/>
  <c r="AF862" i="1" s="1"/>
  <c r="AD870" i="1"/>
  <c r="AF870" i="1" s="1"/>
  <c r="AE878" i="1"/>
  <c r="AP878" i="1" s="1"/>
  <c r="AD886" i="1"/>
  <c r="AF886" i="1" s="1"/>
  <c r="AE894" i="1"/>
  <c r="AP894" i="1" s="1"/>
  <c r="AD902" i="1"/>
  <c r="AD910" i="1"/>
  <c r="AF910" i="1" s="1"/>
  <c r="AD918" i="1"/>
  <c r="AE926" i="1"/>
  <c r="AP926" i="1" s="1"/>
  <c r="AD934" i="1"/>
  <c r="AF934" i="1" s="1"/>
  <c r="AD942" i="1"/>
  <c r="AF942" i="1" s="1"/>
  <c r="AD950" i="1"/>
  <c r="AF950" i="1" s="1"/>
  <c r="AE958" i="1"/>
  <c r="AO958" i="1" s="1"/>
  <c r="AE966" i="1"/>
  <c r="AO966" i="1" s="1"/>
  <c r="AD974" i="1"/>
  <c r="AF974" i="1" s="1"/>
  <c r="AD982" i="1"/>
  <c r="AF982" i="1" s="1"/>
  <c r="AD990" i="1"/>
  <c r="AF990" i="1" s="1"/>
  <c r="AD998" i="1"/>
  <c r="AF998" i="1" s="1"/>
  <c r="AD1006" i="1"/>
  <c r="AF1006" i="1" s="1"/>
  <c r="AO9" i="1"/>
  <c r="AS13" i="1"/>
  <c r="AS15" i="1"/>
  <c r="AQ20" i="1"/>
  <c r="AS23" i="1"/>
  <c r="AO25" i="1"/>
  <c r="AQ28" i="1"/>
  <c r="AQ36" i="1"/>
  <c r="AS37" i="1"/>
  <c r="AS39" i="1"/>
  <c r="AO41" i="1"/>
  <c r="AO43" i="1"/>
  <c r="AS45" i="1"/>
  <c r="AS47" i="1"/>
  <c r="AO51" i="1"/>
  <c r="AQ52" i="1"/>
  <c r="AS55" i="1"/>
  <c r="AO57" i="1"/>
  <c r="AQ60" i="1"/>
  <c r="AS63" i="1"/>
  <c r="AS69" i="1"/>
  <c r="AS71" i="1"/>
  <c r="AO73" i="1"/>
  <c r="AO75" i="1"/>
  <c r="AQ76" i="1"/>
  <c r="AS77" i="1"/>
  <c r="AO81" i="1"/>
  <c r="AQ84" i="1"/>
  <c r="AS87" i="1"/>
  <c r="AQ92" i="1"/>
  <c r="AS95" i="1"/>
  <c r="AO97" i="1"/>
  <c r="AS101" i="1"/>
  <c r="AS103" i="1"/>
  <c r="AO105" i="1"/>
  <c r="AO107" i="1"/>
  <c r="AQ108" i="1"/>
  <c r="AS109" i="1"/>
  <c r="AO113" i="1"/>
  <c r="AO115" i="1"/>
  <c r="AQ116" i="1"/>
  <c r="AS119" i="1"/>
  <c r="AO123" i="1"/>
  <c r="AQ124" i="1"/>
  <c r="AS125" i="1"/>
  <c r="AS127" i="1"/>
  <c r="AO129" i="1"/>
  <c r="AS135" i="1"/>
  <c r="AO137" i="1"/>
  <c r="AO139" i="1"/>
  <c r="AQ140" i="1"/>
  <c r="AS141" i="1"/>
  <c r="AL143" i="1"/>
  <c r="AH145" i="1"/>
  <c r="AO147" i="1"/>
  <c r="AQ148" i="1"/>
  <c r="AS149" i="1"/>
  <c r="AH153" i="1"/>
  <c r="AQ164" i="1"/>
  <c r="AH169" i="1"/>
  <c r="AO171" i="1"/>
  <c r="AQ172" i="1"/>
  <c r="AS173" i="1"/>
  <c r="AH177" i="1"/>
  <c r="AO179" i="1"/>
  <c r="AQ180" i="1"/>
  <c r="AS181" i="1"/>
  <c r="AH185" i="1"/>
  <c r="AQ196" i="1"/>
  <c r="AH201" i="1"/>
  <c r="AO203" i="1"/>
  <c r="AQ204" i="1"/>
  <c r="AS205" i="1"/>
  <c r="AL207" i="1"/>
  <c r="AH209" i="1"/>
  <c r="AO211" i="1"/>
  <c r="AQ212" i="1"/>
  <c r="AS213" i="1"/>
  <c r="AL215" i="1"/>
  <c r="AH217" i="1"/>
  <c r="AH225" i="1"/>
  <c r="AQ228" i="1"/>
  <c r="AL231" i="1"/>
  <c r="AH233" i="1"/>
  <c r="AO235" i="1"/>
  <c r="AQ236" i="1"/>
  <c r="AS237" i="1"/>
  <c r="AL239" i="1"/>
  <c r="AH241" i="1"/>
  <c r="AO243" i="1"/>
  <c r="AQ244" i="1"/>
  <c r="AS245" i="1"/>
  <c r="AH249" i="1"/>
  <c r="AQ252" i="1"/>
  <c r="AH257" i="1"/>
  <c r="AQ260" i="1"/>
  <c r="AL263" i="1"/>
  <c r="AO267" i="1"/>
  <c r="AQ268" i="1"/>
  <c r="AS269" i="1"/>
  <c r="AL271" i="1"/>
  <c r="AH273" i="1"/>
  <c r="AO275" i="1"/>
  <c r="AQ276" i="1"/>
  <c r="AS277" i="1"/>
  <c r="AH281" i="1"/>
  <c r="AH289" i="1"/>
  <c r="AQ292" i="1"/>
  <c r="AL295" i="1"/>
  <c r="AH297" i="1"/>
  <c r="AO299" i="1"/>
  <c r="AQ300" i="1"/>
  <c r="AS301" i="1"/>
  <c r="AL303" i="1"/>
  <c r="AH305" i="1"/>
  <c r="AO307" i="1"/>
  <c r="AQ308" i="1"/>
  <c r="AS309" i="1"/>
  <c r="AH313" i="1"/>
  <c r="AQ316" i="1"/>
  <c r="AH321" i="1"/>
  <c r="AQ324" i="1"/>
  <c r="AL327" i="1"/>
  <c r="AH329" i="1"/>
  <c r="AO331" i="1"/>
  <c r="AQ332" i="1"/>
  <c r="AS333" i="1"/>
  <c r="AL335" i="1"/>
  <c r="AH337" i="1"/>
  <c r="AO339" i="1"/>
  <c r="AQ340" i="1"/>
  <c r="AS341" i="1"/>
  <c r="AH345" i="1"/>
  <c r="AL351" i="1"/>
  <c r="AH353" i="1"/>
  <c r="AO355" i="1"/>
  <c r="AS359" i="1"/>
  <c r="AO361" i="1"/>
  <c r="AO363" i="1"/>
  <c r="AQ364" i="1"/>
  <c r="AS365" i="1"/>
  <c r="AS367" i="1"/>
  <c r="AO369" i="1"/>
  <c r="AO371" i="1"/>
  <c r="AQ372" i="1"/>
  <c r="AS373" i="1"/>
  <c r="AO377" i="1"/>
  <c r="AQ380" i="1"/>
  <c r="AS381" i="1"/>
  <c r="AS383" i="1"/>
  <c r="AQ388" i="1"/>
  <c r="AS389" i="1"/>
  <c r="AS391" i="1"/>
  <c r="AO395" i="1"/>
  <c r="AS397" i="1"/>
  <c r="AL399" i="1"/>
  <c r="AH401" i="1"/>
  <c r="AJ404" i="1"/>
  <c r="AL405" i="1"/>
  <c r="AH409" i="1"/>
  <c r="AJ412" i="1"/>
  <c r="AL413" i="1"/>
  <c r="AL415" i="1"/>
  <c r="AH417" i="1"/>
  <c r="AL421" i="1"/>
  <c r="AL423" i="1"/>
  <c r="AJ428" i="1"/>
  <c r="AL431" i="1"/>
  <c r="AH433" i="1"/>
  <c r="AH435" i="1"/>
  <c r="AJ436" i="1"/>
  <c r="AL437" i="1"/>
  <c r="AH441" i="1"/>
  <c r="AJ444" i="1"/>
  <c r="AL445" i="1"/>
  <c r="AL447" i="1"/>
  <c r="AH449" i="1"/>
  <c r="AH451" i="1"/>
  <c r="AL453" i="1"/>
  <c r="AL455" i="1"/>
  <c r="AL463" i="1"/>
  <c r="AH465" i="1"/>
  <c r="AH467" i="1"/>
  <c r="AL469" i="1"/>
  <c r="AH473" i="1"/>
  <c r="AJ476" i="1"/>
  <c r="AL477" i="1"/>
  <c r="AL479" i="1"/>
  <c r="AH481" i="1"/>
  <c r="AH483" i="1"/>
  <c r="AL485" i="1"/>
  <c r="AL487" i="1"/>
  <c r="AJ492" i="1"/>
  <c r="AL495" i="1"/>
  <c r="AH497" i="1"/>
  <c r="AH499" i="1"/>
  <c r="AJ500" i="1"/>
  <c r="AL501" i="1"/>
  <c r="AH505" i="1"/>
  <c r="AJ508" i="1"/>
  <c r="AL509" i="1"/>
  <c r="AL511" i="1"/>
  <c r="AH513" i="1"/>
  <c r="AL517" i="1"/>
  <c r="AL519" i="1"/>
  <c r="AL525" i="1"/>
  <c r="AL527" i="1"/>
  <c r="AH529" i="1"/>
  <c r="AH531" i="1"/>
  <c r="AJ532" i="1"/>
  <c r="AL533" i="1"/>
  <c r="AH537" i="1"/>
  <c r="AJ540" i="1"/>
  <c r="AL541" i="1"/>
  <c r="AL543" i="1"/>
  <c r="AH545" i="1"/>
  <c r="AH547" i="1"/>
  <c r="AJ548" i="1"/>
  <c r="AL549" i="1"/>
  <c r="AL551" i="1"/>
  <c r="AJ556" i="1"/>
  <c r="AL557" i="1"/>
  <c r="AL559" i="1"/>
  <c r="AH561" i="1"/>
  <c r="AH563" i="1"/>
  <c r="AJ564" i="1"/>
  <c r="AL565" i="1"/>
  <c r="AH569" i="1"/>
  <c r="AJ572" i="1"/>
  <c r="AJ580" i="1"/>
  <c r="AL583" i="1"/>
  <c r="AH587" i="1"/>
  <c r="AL591" i="1"/>
  <c r="AH595" i="1"/>
  <c r="AJ596" i="1"/>
  <c r="AH603" i="1"/>
  <c r="AJ604" i="1"/>
  <c r="AL607" i="1"/>
  <c r="AH611" i="1"/>
  <c r="AL615" i="1"/>
  <c r="AH619" i="1"/>
  <c r="AL623" i="1"/>
  <c r="AJ628" i="1"/>
  <c r="AH635" i="1"/>
  <c r="AJ636" i="1"/>
  <c r="AH643" i="1"/>
  <c r="AJ644" i="1"/>
  <c r="AL647" i="1"/>
  <c r="AH651" i="1"/>
  <c r="AL655" i="1"/>
  <c r="AH659" i="1"/>
  <c r="AJ660" i="1"/>
  <c r="AH667" i="1"/>
  <c r="AJ668" i="1"/>
  <c r="AL671" i="1"/>
  <c r="AH675" i="1"/>
  <c r="AL679" i="1"/>
  <c r="AH683" i="1"/>
  <c r="AL687" i="1"/>
  <c r="AJ692" i="1"/>
  <c r="AH699" i="1"/>
  <c r="AJ700" i="1"/>
  <c r="AH707" i="1"/>
  <c r="AJ708" i="1"/>
  <c r="AL711" i="1"/>
  <c r="AH715" i="1"/>
  <c r="AL719" i="1"/>
  <c r="AH723" i="1"/>
  <c r="AJ724" i="1"/>
  <c r="AL725" i="1"/>
  <c r="AH729" i="1"/>
  <c r="AH731" i="1"/>
  <c r="AJ732" i="1"/>
  <c r="AL733" i="1"/>
  <c r="AL735" i="1"/>
  <c r="AL743" i="1"/>
  <c r="AH745" i="1"/>
  <c r="AJ748" i="1"/>
  <c r="AL749" i="1"/>
  <c r="AL751" i="1"/>
  <c r="AH753" i="1"/>
  <c r="AH755" i="1"/>
  <c r="AJ756" i="1"/>
  <c r="AL757" i="1"/>
  <c r="AH761" i="1"/>
  <c r="AH763" i="1"/>
  <c r="AL765" i="1"/>
  <c r="AL767" i="1"/>
  <c r="AJ772" i="1"/>
  <c r="AL775" i="1"/>
  <c r="AH777" i="1"/>
  <c r="AJ780" i="1"/>
  <c r="AL781" i="1"/>
  <c r="AL783" i="1"/>
  <c r="AH785" i="1"/>
  <c r="AH787" i="1"/>
  <c r="AJ788" i="1"/>
  <c r="AL789" i="1"/>
  <c r="AH793" i="1"/>
  <c r="AH795" i="1"/>
  <c r="AL797" i="1"/>
  <c r="AL799" i="1"/>
  <c r="AH803" i="1"/>
  <c r="AL807" i="1"/>
  <c r="AH809" i="1"/>
  <c r="AJ812" i="1"/>
  <c r="AL813" i="1"/>
  <c r="AL815" i="1"/>
  <c r="AH817" i="1"/>
  <c r="AH819" i="1"/>
  <c r="AJ820" i="1"/>
  <c r="AL821" i="1"/>
  <c r="AH825" i="1"/>
  <c r="AH827" i="1"/>
  <c r="AL829" i="1"/>
  <c r="AL831" i="1"/>
  <c r="AH835" i="1"/>
  <c r="AJ836" i="1"/>
  <c r="AL839" i="1"/>
  <c r="AH841" i="1"/>
  <c r="AJ844" i="1"/>
  <c r="AL845" i="1"/>
  <c r="AL847" i="1"/>
  <c r="AH849" i="1"/>
  <c r="AH851" i="1"/>
  <c r="AJ852" i="1"/>
  <c r="AL853" i="1"/>
  <c r="AH857" i="1"/>
  <c r="AL861" i="1"/>
  <c r="AL863" i="1"/>
  <c r="AH867" i="1"/>
  <c r="AJ868" i="1"/>
  <c r="AL871" i="1"/>
  <c r="AH873" i="1"/>
  <c r="AL877" i="1"/>
  <c r="AL879" i="1"/>
  <c r="AH881" i="1"/>
  <c r="AS885" i="1"/>
  <c r="AH889" i="1"/>
  <c r="AO891" i="1"/>
  <c r="AL893" i="1"/>
  <c r="AL895" i="1"/>
  <c r="AO899" i="1"/>
  <c r="AS901" i="1"/>
  <c r="AL903" i="1"/>
  <c r="AH905" i="1"/>
  <c r="AH907" i="1"/>
  <c r="AS909" i="1"/>
  <c r="AL911" i="1"/>
  <c r="AH913" i="1"/>
  <c r="AS917" i="1"/>
  <c r="AH921" i="1"/>
  <c r="AJ924" i="1"/>
  <c r="AL925" i="1"/>
  <c r="AL927" i="1"/>
  <c r="AL935" i="1"/>
  <c r="AH937" i="1"/>
  <c r="AO939" i="1"/>
  <c r="AS941" i="1"/>
  <c r="AL943" i="1"/>
  <c r="AH945" i="1"/>
  <c r="AS949" i="1"/>
  <c r="AH953" i="1"/>
  <c r="AJ956" i="1"/>
  <c r="AL957" i="1"/>
  <c r="AL959" i="1"/>
  <c r="AH961" i="1"/>
  <c r="AH963" i="1"/>
  <c r="AJ964" i="1"/>
  <c r="AL965" i="1"/>
  <c r="AL967" i="1"/>
  <c r="AH969" i="1"/>
  <c r="AH971" i="1"/>
  <c r="AS973" i="1"/>
  <c r="AH979" i="1"/>
  <c r="AJ988" i="1"/>
  <c r="AJ1004" i="1"/>
  <c r="AN7" i="1"/>
  <c r="AJ79" i="1"/>
  <c r="AL98" i="1"/>
  <c r="AJ103" i="1"/>
  <c r="AJ117" i="1"/>
  <c r="AJ127" i="1"/>
  <c r="AH134" i="1"/>
  <c r="AH138" i="1"/>
  <c r="AJ145" i="1"/>
  <c r="AL150" i="1"/>
  <c r="AL166" i="1"/>
  <c r="AJ173" i="1"/>
  <c r="AL178" i="1"/>
  <c r="AJ201" i="1"/>
  <c r="AJ207" i="1"/>
  <c r="AJ213" i="1"/>
  <c r="AJ225" i="1"/>
  <c r="AL230" i="1"/>
  <c r="AJ235" i="1"/>
  <c r="AJ249" i="1"/>
  <c r="AH254" i="1"/>
  <c r="AJ259" i="1"/>
  <c r="AH270" i="1"/>
  <c r="AH286" i="1"/>
  <c r="AJ303" i="1"/>
  <c r="AJ309" i="1"/>
  <c r="AL314" i="1"/>
  <c r="AJ319" i="1"/>
  <c r="AJ331" i="1"/>
  <c r="AH338" i="1"/>
  <c r="AJ345" i="1"/>
  <c r="AH350" i="1"/>
  <c r="AQ355" i="1"/>
  <c r="AJ373" i="1"/>
  <c r="AQ395" i="1"/>
  <c r="AH402" i="1"/>
  <c r="AL406" i="1"/>
  <c r="AJ421" i="1"/>
  <c r="AJ431" i="1"/>
  <c r="AH438" i="1"/>
  <c r="AL442" i="1"/>
  <c r="AJ447" i="1"/>
  <c r="AJ453" i="1"/>
  <c r="AJ475" i="1"/>
  <c r="AL482" i="1"/>
  <c r="AJ509" i="1"/>
  <c r="AH522" i="1"/>
  <c r="AJ527" i="1"/>
  <c r="AJ533" i="1"/>
  <c r="AJ537" i="1"/>
  <c r="AJ541" i="1"/>
  <c r="AJ545" i="1"/>
  <c r="AJ549" i="1"/>
  <c r="AH558" i="1"/>
  <c r="AQ573" i="1"/>
  <c r="AQ585" i="1"/>
  <c r="AQ589" i="1"/>
  <c r="AQ595" i="1"/>
  <c r="AS606" i="1"/>
  <c r="AQ611" i="1"/>
  <c r="AQ623" i="1"/>
  <c r="AQ647" i="1"/>
  <c r="AQ653" i="1"/>
  <c r="AS658" i="1"/>
  <c r="AQ671" i="1"/>
  <c r="AQ677" i="1"/>
  <c r="AO694" i="1"/>
  <c r="AQ717" i="1"/>
  <c r="AO722" i="1"/>
  <c r="AH734" i="1"/>
  <c r="AJ739" i="1"/>
  <c r="AJ751" i="1"/>
  <c r="AJ757" i="1"/>
  <c r="AL762" i="1"/>
  <c r="AJ775" i="1"/>
  <c r="AJ781" i="1"/>
  <c r="AJ793" i="1"/>
  <c r="AJ797" i="1"/>
  <c r="AJ815" i="1"/>
  <c r="AL822" i="1"/>
  <c r="AJ845" i="1"/>
  <c r="AH862" i="1"/>
  <c r="AJ879" i="1"/>
  <c r="AJ885" i="1"/>
  <c r="AJ895" i="1"/>
  <c r="AJ907" i="1"/>
  <c r="AJ913" i="1"/>
  <c r="AJ923" i="1"/>
  <c r="AJ935" i="1"/>
  <c r="AJ943" i="1"/>
  <c r="AJ947" i="1"/>
  <c r="AJ963" i="1"/>
  <c r="AJ967" i="1"/>
  <c r="AP845" i="1"/>
  <c r="AL896" i="1"/>
  <c r="AL928" i="1"/>
  <c r="AL944" i="1"/>
  <c r="AG9" i="1"/>
  <c r="AK11" i="1"/>
  <c r="AN19" i="1"/>
  <c r="AI22" i="1"/>
  <c r="AG25" i="1"/>
  <c r="AK27" i="1"/>
  <c r="AI30" i="1"/>
  <c r="AI38" i="1"/>
  <c r="AG41" i="1"/>
  <c r="AK43" i="1"/>
  <c r="AG49" i="1"/>
  <c r="AK51" i="1"/>
  <c r="AK53" i="1"/>
  <c r="AI56" i="1"/>
  <c r="AG59" i="1"/>
  <c r="AI68" i="1"/>
  <c r="AI72" i="1"/>
  <c r="AK75" i="1"/>
  <c r="AK79" i="1"/>
  <c r="AK87" i="1"/>
  <c r="AK91" i="1"/>
  <c r="AK95" i="1"/>
  <c r="AK99" i="1"/>
  <c r="AG103" i="1"/>
  <c r="AG107" i="1"/>
  <c r="AG111" i="1"/>
  <c r="AG123" i="1"/>
  <c r="AK127" i="1"/>
  <c r="AK131" i="1"/>
  <c r="AG135" i="1"/>
  <c r="AI138" i="1"/>
  <c r="AG143" i="1"/>
  <c r="AG155" i="1"/>
  <c r="AK161" i="1"/>
  <c r="AK165" i="1"/>
  <c r="AK169" i="1"/>
  <c r="AK173" i="1"/>
  <c r="AK177" i="1"/>
  <c r="AI182" i="1"/>
  <c r="AK185" i="1"/>
  <c r="AI188" i="1"/>
  <c r="AG191" i="1"/>
  <c r="AG197" i="1"/>
  <c r="AK203" i="1"/>
  <c r="AG207" i="1"/>
  <c r="AK219" i="1"/>
  <c r="AK223" i="1"/>
  <c r="AG227" i="1"/>
  <c r="AG235" i="1"/>
  <c r="AG239" i="1"/>
  <c r="AG251" i="1"/>
  <c r="AG255" i="1"/>
  <c r="AG259" i="1"/>
  <c r="AG267" i="1"/>
  <c r="AG271" i="1"/>
  <c r="AG291" i="1"/>
  <c r="AG299" i="1"/>
  <c r="AG303" i="1"/>
  <c r="AK311" i="1"/>
  <c r="AK315" i="1"/>
  <c r="AG319" i="1"/>
  <c r="AG323" i="1"/>
  <c r="AG331" i="1"/>
  <c r="AG335" i="1"/>
  <c r="AK347" i="1"/>
  <c r="AK351" i="1"/>
  <c r="AR355" i="1"/>
  <c r="AN363" i="1"/>
  <c r="AR365" i="1"/>
  <c r="AP368" i="1"/>
  <c r="AN371" i="1"/>
  <c r="AR373" i="1"/>
  <c r="AP376" i="1"/>
  <c r="AR381" i="1"/>
  <c r="AR383" i="1"/>
  <c r="AR389" i="1"/>
  <c r="AN395" i="1"/>
  <c r="AR397" i="1"/>
  <c r="AI400" i="1"/>
  <c r="AG403" i="1"/>
  <c r="AK405" i="1"/>
  <c r="AI408" i="1"/>
  <c r="AG413" i="1"/>
  <c r="AK415" i="1"/>
  <c r="AG421" i="1"/>
  <c r="AK423" i="1"/>
  <c r="AK431" i="1"/>
  <c r="AI434" i="1"/>
  <c r="AK437" i="1"/>
  <c r="AI440" i="1"/>
  <c r="AK445" i="1"/>
  <c r="AI448" i="1"/>
  <c r="AG451" i="1"/>
  <c r="AK453" i="1"/>
  <c r="AI464" i="1"/>
  <c r="AG467" i="1"/>
  <c r="AK469" i="1"/>
  <c r="AI472" i="1"/>
  <c r="AG475" i="1"/>
  <c r="AK477" i="1"/>
  <c r="AG481" i="1"/>
  <c r="AG485" i="1"/>
  <c r="AK487" i="1"/>
  <c r="AK495" i="1"/>
  <c r="AK499" i="1"/>
  <c r="AG511" i="1"/>
  <c r="AG515" i="1"/>
  <c r="AK519" i="1"/>
  <c r="AK527" i="1"/>
  <c r="AG531" i="1"/>
  <c r="AG543" i="1"/>
  <c r="AK547" i="1"/>
  <c r="AK551" i="1"/>
  <c r="AG559" i="1"/>
  <c r="AG563" i="1"/>
  <c r="AK579" i="1"/>
  <c r="AG583" i="1"/>
  <c r="AG587" i="1"/>
  <c r="AG591" i="1"/>
  <c r="AG595" i="1"/>
  <c r="AG603" i="1"/>
  <c r="AG611" i="1"/>
  <c r="AG615" i="1"/>
  <c r="AG619" i="1"/>
  <c r="AK623" i="1"/>
  <c r="AG635" i="1"/>
  <c r="AG643" i="1"/>
  <c r="AK647" i="1"/>
  <c r="AK651" i="1"/>
  <c r="AG655" i="1"/>
  <c r="AK667" i="1"/>
  <c r="AK671" i="1"/>
  <c r="AK675" i="1"/>
  <c r="AK679" i="1"/>
  <c r="AK683" i="1"/>
  <c r="AK687" i="1"/>
  <c r="AK707" i="1"/>
  <c r="AK711" i="1"/>
  <c r="AG715" i="1"/>
  <c r="AG719" i="1"/>
  <c r="AK735" i="1"/>
  <c r="AK739" i="1"/>
  <c r="AK743" i="1"/>
  <c r="AK751" i="1"/>
  <c r="AK755" i="1"/>
  <c r="AG767" i="1"/>
  <c r="AG771" i="1"/>
  <c r="AG775" i="1"/>
  <c r="AG787" i="1"/>
  <c r="AI798" i="1"/>
  <c r="AI814" i="1"/>
  <c r="AI820" i="1"/>
  <c r="AI830" i="1"/>
  <c r="AI836" i="1"/>
  <c r="AK841" i="1"/>
  <c r="AI884" i="1"/>
  <c r="AI948" i="1"/>
  <c r="AI952" i="1"/>
  <c r="AG957" i="1"/>
  <c r="AL820" i="1"/>
  <c r="AJ830" i="1"/>
  <c r="AL836" i="1"/>
  <c r="AP841" i="1"/>
  <c r="AL852" i="1"/>
  <c r="AP857" i="1"/>
  <c r="AJ862" i="1"/>
  <c r="AL868" i="1"/>
  <c r="AP873" i="1"/>
  <c r="AL884" i="1"/>
  <c r="AL900" i="1"/>
  <c r="AP905" i="1"/>
  <c r="AJ910" i="1"/>
  <c r="AL932" i="1"/>
  <c r="AP937" i="1"/>
  <c r="AL948" i="1"/>
  <c r="AL964" i="1"/>
  <c r="AP969" i="1"/>
  <c r="AJ990" i="1"/>
  <c r="AJ1006" i="1"/>
  <c r="AK8" i="1"/>
  <c r="AK10" i="1"/>
  <c r="AG12" i="1"/>
  <c r="AI15" i="1"/>
  <c r="AK18" i="1"/>
  <c r="AG20" i="1"/>
  <c r="AG22" i="1"/>
  <c r="AI23" i="1"/>
  <c r="AK24" i="1"/>
  <c r="AK26" i="1"/>
  <c r="AG28" i="1"/>
  <c r="AG30" i="1"/>
  <c r="AK32" i="1"/>
  <c r="AK34" i="1"/>
  <c r="AG36" i="1"/>
  <c r="AG38" i="1"/>
  <c r="AI39" i="1"/>
  <c r="AK40" i="1"/>
  <c r="AK42" i="1"/>
  <c r="AI47" i="1"/>
  <c r="AK48" i="1"/>
  <c r="AG54" i="1"/>
  <c r="AK56" i="1"/>
  <c r="AK58" i="1"/>
  <c r="AG60" i="1"/>
  <c r="AG62" i="1"/>
  <c r="AI63" i="1"/>
  <c r="AG68" i="1"/>
  <c r="AG70" i="1"/>
  <c r="AK74" i="1"/>
  <c r="AG76" i="1"/>
  <c r="AG78" i="1"/>
  <c r="AI79" i="1"/>
  <c r="AK80" i="1"/>
  <c r="AK82" i="1"/>
  <c r="AG84" i="1"/>
  <c r="AK88" i="1"/>
  <c r="AG92" i="1"/>
  <c r="AG94" i="1"/>
  <c r="AI95" i="1"/>
  <c r="AK96" i="1"/>
  <c r="AK98" i="1"/>
  <c r="AG100" i="1"/>
  <c r="AG102" i="1"/>
  <c r="AK106" i="1"/>
  <c r="AG108" i="1"/>
  <c r="AI111" i="1"/>
  <c r="AK112" i="1"/>
  <c r="AK114" i="1"/>
  <c r="AG116" i="1"/>
  <c r="AG118" i="1"/>
  <c r="AI119" i="1"/>
  <c r="AK120" i="1"/>
  <c r="AG124" i="1"/>
  <c r="AG126" i="1"/>
  <c r="AI127" i="1"/>
  <c r="AK128" i="1"/>
  <c r="AK130" i="1"/>
  <c r="AG132" i="1"/>
  <c r="AG134" i="1"/>
  <c r="AN140" i="1"/>
  <c r="AP143" i="1"/>
  <c r="AR146" i="1"/>
  <c r="AN148" i="1"/>
  <c r="AN150" i="1"/>
  <c r="AR152" i="1"/>
  <c r="AN156" i="1"/>
  <c r="AR160" i="1"/>
  <c r="AR162" i="1"/>
  <c r="AN164" i="1"/>
  <c r="AN166" i="1"/>
  <c r="AP167" i="1"/>
  <c r="AN172" i="1"/>
  <c r="AN174" i="1"/>
  <c r="AP175" i="1"/>
  <c r="AR178" i="1"/>
  <c r="AN180" i="1"/>
  <c r="AN182" i="1"/>
  <c r="AP183" i="1"/>
  <c r="AR184" i="1"/>
  <c r="AR186" i="1"/>
  <c r="AN188" i="1"/>
  <c r="AN190" i="1"/>
  <c r="AP191" i="1"/>
  <c r="AR192" i="1"/>
  <c r="AN196" i="1"/>
  <c r="AN198" i="1"/>
  <c r="AN204" i="1"/>
  <c r="AN206" i="1"/>
  <c r="AR208" i="1"/>
  <c r="AN212" i="1"/>
  <c r="AN214" i="1"/>
  <c r="AP215" i="1"/>
  <c r="AR216" i="1"/>
  <c r="AR218" i="1"/>
  <c r="AN220" i="1"/>
  <c r="AN222" i="1"/>
  <c r="AP223" i="1"/>
  <c r="AR226" i="1"/>
  <c r="AN228" i="1"/>
  <c r="AP231" i="1"/>
  <c r="AR234" i="1"/>
  <c r="AN236" i="1"/>
  <c r="AN238" i="1"/>
  <c r="AR240" i="1"/>
  <c r="AR242" i="1"/>
  <c r="AP247" i="1"/>
  <c r="AR248" i="1"/>
  <c r="AR250" i="1"/>
  <c r="AN254" i="1"/>
  <c r="AP255" i="1"/>
  <c r="AN262" i="1"/>
  <c r="AP263" i="1"/>
  <c r="AR266" i="1"/>
  <c r="AN270" i="1"/>
  <c r="AR272" i="1"/>
  <c r="AN278" i="1"/>
  <c r="AP279" i="1"/>
  <c r="AR280" i="1"/>
  <c r="AR282" i="1"/>
  <c r="AQ238" i="1"/>
  <c r="AD242" i="1"/>
  <c r="AD246" i="1"/>
  <c r="AI246" i="1" s="1"/>
  <c r="AD250" i="1"/>
  <c r="AI250" i="1" s="1"/>
  <c r="AI253" i="1"/>
  <c r="AO256" i="1"/>
  <c r="AD262" i="1"/>
  <c r="AI262" i="1" s="1"/>
  <c r="AQ266" i="1"/>
  <c r="AI269" i="1"/>
  <c r="AO272" i="1"/>
  <c r="AD278" i="1"/>
  <c r="AI278" i="1" s="1"/>
  <c r="AI281" i="1"/>
  <c r="AQ286" i="1"/>
  <c r="AS292" i="1"/>
  <c r="AO296" i="1"/>
  <c r="AS300" i="1"/>
  <c r="AS304" i="1"/>
  <c r="AS308" i="1"/>
  <c r="AQ310" i="1"/>
  <c r="AI313" i="1"/>
  <c r="AO316" i="1"/>
  <c r="AS320" i="1"/>
  <c r="AO324" i="1"/>
  <c r="AI329" i="1"/>
  <c r="AO332" i="1"/>
  <c r="AI337" i="1"/>
  <c r="AS340" i="1"/>
  <c r="AS344" i="1"/>
  <c r="AQ346" i="1"/>
  <c r="AI349" i="1"/>
  <c r="AD358" i="1"/>
  <c r="AG358" i="1" s="1"/>
  <c r="AD362" i="1"/>
  <c r="AG362" i="1" s="1"/>
  <c r="AD366" i="1"/>
  <c r="AG366" i="1" s="1"/>
  <c r="AP369" i="1"/>
  <c r="AO372" i="1"/>
  <c r="AP377" i="1"/>
  <c r="AJ382" i="1"/>
  <c r="AD386" i="1"/>
  <c r="AJ386" i="1" s="1"/>
  <c r="AD390" i="1"/>
  <c r="AL390" i="1" s="1"/>
  <c r="AD398" i="1"/>
  <c r="AI398" i="1" s="1"/>
  <c r="AI401" i="1"/>
  <c r="AO404" i="1"/>
  <c r="AE410" i="1"/>
  <c r="AM410" i="1" s="1"/>
  <c r="AO412" i="1"/>
  <c r="AE418" i="1"/>
  <c r="AQ418" i="1" s="1"/>
  <c r="AI421" i="1"/>
  <c r="AS424" i="1"/>
  <c r="AO428" i="1"/>
  <c r="AI433" i="1"/>
  <c r="AO440" i="1"/>
  <c r="AI445" i="1"/>
  <c r="AQ450" i="1"/>
  <c r="AI453" i="1"/>
  <c r="AO456" i="1"/>
  <c r="AS464" i="1"/>
  <c r="AO468" i="1"/>
  <c r="AE482" i="1"/>
  <c r="AN482" i="1" s="1"/>
  <c r="AS488" i="1"/>
  <c r="AS492" i="1"/>
  <c r="AE498" i="1"/>
  <c r="AN498" i="1" s="1"/>
  <c r="AE506" i="1"/>
  <c r="AN506" i="1" s="1"/>
  <c r="AO516" i="1"/>
  <c r="AE522" i="1"/>
  <c r="AN522" i="1" s="1"/>
  <c r="AO528" i="1"/>
  <c r="AQ530" i="1"/>
  <c r="AO536" i="1"/>
  <c r="AE546" i="1"/>
  <c r="AN546" i="1" s="1"/>
  <c r="AS552" i="1"/>
  <c r="AS556" i="1"/>
  <c r="AQ578" i="1"/>
  <c r="AH596" i="1"/>
  <c r="AE598" i="1"/>
  <c r="AQ598" i="1" s="1"/>
  <c r="AP601" i="1"/>
  <c r="AH604" i="1"/>
  <c r="AQ606" i="1"/>
  <c r="AQ614" i="1"/>
  <c r="AH620" i="1"/>
  <c r="AE622" i="1"/>
  <c r="AQ622" i="1" s="1"/>
  <c r="AH636" i="1"/>
  <c r="AH640" i="1"/>
  <c r="AQ662" i="1"/>
  <c r="AE666" i="1"/>
  <c r="AQ666" i="1" s="1"/>
  <c r="AE674" i="1"/>
  <c r="AQ674" i="1" s="1"/>
  <c r="AQ686" i="1"/>
  <c r="AE690" i="1"/>
  <c r="AQ690" i="1" s="1"/>
  <c r="AQ698" i="1"/>
  <c r="AH704" i="1"/>
  <c r="AQ706" i="1"/>
  <c r="AE714" i="1"/>
  <c r="AM714" i="1" s="1"/>
  <c r="AQ722" i="1"/>
  <c r="AE822" i="1"/>
  <c r="AP822" i="1" s="1"/>
  <c r="AE830" i="1"/>
  <c r="AP830" i="1" s="1"/>
  <c r="AE838" i="1"/>
  <c r="AP838" i="1" s="1"/>
  <c r="AE846" i="1"/>
  <c r="AE854" i="1"/>
  <c r="AP854" i="1" s="1"/>
  <c r="AE862" i="1"/>
  <c r="AP862" i="1" s="1"/>
  <c r="AE870" i="1"/>
  <c r="AP870" i="1" s="1"/>
  <c r="AD878" i="1"/>
  <c r="AJ878" i="1" s="1"/>
  <c r="AE886" i="1"/>
  <c r="AP886" i="1" s="1"/>
  <c r="AD894" i="1"/>
  <c r="AI894" i="1" s="1"/>
  <c r="AE902" i="1"/>
  <c r="AE910" i="1"/>
  <c r="AP910" i="1" s="1"/>
  <c r="AE918" i="1"/>
  <c r="AP918" i="1" s="1"/>
  <c r="AD926" i="1"/>
  <c r="AJ926" i="1" s="1"/>
  <c r="AE934" i="1"/>
  <c r="AP934" i="1" s="1"/>
  <c r="AE942" i="1"/>
  <c r="AP942" i="1" s="1"/>
  <c r="AE950" i="1"/>
  <c r="AP950" i="1" s="1"/>
  <c r="AD958" i="1"/>
  <c r="AL958" i="1" s="1"/>
  <c r="AD966" i="1"/>
  <c r="AI966" i="1" s="1"/>
  <c r="AE974" i="1"/>
  <c r="AQ974" i="1" s="1"/>
  <c r="AE982" i="1"/>
  <c r="AP982" i="1" s="1"/>
  <c r="AE990" i="1"/>
  <c r="AE998" i="1"/>
  <c r="AP998" i="1" s="1"/>
  <c r="AE1006" i="1"/>
  <c r="AP1006" i="1" s="1"/>
  <c r="AH9" i="1"/>
  <c r="AH11" i="1"/>
  <c r="AL13" i="1"/>
  <c r="AL15" i="1"/>
  <c r="AH17" i="1"/>
  <c r="AH19" i="1"/>
  <c r="AJ20" i="1"/>
  <c r="AL21" i="1"/>
  <c r="AL23" i="1"/>
  <c r="AH25" i="1"/>
  <c r="AH27" i="1"/>
  <c r="AJ28" i="1"/>
  <c r="AL29" i="1"/>
  <c r="AL31" i="1"/>
  <c r="AH33" i="1"/>
  <c r="AJ36" i="1"/>
  <c r="AL37" i="1"/>
  <c r="AL39" i="1"/>
  <c r="AH41" i="1"/>
  <c r="AH43" i="1"/>
  <c r="AJ44" i="1"/>
  <c r="AL45" i="1"/>
  <c r="AL47" i="1"/>
  <c r="AH49" i="1"/>
  <c r="AH51" i="1"/>
  <c r="AL53" i="1"/>
  <c r="AH57" i="1"/>
  <c r="AH59" i="1"/>
  <c r="AJ60" i="1"/>
  <c r="AL63" i="1"/>
  <c r="AH67" i="1"/>
  <c r="AJ68" i="1"/>
  <c r="AL69" i="1"/>
  <c r="AL71" i="1"/>
  <c r="AH73" i="1"/>
  <c r="AH75" i="1"/>
  <c r="AJ76" i="1"/>
  <c r="AL77" i="1"/>
  <c r="AL79" i="1"/>
  <c r="AH81" i="1"/>
  <c r="AJ84" i="1"/>
  <c r="AL85" i="1"/>
  <c r="AL87" i="1"/>
  <c r="AH89" i="1"/>
  <c r="AH91" i="1"/>
  <c r="AL93" i="1"/>
  <c r="AL95" i="1"/>
  <c r="AH97" i="1"/>
  <c r="AH99" i="1"/>
  <c r="AJ100" i="1"/>
  <c r="AL101" i="1"/>
  <c r="AL103" i="1"/>
  <c r="AH105" i="1"/>
  <c r="AH107" i="1"/>
  <c r="AJ108" i="1"/>
  <c r="AL109" i="1"/>
  <c r="AL111" i="1"/>
  <c r="AH113" i="1"/>
  <c r="AJ116" i="1"/>
  <c r="AL117" i="1"/>
  <c r="AH121" i="1"/>
  <c r="AH123" i="1"/>
  <c r="AJ124" i="1"/>
  <c r="AL127" i="1"/>
  <c r="AH131" i="1"/>
  <c r="AJ132" i="1"/>
  <c r="AL133" i="1"/>
  <c r="AL135" i="1"/>
  <c r="AH137" i="1"/>
  <c r="AH139" i="1"/>
  <c r="AJ140" i="1"/>
  <c r="AL141" i="1"/>
  <c r="AS143" i="1"/>
  <c r="AO145" i="1"/>
  <c r="AJ148" i="1"/>
  <c r="AL149" i="1"/>
  <c r="AS151" i="1"/>
  <c r="AH155" i="1"/>
  <c r="AJ156" i="1"/>
  <c r="AL157" i="1"/>
  <c r="AS159" i="1"/>
  <c r="AO161" i="1"/>
  <c r="AH163" i="1"/>
  <c r="AJ164" i="1"/>
  <c r="AL165" i="1"/>
  <c r="AS167" i="1"/>
  <c r="AH171" i="1"/>
  <c r="AJ172" i="1"/>
  <c r="AL173" i="1"/>
  <c r="AS175" i="1"/>
  <c r="AO177" i="1"/>
  <c r="AH179" i="1"/>
  <c r="AJ180" i="1"/>
  <c r="AL181" i="1"/>
  <c r="AS183" i="1"/>
  <c r="AO185" i="1"/>
  <c r="AH187" i="1"/>
  <c r="AJ188" i="1"/>
  <c r="AS191" i="1"/>
  <c r="AO193" i="1"/>
  <c r="AH195" i="1"/>
  <c r="AJ196" i="1"/>
  <c r="AL197" i="1"/>
  <c r="AS199" i="1"/>
  <c r="AO201" i="1"/>
  <c r="AH203" i="1"/>
  <c r="AJ204" i="1"/>
  <c r="AL205" i="1"/>
  <c r="AO209" i="1"/>
  <c r="AJ212" i="1"/>
  <c r="AL213" i="1"/>
  <c r="AS215" i="1"/>
  <c r="AO217" i="1"/>
  <c r="AH219" i="1"/>
  <c r="AJ220" i="1"/>
  <c r="AL221" i="1"/>
  <c r="AS223" i="1"/>
  <c r="AO225" i="1"/>
  <c r="AH227" i="1"/>
  <c r="AJ228" i="1"/>
  <c r="AL229" i="1"/>
  <c r="AS231" i="1"/>
  <c r="AO233" i="1"/>
  <c r="AH235" i="1"/>
  <c r="AJ236" i="1"/>
  <c r="AL237" i="1"/>
  <c r="AO241" i="1"/>
  <c r="AJ244" i="1"/>
  <c r="AL245" i="1"/>
  <c r="AS247" i="1"/>
  <c r="AO249" i="1"/>
  <c r="AH251" i="1"/>
  <c r="AJ252" i="1"/>
  <c r="AL253" i="1"/>
  <c r="AS255" i="1"/>
  <c r="AO257" i="1"/>
  <c r="AH259" i="1"/>
  <c r="AJ260" i="1"/>
  <c r="AS263" i="1"/>
  <c r="AO265" i="1"/>
  <c r="AH267" i="1"/>
  <c r="AJ268" i="1"/>
  <c r="AL269" i="1"/>
  <c r="AO273" i="1"/>
  <c r="AJ276" i="1"/>
  <c r="AL277" i="1"/>
  <c r="AS279" i="1"/>
  <c r="AO281" i="1"/>
  <c r="AH283" i="1"/>
  <c r="AJ284" i="1"/>
  <c r="AL285" i="1"/>
  <c r="AS287" i="1"/>
  <c r="AO289" i="1"/>
  <c r="AH291" i="1"/>
  <c r="AJ292" i="1"/>
  <c r="AS295" i="1"/>
  <c r="AO297" i="1"/>
  <c r="AH299" i="1"/>
  <c r="AJ300" i="1"/>
  <c r="AL301" i="1"/>
  <c r="AO305" i="1"/>
  <c r="AJ308" i="1"/>
  <c r="AL309" i="1"/>
  <c r="AS311" i="1"/>
  <c r="AO313" i="1"/>
  <c r="AH315" i="1"/>
  <c r="AJ316" i="1"/>
  <c r="AL317" i="1"/>
  <c r="AS319" i="1"/>
  <c r="AO321" i="1"/>
  <c r="AH323" i="1"/>
  <c r="AJ324" i="1"/>
  <c r="AS327" i="1"/>
  <c r="AO329" i="1"/>
  <c r="AH331" i="1"/>
  <c r="AJ332" i="1"/>
  <c r="AL333" i="1"/>
  <c r="AO337" i="1"/>
  <c r="AJ340" i="1"/>
  <c r="AL341" i="1"/>
  <c r="AS343" i="1"/>
  <c r="AO345" i="1"/>
  <c r="AH347" i="1"/>
  <c r="AJ348" i="1"/>
  <c r="AL349" i="1"/>
  <c r="AS351" i="1"/>
  <c r="AO353" i="1"/>
  <c r="AH355" i="1"/>
  <c r="AJ356" i="1"/>
  <c r="AL357" i="1"/>
  <c r="AL359" i="1"/>
  <c r="AH363" i="1"/>
  <c r="AJ364" i="1"/>
  <c r="AL365" i="1"/>
  <c r="AL367" i="1"/>
  <c r="AJ372" i="1"/>
  <c r="AL373" i="1"/>
  <c r="AL375" i="1"/>
  <c r="AH377" i="1"/>
  <c r="AH379" i="1"/>
  <c r="AL381" i="1"/>
  <c r="AL383" i="1"/>
  <c r="AL389" i="1"/>
  <c r="AL391" i="1"/>
  <c r="AH395" i="1"/>
  <c r="AL397" i="1"/>
  <c r="AS399" i="1"/>
  <c r="AO401" i="1"/>
  <c r="AQ404" i="1"/>
  <c r="AS405" i="1"/>
  <c r="AS407" i="1"/>
  <c r="AO409" i="1"/>
  <c r="AO411" i="1"/>
  <c r="AQ412" i="1"/>
  <c r="AS413" i="1"/>
  <c r="AO417" i="1"/>
  <c r="AO419" i="1"/>
  <c r="AQ420" i="1"/>
  <c r="AS423" i="1"/>
  <c r="AO427" i="1"/>
  <c r="AQ428" i="1"/>
  <c r="AS429" i="1"/>
  <c r="AS431" i="1"/>
  <c r="AO433" i="1"/>
  <c r="AO435" i="1"/>
  <c r="AQ436" i="1"/>
  <c r="AS437" i="1"/>
  <c r="AS439" i="1"/>
  <c r="AO441" i="1"/>
  <c r="AO443" i="1"/>
  <c r="AQ444" i="1"/>
  <c r="AS445" i="1"/>
  <c r="AS447" i="1"/>
  <c r="AO451" i="1"/>
  <c r="AS455" i="1"/>
  <c r="AO459" i="1"/>
  <c r="AQ460" i="1"/>
  <c r="AS461" i="1"/>
  <c r="AS463" i="1"/>
  <c r="AO465" i="1"/>
  <c r="AO467" i="1"/>
  <c r="AQ468" i="1"/>
  <c r="AS469" i="1"/>
  <c r="AS471" i="1"/>
  <c r="AO473" i="1"/>
  <c r="AO475" i="1"/>
  <c r="AS477" i="1"/>
  <c r="AO481" i="1"/>
  <c r="AO483" i="1"/>
  <c r="AQ484" i="1"/>
  <c r="AS487" i="1"/>
  <c r="AO489" i="1"/>
  <c r="AO491" i="1"/>
  <c r="AS493" i="1"/>
  <c r="AS495" i="1"/>
  <c r="AO497" i="1"/>
  <c r="AO499" i="1"/>
  <c r="AQ500" i="1"/>
  <c r="AS501" i="1"/>
  <c r="AS503" i="1"/>
  <c r="AO505" i="1"/>
  <c r="AO507" i="1"/>
  <c r="AS509" i="1"/>
  <c r="AO513" i="1"/>
  <c r="AO515" i="1"/>
  <c r="AQ516" i="1"/>
  <c r="AS519" i="1"/>
  <c r="AO523" i="1"/>
  <c r="AS525" i="1"/>
  <c r="AS527" i="1"/>
  <c r="AO529" i="1"/>
  <c r="AQ532" i="1"/>
  <c r="AS533" i="1"/>
  <c r="AS535" i="1"/>
  <c r="AO537" i="1"/>
  <c r="AO539" i="1"/>
  <c r="AS541" i="1"/>
  <c r="AS543" i="1"/>
  <c r="AO547" i="1"/>
  <c r="AQ548" i="1"/>
  <c r="AS549" i="1"/>
  <c r="AS551" i="1"/>
  <c r="AO553" i="1"/>
  <c r="AO555" i="1"/>
  <c r="AS557" i="1"/>
  <c r="AS559" i="1"/>
  <c r="AO561" i="1"/>
  <c r="AQ564" i="1"/>
  <c r="AS565" i="1"/>
  <c r="AS567" i="1"/>
  <c r="AO569" i="1"/>
  <c r="AO571" i="1"/>
  <c r="AS573" i="1"/>
  <c r="AS575" i="1"/>
  <c r="AO579" i="1"/>
  <c r="AQ580" i="1"/>
  <c r="AS581" i="1"/>
  <c r="AS583" i="1"/>
  <c r="AO585" i="1"/>
  <c r="AO587" i="1"/>
  <c r="AQ588" i="1"/>
  <c r="AS589" i="1"/>
  <c r="AS591" i="1"/>
  <c r="AO595" i="1"/>
  <c r="AQ596" i="1"/>
  <c r="AS597" i="1"/>
  <c r="AO601" i="1"/>
  <c r="AO603" i="1"/>
  <c r="AS605" i="1"/>
  <c r="AS607" i="1"/>
  <c r="AO611" i="1"/>
  <c r="AQ612" i="1"/>
  <c r="AS613" i="1"/>
  <c r="AS615" i="1"/>
  <c r="AO617" i="1"/>
  <c r="AO619" i="1"/>
  <c r="AQ620" i="1"/>
  <c r="AS623" i="1"/>
  <c r="AO627" i="1"/>
  <c r="AQ628" i="1"/>
  <c r="AS629" i="1"/>
  <c r="AO633" i="1"/>
  <c r="AQ636" i="1"/>
  <c r="AS637" i="1"/>
  <c r="AS639" i="1"/>
  <c r="AO643" i="1"/>
  <c r="AQ644" i="1"/>
  <c r="AS645" i="1"/>
  <c r="AS647" i="1"/>
  <c r="AO649" i="1"/>
  <c r="AO651" i="1"/>
  <c r="AQ652" i="1"/>
  <c r="AS653" i="1"/>
  <c r="AS655" i="1"/>
  <c r="AO659" i="1"/>
  <c r="AQ660" i="1"/>
  <c r="AS661" i="1"/>
  <c r="AO665" i="1"/>
  <c r="AO667" i="1"/>
  <c r="AS669" i="1"/>
  <c r="AS671" i="1"/>
  <c r="AO675" i="1"/>
  <c r="AQ676" i="1"/>
  <c r="AS677" i="1"/>
  <c r="AS679" i="1"/>
  <c r="AO681" i="1"/>
  <c r="AO683" i="1"/>
  <c r="AQ684" i="1"/>
  <c r="AS685" i="1"/>
  <c r="AS687" i="1"/>
  <c r="AO691" i="1"/>
  <c r="AQ692" i="1"/>
  <c r="AS693" i="1"/>
  <c r="AO697" i="1"/>
  <c r="AQ700" i="1"/>
  <c r="AS701" i="1"/>
  <c r="AS703" i="1"/>
  <c r="AO707" i="1"/>
  <c r="AQ708" i="1"/>
  <c r="AS709" i="1"/>
  <c r="AS711" i="1"/>
  <c r="AO713" i="1"/>
  <c r="AO715" i="1"/>
  <c r="AQ716" i="1"/>
  <c r="AS717" i="1"/>
  <c r="AS719" i="1"/>
  <c r="AO723" i="1"/>
  <c r="AQ724" i="1"/>
  <c r="AS725" i="1"/>
  <c r="AS727" i="1"/>
  <c r="AO729" i="1"/>
  <c r="AO731" i="1"/>
  <c r="AS733" i="1"/>
  <c r="AO739" i="1"/>
  <c r="AS741" i="1"/>
  <c r="AS743" i="1"/>
  <c r="AO745" i="1"/>
  <c r="AO747" i="1"/>
  <c r="AS749" i="1"/>
  <c r="AS751" i="1"/>
  <c r="AO753" i="1"/>
  <c r="AO755" i="1"/>
  <c r="AS757" i="1"/>
  <c r="AS759" i="1"/>
  <c r="AO763" i="1"/>
  <c r="AS767" i="1"/>
  <c r="AO771" i="1"/>
  <c r="AS773" i="1"/>
  <c r="AS775" i="1"/>
  <c r="AO777" i="1"/>
  <c r="AO779" i="1"/>
  <c r="AS781" i="1"/>
  <c r="AS783" i="1"/>
  <c r="AO785" i="1"/>
  <c r="AS789" i="1"/>
  <c r="AS791" i="1"/>
  <c r="AO793" i="1"/>
  <c r="AO795" i="1"/>
  <c r="AS797" i="1"/>
  <c r="AO803" i="1"/>
  <c r="AS805" i="1"/>
  <c r="AS807" i="1"/>
  <c r="AO809" i="1"/>
  <c r="AO811" i="1"/>
  <c r="AS815" i="1"/>
  <c r="AO817" i="1"/>
  <c r="AO819" i="1"/>
  <c r="AS821" i="1"/>
  <c r="AS823" i="1"/>
  <c r="AO827" i="1"/>
  <c r="AS829" i="1"/>
  <c r="AS831" i="1"/>
  <c r="AO835" i="1"/>
  <c r="AS837" i="1"/>
  <c r="AS839" i="1"/>
  <c r="AO841" i="1"/>
  <c r="AO843" i="1"/>
  <c r="AS845" i="1"/>
  <c r="AS847" i="1"/>
  <c r="AO849" i="1"/>
  <c r="AS853" i="1"/>
  <c r="AS855" i="1"/>
  <c r="AO857" i="1"/>
  <c r="AO859" i="1"/>
  <c r="AS861" i="1"/>
  <c r="AO867" i="1"/>
  <c r="AS869" i="1"/>
  <c r="AS871" i="1"/>
  <c r="AO873" i="1"/>
  <c r="AO875" i="1"/>
  <c r="AS879" i="1"/>
  <c r="AO881" i="1"/>
  <c r="AH883" i="1"/>
  <c r="AJ884" i="1"/>
  <c r="AL885" i="1"/>
  <c r="AS887" i="1"/>
  <c r="AO889" i="1"/>
  <c r="AJ892" i="1"/>
  <c r="AS893" i="1"/>
  <c r="AS895" i="1"/>
  <c r="AO897" i="1"/>
  <c r="AH899" i="1"/>
  <c r="AJ900" i="1"/>
  <c r="AL901" i="1"/>
  <c r="AS903" i="1"/>
  <c r="AO905" i="1"/>
  <c r="AO907" i="1"/>
  <c r="AJ908" i="1"/>
  <c r="AL909" i="1"/>
  <c r="AS911" i="1"/>
  <c r="AO913" i="1"/>
  <c r="AH915" i="1"/>
  <c r="AL917" i="1"/>
  <c r="AS919" i="1"/>
  <c r="AO921" i="1"/>
  <c r="AO923" i="1"/>
  <c r="AS925" i="1"/>
  <c r="AO931" i="1"/>
  <c r="AS935" i="1"/>
  <c r="AO937" i="1"/>
  <c r="AH939" i="1"/>
  <c r="AL941" i="1"/>
  <c r="AS943" i="1"/>
  <c r="AO945" i="1"/>
  <c r="AH947" i="1"/>
  <c r="AJ948" i="1"/>
  <c r="AL949" i="1"/>
  <c r="AS951" i="1"/>
  <c r="AO955" i="1"/>
  <c r="AS959" i="1"/>
  <c r="AO963" i="1"/>
  <c r="AS965" i="1"/>
  <c r="AS967" i="1"/>
  <c r="AO969" i="1"/>
  <c r="AO971" i="1"/>
  <c r="AJ972" i="1"/>
  <c r="AL973" i="1"/>
  <c r="AH977" i="1"/>
  <c r="AD7" i="1"/>
  <c r="AF7" i="1" s="1"/>
  <c r="AQ79" i="1"/>
  <c r="AO86" i="1"/>
  <c r="AS98" i="1"/>
  <c r="AQ103" i="1"/>
  <c r="AO110" i="1"/>
  <c r="AS122" i="1"/>
  <c r="AQ127" i="1"/>
  <c r="AO134" i="1"/>
  <c r="AO138" i="1"/>
  <c r="AQ145" i="1"/>
  <c r="AS150" i="1"/>
  <c r="AS162" i="1"/>
  <c r="AS166" i="1"/>
  <c r="AQ173" i="1"/>
  <c r="AS178" i="1"/>
  <c r="AQ183" i="1"/>
  <c r="AS194" i="1"/>
  <c r="AQ201" i="1"/>
  <c r="AQ213" i="1"/>
  <c r="AS218" i="1"/>
  <c r="AQ225" i="1"/>
  <c r="AQ235" i="1"/>
  <c r="AO242" i="1"/>
  <c r="AQ249" i="1"/>
  <c r="AO254" i="1"/>
  <c r="AQ259" i="1"/>
  <c r="AQ263" i="1"/>
  <c r="AO270" i="1"/>
  <c r="AQ279" i="1"/>
  <c r="AO286" i="1"/>
  <c r="AQ309" i="1"/>
  <c r="AQ319" i="1"/>
  <c r="AQ331" i="1"/>
  <c r="AQ345" i="1"/>
  <c r="AJ355" i="1"/>
  <c r="AQ361" i="1"/>
  <c r="AO366" i="1"/>
  <c r="AQ373" i="1"/>
  <c r="AL378" i="1"/>
  <c r="AS390" i="1"/>
  <c r="AJ395" i="1"/>
  <c r="AO402" i="1"/>
  <c r="AQ431" i="1"/>
  <c r="AQ447" i="1"/>
  <c r="AS458" i="1"/>
  <c r="AQ471" i="1"/>
  <c r="AQ475" i="1"/>
  <c r="AQ491" i="1"/>
  <c r="AO498" i="1"/>
  <c r="AQ503" i="1"/>
  <c r="AQ509" i="1"/>
  <c r="AO522" i="1"/>
  <c r="AQ527" i="1"/>
  <c r="AQ533" i="1"/>
  <c r="AQ537" i="1"/>
  <c r="AQ541" i="1"/>
  <c r="AQ549" i="1"/>
  <c r="AO562" i="1"/>
  <c r="AL578" i="1"/>
  <c r="AL606" i="1"/>
  <c r="AH618" i="1"/>
  <c r="AJ623" i="1"/>
  <c r="AH630" i="1"/>
  <c r="AJ635" i="1"/>
  <c r="AJ647" i="1"/>
  <c r="AL658" i="1"/>
  <c r="AH666" i="1"/>
  <c r="AL682" i="1"/>
  <c r="AH694" i="1"/>
  <c r="AJ699" i="1"/>
  <c r="AL710" i="1"/>
  <c r="AH722" i="1"/>
  <c r="AQ727" i="1"/>
  <c r="AQ739" i="1"/>
  <c r="AQ757" i="1"/>
  <c r="AQ775" i="1"/>
  <c r="AQ781" i="1"/>
  <c r="AQ793" i="1"/>
  <c r="AQ797" i="1"/>
  <c r="AQ805" i="1"/>
  <c r="AQ815" i="1"/>
  <c r="AS822" i="1"/>
  <c r="AQ827" i="1"/>
  <c r="AS838" i="1"/>
  <c r="AQ845" i="1"/>
  <c r="AQ855" i="1"/>
  <c r="AO862" i="1"/>
  <c r="AQ869" i="1"/>
  <c r="AQ879" i="1"/>
  <c r="AQ885" i="1"/>
  <c r="AQ907" i="1"/>
  <c r="AQ913" i="1"/>
  <c r="AS918" i="1"/>
  <c r="AQ923" i="1"/>
  <c r="AQ935" i="1"/>
  <c r="AQ939" i="1"/>
  <c r="AQ943" i="1"/>
  <c r="AQ951" i="1"/>
  <c r="AS958" i="1"/>
  <c r="AQ963" i="1"/>
  <c r="AQ967" i="1"/>
  <c r="AQ971" i="1"/>
  <c r="AJ979" i="1"/>
  <c r="AR7" i="1"/>
  <c r="AI845" i="1"/>
  <c r="AI877" i="1"/>
  <c r="AI957" i="1"/>
  <c r="AI965" i="1"/>
  <c r="AL984" i="1"/>
  <c r="AN9" i="1"/>
  <c r="AR11" i="1"/>
  <c r="AP14" i="1"/>
  <c r="AI16" i="1"/>
  <c r="AG19" i="1"/>
  <c r="AN25" i="1"/>
  <c r="AP30" i="1"/>
  <c r="AN33" i="1"/>
  <c r="AP38" i="1"/>
  <c r="AN41" i="1"/>
  <c r="AR43" i="1"/>
  <c r="AN49" i="1"/>
  <c r="AR51" i="1"/>
  <c r="AR53" i="1"/>
  <c r="AN59" i="1"/>
  <c r="AN65" i="1"/>
  <c r="AP68" i="1"/>
  <c r="AP72" i="1"/>
  <c r="AR75" i="1"/>
  <c r="AR83" i="1"/>
  <c r="AR87" i="1"/>
  <c r="AR91" i="1"/>
  <c r="AR95" i="1"/>
  <c r="AN103" i="1"/>
  <c r="AN107" i="1"/>
  <c r="AN111" i="1"/>
  <c r="AN115" i="1"/>
  <c r="AN119" i="1"/>
  <c r="AR127" i="1"/>
  <c r="AN135" i="1"/>
  <c r="AP138" i="1"/>
  <c r="AN147" i="1"/>
  <c r="AN151" i="1"/>
  <c r="AN155" i="1"/>
  <c r="AR161" i="1"/>
  <c r="AR169" i="1"/>
  <c r="AR177" i="1"/>
  <c r="AP182" i="1"/>
  <c r="AR185" i="1"/>
  <c r="AN191" i="1"/>
  <c r="AN193" i="1"/>
  <c r="AR199" i="1"/>
  <c r="AR203" i="1"/>
  <c r="AN207" i="1"/>
  <c r="AN211" i="1"/>
  <c r="AN215" i="1"/>
  <c r="AR223" i="1"/>
  <c r="AN231" i="1"/>
  <c r="AN235" i="1"/>
  <c r="AN243" i="1"/>
  <c r="AP278" i="1"/>
  <c r="AP282" i="1"/>
  <c r="AP286" i="1"/>
  <c r="AN303" i="1"/>
  <c r="AR307" i="1"/>
  <c r="AR311" i="1"/>
  <c r="AN319" i="1"/>
  <c r="AN327" i="1"/>
  <c r="AN331" i="1"/>
  <c r="AN339" i="1"/>
  <c r="AR343" i="1"/>
  <c r="AR347" i="1"/>
  <c r="AR351" i="1"/>
  <c r="AK355" i="1"/>
  <c r="AN359" i="1"/>
  <c r="AG363" i="1"/>
  <c r="AK365" i="1"/>
  <c r="AI368" i="1"/>
  <c r="AK373" i="1"/>
  <c r="AI376" i="1"/>
  <c r="AG379" i="1"/>
  <c r="AK383" i="1"/>
  <c r="AK389" i="1"/>
  <c r="AI392" i="1"/>
  <c r="AG395" i="1"/>
  <c r="AP400" i="1"/>
  <c r="AR405" i="1"/>
  <c r="AP408" i="1"/>
  <c r="AP410" i="1"/>
  <c r="AN413" i="1"/>
  <c r="AR415" i="1"/>
  <c r="AP418" i="1"/>
  <c r="AN421" i="1"/>
  <c r="AR423" i="1"/>
  <c r="AN429" i="1"/>
  <c r="AR431" i="1"/>
  <c r="AP434" i="1"/>
  <c r="AR437" i="1"/>
  <c r="AP440" i="1"/>
  <c r="AN443" i="1"/>
  <c r="AR445" i="1"/>
  <c r="AN451" i="1"/>
  <c r="AP456" i="1"/>
  <c r="AN459" i="1"/>
  <c r="AR461" i="1"/>
  <c r="AP464" i="1"/>
  <c r="AN467" i="1"/>
  <c r="AR469" i="1"/>
  <c r="AP472" i="1"/>
  <c r="AR477" i="1"/>
  <c r="AN481" i="1"/>
  <c r="AR487" i="1"/>
  <c r="AR491" i="1"/>
  <c r="AR495" i="1"/>
  <c r="AR503" i="1"/>
  <c r="AR507" i="1"/>
  <c r="AR519" i="1"/>
  <c r="AR523" i="1"/>
  <c r="AR527" i="1"/>
  <c r="AR547" i="1"/>
  <c r="AR551" i="1"/>
  <c r="AR555" i="1"/>
  <c r="AR571" i="1"/>
  <c r="AR575" i="1"/>
  <c r="AR579" i="1"/>
  <c r="AN583" i="1"/>
  <c r="AN587" i="1"/>
  <c r="AN591" i="1"/>
  <c r="AN595" i="1"/>
  <c r="AN603" i="1"/>
  <c r="AN607" i="1"/>
  <c r="AN611" i="1"/>
  <c r="AN615" i="1"/>
  <c r="AN619" i="1"/>
  <c r="AR623" i="1"/>
  <c r="AN627" i="1"/>
  <c r="AN635" i="1"/>
  <c r="AR639" i="1"/>
  <c r="AN643" i="1"/>
  <c r="AR647" i="1"/>
  <c r="AR651" i="1"/>
  <c r="AR659" i="1"/>
  <c r="AR667" i="1"/>
  <c r="AR671" i="1"/>
  <c r="AR675" i="1"/>
  <c r="AR679" i="1"/>
  <c r="AR683" i="1"/>
  <c r="AR687" i="1"/>
  <c r="AR691" i="1"/>
  <c r="AP698" i="1"/>
  <c r="AR703" i="1"/>
  <c r="AR707" i="1"/>
  <c r="AR711" i="1"/>
  <c r="AR723" i="1"/>
  <c r="AR727" i="1"/>
  <c r="AR731" i="1"/>
  <c r="AR735" i="1"/>
  <c r="AR739" i="1"/>
  <c r="AR743" i="1"/>
  <c r="AR751" i="1"/>
  <c r="AR755" i="1"/>
  <c r="AN759" i="1"/>
  <c r="AN763" i="1"/>
  <c r="AN771" i="1"/>
  <c r="AN775" i="1"/>
  <c r="AN779" i="1"/>
  <c r="AN791" i="1"/>
  <c r="AN795" i="1"/>
  <c r="AN825" i="1"/>
  <c r="AR841" i="1"/>
  <c r="AN849" i="1"/>
  <c r="AN889" i="1"/>
  <c r="AN901" i="1"/>
  <c r="AN909" i="1"/>
  <c r="AN925" i="1"/>
  <c r="AN933" i="1"/>
  <c r="AN937" i="1"/>
  <c r="AN941" i="1"/>
  <c r="AN945" i="1"/>
  <c r="AP966" i="1"/>
  <c r="AI974" i="1"/>
  <c r="AK977" i="1"/>
  <c r="AI990" i="1"/>
  <c r="AI825" i="1"/>
  <c r="AQ830" i="1"/>
  <c r="AI841" i="1"/>
  <c r="AI857" i="1"/>
  <c r="AQ862" i="1"/>
  <c r="AI873" i="1"/>
  <c r="AQ878" i="1"/>
  <c r="AI889" i="1"/>
  <c r="AQ894" i="1"/>
  <c r="AI905" i="1"/>
  <c r="AQ910" i="1"/>
  <c r="AI921" i="1"/>
  <c r="AQ926" i="1"/>
  <c r="AI937" i="1"/>
  <c r="AQ942" i="1"/>
  <c r="AI953" i="1"/>
  <c r="AQ958" i="1"/>
  <c r="AI969" i="1"/>
  <c r="AJ974" i="1"/>
  <c r="AQ990" i="1"/>
  <c r="AL996" i="1"/>
  <c r="AQ1006" i="1"/>
  <c r="AR8" i="1"/>
  <c r="AR10" i="1"/>
  <c r="AN14" i="1"/>
  <c r="AP15" i="1"/>
  <c r="AR16" i="1"/>
  <c r="AR18" i="1"/>
  <c r="AN20" i="1"/>
  <c r="AN22" i="1"/>
  <c r="AP23" i="1"/>
  <c r="AR24" i="1"/>
  <c r="AR26" i="1"/>
  <c r="AN28" i="1"/>
  <c r="AP31" i="1"/>
  <c r="AR32" i="1"/>
  <c r="AR34" i="1"/>
  <c r="AN38" i="1"/>
  <c r="AP39" i="1"/>
  <c r="AR40" i="1"/>
  <c r="AR42" i="1"/>
  <c r="AN46" i="1"/>
  <c r="AP47" i="1"/>
  <c r="AR48" i="1"/>
  <c r="AN52" i="1"/>
  <c r="AN54" i="1"/>
  <c r="AP55" i="1"/>
  <c r="AR58" i="1"/>
  <c r="AN60" i="1"/>
  <c r="AN62" i="1"/>
  <c r="AP63" i="1"/>
  <c r="AR64" i="1"/>
  <c r="AR66" i="1"/>
  <c r="AN68" i="1"/>
  <c r="AN70" i="1"/>
  <c r="AP71" i="1"/>
  <c r="AR72" i="1"/>
  <c r="AR74" i="1"/>
  <c r="AN76" i="1"/>
  <c r="AN78" i="1"/>
  <c r="AR80" i="1"/>
  <c r="AR82" i="1"/>
  <c r="AN84" i="1"/>
  <c r="AN86" i="1"/>
  <c r="AP87" i="1"/>
  <c r="AR90" i="1"/>
  <c r="AN92" i="1"/>
  <c r="AN94" i="1"/>
  <c r="AP95" i="1"/>
  <c r="AR96" i="1"/>
  <c r="AR98" i="1"/>
  <c r="AN100" i="1"/>
  <c r="AN102" i="1"/>
  <c r="AP103" i="1"/>
  <c r="AR104" i="1"/>
  <c r="AR106" i="1"/>
  <c r="AN108" i="1"/>
  <c r="AN110" i="1"/>
  <c r="AR112" i="1"/>
  <c r="AR114" i="1"/>
  <c r="AN116" i="1"/>
  <c r="AN118" i="1"/>
  <c r="AP119" i="1"/>
  <c r="AR122" i="1"/>
  <c r="AN124" i="1"/>
  <c r="AN126" i="1"/>
  <c r="AP127" i="1"/>
  <c r="AR128" i="1"/>
  <c r="AR130" i="1"/>
  <c r="AN132" i="1"/>
  <c r="AN134" i="1"/>
  <c r="AP135" i="1"/>
  <c r="AR136" i="1"/>
  <c r="AR138" i="1"/>
  <c r="AG140" i="1"/>
  <c r="AG142" i="1"/>
  <c r="AI143" i="1"/>
  <c r="AK144" i="1"/>
  <c r="AK146" i="1"/>
  <c r="AG148" i="1"/>
  <c r="AG150" i="1"/>
  <c r="AI151" i="1"/>
  <c r="AK154" i="1"/>
  <c r="AG156" i="1"/>
  <c r="AG158" i="1"/>
  <c r="AI159" i="1"/>
  <c r="AK160" i="1"/>
  <c r="AI167" i="1"/>
  <c r="AK168" i="1"/>
  <c r="AK170" i="1"/>
  <c r="AG172" i="1"/>
  <c r="AG174" i="1"/>
  <c r="AI175" i="1"/>
  <c r="AK176" i="1"/>
  <c r="AK178" i="1"/>
  <c r="AG180" i="1"/>
  <c r="AG182" i="1"/>
  <c r="AK184" i="1"/>
  <c r="AK186" i="1"/>
  <c r="AG188" i="1"/>
  <c r="AG190" i="1"/>
  <c r="AK192" i="1"/>
  <c r="AK194" i="1"/>
  <c r="AG196" i="1"/>
  <c r="AI199" i="1"/>
  <c r="AK200" i="1"/>
  <c r="AK202" i="1"/>
  <c r="AG204" i="1"/>
  <c r="AI207" i="1"/>
  <c r="AK208" i="1"/>
  <c r="AG212" i="1"/>
  <c r="AG214" i="1"/>
  <c r="AK216" i="1"/>
  <c r="AK218" i="1"/>
  <c r="AG220" i="1"/>
  <c r="AG222" i="1"/>
  <c r="AI223" i="1"/>
  <c r="AG228" i="1"/>
  <c r="AG230" i="1"/>
  <c r="AI231" i="1"/>
  <c r="AK232" i="1"/>
  <c r="AG236" i="1"/>
  <c r="AI239" i="1"/>
  <c r="AK240" i="1"/>
  <c r="AG244" i="1"/>
  <c r="AG246" i="1"/>
  <c r="AK248" i="1"/>
  <c r="AG252" i="1"/>
  <c r="AG254" i="1"/>
  <c r="AK256" i="1"/>
  <c r="AK258" i="1"/>
  <c r="AG260" i="1"/>
  <c r="AK264" i="1"/>
  <c r="AK266" i="1"/>
  <c r="AG268" i="1"/>
  <c r="AG270" i="1"/>
  <c r="AK272" i="1"/>
  <c r="AG276" i="1"/>
  <c r="AG278" i="1"/>
  <c r="AK280" i="1"/>
  <c r="AK282" i="1"/>
  <c r="AG284" i="1"/>
  <c r="AP237" i="1"/>
  <c r="AL240" i="1"/>
  <c r="AL244" i="1"/>
  <c r="AL248" i="1"/>
  <c r="AH252" i="1"/>
  <c r="AJ254" i="1"/>
  <c r="AP257" i="1"/>
  <c r="AJ262" i="1"/>
  <c r="AP265" i="1"/>
  <c r="AH268" i="1"/>
  <c r="AJ270" i="1"/>
  <c r="AE274" i="1"/>
  <c r="AR274" i="1" s="1"/>
  <c r="AH276" i="1"/>
  <c r="AH280" i="1"/>
  <c r="AH288" i="1"/>
  <c r="AE294" i="1"/>
  <c r="AQ294" i="1" s="1"/>
  <c r="AE298" i="1"/>
  <c r="AQ298" i="1" s="1"/>
  <c r="AE302" i="1"/>
  <c r="AQ302" i="1" s="1"/>
  <c r="AP309" i="1"/>
  <c r="AH312" i="1"/>
  <c r="AJ314" i="1"/>
  <c r="AE318" i="1"/>
  <c r="AQ318" i="1" s="1"/>
  <c r="AE322" i="1"/>
  <c r="AQ322" i="1" s="1"/>
  <c r="AP325" i="1"/>
  <c r="AH328" i="1"/>
  <c r="AJ330" i="1"/>
  <c r="AP333" i="1"/>
  <c r="AH336" i="1"/>
  <c r="AJ338" i="1"/>
  <c r="AE342" i="1"/>
  <c r="AO342" i="1" s="1"/>
  <c r="AP345" i="1"/>
  <c r="AH348" i="1"/>
  <c r="AJ350" i="1"/>
  <c r="AL356" i="1"/>
  <c r="AH360" i="1"/>
  <c r="AL364" i="1"/>
  <c r="AQ370" i="1"/>
  <c r="AI373" i="1"/>
  <c r="AS384" i="1"/>
  <c r="AS388" i="1"/>
  <c r="AS392" i="1"/>
  <c r="AQ394" i="1"/>
  <c r="AH400" i="1"/>
  <c r="AJ402" i="1"/>
  <c r="AL408" i="1"/>
  <c r="AL416" i="1"/>
  <c r="AJ422" i="1"/>
  <c r="AD426" i="1"/>
  <c r="AI426" i="1" s="1"/>
  <c r="AL432" i="1"/>
  <c r="AL436" i="1"/>
  <c r="AH444" i="1"/>
  <c r="AJ446" i="1"/>
  <c r="AH452" i="1"/>
  <c r="AJ454" i="1"/>
  <c r="AL460" i="1"/>
  <c r="AD466" i="1"/>
  <c r="AH466" i="1" s="1"/>
  <c r="AP469" i="1"/>
  <c r="AH472" i="1"/>
  <c r="AJ474" i="1"/>
  <c r="AH480" i="1"/>
  <c r="AH484" i="1"/>
  <c r="AD490" i="1"/>
  <c r="AI490" i="1" s="1"/>
  <c r="AP493" i="1"/>
  <c r="AH496" i="1"/>
  <c r="AJ498" i="1"/>
  <c r="AL504" i="1"/>
  <c r="AL508" i="1"/>
  <c r="AJ510" i="1"/>
  <c r="AD514" i="1"/>
  <c r="AI514" i="1" s="1"/>
  <c r="AP517" i="1"/>
  <c r="AH524" i="1"/>
  <c r="AP529" i="1"/>
  <c r="AL532" i="1"/>
  <c r="AD538" i="1"/>
  <c r="AI538" i="1" s="1"/>
  <c r="AH544" i="1"/>
  <c r="AJ550" i="1"/>
  <c r="AD554" i="1"/>
  <c r="AI554" i="1" s="1"/>
  <c r="AH560" i="1"/>
  <c r="AJ562" i="1"/>
  <c r="AL568" i="1"/>
  <c r="AJ570" i="1"/>
  <c r="AD574" i="1"/>
  <c r="AI574" i="1" s="1"/>
  <c r="AJ594" i="1"/>
  <c r="AO600" i="1"/>
  <c r="AD602" i="1"/>
  <c r="AJ602" i="1" s="1"/>
  <c r="AD610" i="1"/>
  <c r="AJ610" i="1" s="1"/>
  <c r="AJ618" i="1"/>
  <c r="AJ634" i="1"/>
  <c r="AD638" i="1"/>
  <c r="AJ638" i="1" s="1"/>
  <c r="AD642" i="1"/>
  <c r="AF642" i="1" s="1"/>
  <c r="AD646" i="1"/>
  <c r="AK646" i="1" s="1"/>
  <c r="AD650" i="1"/>
  <c r="AI650" i="1" s="1"/>
  <c r="AO664" i="1"/>
  <c r="AO672" i="1"/>
  <c r="AO688" i="1"/>
  <c r="AJ702" i="1"/>
  <c r="AJ710" i="1"/>
  <c r="AJ718" i="1"/>
  <c r="AL756" i="1"/>
  <c r="AH764" i="1"/>
  <c r="AL772" i="1"/>
  <c r="AL780" i="1"/>
  <c r="AL788" i="1"/>
  <c r="AL804" i="1"/>
  <c r="AL812" i="1"/>
  <c r="AH828" i="1"/>
  <c r="AH844" i="1"/>
  <c r="AH860" i="1"/>
  <c r="AH892" i="1"/>
  <c r="AH900" i="1"/>
  <c r="AH908" i="1"/>
  <c r="AH924" i="1"/>
  <c r="AH932" i="1"/>
  <c r="AH940" i="1"/>
  <c r="AH948" i="1"/>
  <c r="AH956" i="1"/>
  <c r="AH964" i="1"/>
  <c r="AH972" i="1"/>
  <c r="AH988" i="1"/>
  <c r="AH996" i="1"/>
  <c r="AQ8" i="1"/>
  <c r="AS9" i="1"/>
  <c r="AS11" i="1"/>
  <c r="AO13" i="1"/>
  <c r="AQ16" i="1"/>
  <c r="AS19" i="1"/>
  <c r="AO21" i="1"/>
  <c r="AO23" i="1"/>
  <c r="AQ24" i="1"/>
  <c r="AS25" i="1"/>
  <c r="AS27" i="1"/>
  <c r="AO29" i="1"/>
  <c r="AO31" i="1"/>
  <c r="AQ32" i="1"/>
  <c r="AS33" i="1"/>
  <c r="AS35" i="1"/>
  <c r="AO39" i="1"/>
  <c r="AQ40" i="1"/>
  <c r="AS41" i="1"/>
  <c r="AS43" i="1"/>
  <c r="AO45" i="1"/>
  <c r="AO47" i="1"/>
  <c r="AQ48" i="1"/>
  <c r="AS49" i="1"/>
  <c r="AS51" i="1"/>
  <c r="AO55" i="1"/>
  <c r="AS57" i="1"/>
  <c r="AO63" i="1"/>
  <c r="AS65" i="1"/>
  <c r="AO71" i="1"/>
  <c r="AQ72" i="1"/>
  <c r="AS73" i="1"/>
  <c r="AS75" i="1"/>
  <c r="AO77" i="1"/>
  <c r="AO79" i="1"/>
  <c r="AQ80" i="1"/>
  <c r="AS81" i="1"/>
  <c r="AS83" i="1"/>
  <c r="AQ88" i="1"/>
  <c r="AS89" i="1"/>
  <c r="AS91" i="1"/>
  <c r="AO93" i="1"/>
  <c r="AQ96" i="1"/>
  <c r="AS97" i="1"/>
  <c r="AO101" i="1"/>
  <c r="AQ104" i="1"/>
  <c r="AS105" i="1"/>
  <c r="AS107" i="1"/>
  <c r="AO109" i="1"/>
  <c r="AO111" i="1"/>
  <c r="AQ112" i="1"/>
  <c r="AS113" i="1"/>
  <c r="AS115" i="1"/>
  <c r="AO119" i="1"/>
  <c r="AS121" i="1"/>
  <c r="AO125" i="1"/>
  <c r="AQ128" i="1"/>
  <c r="AS129" i="1"/>
  <c r="AQ136" i="1"/>
  <c r="AS137" i="1"/>
  <c r="AS139" i="1"/>
  <c r="AH141" i="1"/>
  <c r="AO143" i="1"/>
  <c r="AQ144" i="1"/>
  <c r="AS145" i="1"/>
  <c r="AH149" i="1"/>
  <c r="AO151" i="1"/>
  <c r="AQ152" i="1"/>
  <c r="AS153" i="1"/>
  <c r="AL155" i="1"/>
  <c r="AO159" i="1"/>
  <c r="AQ160" i="1"/>
  <c r="AS161" i="1"/>
  <c r="AL163" i="1"/>
  <c r="AH165" i="1"/>
  <c r="AO167" i="1"/>
  <c r="AQ168" i="1"/>
  <c r="AS169" i="1"/>
  <c r="AL171" i="1"/>
  <c r="AH173" i="1"/>
  <c r="AO175" i="1"/>
  <c r="AS177" i="1"/>
  <c r="AH181" i="1"/>
  <c r="AO183" i="1"/>
  <c r="AQ184" i="1"/>
  <c r="AS185" i="1"/>
  <c r="AL187" i="1"/>
  <c r="AH189" i="1"/>
  <c r="AO191" i="1"/>
  <c r="AS193" i="1"/>
  <c r="AL195" i="1"/>
  <c r="AH197" i="1"/>
  <c r="AO199" i="1"/>
  <c r="AQ200" i="1"/>
  <c r="AS201" i="1"/>
  <c r="AL203" i="1"/>
  <c r="AH205" i="1"/>
  <c r="AO207" i="1"/>
  <c r="AQ208" i="1"/>
  <c r="AS209" i="1"/>
  <c r="AH213" i="1"/>
  <c r="AO215" i="1"/>
  <c r="AQ216" i="1"/>
  <c r="AS217" i="1"/>
  <c r="AL219" i="1"/>
  <c r="AH221" i="1"/>
  <c r="AO223" i="1"/>
  <c r="AQ224" i="1"/>
  <c r="AS225" i="1"/>
  <c r="AL227" i="1"/>
  <c r="AH229" i="1"/>
  <c r="AO231" i="1"/>
  <c r="AQ232" i="1"/>
  <c r="AS233" i="1"/>
  <c r="AL235" i="1"/>
  <c r="AH237" i="1"/>
  <c r="AO239" i="1"/>
  <c r="AQ240" i="1"/>
  <c r="AS241" i="1"/>
  <c r="AH245" i="1"/>
  <c r="AO247" i="1"/>
  <c r="AQ248" i="1"/>
  <c r="AS249" i="1"/>
  <c r="AL251" i="1"/>
  <c r="AH253" i="1"/>
  <c r="AO255" i="1"/>
  <c r="AQ256" i="1"/>
  <c r="AS257" i="1"/>
  <c r="AL259" i="1"/>
  <c r="AH261" i="1"/>
  <c r="AO263" i="1"/>
  <c r="AQ264" i="1"/>
  <c r="AS265" i="1"/>
  <c r="AL267" i="1"/>
  <c r="AH269" i="1"/>
  <c r="AO271" i="1"/>
  <c r="AQ272" i="1"/>
  <c r="AS273" i="1"/>
  <c r="AH277" i="1"/>
  <c r="AO279" i="1"/>
  <c r="AQ280" i="1"/>
  <c r="AS281" i="1"/>
  <c r="AL283" i="1"/>
  <c r="AH285" i="1"/>
  <c r="AO287" i="1"/>
  <c r="AQ288" i="1"/>
  <c r="AS289" i="1"/>
  <c r="AL291" i="1"/>
  <c r="AH293" i="1"/>
  <c r="AO295" i="1"/>
  <c r="AQ296" i="1"/>
  <c r="AS297" i="1"/>
  <c r="AL299" i="1"/>
  <c r="AH301" i="1"/>
  <c r="AO303" i="1"/>
  <c r="AQ304" i="1"/>
  <c r="AS305" i="1"/>
  <c r="AH309" i="1"/>
  <c r="AO311" i="1"/>
  <c r="AQ312" i="1"/>
  <c r="AS313" i="1"/>
  <c r="AL315" i="1"/>
  <c r="AH317" i="1"/>
  <c r="AO319" i="1"/>
  <c r="AQ320" i="1"/>
  <c r="AS321" i="1"/>
  <c r="AL323" i="1"/>
  <c r="AH325" i="1"/>
  <c r="AO327" i="1"/>
  <c r="AQ328" i="1"/>
  <c r="AS329" i="1"/>
  <c r="AL331" i="1"/>
  <c r="AH333" i="1"/>
  <c r="AO335" i="1"/>
  <c r="AQ336" i="1"/>
  <c r="AS337" i="1"/>
  <c r="AH341" i="1"/>
  <c r="AO343" i="1"/>
  <c r="AQ344" i="1"/>
  <c r="AS345" i="1"/>
  <c r="AL347" i="1"/>
  <c r="AH349" i="1"/>
  <c r="AO351" i="1"/>
  <c r="AQ352" i="1"/>
  <c r="AS353" i="1"/>
  <c r="AS355" i="1"/>
  <c r="AO357" i="1"/>
  <c r="AO359" i="1"/>
  <c r="AQ360" i="1"/>
  <c r="AS361" i="1"/>
  <c r="AS363" i="1"/>
  <c r="AO365" i="1"/>
  <c r="AO367" i="1"/>
  <c r="AQ368" i="1"/>
  <c r="AS369" i="1"/>
  <c r="AS371" i="1"/>
  <c r="AO373" i="1"/>
  <c r="AO375" i="1"/>
  <c r="AQ376" i="1"/>
  <c r="AS377" i="1"/>
  <c r="AS379" i="1"/>
  <c r="AO381" i="1"/>
  <c r="AO383" i="1"/>
  <c r="AQ384" i="1"/>
  <c r="AS385" i="1"/>
  <c r="AO389" i="1"/>
  <c r="AO391" i="1"/>
  <c r="AQ392" i="1"/>
  <c r="AS395" i="1"/>
  <c r="AO397" i="1"/>
  <c r="AH399" i="1"/>
  <c r="AJ400" i="1"/>
  <c r="AL401" i="1"/>
  <c r="AL403" i="1"/>
  <c r="AH405" i="1"/>
  <c r="AJ408" i="1"/>
  <c r="AL409" i="1"/>
  <c r="AL411" i="1"/>
  <c r="AH413" i="1"/>
  <c r="AH415" i="1"/>
  <c r="AJ416" i="1"/>
  <c r="AL417" i="1"/>
  <c r="AL419" i="1"/>
  <c r="AH421" i="1"/>
  <c r="AH423" i="1"/>
  <c r="AJ424" i="1"/>
  <c r="AL427" i="1"/>
  <c r="AH429" i="1"/>
  <c r="AH431" i="1"/>
  <c r="AJ432" i="1"/>
  <c r="AL433" i="1"/>
  <c r="AL435" i="1"/>
  <c r="AH437" i="1"/>
  <c r="AJ440" i="1"/>
  <c r="AL441" i="1"/>
  <c r="AL443" i="1"/>
  <c r="AH445" i="1"/>
  <c r="AH447" i="1"/>
  <c r="AL449" i="1"/>
  <c r="AL451" i="1"/>
  <c r="AH453" i="1"/>
  <c r="AH455" i="1"/>
  <c r="AJ456" i="1"/>
  <c r="AL459" i="1"/>
  <c r="AH461" i="1"/>
  <c r="AH463" i="1"/>
  <c r="AL465" i="1"/>
  <c r="AL467" i="1"/>
  <c r="AH469" i="1"/>
  <c r="AH471" i="1"/>
  <c r="AJ472" i="1"/>
  <c r="AL473" i="1"/>
  <c r="AL475" i="1"/>
  <c r="AH477" i="1"/>
  <c r="AH479" i="1"/>
  <c r="AJ480" i="1"/>
  <c r="AL481" i="1"/>
  <c r="AL483" i="1"/>
  <c r="AH485" i="1"/>
  <c r="AH487" i="1"/>
  <c r="AJ488" i="1"/>
  <c r="AL489" i="1"/>
  <c r="AL491" i="1"/>
  <c r="AH493" i="1"/>
  <c r="AH495" i="1"/>
  <c r="AJ496" i="1"/>
  <c r="AL497" i="1"/>
  <c r="AL499" i="1"/>
  <c r="AH501" i="1"/>
  <c r="AH503" i="1"/>
  <c r="AJ504" i="1"/>
  <c r="AL505" i="1"/>
  <c r="AL507" i="1"/>
  <c r="AH509" i="1"/>
  <c r="AH511" i="1"/>
  <c r="AJ512" i="1"/>
  <c r="AL513" i="1"/>
  <c r="AL515" i="1"/>
  <c r="AH517" i="1"/>
  <c r="AH519" i="1"/>
  <c r="AJ520" i="1"/>
  <c r="AL521" i="1"/>
  <c r="AL523" i="1"/>
  <c r="AH525" i="1"/>
  <c r="AH527" i="1"/>
  <c r="AJ528" i="1"/>
  <c r="AL529" i="1"/>
  <c r="AL531" i="1"/>
  <c r="AH533" i="1"/>
  <c r="AH535" i="1"/>
  <c r="AJ536" i="1"/>
  <c r="AL537" i="1"/>
  <c r="AL539" i="1"/>
  <c r="AH541" i="1"/>
  <c r="AH543" i="1"/>
  <c r="AJ544" i="1"/>
  <c r="AL545" i="1"/>
  <c r="AL547" i="1"/>
  <c r="AH549" i="1"/>
  <c r="AH551" i="1"/>
  <c r="AJ552" i="1"/>
  <c r="AL553" i="1"/>
  <c r="AL555" i="1"/>
  <c r="AH557" i="1"/>
  <c r="AH559" i="1"/>
  <c r="AJ560" i="1"/>
  <c r="AL561" i="1"/>
  <c r="AL563" i="1"/>
  <c r="AH565" i="1"/>
  <c r="AH567" i="1"/>
  <c r="AJ568" i="1"/>
  <c r="AL569" i="1"/>
  <c r="AL571" i="1"/>
  <c r="AH575" i="1"/>
  <c r="AJ576" i="1"/>
  <c r="AL579" i="1"/>
  <c r="AH583" i="1"/>
  <c r="AJ584" i="1"/>
  <c r="AL587" i="1"/>
  <c r="AH591" i="1"/>
  <c r="AJ592" i="1"/>
  <c r="AL595" i="1"/>
  <c r="AH599" i="1"/>
  <c r="AJ600" i="1"/>
  <c r="AL603" i="1"/>
  <c r="AH607" i="1"/>
  <c r="AJ608" i="1"/>
  <c r="AL611" i="1"/>
  <c r="AH615" i="1"/>
  <c r="AJ616" i="1"/>
  <c r="AL619" i="1"/>
  <c r="AH623" i="1"/>
  <c r="AJ624" i="1"/>
  <c r="AL627" i="1"/>
  <c r="AH631" i="1"/>
  <c r="AJ632" i="1"/>
  <c r="AL635" i="1"/>
  <c r="AH639" i="1"/>
  <c r="AJ640" i="1"/>
  <c r="AL643" i="1"/>
  <c r="AH647" i="1"/>
  <c r="AJ648" i="1"/>
  <c r="AL651" i="1"/>
  <c r="AH655" i="1"/>
  <c r="AJ656" i="1"/>
  <c r="AL659" i="1"/>
  <c r="AH663" i="1"/>
  <c r="AJ664" i="1"/>
  <c r="AL667" i="1"/>
  <c r="AH671" i="1"/>
  <c r="AJ672" i="1"/>
  <c r="AL675" i="1"/>
  <c r="AH679" i="1"/>
  <c r="AJ680" i="1"/>
  <c r="AL683" i="1"/>
  <c r="AH687" i="1"/>
  <c r="AJ688" i="1"/>
  <c r="AL691" i="1"/>
  <c r="AH695" i="1"/>
  <c r="AJ696" i="1"/>
  <c r="AL699" i="1"/>
  <c r="AH703" i="1"/>
  <c r="AJ704" i="1"/>
  <c r="AL707" i="1"/>
  <c r="AH711" i="1"/>
  <c r="AJ712" i="1"/>
  <c r="AL715" i="1"/>
  <c r="AH719" i="1"/>
  <c r="AJ720" i="1"/>
  <c r="AL723" i="1"/>
  <c r="AO725" i="1"/>
  <c r="AL729" i="1"/>
  <c r="AL731" i="1"/>
  <c r="AH733" i="1"/>
  <c r="AH735" i="1"/>
  <c r="AL739" i="1"/>
  <c r="AH741" i="1"/>
  <c r="AH743" i="1"/>
  <c r="AL745" i="1"/>
  <c r="AL747" i="1"/>
  <c r="AH749" i="1"/>
  <c r="AH751" i="1"/>
  <c r="AL753" i="1"/>
  <c r="AL755" i="1"/>
  <c r="AH757" i="1"/>
  <c r="AL761" i="1"/>
  <c r="AL763" i="1"/>
  <c r="AH765" i="1"/>
  <c r="AH767" i="1"/>
  <c r="AL771" i="1"/>
  <c r="AH773" i="1"/>
  <c r="AH775" i="1"/>
  <c r="AL777" i="1"/>
  <c r="AL779" i="1"/>
  <c r="AH781" i="1"/>
  <c r="AH783" i="1"/>
  <c r="AL785" i="1"/>
  <c r="AL787" i="1"/>
  <c r="AH789" i="1"/>
  <c r="AL793" i="1"/>
  <c r="AL795" i="1"/>
  <c r="AH797" i="1"/>
  <c r="AH799" i="1"/>
  <c r="AL803" i="1"/>
  <c r="AH805" i="1"/>
  <c r="AH807" i="1"/>
  <c r="AL809" i="1"/>
  <c r="AL811" i="1"/>
  <c r="AH813" i="1"/>
  <c r="AH815" i="1"/>
  <c r="AL817" i="1"/>
  <c r="AL819" i="1"/>
  <c r="AH821" i="1"/>
  <c r="AL825" i="1"/>
  <c r="AL827" i="1"/>
  <c r="AH829" i="1"/>
  <c r="AH831" i="1"/>
  <c r="AL835" i="1"/>
  <c r="AH837" i="1"/>
  <c r="AH839" i="1"/>
  <c r="AL841" i="1"/>
  <c r="AL843" i="1"/>
  <c r="AH845" i="1"/>
  <c r="AH847" i="1"/>
  <c r="AL849" i="1"/>
  <c r="AL851" i="1"/>
  <c r="AH853" i="1"/>
  <c r="AL857" i="1"/>
  <c r="AL859" i="1"/>
  <c r="AH861" i="1"/>
  <c r="AH863" i="1"/>
  <c r="AL867" i="1"/>
  <c r="AH869" i="1"/>
  <c r="AH871" i="1"/>
  <c r="AL873" i="1"/>
  <c r="AL875" i="1"/>
  <c r="AH877" i="1"/>
  <c r="AH879" i="1"/>
  <c r="AJ880" i="1"/>
  <c r="AL881" i="1"/>
  <c r="AL883" i="1"/>
  <c r="AH885" i="1"/>
  <c r="AJ888" i="1"/>
  <c r="AS889" i="1"/>
  <c r="AL891" i="1"/>
  <c r="AH893" i="1"/>
  <c r="AO895" i="1"/>
  <c r="AL899" i="1"/>
  <c r="AH901" i="1"/>
  <c r="AO903" i="1"/>
  <c r="AS905" i="1"/>
  <c r="AL907" i="1"/>
  <c r="AH909" i="1"/>
  <c r="AH911" i="1"/>
  <c r="AL913" i="1"/>
  <c r="AL915" i="1"/>
  <c r="AH917" i="1"/>
  <c r="AH919" i="1"/>
  <c r="AS921" i="1"/>
  <c r="AL923" i="1"/>
  <c r="AH925" i="1"/>
  <c r="AO927" i="1"/>
  <c r="AL931" i="1"/>
  <c r="AH933" i="1"/>
  <c r="AH935" i="1"/>
  <c r="AJ936" i="1"/>
  <c r="AL937" i="1"/>
  <c r="AL939" i="1"/>
  <c r="AH941" i="1"/>
  <c r="AO943" i="1"/>
  <c r="AS945" i="1"/>
  <c r="AL947" i="1"/>
  <c r="AH949" i="1"/>
  <c r="AS953" i="1"/>
  <c r="AL955" i="1"/>
  <c r="AH957" i="1"/>
  <c r="AO959" i="1"/>
  <c r="AL963" i="1"/>
  <c r="AH965" i="1"/>
  <c r="AO967" i="1"/>
  <c r="AS969" i="1"/>
  <c r="AL971" i="1"/>
  <c r="AH973" i="1"/>
  <c r="AL979" i="1"/>
  <c r="AJ984" i="1"/>
  <c r="AJ992" i="1"/>
  <c r="AJ1000" i="1"/>
  <c r="AP7" i="1"/>
  <c r="AH78" i="1"/>
  <c r="AL82" i="1"/>
  <c r="AJ89" i="1"/>
  <c r="AJ95" i="1"/>
  <c r="AH102" i="1"/>
  <c r="AL106" i="1"/>
  <c r="AH114" i="1"/>
  <c r="AJ119" i="1"/>
  <c r="AL130" i="1"/>
  <c r="AJ135" i="1"/>
  <c r="AH142" i="1"/>
  <c r="AH154" i="1"/>
  <c r="AJ159" i="1"/>
  <c r="AJ163" i="1"/>
  <c r="AH170" i="1"/>
  <c r="AJ175" i="1"/>
  <c r="AJ181" i="1"/>
  <c r="AL186" i="1"/>
  <c r="AJ191" i="1"/>
  <c r="AH198" i="1"/>
  <c r="AJ205" i="1"/>
  <c r="AJ215" i="1"/>
  <c r="AH222" i="1"/>
  <c r="AJ227" i="1"/>
  <c r="AJ233" i="1"/>
  <c r="AL238" i="1"/>
  <c r="AH246" i="1"/>
  <c r="AJ251" i="1"/>
  <c r="AJ257" i="1"/>
  <c r="AL262" i="1"/>
  <c r="AL266" i="1"/>
  <c r="AJ271" i="1"/>
  <c r="AJ277" i="1"/>
  <c r="AJ301" i="1"/>
  <c r="AH306" i="1"/>
  <c r="AJ311" i="1"/>
  <c r="AJ317" i="1"/>
  <c r="AH330" i="1"/>
  <c r="AL334" i="1"/>
  <c r="AJ347" i="1"/>
  <c r="AJ353" i="1"/>
  <c r="AL358" i="1"/>
  <c r="AJ363" i="1"/>
  <c r="AH370" i="1"/>
  <c r="AQ375" i="1"/>
  <c r="AO382" i="1"/>
  <c r="AQ393" i="1"/>
  <c r="AL398" i="1"/>
  <c r="AJ405" i="1"/>
  <c r="AL410" i="1"/>
  <c r="AJ417" i="1"/>
  <c r="AJ423" i="1"/>
  <c r="AJ445" i="1"/>
  <c r="AH450" i="1"/>
  <c r="AJ455" i="1"/>
  <c r="AJ469" i="1"/>
  <c r="AJ473" i="1"/>
  <c r="AL478" i="1"/>
  <c r="AJ483" i="1"/>
  <c r="AJ489" i="1"/>
  <c r="AL494" i="1"/>
  <c r="AJ501" i="1"/>
  <c r="AH506" i="1"/>
  <c r="AJ511" i="1"/>
  <c r="AJ517" i="1"/>
  <c r="AJ525" i="1"/>
  <c r="AL530" i="1"/>
  <c r="AL534" i="1"/>
  <c r="AL542" i="1"/>
  <c r="AL546" i="1"/>
  <c r="AL550" i="1"/>
  <c r="AJ555" i="1"/>
  <c r="AJ559" i="1"/>
  <c r="AJ565" i="1"/>
  <c r="AH570" i="1"/>
  <c r="AQ575" i="1"/>
  <c r="AO582" i="1"/>
  <c r="AQ587" i="1"/>
  <c r="AO598" i="1"/>
  <c r="AQ603" i="1"/>
  <c r="AS614" i="1"/>
  <c r="AQ621" i="1"/>
  <c r="AS626" i="1"/>
  <c r="AQ633" i="1"/>
  <c r="AQ645" i="1"/>
  <c r="AQ655" i="1"/>
  <c r="AO662" i="1"/>
  <c r="AQ669" i="1"/>
  <c r="AO674" i="1"/>
  <c r="AQ679" i="1"/>
  <c r="AO686" i="1"/>
  <c r="AQ691" i="1"/>
  <c r="AQ697" i="1"/>
  <c r="AS702" i="1"/>
  <c r="AQ707" i="1"/>
  <c r="AO714" i="1"/>
  <c r="AQ719" i="1"/>
  <c r="AH726" i="1"/>
  <c r="AJ737" i="1"/>
  <c r="AL742" i="1"/>
  <c r="AJ749" i="1"/>
  <c r="AH754" i="1"/>
  <c r="AJ759" i="1"/>
  <c r="AL766" i="1"/>
  <c r="AJ773" i="1"/>
  <c r="AL778" i="1"/>
  <c r="AJ783" i="1"/>
  <c r="AJ795" i="1"/>
  <c r="AJ807" i="1"/>
  <c r="AJ813" i="1"/>
  <c r="AL818" i="1"/>
  <c r="AJ825" i="1"/>
  <c r="AL830" i="1"/>
  <c r="AJ835" i="1"/>
  <c r="AJ847" i="1"/>
  <c r="AH854" i="1"/>
  <c r="AJ871" i="1"/>
  <c r="AJ877" i="1"/>
  <c r="AJ893" i="1"/>
  <c r="AJ905" i="1"/>
  <c r="AH910" i="1"/>
  <c r="AJ915" i="1"/>
  <c r="AJ921" i="1"/>
  <c r="AL926" i="1"/>
  <c r="AH934" i="1"/>
  <c r="AH942" i="1"/>
  <c r="AH950" i="1"/>
  <c r="AJ957" i="1"/>
  <c r="AJ961" i="1"/>
  <c r="AH966" i="1"/>
  <c r="AJ969" i="1"/>
  <c r="AH974" i="1"/>
  <c r="AH998" i="1"/>
  <c r="AO1006" i="1"/>
  <c r="AP821" i="1"/>
  <c r="AP829" i="1"/>
  <c r="AP861" i="1"/>
  <c r="AP893" i="1"/>
  <c r="AL904" i="1"/>
  <c r="AP917" i="1"/>
  <c r="AP925" i="1"/>
  <c r="AL936" i="1"/>
  <c r="AL960" i="1"/>
  <c r="AR9" i="1"/>
  <c r="AG13" i="1"/>
  <c r="AK15" i="1"/>
  <c r="AR17" i="1"/>
  <c r="AP20" i="1"/>
  <c r="AK23" i="1"/>
  <c r="AI26" i="1"/>
  <c r="AG29" i="1"/>
  <c r="AK31" i="1"/>
  <c r="AI34" i="1"/>
  <c r="AG37" i="1"/>
  <c r="AK39" i="1"/>
  <c r="AI42" i="1"/>
  <c r="AG45" i="1"/>
  <c r="AK47" i="1"/>
  <c r="AI50" i="1"/>
  <c r="AG53" i="1"/>
  <c r="AG55" i="1"/>
  <c r="AK57" i="1"/>
  <c r="AI60" i="1"/>
  <c r="AK63" i="1"/>
  <c r="AK77" i="1"/>
  <c r="AK81" i="1"/>
  <c r="AK85" i="1"/>
  <c r="AK89" i="1"/>
  <c r="AG97" i="1"/>
  <c r="AK101" i="1"/>
  <c r="AG105" i="1"/>
  <c r="AG109" i="1"/>
  <c r="AG113" i="1"/>
  <c r="AG117" i="1"/>
  <c r="AG121" i="1"/>
  <c r="AK129" i="1"/>
  <c r="AK133" i="1"/>
  <c r="AG137" i="1"/>
  <c r="AG141" i="1"/>
  <c r="AG145" i="1"/>
  <c r="AG149" i="1"/>
  <c r="AG153" i="1"/>
  <c r="AK159" i="1"/>
  <c r="AK163" i="1"/>
  <c r="AK167" i="1"/>
  <c r="AK171" i="1"/>
  <c r="AK175" i="1"/>
  <c r="AI180" i="1"/>
  <c r="AI184" i="1"/>
  <c r="AG187" i="1"/>
  <c r="AK191" i="1"/>
  <c r="AG195" i="1"/>
  <c r="AI198" i="1"/>
  <c r="AK201" i="1"/>
  <c r="AK205" i="1"/>
  <c r="AG209" i="1"/>
  <c r="AK213" i="1"/>
  <c r="AG217" i="1"/>
  <c r="AG221" i="1"/>
  <c r="AK225" i="1"/>
  <c r="AK229" i="1"/>
  <c r="AG233" i="1"/>
  <c r="AG237" i="1"/>
  <c r="AG241" i="1"/>
  <c r="AG245" i="1"/>
  <c r="AK249" i="1"/>
  <c r="AG253" i="1"/>
  <c r="AG257" i="1"/>
  <c r="AG265" i="1"/>
  <c r="AG269" i="1"/>
  <c r="AI272" i="1"/>
  <c r="AI276" i="1"/>
  <c r="AI280" i="1"/>
  <c r="AI284" i="1"/>
  <c r="AG289" i="1"/>
  <c r="AG297" i="1"/>
  <c r="AG301" i="1"/>
  <c r="AG305" i="1"/>
  <c r="AK309" i="1"/>
  <c r="AK313" i="1"/>
  <c r="AG317" i="1"/>
  <c r="AG321" i="1"/>
  <c r="AG329" i="1"/>
  <c r="AG333" i="1"/>
  <c r="AG337" i="1"/>
  <c r="AG341" i="1"/>
  <c r="AK345" i="1"/>
  <c r="AK349" i="1"/>
  <c r="AK353" i="1"/>
  <c r="AG357" i="1"/>
  <c r="AG361" i="1"/>
  <c r="AP364" i="1"/>
  <c r="AN367" i="1"/>
  <c r="AR369" i="1"/>
  <c r="AP372" i="1"/>
  <c r="AN375" i="1"/>
  <c r="AR377" i="1"/>
  <c r="AP380" i="1"/>
  <c r="AP382" i="1"/>
  <c r="AD385" i="1"/>
  <c r="AF385" i="1" s="1"/>
  <c r="AP388" i="1"/>
  <c r="AN391" i="1"/>
  <c r="AP396" i="1"/>
  <c r="AG399" i="1"/>
  <c r="AK401" i="1"/>
  <c r="AI404" i="1"/>
  <c r="AG407" i="1"/>
  <c r="AK409" i="1"/>
  <c r="AK411" i="1"/>
  <c r="AG417" i="1"/>
  <c r="AK419" i="1"/>
  <c r="AK427" i="1"/>
  <c r="AG433" i="1"/>
  <c r="AI436" i="1"/>
  <c r="AK441" i="1"/>
  <c r="AI444" i="1"/>
  <c r="AG447" i="1"/>
  <c r="AK449" i="1"/>
  <c r="AI452" i="1"/>
  <c r="AG455" i="1"/>
  <c r="AK457" i="1"/>
  <c r="AI460" i="1"/>
  <c r="AG463" i="1"/>
  <c r="AK465" i="1"/>
  <c r="AI468" i="1"/>
  <c r="AK473" i="1"/>
  <c r="AI476" i="1"/>
  <c r="AG479" i="1"/>
  <c r="AK485" i="1"/>
  <c r="AK493" i="1"/>
  <c r="AK497" i="1"/>
  <c r="AK501" i="1"/>
  <c r="AK505" i="1"/>
  <c r="AG509" i="1"/>
  <c r="AK513" i="1"/>
  <c r="AK517" i="1"/>
  <c r="AG525" i="1"/>
  <c r="AG529" i="1"/>
  <c r="AG533" i="1"/>
  <c r="AG537" i="1"/>
  <c r="AG541" i="1"/>
  <c r="AG545" i="1"/>
  <c r="AK549" i="1"/>
  <c r="AG557" i="1"/>
  <c r="AG561" i="1"/>
  <c r="AG565" i="1"/>
  <c r="AG569" i="1"/>
  <c r="AD581" i="1"/>
  <c r="AH581" i="1" s="1"/>
  <c r="AD585" i="1"/>
  <c r="AD589" i="1"/>
  <c r="AJ589" i="1" s="1"/>
  <c r="AD597" i="1"/>
  <c r="AL597" i="1" s="1"/>
  <c r="AI600" i="1"/>
  <c r="AD605" i="1"/>
  <c r="AD613" i="1"/>
  <c r="AH613" i="1" s="1"/>
  <c r="AD617" i="1"/>
  <c r="AL617" i="1" s="1"/>
  <c r="AD697" i="1"/>
  <c r="AF697" i="1" s="1"/>
  <c r="AD701" i="1"/>
  <c r="AF701" i="1" s="1"/>
  <c r="AD713" i="1"/>
  <c r="AF713" i="1" s="1"/>
  <c r="AK725" i="1"/>
  <c r="AK729" i="1"/>
  <c r="AK733" i="1"/>
  <c r="AK741" i="1"/>
  <c r="AI748" i="1"/>
  <c r="AK753" i="1"/>
  <c r="AG757" i="1"/>
  <c r="AG761" i="1"/>
  <c r="AG765" i="1"/>
  <c r="AG769" i="1"/>
  <c r="AG773" i="1"/>
  <c r="AG777" i="1"/>
  <c r="AI780" i="1"/>
  <c r="AI796" i="1"/>
  <c r="AI804" i="1"/>
  <c r="AI822" i="1"/>
  <c r="AI828" i="1"/>
  <c r="AK833" i="1"/>
  <c r="AI838" i="1"/>
  <c r="AK845" i="1"/>
  <c r="AK861" i="1"/>
  <c r="AK869" i="1"/>
  <c r="AI886" i="1"/>
  <c r="AI892" i="1"/>
  <c r="AI904" i="1"/>
  <c r="AI912" i="1"/>
  <c r="AI918" i="1"/>
  <c r="AI926" i="1"/>
  <c r="AI934" i="1"/>
  <c r="AK941" i="1"/>
  <c r="AI950" i="1"/>
  <c r="AI960" i="1"/>
  <c r="AG965" i="1"/>
  <c r="AG969" i="1"/>
  <c r="AG973" i="1"/>
  <c r="AJ822" i="1"/>
  <c r="AL828" i="1"/>
  <c r="AJ838" i="1"/>
  <c r="AL844" i="1"/>
  <c r="AP849" i="1"/>
  <c r="AJ854" i="1"/>
  <c r="AL860" i="1"/>
  <c r="AJ870" i="1"/>
  <c r="AL876" i="1"/>
  <c r="AP881" i="1"/>
  <c r="AJ886" i="1"/>
  <c r="AL892" i="1"/>
  <c r="AJ902" i="1"/>
  <c r="AL908" i="1"/>
  <c r="AP913" i="1"/>
  <c r="AJ918" i="1"/>
  <c r="AL924" i="1"/>
  <c r="AJ934" i="1"/>
  <c r="AL940" i="1"/>
  <c r="AP945" i="1"/>
  <c r="AJ950" i="1"/>
  <c r="AL956" i="1"/>
  <c r="AJ966" i="1"/>
  <c r="AL972" i="1"/>
  <c r="AJ982" i="1"/>
  <c r="AJ998" i="1"/>
  <c r="AL1004" i="1"/>
  <c r="AG8" i="1"/>
  <c r="AG10" i="1"/>
  <c r="AI11" i="1"/>
  <c r="AK12" i="1"/>
  <c r="AG16" i="1"/>
  <c r="AG18" i="1"/>
  <c r="AI19" i="1"/>
  <c r="AK20" i="1"/>
  <c r="AK22" i="1"/>
  <c r="AG24" i="1"/>
  <c r="AG26" i="1"/>
  <c r="AI27" i="1"/>
  <c r="AK28" i="1"/>
  <c r="AK30" i="1"/>
  <c r="AG32" i="1"/>
  <c r="AG34" i="1"/>
  <c r="AI35" i="1"/>
  <c r="AK36" i="1"/>
  <c r="AK38" i="1"/>
  <c r="AG40" i="1"/>
  <c r="AG42" i="1"/>
  <c r="AI43" i="1"/>
  <c r="AK44" i="1"/>
  <c r="AG50" i="1"/>
  <c r="AI51" i="1"/>
  <c r="AK52" i="1"/>
  <c r="AK54" i="1"/>
  <c r="AG56" i="1"/>
  <c r="AG58" i="1"/>
  <c r="AI59" i="1"/>
  <c r="AK60" i="1"/>
  <c r="AK62" i="1"/>
  <c r="AG64" i="1"/>
  <c r="AI67" i="1"/>
  <c r="AK68" i="1"/>
  <c r="AK70" i="1"/>
  <c r="AG72" i="1"/>
  <c r="AG74" i="1"/>
  <c r="AI75" i="1"/>
  <c r="AK76" i="1"/>
  <c r="AK78" i="1"/>
  <c r="AG80" i="1"/>
  <c r="AG82" i="1"/>
  <c r="AK84" i="1"/>
  <c r="AK86" i="1"/>
  <c r="AG88" i="1"/>
  <c r="AG90" i="1"/>
  <c r="AI91" i="1"/>
  <c r="AK92" i="1"/>
  <c r="AK94" i="1"/>
  <c r="AG96" i="1"/>
  <c r="AG98" i="1"/>
  <c r="AI99" i="1"/>
  <c r="AK100" i="1"/>
  <c r="AK102" i="1"/>
  <c r="AG104" i="1"/>
  <c r="AG106" i="1"/>
  <c r="AI107" i="1"/>
  <c r="AK108" i="1"/>
  <c r="AG112" i="1"/>
  <c r="AG114" i="1"/>
  <c r="AK116" i="1"/>
  <c r="AK118" i="1"/>
  <c r="AG120" i="1"/>
  <c r="AI123" i="1"/>
  <c r="AK124" i="1"/>
  <c r="AK126" i="1"/>
  <c r="AG128" i="1"/>
  <c r="AG130" i="1"/>
  <c r="AI131" i="1"/>
  <c r="AK132" i="1"/>
  <c r="AK134" i="1"/>
  <c r="AG136" i="1"/>
  <c r="AG138" i="1"/>
  <c r="AI139" i="1"/>
  <c r="AR140" i="1"/>
  <c r="AR142" i="1"/>
  <c r="AN144" i="1"/>
  <c r="AN146" i="1"/>
  <c r="AP147" i="1"/>
  <c r="AR148" i="1"/>
  <c r="AR150" i="1"/>
  <c r="AN152" i="1"/>
  <c r="AN154" i="1"/>
  <c r="AR156" i="1"/>
  <c r="AR158" i="1"/>
  <c r="AN160" i="1"/>
  <c r="AN162" i="1"/>
  <c r="AR164" i="1"/>
  <c r="AR166" i="1"/>
  <c r="AN168" i="1"/>
  <c r="AN170" i="1"/>
  <c r="AP171" i="1"/>
  <c r="AR172" i="1"/>
  <c r="AR174" i="1"/>
  <c r="AN176" i="1"/>
  <c r="AN178" i="1"/>
  <c r="AP179" i="1"/>
  <c r="AR180" i="1"/>
  <c r="AR182" i="1"/>
  <c r="AN184" i="1"/>
  <c r="AN186" i="1"/>
  <c r="AP187" i="1"/>
  <c r="AR188" i="1"/>
  <c r="AR190" i="1"/>
  <c r="AN192" i="1"/>
  <c r="AN194" i="1"/>
  <c r="AR196" i="1"/>
  <c r="AR198" i="1"/>
  <c r="AN200" i="1"/>
  <c r="AR204" i="1"/>
  <c r="AR206" i="1"/>
  <c r="AN208" i="1"/>
  <c r="AN210" i="1"/>
  <c r="AR212" i="1"/>
  <c r="AR214" i="1"/>
  <c r="AN216" i="1"/>
  <c r="AN218" i="1"/>
  <c r="AP219" i="1"/>
  <c r="AR220" i="1"/>
  <c r="AR222" i="1"/>
  <c r="AN224" i="1"/>
  <c r="AN226" i="1"/>
  <c r="AR228" i="1"/>
  <c r="AR230" i="1"/>
  <c r="AN232" i="1"/>
  <c r="AR236" i="1"/>
  <c r="AR238" i="1"/>
  <c r="AN240" i="1"/>
  <c r="AN242" i="1"/>
  <c r="AR244" i="1"/>
  <c r="AR246" i="1"/>
  <c r="AN250" i="1"/>
  <c r="AP251" i="1"/>
  <c r="AR252" i="1"/>
  <c r="AR254" i="1"/>
  <c r="AN258" i="1"/>
  <c r="AR260" i="1"/>
  <c r="AR262" i="1"/>
  <c r="AN266" i="1"/>
  <c r="AP267" i="1"/>
  <c r="AR268" i="1"/>
  <c r="AR270" i="1"/>
  <c r="AN274" i="1"/>
  <c r="AP275" i="1"/>
  <c r="AR276" i="1"/>
  <c r="AR278" i="1"/>
  <c r="AN282" i="1"/>
  <c r="AP283" i="1"/>
  <c r="AR284" i="1"/>
  <c r="AD234" i="1"/>
  <c r="AL234" i="1" s="1"/>
  <c r="AI237" i="1"/>
  <c r="AS240" i="1"/>
  <c r="AS244" i="1"/>
  <c r="AS248" i="1"/>
  <c r="AO252" i="1"/>
  <c r="AQ254" i="1"/>
  <c r="AI257" i="1"/>
  <c r="AS260" i="1"/>
  <c r="AQ262" i="1"/>
  <c r="AI265" i="1"/>
  <c r="AO268" i="1"/>
  <c r="AQ270" i="1"/>
  <c r="AD274" i="1"/>
  <c r="AI274" i="1" s="1"/>
  <c r="AO276" i="1"/>
  <c r="AO280" i="1"/>
  <c r="AQ282" i="1"/>
  <c r="AI285" i="1"/>
  <c r="AO288" i="1"/>
  <c r="AD294" i="1"/>
  <c r="AI294" i="1" s="1"/>
  <c r="AD298" i="1"/>
  <c r="AI298" i="1" s="1"/>
  <c r="AD302" i="1"/>
  <c r="AI302" i="1" s="1"/>
  <c r="AI305" i="1"/>
  <c r="AI309" i="1"/>
  <c r="AO312" i="1"/>
  <c r="AQ314" i="1"/>
  <c r="AD318" i="1"/>
  <c r="AI318" i="1" s="1"/>
  <c r="AD322" i="1"/>
  <c r="AI322" i="1" s="1"/>
  <c r="AO328" i="1"/>
  <c r="AQ330" i="1"/>
  <c r="AI333" i="1"/>
  <c r="AO336" i="1"/>
  <c r="AQ338" i="1"/>
  <c r="AD342" i="1"/>
  <c r="AG342" i="1" s="1"/>
  <c r="AI345" i="1"/>
  <c r="AO348" i="1"/>
  <c r="AQ350" i="1"/>
  <c r="AS356" i="1"/>
  <c r="AO360" i="1"/>
  <c r="AS364" i="1"/>
  <c r="AS368" i="1"/>
  <c r="AJ370" i="1"/>
  <c r="AP373" i="1"/>
  <c r="AL384" i="1"/>
  <c r="AL392" i="1"/>
  <c r="AO400" i="1"/>
  <c r="AQ402" i="1"/>
  <c r="AI405" i="1"/>
  <c r="AS408" i="1"/>
  <c r="AQ410" i="1"/>
  <c r="AI413" i="1"/>
  <c r="AS416" i="1"/>
  <c r="AS420" i="1"/>
  <c r="AE426" i="1"/>
  <c r="AS426" i="1" s="1"/>
  <c r="AI429" i="1"/>
  <c r="AS432" i="1"/>
  <c r="AS436" i="1"/>
  <c r="AI441" i="1"/>
  <c r="AO444" i="1"/>
  <c r="AI449" i="1"/>
  <c r="AO452" i="1"/>
  <c r="AS460" i="1"/>
  <c r="AE466" i="1"/>
  <c r="AQ466" i="1" s="1"/>
  <c r="AO472" i="1"/>
  <c r="AQ474" i="1"/>
  <c r="AO480" i="1"/>
  <c r="AO484" i="1"/>
  <c r="AE490" i="1"/>
  <c r="AN490" i="1" s="1"/>
  <c r="AO496" i="1"/>
  <c r="AQ498" i="1"/>
  <c r="AS504" i="1"/>
  <c r="AS508" i="1"/>
  <c r="AE514" i="1"/>
  <c r="AN514" i="1" s="1"/>
  <c r="AS520" i="1"/>
  <c r="AO524" i="1"/>
  <c r="AS532" i="1"/>
  <c r="AE538" i="1"/>
  <c r="AN538" i="1" s="1"/>
  <c r="AO544" i="1"/>
  <c r="AO548" i="1"/>
  <c r="AE554" i="1"/>
  <c r="AN554" i="1" s="1"/>
  <c r="AO560" i="1"/>
  <c r="AQ562" i="1"/>
  <c r="AS568" i="1"/>
  <c r="AQ570" i="1"/>
  <c r="AE574" i="1"/>
  <c r="AN574" i="1" s="1"/>
  <c r="AQ582" i="1"/>
  <c r="AQ594" i="1"/>
  <c r="AP597" i="1"/>
  <c r="AH600" i="1"/>
  <c r="AE602" i="1"/>
  <c r="AQ602" i="1" s="1"/>
  <c r="AP605" i="1"/>
  <c r="AE610" i="1"/>
  <c r="AO610" i="1" s="1"/>
  <c r="AP621" i="1"/>
  <c r="AP629" i="1"/>
  <c r="AE638" i="1"/>
  <c r="AS638" i="1" s="1"/>
  <c r="AE642" i="1"/>
  <c r="AQ642" i="1" s="1"/>
  <c r="AE646" i="1"/>
  <c r="AQ646" i="1" s="1"/>
  <c r="AE650" i="1"/>
  <c r="AQ650" i="1" s="1"/>
  <c r="AH664" i="1"/>
  <c r="AH672" i="1"/>
  <c r="AH688" i="1"/>
  <c r="AQ702" i="1"/>
  <c r="AQ710" i="1"/>
  <c r="AQ718" i="1"/>
  <c r="AH1004" i="1"/>
  <c r="AJ8" i="1"/>
  <c r="AL9" i="1"/>
  <c r="AL11" i="1"/>
  <c r="AH13" i="1"/>
  <c r="AH15" i="1"/>
  <c r="AJ16" i="1"/>
  <c r="AL17" i="1"/>
  <c r="AL19" i="1"/>
  <c r="AH21" i="1"/>
  <c r="AH23" i="1"/>
  <c r="AJ24" i="1"/>
  <c r="AL25" i="1"/>
  <c r="AL27" i="1"/>
  <c r="AH31" i="1"/>
  <c r="AJ32" i="1"/>
  <c r="AL33" i="1"/>
  <c r="AH37" i="1"/>
  <c r="AH39" i="1"/>
  <c r="AJ40" i="1"/>
  <c r="AL41" i="1"/>
  <c r="AL43" i="1"/>
  <c r="AH45" i="1"/>
  <c r="AH47" i="1"/>
  <c r="AJ48" i="1"/>
  <c r="AL49" i="1"/>
  <c r="AL51" i="1"/>
  <c r="AH53" i="1"/>
  <c r="AH55" i="1"/>
  <c r="AJ56" i="1"/>
  <c r="AL57" i="1"/>
  <c r="AL59" i="1"/>
  <c r="AH63" i="1"/>
  <c r="AJ64" i="1"/>
  <c r="AL65" i="1"/>
  <c r="AL67" i="1"/>
  <c r="AH69" i="1"/>
  <c r="AH71" i="1"/>
  <c r="AJ72" i="1"/>
  <c r="AL73" i="1"/>
  <c r="AL75" i="1"/>
  <c r="AH77" i="1"/>
  <c r="AH79" i="1"/>
  <c r="AJ80" i="1"/>
  <c r="AL81" i="1"/>
  <c r="AH85" i="1"/>
  <c r="AH87" i="1"/>
  <c r="AJ88" i="1"/>
  <c r="AL89" i="1"/>
  <c r="AL91" i="1"/>
  <c r="AH95" i="1"/>
  <c r="AJ96" i="1"/>
  <c r="AL97" i="1"/>
  <c r="AL99" i="1"/>
  <c r="AH101" i="1"/>
  <c r="AH103" i="1"/>
  <c r="AJ104" i="1"/>
  <c r="AL105" i="1"/>
  <c r="AL107" i="1"/>
  <c r="AH109" i="1"/>
  <c r="AH111" i="1"/>
  <c r="AJ112" i="1"/>
  <c r="AL113" i="1"/>
  <c r="AH117" i="1"/>
  <c r="AH119" i="1"/>
  <c r="AJ120" i="1"/>
  <c r="AL121" i="1"/>
  <c r="AL123" i="1"/>
  <c r="AH127" i="1"/>
  <c r="AJ128" i="1"/>
  <c r="AL129" i="1"/>
  <c r="AL131" i="1"/>
  <c r="AH133" i="1"/>
  <c r="AH135" i="1"/>
  <c r="AJ136" i="1"/>
  <c r="AL137" i="1"/>
  <c r="AL139" i="1"/>
  <c r="AO141" i="1"/>
  <c r="AH143" i="1"/>
  <c r="AJ144" i="1"/>
  <c r="AL145" i="1"/>
  <c r="AS147" i="1"/>
  <c r="AO149" i="1"/>
  <c r="AH151" i="1"/>
  <c r="AJ152" i="1"/>
  <c r="AL153" i="1"/>
  <c r="AS155" i="1"/>
  <c r="AO157" i="1"/>
  <c r="AH159" i="1"/>
  <c r="AJ160" i="1"/>
  <c r="AL161" i="1"/>
  <c r="AH167" i="1"/>
  <c r="AJ168" i="1"/>
  <c r="AL169" i="1"/>
  <c r="AS171" i="1"/>
  <c r="AO173" i="1"/>
  <c r="AH175" i="1"/>
  <c r="AJ176" i="1"/>
  <c r="AL177" i="1"/>
  <c r="AS179" i="1"/>
  <c r="AO181" i="1"/>
  <c r="AH183" i="1"/>
  <c r="AJ184" i="1"/>
  <c r="AL185" i="1"/>
  <c r="AS187" i="1"/>
  <c r="AO189" i="1"/>
  <c r="AH191" i="1"/>
  <c r="AJ192" i="1"/>
  <c r="AL193" i="1"/>
  <c r="AH199" i="1"/>
  <c r="AJ200" i="1"/>
  <c r="AL201" i="1"/>
  <c r="AS203" i="1"/>
  <c r="AO205" i="1"/>
  <c r="AH207" i="1"/>
  <c r="AJ208" i="1"/>
  <c r="AL209" i="1"/>
  <c r="AS211" i="1"/>
  <c r="AO213" i="1"/>
  <c r="AH215" i="1"/>
  <c r="AJ216" i="1"/>
  <c r="AL217" i="1"/>
  <c r="AS219" i="1"/>
  <c r="AO221" i="1"/>
  <c r="AH223" i="1"/>
  <c r="AJ224" i="1"/>
  <c r="AL225" i="1"/>
  <c r="AH231" i="1"/>
  <c r="AJ232" i="1"/>
  <c r="AL233" i="1"/>
  <c r="AS235" i="1"/>
  <c r="AO237" i="1"/>
  <c r="AH239" i="1"/>
  <c r="AJ240" i="1"/>
  <c r="AL241" i="1"/>
  <c r="AS243" i="1"/>
  <c r="AO245" i="1"/>
  <c r="AH247" i="1"/>
  <c r="AJ248" i="1"/>
  <c r="AL249" i="1"/>
  <c r="AS251" i="1"/>
  <c r="AO253" i="1"/>
  <c r="AH255" i="1"/>
  <c r="AJ256" i="1"/>
  <c r="AL257" i="1"/>
  <c r="AH263" i="1"/>
  <c r="AJ264" i="1"/>
  <c r="AL265" i="1"/>
  <c r="AS267" i="1"/>
  <c r="AO269" i="1"/>
  <c r="AH271" i="1"/>
  <c r="AJ272" i="1"/>
  <c r="AL273" i="1"/>
  <c r="AS275" i="1"/>
  <c r="AO277" i="1"/>
  <c r="AH279" i="1"/>
  <c r="AJ280" i="1"/>
  <c r="AL281" i="1"/>
  <c r="AS283" i="1"/>
  <c r="AO285" i="1"/>
  <c r="AH287" i="1"/>
  <c r="AJ288" i="1"/>
  <c r="AL289" i="1"/>
  <c r="AH295" i="1"/>
  <c r="AJ296" i="1"/>
  <c r="AL297" i="1"/>
  <c r="AS299" i="1"/>
  <c r="AO301" i="1"/>
  <c r="AH303" i="1"/>
  <c r="AJ304" i="1"/>
  <c r="AL305" i="1"/>
  <c r="AS307" i="1"/>
  <c r="AO309" i="1"/>
  <c r="AH311" i="1"/>
  <c r="AJ312" i="1"/>
  <c r="AL313" i="1"/>
  <c r="AS315" i="1"/>
  <c r="AO317" i="1"/>
  <c r="AH319" i="1"/>
  <c r="AJ320" i="1"/>
  <c r="AL321" i="1"/>
  <c r="AH327" i="1"/>
  <c r="AJ328" i="1"/>
  <c r="AL329" i="1"/>
  <c r="AS331" i="1"/>
  <c r="AO333" i="1"/>
  <c r="AH335" i="1"/>
  <c r="AJ336" i="1"/>
  <c r="AL337" i="1"/>
  <c r="AS339" i="1"/>
  <c r="AO341" i="1"/>
  <c r="AH343" i="1"/>
  <c r="AJ344" i="1"/>
  <c r="AL345" i="1"/>
  <c r="AS347" i="1"/>
  <c r="AO349" i="1"/>
  <c r="AH351" i="1"/>
  <c r="AJ352" i="1"/>
  <c r="AL353" i="1"/>
  <c r="AL355" i="1"/>
  <c r="AH357" i="1"/>
  <c r="AH359" i="1"/>
  <c r="AJ360" i="1"/>
  <c r="AL361" i="1"/>
  <c r="AL363" i="1"/>
  <c r="AH365" i="1"/>
  <c r="AH367" i="1"/>
  <c r="AJ368" i="1"/>
  <c r="AL369" i="1"/>
  <c r="AH373" i="1"/>
  <c r="AH375" i="1"/>
  <c r="AJ376" i="1"/>
  <c r="AL377" i="1"/>
  <c r="AL379" i="1"/>
  <c r="AH381" i="1"/>
  <c r="AH383" i="1"/>
  <c r="AJ384" i="1"/>
  <c r="AL385" i="1"/>
  <c r="AH389" i="1"/>
  <c r="AH391" i="1"/>
  <c r="AJ392" i="1"/>
  <c r="AL393" i="1"/>
  <c r="AL395" i="1"/>
  <c r="AH397" i="1"/>
  <c r="AO399" i="1"/>
  <c r="AQ400" i="1"/>
  <c r="AS401" i="1"/>
  <c r="AS403" i="1"/>
  <c r="AO405" i="1"/>
  <c r="AO407" i="1"/>
  <c r="AQ408" i="1"/>
  <c r="AS409" i="1"/>
  <c r="AS411" i="1"/>
  <c r="AO413" i="1"/>
  <c r="AO415" i="1"/>
  <c r="AQ416" i="1"/>
  <c r="AS417" i="1"/>
  <c r="AS419" i="1"/>
  <c r="AO421" i="1"/>
  <c r="AO423" i="1"/>
  <c r="AQ424" i="1"/>
  <c r="AS425" i="1"/>
  <c r="AS427" i="1"/>
  <c r="AO429" i="1"/>
  <c r="AO431" i="1"/>
  <c r="AQ432" i="1"/>
  <c r="AS433" i="1"/>
  <c r="AS435" i="1"/>
  <c r="AO437" i="1"/>
  <c r="AO439" i="1"/>
  <c r="AS441" i="1"/>
  <c r="AS443" i="1"/>
  <c r="AO445" i="1"/>
  <c r="AO447" i="1"/>
  <c r="AQ448" i="1"/>
  <c r="AS449" i="1"/>
  <c r="AS451" i="1"/>
  <c r="AO453" i="1"/>
  <c r="AO455" i="1"/>
  <c r="AS459" i="1"/>
  <c r="AO461" i="1"/>
  <c r="AO463" i="1"/>
  <c r="AQ464" i="1"/>
  <c r="AS465" i="1"/>
  <c r="AS467" i="1"/>
  <c r="AO469" i="1"/>
  <c r="AO471" i="1"/>
  <c r="AQ472" i="1"/>
  <c r="AS473" i="1"/>
  <c r="AS475" i="1"/>
  <c r="AO477" i="1"/>
  <c r="AO479" i="1"/>
  <c r="AQ480" i="1"/>
  <c r="AS481" i="1"/>
  <c r="AS483" i="1"/>
  <c r="AO485" i="1"/>
  <c r="AO487" i="1"/>
  <c r="AQ488" i="1"/>
  <c r="AS491" i="1"/>
  <c r="AO493" i="1"/>
  <c r="AO495" i="1"/>
  <c r="AQ496" i="1"/>
  <c r="AS497" i="1"/>
  <c r="AS499" i="1"/>
  <c r="AO501" i="1"/>
  <c r="AO503" i="1"/>
  <c r="AQ504" i="1"/>
  <c r="AS505" i="1"/>
  <c r="AS507" i="1"/>
  <c r="AO509" i="1"/>
  <c r="AO511" i="1"/>
  <c r="AQ512" i="1"/>
  <c r="AS513" i="1"/>
  <c r="AS515" i="1"/>
  <c r="AO517" i="1"/>
  <c r="AO519" i="1"/>
  <c r="AQ520" i="1"/>
  <c r="AS523" i="1"/>
  <c r="AO525" i="1"/>
  <c r="AO527" i="1"/>
  <c r="AQ528" i="1"/>
  <c r="AS529" i="1"/>
  <c r="AS531" i="1"/>
  <c r="AO533" i="1"/>
  <c r="AO535" i="1"/>
  <c r="AQ536" i="1"/>
  <c r="AS537" i="1"/>
  <c r="AS539" i="1"/>
  <c r="AO541" i="1"/>
  <c r="AO543" i="1"/>
  <c r="AQ544" i="1"/>
  <c r="AS545" i="1"/>
  <c r="AS547" i="1"/>
  <c r="AO549" i="1"/>
  <c r="AO551" i="1"/>
  <c r="AQ552" i="1"/>
  <c r="AS555" i="1"/>
  <c r="AO557" i="1"/>
  <c r="AO559" i="1"/>
  <c r="AQ560" i="1"/>
  <c r="AS561" i="1"/>
  <c r="AS563" i="1"/>
  <c r="AO565" i="1"/>
  <c r="AO567" i="1"/>
  <c r="AQ568" i="1"/>
  <c r="AS569" i="1"/>
  <c r="AS571" i="1"/>
  <c r="AO573" i="1"/>
  <c r="AO575" i="1"/>
  <c r="AQ576" i="1"/>
  <c r="AS579" i="1"/>
  <c r="AO581" i="1"/>
  <c r="AO583" i="1"/>
  <c r="AQ584" i="1"/>
  <c r="AS585" i="1"/>
  <c r="AS587" i="1"/>
  <c r="AO589" i="1"/>
  <c r="AO591" i="1"/>
  <c r="AQ592" i="1"/>
  <c r="AS595" i="1"/>
  <c r="AO597" i="1"/>
  <c r="AO599" i="1"/>
  <c r="AQ600" i="1"/>
  <c r="AS601" i="1"/>
  <c r="AS603" i="1"/>
  <c r="AO605" i="1"/>
  <c r="AO607" i="1"/>
  <c r="AQ608" i="1"/>
  <c r="AS611" i="1"/>
  <c r="AO613" i="1"/>
  <c r="AO615" i="1"/>
  <c r="AQ616" i="1"/>
  <c r="AS617" i="1"/>
  <c r="AS619" i="1"/>
  <c r="AO621" i="1"/>
  <c r="AO623" i="1"/>
  <c r="AQ624" i="1"/>
  <c r="AS627" i="1"/>
  <c r="AO629" i="1"/>
  <c r="AQ632" i="1"/>
  <c r="AS633" i="1"/>
  <c r="AS635" i="1"/>
  <c r="AO637" i="1"/>
  <c r="AO639" i="1"/>
  <c r="AQ640" i="1"/>
  <c r="AS643" i="1"/>
  <c r="AO645" i="1"/>
  <c r="AO647" i="1"/>
  <c r="AQ648" i="1"/>
  <c r="AS649" i="1"/>
  <c r="AS651" i="1"/>
  <c r="AO653" i="1"/>
  <c r="AO655" i="1"/>
  <c r="AQ656" i="1"/>
  <c r="AS659" i="1"/>
  <c r="AO663" i="1"/>
  <c r="AQ664" i="1"/>
  <c r="AS665" i="1"/>
  <c r="AS667" i="1"/>
  <c r="AO669" i="1"/>
  <c r="AO671" i="1"/>
  <c r="AQ672" i="1"/>
  <c r="AS675" i="1"/>
  <c r="AO677" i="1"/>
  <c r="AO679" i="1"/>
  <c r="AQ680" i="1"/>
  <c r="AS681" i="1"/>
  <c r="AS683" i="1"/>
  <c r="AO685" i="1"/>
  <c r="AO687" i="1"/>
  <c r="AQ688" i="1"/>
  <c r="AS691" i="1"/>
  <c r="AO693" i="1"/>
  <c r="AQ696" i="1"/>
  <c r="AS697" i="1"/>
  <c r="AS699" i="1"/>
  <c r="AO701" i="1"/>
  <c r="AO703" i="1"/>
  <c r="AQ704" i="1"/>
  <c r="AS707" i="1"/>
  <c r="AO709" i="1"/>
  <c r="AO711" i="1"/>
  <c r="AQ712" i="1"/>
  <c r="AS713" i="1"/>
  <c r="AS715" i="1"/>
  <c r="AO717" i="1"/>
  <c r="AO719" i="1"/>
  <c r="AQ720" i="1"/>
  <c r="AS723" i="1"/>
  <c r="AH725" i="1"/>
  <c r="AO727" i="1"/>
  <c r="AS729" i="1"/>
  <c r="AS731" i="1"/>
  <c r="AO733" i="1"/>
  <c r="AO735" i="1"/>
  <c r="AS739" i="1"/>
  <c r="AO741" i="1"/>
  <c r="AO743" i="1"/>
  <c r="AS745" i="1"/>
  <c r="AS747" i="1"/>
  <c r="AO749" i="1"/>
  <c r="AO751" i="1"/>
  <c r="AS753" i="1"/>
  <c r="AS755" i="1"/>
  <c r="AO757" i="1"/>
  <c r="AO759" i="1"/>
  <c r="AS761" i="1"/>
  <c r="AS763" i="1"/>
  <c r="AO765" i="1"/>
  <c r="AO767" i="1"/>
  <c r="AS771" i="1"/>
  <c r="AO773" i="1"/>
  <c r="AO775" i="1"/>
  <c r="AS777" i="1"/>
  <c r="AS779" i="1"/>
  <c r="AO781" i="1"/>
  <c r="AO783" i="1"/>
  <c r="AS785" i="1"/>
  <c r="AS787" i="1"/>
  <c r="AO789" i="1"/>
  <c r="AO791" i="1"/>
  <c r="AS793" i="1"/>
  <c r="AS795" i="1"/>
  <c r="AO797" i="1"/>
  <c r="AO799" i="1"/>
  <c r="AS803" i="1"/>
  <c r="AO805" i="1"/>
  <c r="AO807" i="1"/>
  <c r="AS809" i="1"/>
  <c r="AS811" i="1"/>
  <c r="AO813" i="1"/>
  <c r="AO815" i="1"/>
  <c r="AS817" i="1"/>
  <c r="AS819" i="1"/>
  <c r="AO821" i="1"/>
  <c r="AO823" i="1"/>
  <c r="AS825" i="1"/>
  <c r="AS827" i="1"/>
  <c r="AO829" i="1"/>
  <c r="AO831" i="1"/>
  <c r="AS835" i="1"/>
  <c r="AO837" i="1"/>
  <c r="AO839" i="1"/>
  <c r="AS841" i="1"/>
  <c r="AS843" i="1"/>
  <c r="AO845" i="1"/>
  <c r="AO847" i="1"/>
  <c r="AS849" i="1"/>
  <c r="AS851" i="1"/>
  <c r="AO853" i="1"/>
  <c r="AO855" i="1"/>
  <c r="AS857" i="1"/>
  <c r="AS859" i="1"/>
  <c r="AO861" i="1"/>
  <c r="AO863" i="1"/>
  <c r="AS867" i="1"/>
  <c r="AO869" i="1"/>
  <c r="AO871" i="1"/>
  <c r="AS873" i="1"/>
  <c r="AS875" i="1"/>
  <c r="AO877" i="1"/>
  <c r="AO879" i="1"/>
  <c r="AS881" i="1"/>
  <c r="AS883" i="1"/>
  <c r="AO885" i="1"/>
  <c r="AO887" i="1"/>
  <c r="AL889" i="1"/>
  <c r="AS891" i="1"/>
  <c r="AO893" i="1"/>
  <c r="AH895" i="1"/>
  <c r="AJ896" i="1"/>
  <c r="AS899" i="1"/>
  <c r="AO901" i="1"/>
  <c r="AH903" i="1"/>
  <c r="AJ904" i="1"/>
  <c r="AL905" i="1"/>
  <c r="AS907" i="1"/>
  <c r="AO909" i="1"/>
  <c r="AO911" i="1"/>
  <c r="AJ912" i="1"/>
  <c r="AS913" i="1"/>
  <c r="AS915" i="1"/>
  <c r="AO917" i="1"/>
  <c r="AO919" i="1"/>
  <c r="AJ920" i="1"/>
  <c r="AL921" i="1"/>
  <c r="AS923" i="1"/>
  <c r="AO925" i="1"/>
  <c r="AH927" i="1"/>
  <c r="AJ928" i="1"/>
  <c r="AS931" i="1"/>
  <c r="AO933" i="1"/>
  <c r="AO935" i="1"/>
  <c r="AS937" i="1"/>
  <c r="AS939" i="1"/>
  <c r="AO941" i="1"/>
  <c r="AH943" i="1"/>
  <c r="AJ944" i="1"/>
  <c r="AL945" i="1"/>
  <c r="AS947" i="1"/>
  <c r="AO949" i="1"/>
  <c r="AO951" i="1"/>
  <c r="AJ952" i="1"/>
  <c r="AL953" i="1"/>
  <c r="AS955" i="1"/>
  <c r="AO957" i="1"/>
  <c r="AH959" i="1"/>
  <c r="AJ960" i="1"/>
  <c r="AL961" i="1"/>
  <c r="AS963" i="1"/>
  <c r="AO965" i="1"/>
  <c r="AH967" i="1"/>
  <c r="AJ968" i="1"/>
  <c r="AL969" i="1"/>
  <c r="AS971" i="1"/>
  <c r="AO973" i="1"/>
  <c r="AL977" i="1"/>
  <c r="AI7" i="1"/>
  <c r="AO78" i="1"/>
  <c r="AS82" i="1"/>
  <c r="AQ89" i="1"/>
  <c r="AQ95" i="1"/>
  <c r="AO102" i="1"/>
  <c r="AS106" i="1"/>
  <c r="AO114" i="1"/>
  <c r="AQ119" i="1"/>
  <c r="AQ125" i="1"/>
  <c r="AS130" i="1"/>
  <c r="AQ135" i="1"/>
  <c r="AO142" i="1"/>
  <c r="AQ147" i="1"/>
  <c r="AO154" i="1"/>
  <c r="AQ159" i="1"/>
  <c r="AO170" i="1"/>
  <c r="AQ175" i="1"/>
  <c r="AQ181" i="1"/>
  <c r="AS186" i="1"/>
  <c r="AQ191" i="1"/>
  <c r="AQ205" i="1"/>
  <c r="AS210" i="1"/>
  <c r="AQ215" i="1"/>
  <c r="AQ227" i="1"/>
  <c r="AQ233" i="1"/>
  <c r="AS238" i="1"/>
  <c r="AO246" i="1"/>
  <c r="AQ251" i="1"/>
  <c r="AQ257" i="1"/>
  <c r="AS262" i="1"/>
  <c r="AS266" i="1"/>
  <c r="AQ271" i="1"/>
  <c r="AQ277" i="1"/>
  <c r="AS282" i="1"/>
  <c r="AO290" i="1"/>
  <c r="AS294" i="1"/>
  <c r="AQ301" i="1"/>
  <c r="AO306" i="1"/>
  <c r="AQ311" i="1"/>
  <c r="AQ317" i="1"/>
  <c r="AS322" i="1"/>
  <c r="AS334" i="1"/>
  <c r="AQ347" i="1"/>
  <c r="AQ353" i="1"/>
  <c r="AS358" i="1"/>
  <c r="AQ363" i="1"/>
  <c r="AO370" i="1"/>
  <c r="AJ375" i="1"/>
  <c r="AH382" i="1"/>
  <c r="AJ393" i="1"/>
  <c r="AS398" i="1"/>
  <c r="AQ405" i="1"/>
  <c r="AS410" i="1"/>
  <c r="AQ417" i="1"/>
  <c r="AQ423" i="1"/>
  <c r="AS434" i="1"/>
  <c r="AQ445" i="1"/>
  <c r="AO450" i="1"/>
  <c r="AQ469" i="1"/>
  <c r="AQ473" i="1"/>
  <c r="AQ483" i="1"/>
  <c r="AQ489" i="1"/>
  <c r="AQ501" i="1"/>
  <c r="AO506" i="1"/>
  <c r="AQ511" i="1"/>
  <c r="AQ517" i="1"/>
  <c r="AQ525" i="1"/>
  <c r="AS530" i="1"/>
  <c r="AS538" i="1"/>
  <c r="AS546" i="1"/>
  <c r="AQ555" i="1"/>
  <c r="AQ559" i="1"/>
  <c r="AQ565" i="1"/>
  <c r="AO570" i="1"/>
  <c r="AJ575" i="1"/>
  <c r="AH582" i="1"/>
  <c r="AJ587" i="1"/>
  <c r="AH598" i="1"/>
  <c r="AJ603" i="1"/>
  <c r="AH610" i="1"/>
  <c r="AL614" i="1"/>
  <c r="AL626" i="1"/>
  <c r="AL638" i="1"/>
  <c r="AH650" i="1"/>
  <c r="AJ655" i="1"/>
  <c r="AH662" i="1"/>
  <c r="AH674" i="1"/>
  <c r="AJ679" i="1"/>
  <c r="AH686" i="1"/>
  <c r="AJ691" i="1"/>
  <c r="AJ697" i="1"/>
  <c r="AL702" i="1"/>
  <c r="AJ707" i="1"/>
  <c r="AH714" i="1"/>
  <c r="AJ719" i="1"/>
  <c r="AQ737" i="1"/>
  <c r="AQ749" i="1"/>
  <c r="AQ759" i="1"/>
  <c r="AQ773" i="1"/>
  <c r="AQ783" i="1"/>
  <c r="AQ795" i="1"/>
  <c r="AQ807" i="1"/>
  <c r="AQ813" i="1"/>
  <c r="AQ825" i="1"/>
  <c r="AS830" i="1"/>
  <c r="AQ835" i="1"/>
  <c r="AQ847" i="1"/>
  <c r="AO854" i="1"/>
  <c r="AQ871" i="1"/>
  <c r="AQ877" i="1"/>
  <c r="AQ887" i="1"/>
  <c r="AQ893" i="1"/>
  <c r="AQ905" i="1"/>
  <c r="AO910" i="1"/>
  <c r="AQ915" i="1"/>
  <c r="AQ921" i="1"/>
  <c r="AS926" i="1"/>
  <c r="AO934" i="1"/>
  <c r="AO942" i="1"/>
  <c r="AO950" i="1"/>
  <c r="AQ961" i="1"/>
  <c r="AQ969" i="1"/>
  <c r="AO974" i="1"/>
  <c r="AH990" i="1"/>
  <c r="AO998" i="1"/>
  <c r="AH1006" i="1"/>
  <c r="AI821" i="1"/>
  <c r="AI829" i="1"/>
  <c r="AI861" i="1"/>
  <c r="AI893" i="1"/>
  <c r="AI917" i="1"/>
  <c r="AI925" i="1"/>
  <c r="AL1000" i="1"/>
  <c r="AK9" i="1"/>
  <c r="AN13" i="1"/>
  <c r="AR15" i="1"/>
  <c r="AK17" i="1"/>
  <c r="AI20" i="1"/>
  <c r="AW20" i="1" s="1"/>
  <c r="AR23" i="1"/>
  <c r="AP26" i="1"/>
  <c r="AN29" i="1"/>
  <c r="AR31" i="1"/>
  <c r="AN37" i="1"/>
  <c r="AR39" i="1"/>
  <c r="AP42" i="1"/>
  <c r="AN45" i="1"/>
  <c r="AR47" i="1"/>
  <c r="AP50" i="1"/>
  <c r="AN53" i="1"/>
  <c r="AN55" i="1"/>
  <c r="AR57" i="1"/>
  <c r="AP60" i="1"/>
  <c r="AR63" i="1"/>
  <c r="AP66" i="1"/>
  <c r="AP70" i="1"/>
  <c r="AP74" i="1"/>
  <c r="AR77" i="1"/>
  <c r="AR81" i="1"/>
  <c r="AR85" i="1"/>
  <c r="AR89" i="1"/>
  <c r="AR93" i="1"/>
  <c r="AR101" i="1"/>
  <c r="AN113" i="1"/>
  <c r="AN117" i="1"/>
  <c r="AN121" i="1"/>
  <c r="AN125" i="1"/>
  <c r="AR129" i="1"/>
  <c r="AR133" i="1"/>
  <c r="AN149" i="1"/>
  <c r="AN153" i="1"/>
  <c r="AN157" i="1"/>
  <c r="AR159" i="1"/>
  <c r="AR163" i="1"/>
  <c r="AR167" i="1"/>
  <c r="AR171" i="1"/>
  <c r="AR175" i="1"/>
  <c r="AP180" i="1"/>
  <c r="AP184" i="1"/>
  <c r="AN187" i="1"/>
  <c r="AR189" i="1"/>
  <c r="AR191" i="1"/>
  <c r="AN195" i="1"/>
  <c r="AP198" i="1"/>
  <c r="AR201" i="1"/>
  <c r="AR205" i="1"/>
  <c r="AN209" i="1"/>
  <c r="AR213" i="1"/>
  <c r="AN217" i="1"/>
  <c r="AN221" i="1"/>
  <c r="AR225" i="1"/>
  <c r="AR229" i="1"/>
  <c r="AN233" i="1"/>
  <c r="AN237" i="1"/>
  <c r="AN241" i="1"/>
  <c r="AN245" i="1"/>
  <c r="AR249" i="1"/>
  <c r="AN253" i="1"/>
  <c r="AN257" i="1"/>
  <c r="AN261" i="1"/>
  <c r="AN265" i="1"/>
  <c r="AN269" i="1"/>
  <c r="AP272" i="1"/>
  <c r="AP276" i="1"/>
  <c r="AP280" i="1"/>
  <c r="AP284" i="1"/>
  <c r="AN289" i="1"/>
  <c r="AN293" i="1"/>
  <c r="AN297" i="1"/>
  <c r="AN301" i="1"/>
  <c r="AN305" i="1"/>
  <c r="AR309" i="1"/>
  <c r="AR313" i="1"/>
  <c r="AN317" i="1"/>
  <c r="AN321" i="1"/>
  <c r="AN325" i="1"/>
  <c r="AN329" i="1"/>
  <c r="AN333" i="1"/>
  <c r="AN337" i="1"/>
  <c r="AN341" i="1"/>
  <c r="AR345" i="1"/>
  <c r="AR349" i="1"/>
  <c r="AR353" i="1"/>
  <c r="AN357" i="1"/>
  <c r="AN361" i="1"/>
  <c r="AI364" i="1"/>
  <c r="AG367" i="1"/>
  <c r="AK369" i="1"/>
  <c r="AI372" i="1"/>
  <c r="AG375" i="1"/>
  <c r="AK377" i="1"/>
  <c r="AI382" i="1"/>
  <c r="AN385" i="1"/>
  <c r="AG391" i="1"/>
  <c r="AK393" i="1"/>
  <c r="AR401" i="1"/>
  <c r="AP404" i="1"/>
  <c r="AR409" i="1"/>
  <c r="AR411" i="1"/>
  <c r="AN417" i="1"/>
  <c r="AR419" i="1"/>
  <c r="AN425" i="1"/>
  <c r="AR427" i="1"/>
  <c r="AN433" i="1"/>
  <c r="AP436" i="1"/>
  <c r="AN439" i="1"/>
  <c r="AR441" i="1"/>
  <c r="AP444" i="1"/>
  <c r="AN447" i="1"/>
  <c r="AR449" i="1"/>
  <c r="AP452" i="1"/>
  <c r="AN455" i="1"/>
  <c r="AR457" i="1"/>
  <c r="AP460" i="1"/>
  <c r="AN463" i="1"/>
  <c r="AR465" i="1"/>
  <c r="AR473" i="1"/>
  <c r="AP476" i="1"/>
  <c r="AP482" i="1"/>
  <c r="AR485" i="1"/>
  <c r="AR489" i="1"/>
  <c r="AR493" i="1"/>
  <c r="AR497" i="1"/>
  <c r="AR501" i="1"/>
  <c r="AR505" i="1"/>
  <c r="AN509" i="1"/>
  <c r="AR513" i="1"/>
  <c r="AR517" i="1"/>
  <c r="AR521" i="1"/>
  <c r="AN525" i="1"/>
  <c r="AN529" i="1"/>
  <c r="AN533" i="1"/>
  <c r="AN537" i="1"/>
  <c r="AN541" i="1"/>
  <c r="AN545" i="1"/>
  <c r="AR549" i="1"/>
  <c r="AR553" i="1"/>
  <c r="AN557" i="1"/>
  <c r="AN561" i="1"/>
  <c r="AN565" i="1"/>
  <c r="AN569" i="1"/>
  <c r="AR573" i="1"/>
  <c r="AN581" i="1"/>
  <c r="AN585" i="1"/>
  <c r="AN589" i="1"/>
  <c r="AN597" i="1"/>
  <c r="AN605" i="1"/>
  <c r="AN613" i="1"/>
  <c r="AN617" i="1"/>
  <c r="AR621" i="1"/>
  <c r="AR629" i="1"/>
  <c r="AR633" i="1"/>
  <c r="AR637" i="1"/>
  <c r="AR645" i="1"/>
  <c r="AR649" i="1"/>
  <c r="AR653" i="1"/>
  <c r="AR661" i="1"/>
  <c r="AR665" i="1"/>
  <c r="AR669" i="1"/>
  <c r="AR677" i="1"/>
  <c r="AR681" i="1"/>
  <c r="AR685" i="1"/>
  <c r="AR693" i="1"/>
  <c r="AN697" i="1"/>
  <c r="AN701" i="1"/>
  <c r="AR709" i="1"/>
  <c r="AN713" i="1"/>
  <c r="AR717" i="1"/>
  <c r="AR725" i="1"/>
  <c r="AR729" i="1"/>
  <c r="AR733" i="1"/>
  <c r="AR737" i="1"/>
  <c r="AR741" i="1"/>
  <c r="AR753" i="1"/>
  <c r="AN757" i="1"/>
  <c r="AN761" i="1"/>
  <c r="AN765" i="1"/>
  <c r="AN769" i="1"/>
  <c r="AN773" i="1"/>
  <c r="AN777" i="1"/>
  <c r="AN785" i="1"/>
  <c r="AN789" i="1"/>
  <c r="AN793" i="1"/>
  <c r="AN813" i="1"/>
  <c r="AR833" i="1"/>
  <c r="AR845" i="1"/>
  <c r="AN853" i="1"/>
  <c r="AR861" i="1"/>
  <c r="AR869" i="1"/>
  <c r="AN881" i="1"/>
  <c r="AR897" i="1"/>
  <c r="AR941" i="1"/>
  <c r="AN965" i="1"/>
  <c r="AN969" i="1"/>
  <c r="AN973" i="1"/>
  <c r="AI980" i="1"/>
  <c r="AI988" i="1"/>
  <c r="AI992" i="1"/>
  <c r="AQ822" i="1"/>
  <c r="AI833" i="1"/>
  <c r="AQ838" i="1"/>
  <c r="AI849" i="1"/>
  <c r="AQ854" i="1"/>
  <c r="AI865" i="1"/>
  <c r="AQ870" i="1"/>
  <c r="AI881" i="1"/>
  <c r="AQ886" i="1"/>
  <c r="AI897" i="1"/>
  <c r="AQ902" i="1"/>
  <c r="AI913" i="1"/>
  <c r="AQ918" i="1"/>
  <c r="AI929" i="1"/>
  <c r="AQ934" i="1"/>
  <c r="AI945" i="1"/>
  <c r="AQ950" i="1"/>
  <c r="AI961" i="1"/>
  <c r="AQ966" i="1"/>
  <c r="AI977" i="1"/>
  <c r="AQ982" i="1"/>
  <c r="AL988" i="1"/>
  <c r="AQ998" i="1"/>
  <c r="AN10" i="1"/>
  <c r="AP11" i="1"/>
  <c r="AR12" i="1"/>
  <c r="AR14" i="1"/>
  <c r="AN16" i="1"/>
  <c r="AN18" i="1"/>
  <c r="AP19" i="1"/>
  <c r="AR20" i="1"/>
  <c r="AR22" i="1"/>
  <c r="AN24" i="1"/>
  <c r="AP27" i="1"/>
  <c r="AR28" i="1"/>
  <c r="AR30" i="1"/>
  <c r="AN32" i="1"/>
  <c r="AN34" i="1"/>
  <c r="AP35" i="1"/>
  <c r="AR36" i="1"/>
  <c r="AR38" i="1"/>
  <c r="AN40" i="1"/>
  <c r="AN42" i="1"/>
  <c r="AP43" i="1"/>
  <c r="AR44" i="1"/>
  <c r="AR46" i="1"/>
  <c r="AN48" i="1"/>
  <c r="AN50" i="1"/>
  <c r="AP51" i="1"/>
  <c r="AR52" i="1"/>
  <c r="AR54" i="1"/>
  <c r="AN56" i="1"/>
  <c r="AN58" i="1"/>
  <c r="AP59" i="1"/>
  <c r="AR60" i="1"/>
  <c r="AR62" i="1"/>
  <c r="AN64" i="1"/>
  <c r="AN66" i="1"/>
  <c r="AP67" i="1"/>
  <c r="AR68" i="1"/>
  <c r="AR70" i="1"/>
  <c r="AN72" i="1"/>
  <c r="AN74" i="1"/>
  <c r="AP75" i="1"/>
  <c r="AR76" i="1"/>
  <c r="AR78" i="1"/>
  <c r="AN80" i="1"/>
  <c r="AN82" i="1"/>
  <c r="AP83" i="1"/>
  <c r="AR84" i="1"/>
  <c r="AR86" i="1"/>
  <c r="AN88" i="1"/>
  <c r="AN90" i="1"/>
  <c r="AP91" i="1"/>
  <c r="AR92" i="1"/>
  <c r="AR94" i="1"/>
  <c r="AN96" i="1"/>
  <c r="AN98" i="1"/>
  <c r="AP99" i="1"/>
  <c r="AR100" i="1"/>
  <c r="AR102" i="1"/>
  <c r="AN104" i="1"/>
  <c r="AN106" i="1"/>
  <c r="AP107" i="1"/>
  <c r="AR108" i="1"/>
  <c r="AR110" i="1"/>
  <c r="AN112" i="1"/>
  <c r="AN114" i="1"/>
  <c r="AR116" i="1"/>
  <c r="AR118" i="1"/>
  <c r="AN120" i="1"/>
  <c r="AN122" i="1"/>
  <c r="AR124" i="1"/>
  <c r="AR126" i="1"/>
  <c r="AN128" i="1"/>
  <c r="AN130" i="1"/>
  <c r="AP131" i="1"/>
  <c r="AR132" i="1"/>
  <c r="AR134" i="1"/>
  <c r="AN136" i="1"/>
  <c r="AN138" i="1"/>
  <c r="AP139" i="1"/>
  <c r="AK140" i="1"/>
  <c r="AK142" i="1"/>
  <c r="AG144" i="1"/>
  <c r="AG146" i="1"/>
  <c r="AI147" i="1"/>
  <c r="AK148" i="1"/>
  <c r="AK150" i="1"/>
  <c r="AG152" i="1"/>
  <c r="AG154" i="1"/>
  <c r="AI155" i="1"/>
  <c r="AK156" i="1"/>
  <c r="AK158" i="1"/>
  <c r="AG160" i="1"/>
  <c r="AD162" i="1"/>
  <c r="AF162" i="1" s="1"/>
  <c r="AI163" i="1"/>
  <c r="AK164" i="1"/>
  <c r="AK166" i="1"/>
  <c r="AG168" i="1"/>
  <c r="AG170" i="1"/>
  <c r="AI171" i="1"/>
  <c r="AK172" i="1"/>
  <c r="AK174" i="1"/>
  <c r="AG176" i="1"/>
  <c r="AG178" i="1"/>
  <c r="AI179" i="1"/>
  <c r="AK180" i="1"/>
  <c r="AK182" i="1"/>
  <c r="AG184" i="1"/>
  <c r="AG186" i="1"/>
  <c r="AI187" i="1"/>
  <c r="AK190" i="1"/>
  <c r="AG192" i="1"/>
  <c r="AG194" i="1"/>
  <c r="AI195" i="1"/>
  <c r="AK196" i="1"/>
  <c r="AK198" i="1"/>
  <c r="AG200" i="1"/>
  <c r="AI203" i="1"/>
  <c r="AK204" i="1"/>
  <c r="AK206" i="1"/>
  <c r="AG208" i="1"/>
  <c r="AI211" i="1"/>
  <c r="AK212" i="1"/>
  <c r="AK214" i="1"/>
  <c r="AG216" i="1"/>
  <c r="AG218" i="1"/>
  <c r="AI219" i="1"/>
  <c r="AK220" i="1"/>
  <c r="AK222" i="1"/>
  <c r="AG224" i="1"/>
  <c r="AD226" i="1"/>
  <c r="AG226" i="1" s="1"/>
  <c r="AI227" i="1"/>
  <c r="AK228" i="1"/>
  <c r="AK230" i="1"/>
  <c r="AG232" i="1"/>
  <c r="AG234" i="1"/>
  <c r="AI235" i="1"/>
  <c r="AK236" i="1"/>
  <c r="AK238" i="1"/>
  <c r="AG240" i="1"/>
  <c r="AG242" i="1"/>
  <c r="AI243" i="1"/>
  <c r="AK244" i="1"/>
  <c r="AK246" i="1"/>
  <c r="AG248" i="1"/>
  <c r="AG250" i="1"/>
  <c r="AK252" i="1"/>
  <c r="AK254" i="1"/>
  <c r="AG256" i="1"/>
  <c r="AG258" i="1"/>
  <c r="AK260" i="1"/>
  <c r="AK262" i="1"/>
  <c r="AG264" i="1"/>
  <c r="AG266" i="1"/>
  <c r="AK268" i="1"/>
  <c r="AK270" i="1"/>
  <c r="AG272" i="1"/>
  <c r="AG274" i="1"/>
  <c r="AK276" i="1"/>
  <c r="AK278" i="1"/>
  <c r="AG280" i="1"/>
  <c r="AG282" i="1"/>
  <c r="AK284" i="1"/>
  <c r="AN286" i="1"/>
  <c r="AP287" i="1"/>
  <c r="AR288" i="1"/>
  <c r="AR290" i="1"/>
  <c r="AN294" i="1"/>
  <c r="AP295" i="1"/>
  <c r="AR296" i="1"/>
  <c r="AR298" i="1"/>
  <c r="AN300" i="1"/>
  <c r="AN302" i="1"/>
  <c r="AP303" i="1"/>
  <c r="AR304" i="1"/>
  <c r="AR306" i="1"/>
  <c r="AN308" i="1"/>
  <c r="AN310" i="1"/>
  <c r="AP311" i="1"/>
  <c r="AR312" i="1"/>
  <c r="AR314" i="1"/>
  <c r="AN316" i="1"/>
  <c r="AN318" i="1"/>
  <c r="AP319" i="1"/>
  <c r="AR320" i="1"/>
  <c r="AR322" i="1"/>
  <c r="AN324" i="1"/>
  <c r="AN326" i="1"/>
  <c r="AP327" i="1"/>
  <c r="AR328" i="1"/>
  <c r="AR330" i="1"/>
  <c r="AN332" i="1"/>
  <c r="AN334" i="1"/>
  <c r="AR336" i="1"/>
  <c r="AR338" i="1"/>
  <c r="AN340" i="1"/>
  <c r="AN342" i="1"/>
  <c r="AR344" i="1"/>
  <c r="AR346" i="1"/>
  <c r="AN348" i="1"/>
  <c r="AN350" i="1"/>
  <c r="AR352" i="1"/>
  <c r="AR354" i="1"/>
  <c r="AG356" i="1"/>
  <c r="AI359" i="1"/>
  <c r="AK360" i="1"/>
  <c r="AK362" i="1"/>
  <c r="AG364" i="1"/>
  <c r="AI367" i="1"/>
  <c r="AK368" i="1"/>
  <c r="AK370" i="1"/>
  <c r="AG372" i="1"/>
  <c r="AG374" i="1"/>
  <c r="AI375" i="1"/>
  <c r="AK376" i="1"/>
  <c r="AK378" i="1"/>
  <c r="AG380" i="1"/>
  <c r="AG382" i="1"/>
  <c r="AI383" i="1"/>
  <c r="AK384" i="1"/>
  <c r="AK386" i="1"/>
  <c r="AD388" i="1"/>
  <c r="AG388" i="1" s="1"/>
  <c r="AG390" i="1"/>
  <c r="AI391" i="1"/>
  <c r="AK392" i="1"/>
  <c r="AK394" i="1"/>
  <c r="AG396" i="1"/>
  <c r="AG398" i="1"/>
  <c r="AP399" i="1"/>
  <c r="AR400" i="1"/>
  <c r="AR402" i="1"/>
  <c r="AN404" i="1"/>
  <c r="AE406" i="1"/>
  <c r="AM406" i="1" s="1"/>
  <c r="AP407" i="1"/>
  <c r="AR408" i="1"/>
  <c r="AR410" i="1"/>
  <c r="AN412" i="1"/>
  <c r="AE414" i="1"/>
  <c r="AM414" i="1" s="1"/>
  <c r="AP415" i="1"/>
  <c r="AR416" i="1"/>
  <c r="AR418" i="1"/>
  <c r="AN420" i="1"/>
  <c r="AE422" i="1"/>
  <c r="AM422" i="1" s="1"/>
  <c r="AP423" i="1"/>
  <c r="AR424" i="1"/>
  <c r="AR426" i="1"/>
  <c r="AN428" i="1"/>
  <c r="AE430" i="1"/>
  <c r="AM430" i="1" s="1"/>
  <c r="AP431" i="1"/>
  <c r="AR434" i="1"/>
  <c r="AN436" i="1"/>
  <c r="AE438" i="1"/>
  <c r="AM438" i="1" s="1"/>
  <c r="AP439" i="1"/>
  <c r="AR440" i="1"/>
  <c r="AR442" i="1"/>
  <c r="AN444" i="1"/>
  <c r="AE446" i="1"/>
  <c r="AM446" i="1" s="1"/>
  <c r="AP447" i="1"/>
  <c r="AR448" i="1"/>
  <c r="AR450" i="1"/>
  <c r="AN452" i="1"/>
  <c r="AE454" i="1"/>
  <c r="AM454" i="1" s="1"/>
  <c r="AP455" i="1"/>
  <c r="AR456" i="1"/>
  <c r="AR458" i="1"/>
  <c r="AN460" i="1"/>
  <c r="AE462" i="1"/>
  <c r="AM462" i="1" s="1"/>
  <c r="AP463" i="1"/>
  <c r="AR464" i="1"/>
  <c r="AR466" i="1"/>
  <c r="AN468" i="1"/>
  <c r="AE470" i="1"/>
  <c r="AP471" i="1"/>
  <c r="AR472" i="1"/>
  <c r="AR474" i="1"/>
  <c r="AN476" i="1"/>
  <c r="AE478" i="1"/>
  <c r="AP479" i="1"/>
  <c r="AR480" i="1"/>
  <c r="AR482" i="1"/>
  <c r="AN484" i="1"/>
  <c r="AE486" i="1"/>
  <c r="AP487" i="1"/>
  <c r="AR488" i="1"/>
  <c r="AR490" i="1"/>
  <c r="AN492" i="1"/>
  <c r="AE494" i="1"/>
  <c r="AQ494" i="1" s="1"/>
  <c r="AP495" i="1"/>
  <c r="AR496" i="1"/>
  <c r="AR498" i="1"/>
  <c r="AN500" i="1"/>
  <c r="AE502" i="1"/>
  <c r="AP503" i="1"/>
  <c r="AR504" i="1"/>
  <c r="AR506" i="1"/>
  <c r="AN508" i="1"/>
  <c r="AE510" i="1"/>
  <c r="AQ510" i="1" s="1"/>
  <c r="AP511" i="1"/>
  <c r="AR512" i="1"/>
  <c r="AR514" i="1"/>
  <c r="AN516" i="1"/>
  <c r="AE518" i="1"/>
  <c r="AP519" i="1"/>
  <c r="AR520" i="1"/>
  <c r="AR522" i="1"/>
  <c r="AN524" i="1"/>
  <c r="AE526" i="1"/>
  <c r="AS526" i="1" s="1"/>
  <c r="AP527" i="1"/>
  <c r="AR528" i="1"/>
  <c r="AR530" i="1"/>
  <c r="AN532" i="1"/>
  <c r="AE534" i="1"/>
  <c r="AS534" i="1" s="1"/>
  <c r="AP535" i="1"/>
  <c r="AR536" i="1"/>
  <c r="AR538" i="1"/>
  <c r="AN540" i="1"/>
  <c r="AE542" i="1"/>
  <c r="AP543" i="1"/>
  <c r="AR544" i="1"/>
  <c r="AR546" i="1"/>
  <c r="AN548" i="1"/>
  <c r="AE550" i="1"/>
  <c r="AP551" i="1"/>
  <c r="AR552" i="1"/>
  <c r="AR554" i="1"/>
  <c r="AN556" i="1"/>
  <c r="AE558" i="1"/>
  <c r="AQ558" i="1" s="1"/>
  <c r="AP559" i="1"/>
  <c r="AR560" i="1"/>
  <c r="AR562" i="1"/>
  <c r="AN564" i="1"/>
  <c r="AE566" i="1"/>
  <c r="AQ566" i="1" s="1"/>
  <c r="AP567" i="1"/>
  <c r="AR568" i="1"/>
  <c r="AR570" i="1"/>
  <c r="AN572" i="1"/>
  <c r="AG574" i="1"/>
  <c r="AI575" i="1"/>
  <c r="AK576" i="1"/>
  <c r="AK578" i="1"/>
  <c r="AG580" i="1"/>
  <c r="AG582" i="1"/>
  <c r="AK584" i="1"/>
  <c r="AK586" i="1"/>
  <c r="AG588" i="1"/>
  <c r="AG590" i="1"/>
  <c r="AI591" i="1"/>
  <c r="AK592" i="1"/>
  <c r="AK594" i="1"/>
  <c r="AG596" i="1"/>
  <c r="AG598" i="1"/>
  <c r="AK600" i="1"/>
  <c r="AK602" i="1"/>
  <c r="AG604" i="1"/>
  <c r="AG606" i="1"/>
  <c r="AI607" i="1"/>
  <c r="AK608" i="1"/>
  <c r="AK610" i="1"/>
  <c r="AG612" i="1"/>
  <c r="AG614" i="1"/>
  <c r="AK616" i="1"/>
  <c r="AK618" i="1"/>
  <c r="AG620" i="1"/>
  <c r="AG622" i="1"/>
  <c r="AI623" i="1"/>
  <c r="AK624" i="1"/>
  <c r="AK626" i="1"/>
  <c r="AG628" i="1"/>
  <c r="AG630" i="1"/>
  <c r="AK632" i="1"/>
  <c r="AK634" i="1"/>
  <c r="AG636" i="1"/>
  <c r="AG638" i="1"/>
  <c r="AI639" i="1"/>
  <c r="AK640" i="1"/>
  <c r="AK642" i="1"/>
  <c r="AG644" i="1"/>
  <c r="AG646" i="1"/>
  <c r="AI647" i="1"/>
  <c r="AK648" i="1"/>
  <c r="AK650" i="1"/>
  <c r="AG654" i="1"/>
  <c r="AI655" i="1"/>
  <c r="AK656" i="1"/>
  <c r="AK658" i="1"/>
  <c r="AG662" i="1"/>
  <c r="AI663" i="1"/>
  <c r="AK664" i="1"/>
  <c r="AK666" i="1"/>
  <c r="AG670" i="1"/>
  <c r="AI671" i="1"/>
  <c r="AK672" i="1"/>
  <c r="AK674" i="1"/>
  <c r="AG678" i="1"/>
  <c r="AI679" i="1"/>
  <c r="AK680" i="1"/>
  <c r="AK682" i="1"/>
  <c r="AG686" i="1"/>
  <c r="AI687" i="1"/>
  <c r="AK688" i="1"/>
  <c r="AK690" i="1"/>
  <c r="AG694" i="1"/>
  <c r="AI695" i="1"/>
  <c r="AK696" i="1"/>
  <c r="AK698" i="1"/>
  <c r="AG702" i="1"/>
  <c r="AI703" i="1"/>
  <c r="AK704" i="1"/>
  <c r="AK706" i="1"/>
  <c r="AG710" i="1"/>
  <c r="AI711" i="1"/>
  <c r="AK712" i="1"/>
  <c r="AK714" i="1"/>
  <c r="AG718" i="1"/>
  <c r="AI719" i="1"/>
  <c r="AK720" i="1"/>
  <c r="AK722" i="1"/>
  <c r="AE726" i="1"/>
  <c r="AO726" i="1" s="1"/>
  <c r="AE732" i="1"/>
  <c r="AR732" i="1" s="1"/>
  <c r="AE734" i="1"/>
  <c r="AO734" i="1" s="1"/>
  <c r="AP735" i="1"/>
  <c r="AE740" i="1"/>
  <c r="AM740" i="1" s="1"/>
  <c r="AE742" i="1"/>
  <c r="AN742" i="1" s="1"/>
  <c r="AP743" i="1"/>
  <c r="AE748" i="1"/>
  <c r="AS748" i="1" s="1"/>
  <c r="AE750" i="1"/>
  <c r="AP751" i="1"/>
  <c r="AE756" i="1"/>
  <c r="AM756" i="1" s="1"/>
  <c r="AE758" i="1"/>
  <c r="AN758" i="1" s="1"/>
  <c r="AP759" i="1"/>
  <c r="AE764" i="1"/>
  <c r="AN764" i="1" s="1"/>
  <c r="AE766" i="1"/>
  <c r="AN766" i="1" s="1"/>
  <c r="AP767" i="1"/>
  <c r="AE772" i="1"/>
  <c r="AM772" i="1" s="1"/>
  <c r="AE774" i="1"/>
  <c r="AN774" i="1" s="1"/>
  <c r="AP775" i="1"/>
  <c r="AE780" i="1"/>
  <c r="AS780" i="1" s="1"/>
  <c r="AE782" i="1"/>
  <c r="AP783" i="1"/>
  <c r="AE788" i="1"/>
  <c r="AE790" i="1"/>
  <c r="AN790" i="1" s="1"/>
  <c r="AP791" i="1"/>
  <c r="AE796" i="1"/>
  <c r="AQ796" i="1" s="1"/>
  <c r="AE798" i="1"/>
  <c r="AP799" i="1"/>
  <c r="AE804" i="1"/>
  <c r="AE806" i="1"/>
  <c r="AN806" i="1" s="1"/>
  <c r="AP807" i="1"/>
  <c r="AE812" i="1"/>
  <c r="AS812" i="1" s="1"/>
  <c r="AE814" i="1"/>
  <c r="AP815" i="1"/>
  <c r="AE820" i="1"/>
  <c r="AN822" i="1"/>
  <c r="AP823" i="1"/>
  <c r="AE828" i="1"/>
  <c r="AQ828" i="1" s="1"/>
  <c r="AN830" i="1"/>
  <c r="AP831" i="1"/>
  <c r="AE836" i="1"/>
  <c r="AP836" i="1" s="1"/>
  <c r="AN838" i="1"/>
  <c r="AP839" i="1"/>
  <c r="AE844" i="1"/>
  <c r="AN846" i="1"/>
  <c r="AP847" i="1"/>
  <c r="AE852" i="1"/>
  <c r="AN854" i="1"/>
  <c r="AP855" i="1"/>
  <c r="AE860" i="1"/>
  <c r="AQ860" i="1" s="1"/>
  <c r="AN862" i="1"/>
  <c r="AP863" i="1"/>
  <c r="AE868" i="1"/>
  <c r="AQ868" i="1" s="1"/>
  <c r="AN870" i="1"/>
  <c r="AP871" i="1"/>
  <c r="AE876" i="1"/>
  <c r="AS876" i="1" s="1"/>
  <c r="AN878" i="1"/>
  <c r="AP879" i="1"/>
  <c r="AE884" i="1"/>
  <c r="AN886" i="1"/>
  <c r="AP887" i="1"/>
  <c r="AE892" i="1"/>
  <c r="AP892" i="1" s="1"/>
  <c r="AN894" i="1"/>
  <c r="AP895" i="1"/>
  <c r="AE900" i="1"/>
  <c r="AN902" i="1"/>
  <c r="AP903" i="1"/>
  <c r="AE908" i="1"/>
  <c r="AN910" i="1"/>
  <c r="AP911" i="1"/>
  <c r="AE916" i="1"/>
  <c r="AN918" i="1"/>
  <c r="AP919" i="1"/>
  <c r="AE924" i="1"/>
  <c r="AQ924" i="1" s="1"/>
  <c r="AN926" i="1"/>
  <c r="AP927" i="1"/>
  <c r="AE932" i="1"/>
  <c r="AQ932" i="1" s="1"/>
  <c r="AN934" i="1"/>
  <c r="AP935" i="1"/>
  <c r="AE940" i="1"/>
  <c r="AS940" i="1" s="1"/>
  <c r="AN942" i="1"/>
  <c r="AP943" i="1"/>
  <c r="AE948" i="1"/>
  <c r="AN950" i="1"/>
  <c r="AP951" i="1"/>
  <c r="AE956" i="1"/>
  <c r="AQ956" i="1" s="1"/>
  <c r="AN958" i="1"/>
  <c r="AP959" i="1"/>
  <c r="AE964" i="1"/>
  <c r="AQ964" i="1" s="1"/>
  <c r="AN966" i="1"/>
  <c r="AP967" i="1"/>
  <c r="AE972" i="1"/>
  <c r="AN974" i="1"/>
  <c r="AG980" i="1"/>
  <c r="AG982" i="1"/>
  <c r="AK984" i="1"/>
  <c r="AG988" i="1"/>
  <c r="AG990" i="1"/>
  <c r="AK992" i="1"/>
  <c r="AG996" i="1"/>
  <c r="AG998" i="1"/>
  <c r="AK1000" i="1"/>
  <c r="AG1004" i="1"/>
  <c r="AG1006" i="1"/>
  <c r="AQ7" i="1"/>
  <c r="AJ81" i="1"/>
  <c r="AL86" i="1"/>
  <c r="AJ91" i="1"/>
  <c r="AJ97" i="1"/>
  <c r="AL102" i="1"/>
  <c r="AJ107" i="1"/>
  <c r="AJ113" i="1"/>
  <c r="AL118" i="1"/>
  <c r="AJ123" i="1"/>
  <c r="AH130" i="1"/>
  <c r="AJ137" i="1"/>
  <c r="AJ141" i="1"/>
  <c r="AL146" i="1"/>
  <c r="AJ153" i="1"/>
  <c r="AL158" i="1"/>
  <c r="AJ165" i="1"/>
  <c r="AL170" i="1"/>
  <c r="AJ177" i="1"/>
  <c r="AL182" i="1"/>
  <c r="AH190" i="1"/>
  <c r="AJ195" i="1"/>
  <c r="AH202" i="1"/>
  <c r="AH206" i="1"/>
  <c r="AJ211" i="1"/>
  <c r="AJ217" i="1"/>
  <c r="AL222" i="1"/>
  <c r="AJ229" i="1"/>
  <c r="AJ239" i="1"/>
  <c r="AJ245" i="1"/>
  <c r="AH250" i="1"/>
  <c r="AJ255" i="1"/>
  <c r="AJ261" i="1"/>
  <c r="AJ267" i="1"/>
  <c r="AJ273" i="1"/>
  <c r="AL278" i="1"/>
  <c r="AJ283" i="1"/>
  <c r="AJ289" i="1"/>
  <c r="AH294" i="1"/>
  <c r="AJ299" i="1"/>
  <c r="AJ305" i="1"/>
  <c r="AH310" i="1"/>
  <c r="AJ315" i="1"/>
  <c r="AH322" i="1"/>
  <c r="AL326" i="1"/>
  <c r="AJ333" i="1"/>
  <c r="AL338" i="1"/>
  <c r="AJ343" i="1"/>
  <c r="AJ349" i="1"/>
  <c r="AH362" i="1"/>
  <c r="AJ367" i="1"/>
  <c r="AJ371" i="1"/>
  <c r="AO378" i="1"/>
  <c r="AQ383" i="1"/>
  <c r="AO390" i="1"/>
  <c r="AJ397" i="1"/>
  <c r="AJ401" i="1"/>
  <c r="AJ407" i="1"/>
  <c r="AJ413" i="1"/>
  <c r="AH418" i="1"/>
  <c r="AL422" i="1"/>
  <c r="AJ427" i="1"/>
  <c r="AH434" i="1"/>
  <c r="AL438" i="1"/>
  <c r="AH446" i="1"/>
  <c r="AJ451" i="1"/>
  <c r="AJ457" i="1"/>
  <c r="AL462" i="1"/>
  <c r="AJ467" i="1"/>
  <c r="AH474" i="1"/>
  <c r="AJ479" i="1"/>
  <c r="AJ485" i="1"/>
  <c r="AL490" i="1"/>
  <c r="AJ495" i="1"/>
  <c r="AH502" i="1"/>
  <c r="AJ507" i="1"/>
  <c r="AJ513" i="1"/>
  <c r="AH518" i="1"/>
  <c r="AJ521" i="1"/>
  <c r="AL526" i="1"/>
  <c r="AJ531" i="1"/>
  <c r="AJ535" i="1"/>
  <c r="AJ539" i="1"/>
  <c r="AJ543" i="1"/>
  <c r="AJ547" i="1"/>
  <c r="AJ551" i="1"/>
  <c r="AJ557" i="1"/>
  <c r="AJ561" i="1"/>
  <c r="AH566" i="1"/>
  <c r="AJ571" i="1"/>
  <c r="AO578" i="1"/>
  <c r="AS590" i="1"/>
  <c r="AQ597" i="1"/>
  <c r="AO602" i="1"/>
  <c r="AQ607" i="1"/>
  <c r="AQ613" i="1"/>
  <c r="AS618" i="1"/>
  <c r="AS630" i="1"/>
  <c r="AQ637" i="1"/>
  <c r="AS642" i="1"/>
  <c r="AQ649" i="1"/>
  <c r="AO654" i="1"/>
  <c r="AQ659" i="1"/>
  <c r="AQ665" i="1"/>
  <c r="AO670" i="1"/>
  <c r="AQ675" i="1"/>
  <c r="AO682" i="1"/>
  <c r="AQ687" i="1"/>
  <c r="AQ693" i="1"/>
  <c r="AS698" i="1"/>
  <c r="AQ703" i="1"/>
  <c r="AO710" i="1"/>
  <c r="AQ715" i="1"/>
  <c r="AL726" i="1"/>
  <c r="AJ733" i="1"/>
  <c r="AL738" i="1"/>
  <c r="AJ743" i="1"/>
  <c r="AH750" i="1"/>
  <c r="AJ755" i="1"/>
  <c r="AJ761" i="1"/>
  <c r="AH766" i="1"/>
  <c r="AJ771" i="1"/>
  <c r="AH778" i="1"/>
  <c r="AJ785" i="1"/>
  <c r="AJ789" i="1"/>
  <c r="AL794" i="1"/>
  <c r="AJ801" i="1"/>
  <c r="AH806" i="1"/>
  <c r="AJ811" i="1"/>
  <c r="AJ817" i="1"/>
  <c r="AH822" i="1"/>
  <c r="AJ839" i="1"/>
  <c r="AH846" i="1"/>
  <c r="AJ851" i="1"/>
  <c r="AJ857" i="1"/>
  <c r="AL862" i="1"/>
  <c r="AJ867" i="1"/>
  <c r="AJ873" i="1"/>
  <c r="AL878" i="1"/>
  <c r="AJ883" i="1"/>
  <c r="AL894" i="1"/>
  <c r="AJ901" i="1"/>
  <c r="AJ911" i="1"/>
  <c r="AH918" i="1"/>
  <c r="AJ925" i="1"/>
  <c r="AL934" i="1"/>
  <c r="AL942" i="1"/>
  <c r="AL950" i="1"/>
  <c r="AJ955" i="1"/>
  <c r="AJ959" i="1"/>
  <c r="AL966" i="1"/>
  <c r="AL974" i="1"/>
  <c r="AS982" i="1"/>
  <c r="AL990" i="1"/>
  <c r="AS998" i="1"/>
  <c r="AL1006" i="1"/>
  <c r="AP853" i="1"/>
  <c r="AP885" i="1"/>
  <c r="AL912" i="1"/>
  <c r="AL952" i="1"/>
  <c r="AL968" i="1"/>
  <c r="AP8" i="1"/>
  <c r="AN11" i="1"/>
  <c r="AR13" i="1"/>
  <c r="AG17" i="1"/>
  <c r="AK19" i="1"/>
  <c r="AR21" i="1"/>
  <c r="AP24" i="1"/>
  <c r="AN27" i="1"/>
  <c r="AR29" i="1"/>
  <c r="AP32" i="1"/>
  <c r="AN35" i="1"/>
  <c r="AR37" i="1"/>
  <c r="AP40" i="1"/>
  <c r="AN43" i="1"/>
  <c r="AK45" i="1"/>
  <c r="AI48" i="1"/>
  <c r="AG51" i="1"/>
  <c r="AI54" i="1"/>
  <c r="AG57" i="1"/>
  <c r="AK59" i="1"/>
  <c r="AI62" i="1"/>
  <c r="AK65" i="1"/>
  <c r="AK67" i="1"/>
  <c r="AG71" i="1"/>
  <c r="AG75" i="1"/>
  <c r="AG79" i="1"/>
  <c r="AI82" i="1"/>
  <c r="AI86" i="1"/>
  <c r="AI90" i="1"/>
  <c r="AI94" i="1"/>
  <c r="AI98" i="1"/>
  <c r="AI102" i="1"/>
  <c r="AI106" i="1"/>
  <c r="AI110" i="1"/>
  <c r="AI114" i="1"/>
  <c r="AK117" i="1"/>
  <c r="AK121" i="1"/>
  <c r="AK125" i="1"/>
  <c r="AG129" i="1"/>
  <c r="AG133" i="1"/>
  <c r="AI152" i="1"/>
  <c r="AI168" i="1"/>
  <c r="AI172" i="1"/>
  <c r="AI176" i="1"/>
  <c r="AK179" i="1"/>
  <c r="AK183" i="1"/>
  <c r="AI186" i="1"/>
  <c r="AG189" i="1"/>
  <c r="AI192" i="1"/>
  <c r="AI194" i="1"/>
  <c r="AK197" i="1"/>
  <c r="AG201" i="1"/>
  <c r="AW201" i="1" s="1"/>
  <c r="AI204" i="1"/>
  <c r="AI208" i="1"/>
  <c r="AG213" i="1"/>
  <c r="AW213" i="1" s="1"/>
  <c r="AK217" i="1"/>
  <c r="AK221" i="1"/>
  <c r="AG225" i="1"/>
  <c r="AT225" i="1" s="1"/>
  <c r="AI228" i="1"/>
  <c r="AI232" i="1"/>
  <c r="AI236" i="1"/>
  <c r="AK243" i="1"/>
  <c r="AK247" i="1"/>
  <c r="AK269" i="1"/>
  <c r="AK273" i="1"/>
  <c r="AK277" i="1"/>
  <c r="AG281" i="1"/>
  <c r="AG285" i="1"/>
  <c r="AI288" i="1"/>
  <c r="AI292" i="1"/>
  <c r="AI296" i="1"/>
  <c r="AK299" i="1"/>
  <c r="AK303" i="1"/>
  <c r="AG307" i="1"/>
  <c r="AG311" i="1"/>
  <c r="AI314" i="1"/>
  <c r="AI330" i="1"/>
  <c r="AI334" i="1"/>
  <c r="AK337" i="1"/>
  <c r="AK341" i="1"/>
  <c r="AG345" i="1"/>
  <c r="AW345" i="1" s="1"/>
  <c r="AG349" i="1"/>
  <c r="AG353" i="1"/>
  <c r="AT353" i="1" s="1"/>
  <c r="AI356" i="1"/>
  <c r="AI360" i="1"/>
  <c r="AK363" i="1"/>
  <c r="AG286" i="1"/>
  <c r="AK288" i="1"/>
  <c r="AG292" i="1"/>
  <c r="AG294" i="1"/>
  <c r="AK296" i="1"/>
  <c r="AK298" i="1"/>
  <c r="AG300" i="1"/>
  <c r="AG302" i="1"/>
  <c r="AI303" i="1"/>
  <c r="AK304" i="1"/>
  <c r="AK306" i="1"/>
  <c r="AG308" i="1"/>
  <c r="AG310" i="1"/>
  <c r="AI311" i="1"/>
  <c r="AK312" i="1"/>
  <c r="AK314" i="1"/>
  <c r="AG316" i="1"/>
  <c r="AG318" i="1"/>
  <c r="AI319" i="1"/>
  <c r="AK320" i="1"/>
  <c r="AK322" i="1"/>
  <c r="AG324" i="1"/>
  <c r="AG326" i="1"/>
  <c r="AI327" i="1"/>
  <c r="AK328" i="1"/>
  <c r="AK330" i="1"/>
  <c r="AG332" i="1"/>
  <c r="AI335" i="1"/>
  <c r="AK336" i="1"/>
  <c r="AK338" i="1"/>
  <c r="AG340" i="1"/>
  <c r="AI343" i="1"/>
  <c r="AK344" i="1"/>
  <c r="AK346" i="1"/>
  <c r="AG348" i="1"/>
  <c r="AI351" i="1"/>
  <c r="AK352" i="1"/>
  <c r="AN356" i="1"/>
  <c r="AN358" i="1"/>
  <c r="AR360" i="1"/>
  <c r="AR362" i="1"/>
  <c r="AN364" i="1"/>
  <c r="AN366" i="1"/>
  <c r="AR368" i="1"/>
  <c r="AR370" i="1"/>
  <c r="AN372" i="1"/>
  <c r="AN374" i="1"/>
  <c r="AR376" i="1"/>
  <c r="AR378" i="1"/>
  <c r="AN380" i="1"/>
  <c r="AN382" i="1"/>
  <c r="AR384" i="1"/>
  <c r="AR386" i="1"/>
  <c r="AN388" i="1"/>
  <c r="AN390" i="1"/>
  <c r="AR392" i="1"/>
  <c r="AR394" i="1"/>
  <c r="AN396" i="1"/>
  <c r="AN398" i="1"/>
  <c r="AI399" i="1"/>
  <c r="AK400" i="1"/>
  <c r="AK402" i="1"/>
  <c r="AG406" i="1"/>
  <c r="AI407" i="1"/>
  <c r="AK408" i="1"/>
  <c r="AK410" i="1"/>
  <c r="AG414" i="1"/>
  <c r="AI415" i="1"/>
  <c r="AK416" i="1"/>
  <c r="AK418" i="1"/>
  <c r="AG422" i="1"/>
  <c r="AI423" i="1"/>
  <c r="AK424" i="1"/>
  <c r="AK426" i="1"/>
  <c r="AG430" i="1"/>
  <c r="AI431" i="1"/>
  <c r="AK432" i="1"/>
  <c r="AK434" i="1"/>
  <c r="AG438" i="1"/>
  <c r="AI439" i="1"/>
  <c r="AK440" i="1"/>
  <c r="AK442" i="1"/>
  <c r="AG444" i="1"/>
  <c r="AG446" i="1"/>
  <c r="AI447" i="1"/>
  <c r="AK448" i="1"/>
  <c r="AK450" i="1"/>
  <c r="AG452" i="1"/>
  <c r="AG454" i="1"/>
  <c r="AI455" i="1"/>
  <c r="AK456" i="1"/>
  <c r="AK458" i="1"/>
  <c r="AG460" i="1"/>
  <c r="AG462" i="1"/>
  <c r="AI463" i="1"/>
  <c r="AK464" i="1"/>
  <c r="AK466" i="1"/>
  <c r="AG468" i="1"/>
  <c r="AG470" i="1"/>
  <c r="AI471" i="1"/>
  <c r="AK472" i="1"/>
  <c r="AK474" i="1"/>
  <c r="AG476" i="1"/>
  <c r="AG478" i="1"/>
  <c r="AI479" i="1"/>
  <c r="AK480" i="1"/>
  <c r="AK482" i="1"/>
  <c r="AG484" i="1"/>
  <c r="AG486" i="1"/>
  <c r="AI487" i="1"/>
  <c r="AK488" i="1"/>
  <c r="AK490" i="1"/>
  <c r="AG492" i="1"/>
  <c r="AG494" i="1"/>
  <c r="AI495" i="1"/>
  <c r="AK496" i="1"/>
  <c r="AK498" i="1"/>
  <c r="AG500" i="1"/>
  <c r="AG502" i="1"/>
  <c r="AI503" i="1"/>
  <c r="AK504" i="1"/>
  <c r="AK506" i="1"/>
  <c r="AG508" i="1"/>
  <c r="AG510" i="1"/>
  <c r="AI511" i="1"/>
  <c r="AK512" i="1"/>
  <c r="AK514" i="1"/>
  <c r="AG516" i="1"/>
  <c r="AG518" i="1"/>
  <c r="AI519" i="1"/>
  <c r="AK520" i="1"/>
  <c r="AK522" i="1"/>
  <c r="AG524" i="1"/>
  <c r="AG526" i="1"/>
  <c r="AI527" i="1"/>
  <c r="AK528" i="1"/>
  <c r="AK530" i="1"/>
  <c r="AG532" i="1"/>
  <c r="AG534" i="1"/>
  <c r="AI535" i="1"/>
  <c r="AK536" i="1"/>
  <c r="AK538" i="1"/>
  <c r="AG540" i="1"/>
  <c r="AG542" i="1"/>
  <c r="AI543" i="1"/>
  <c r="AK544" i="1"/>
  <c r="AK546" i="1"/>
  <c r="AG548" i="1"/>
  <c r="AG550" i="1"/>
  <c r="AI551" i="1"/>
  <c r="AK552" i="1"/>
  <c r="AK554" i="1"/>
  <c r="AG556" i="1"/>
  <c r="AG558" i="1"/>
  <c r="AI559" i="1"/>
  <c r="AK560" i="1"/>
  <c r="AK562" i="1"/>
  <c r="AG564" i="1"/>
  <c r="AG566" i="1"/>
  <c r="AI567" i="1"/>
  <c r="AK568" i="1"/>
  <c r="AK570" i="1"/>
  <c r="AG572" i="1"/>
  <c r="AR576" i="1"/>
  <c r="AR578" i="1"/>
  <c r="AN580" i="1"/>
  <c r="AP583" i="1"/>
  <c r="AR584" i="1"/>
  <c r="AR586" i="1"/>
  <c r="AN588" i="1"/>
  <c r="AN590" i="1"/>
  <c r="AP591" i="1"/>
  <c r="AR592" i="1"/>
  <c r="AR594" i="1"/>
  <c r="AN596" i="1"/>
  <c r="AN598" i="1"/>
  <c r="AP599" i="1"/>
  <c r="AR600" i="1"/>
  <c r="AR602" i="1"/>
  <c r="AN604" i="1"/>
  <c r="AN606" i="1"/>
  <c r="AP607" i="1"/>
  <c r="AR608" i="1"/>
  <c r="AR610" i="1"/>
  <c r="AN612" i="1"/>
  <c r="AN614" i="1"/>
  <c r="AP615" i="1"/>
  <c r="AR616" i="1"/>
  <c r="AR618" i="1"/>
  <c r="AN620" i="1"/>
  <c r="AN622" i="1"/>
  <c r="AP623" i="1"/>
  <c r="AR624" i="1"/>
  <c r="AR626" i="1"/>
  <c r="AN628" i="1"/>
  <c r="AN630" i="1"/>
  <c r="AP631" i="1"/>
  <c r="AR632" i="1"/>
  <c r="AR634" i="1"/>
  <c r="AN636" i="1"/>
  <c r="AN638" i="1"/>
  <c r="AP639" i="1"/>
  <c r="AR640" i="1"/>
  <c r="AR642" i="1"/>
  <c r="AN644" i="1"/>
  <c r="AN646" i="1"/>
  <c r="AP647" i="1"/>
  <c r="AR648" i="1"/>
  <c r="AR650" i="1"/>
  <c r="AN652" i="1"/>
  <c r="AN654" i="1"/>
  <c r="AP655" i="1"/>
  <c r="AR656" i="1"/>
  <c r="AR658" i="1"/>
  <c r="AN660" i="1"/>
  <c r="AN662" i="1"/>
  <c r="AP663" i="1"/>
  <c r="AR664" i="1"/>
  <c r="AR666" i="1"/>
  <c r="AN668" i="1"/>
  <c r="AN670" i="1"/>
  <c r="AP671" i="1"/>
  <c r="AR672" i="1"/>
  <c r="AR674" i="1"/>
  <c r="AN676" i="1"/>
  <c r="AN678" i="1"/>
  <c r="AP679" i="1"/>
  <c r="AR680" i="1"/>
  <c r="AR682" i="1"/>
  <c r="AN684" i="1"/>
  <c r="AN686" i="1"/>
  <c r="AP687" i="1"/>
  <c r="AR688" i="1"/>
  <c r="AR690" i="1"/>
  <c r="AN692" i="1"/>
  <c r="AN694" i="1"/>
  <c r="AP695" i="1"/>
  <c r="AR696" i="1"/>
  <c r="AR698" i="1"/>
  <c r="AN700" i="1"/>
  <c r="AN702" i="1"/>
  <c r="AP703" i="1"/>
  <c r="AR704" i="1"/>
  <c r="AR706" i="1"/>
  <c r="AN708" i="1"/>
  <c r="AN710" i="1"/>
  <c r="AP711" i="1"/>
  <c r="AR712" i="1"/>
  <c r="AR714" i="1"/>
  <c r="AN716" i="1"/>
  <c r="AN718" i="1"/>
  <c r="AP719" i="1"/>
  <c r="AR720" i="1"/>
  <c r="AR722" i="1"/>
  <c r="AN724" i="1"/>
  <c r="AG726" i="1"/>
  <c r="AI727" i="1"/>
  <c r="AK730" i="1"/>
  <c r="AG732" i="1"/>
  <c r="AG734" i="1"/>
  <c r="AI735" i="1"/>
  <c r="AK738" i="1"/>
  <c r="AG740" i="1"/>
  <c r="AG742" i="1"/>
  <c r="AI743" i="1"/>
  <c r="AK746" i="1"/>
  <c r="AG748" i="1"/>
  <c r="AG750" i="1"/>
  <c r="AI751" i="1"/>
  <c r="AK754" i="1"/>
  <c r="AG756" i="1"/>
  <c r="AG758" i="1"/>
  <c r="AI759" i="1"/>
  <c r="AK762" i="1"/>
  <c r="AG764" i="1"/>
  <c r="AG766" i="1"/>
  <c r="AI767" i="1"/>
  <c r="AK770" i="1"/>
  <c r="AG772" i="1"/>
  <c r="AG774" i="1"/>
  <c r="AI775" i="1"/>
  <c r="AK778" i="1"/>
  <c r="AG780" i="1"/>
  <c r="AG782" i="1"/>
  <c r="AK786" i="1"/>
  <c r="AG788" i="1"/>
  <c r="AG790" i="1"/>
  <c r="AK794" i="1"/>
  <c r="AG796" i="1"/>
  <c r="AG798" i="1"/>
  <c r="AK802" i="1"/>
  <c r="AG804" i="1"/>
  <c r="AG806" i="1"/>
  <c r="AK810" i="1"/>
  <c r="AG812" i="1"/>
  <c r="AG814" i="1"/>
  <c r="AK818" i="1"/>
  <c r="AG820" i="1"/>
  <c r="AG822" i="1"/>
  <c r="AG828" i="1"/>
  <c r="AG830" i="1"/>
  <c r="AG836" i="1"/>
  <c r="AG838" i="1"/>
  <c r="AG844" i="1"/>
  <c r="AG846" i="1"/>
  <c r="AG852" i="1"/>
  <c r="AG854" i="1"/>
  <c r="AG860" i="1"/>
  <c r="AG862" i="1"/>
  <c r="AG868" i="1"/>
  <c r="AG870" i="1"/>
  <c r="AG876" i="1"/>
  <c r="AG878" i="1"/>
  <c r="AK880" i="1"/>
  <c r="AG884" i="1"/>
  <c r="AG886" i="1"/>
  <c r="AK888" i="1"/>
  <c r="AG892" i="1"/>
  <c r="AG894" i="1"/>
  <c r="AK896" i="1"/>
  <c r="AG900" i="1"/>
  <c r="AG902" i="1"/>
  <c r="AK904" i="1"/>
  <c r="AG908" i="1"/>
  <c r="AG910" i="1"/>
  <c r="AK912" i="1"/>
  <c r="AG916" i="1"/>
  <c r="AG918" i="1"/>
  <c r="AK920" i="1"/>
  <c r="AG924" i="1"/>
  <c r="AG926" i="1"/>
  <c r="AK928" i="1"/>
  <c r="AG932" i="1"/>
  <c r="AG934" i="1"/>
  <c r="AK936" i="1"/>
  <c r="AG940" i="1"/>
  <c r="AG942" i="1"/>
  <c r="AK944" i="1"/>
  <c r="AG948" i="1"/>
  <c r="AG950" i="1"/>
  <c r="AK952" i="1"/>
  <c r="AG956" i="1"/>
  <c r="AG958" i="1"/>
  <c r="AK960" i="1"/>
  <c r="AG964" i="1"/>
  <c r="AG966" i="1"/>
  <c r="AK968" i="1"/>
  <c r="AG972" i="1"/>
  <c r="AG974" i="1"/>
  <c r="AE980" i="1"/>
  <c r="AM980" i="1" s="1"/>
  <c r="AN982" i="1"/>
  <c r="AE988" i="1"/>
  <c r="AM988" i="1" s="1"/>
  <c r="AN990" i="1"/>
  <c r="AE996" i="1"/>
  <c r="AM996" i="1" s="1"/>
  <c r="AN998" i="1"/>
  <c r="AE1004" i="1"/>
  <c r="AM1004" i="1" s="1"/>
  <c r="AN1006" i="1"/>
  <c r="AJ7" i="1"/>
  <c r="AQ81" i="1"/>
  <c r="AS86" i="1"/>
  <c r="AQ91" i="1"/>
  <c r="AQ97" i="1"/>
  <c r="AS102" i="1"/>
  <c r="AQ107" i="1"/>
  <c r="AQ113" i="1"/>
  <c r="AS118" i="1"/>
  <c r="AQ123" i="1"/>
  <c r="AO130" i="1"/>
  <c r="AQ137" i="1"/>
  <c r="AQ141" i="1"/>
  <c r="AS146" i="1"/>
  <c r="AQ153" i="1"/>
  <c r="AS158" i="1"/>
  <c r="AQ165" i="1"/>
  <c r="AS170" i="1"/>
  <c r="AQ177" i="1"/>
  <c r="AS182" i="1"/>
  <c r="AO190" i="1"/>
  <c r="AQ195" i="1"/>
  <c r="AQ211" i="1"/>
  <c r="AQ217" i="1"/>
  <c r="AS222" i="1"/>
  <c r="AQ229" i="1"/>
  <c r="AS234" i="1"/>
  <c r="AQ239" i="1"/>
  <c r="AQ245" i="1"/>
  <c r="AO250" i="1"/>
  <c r="AQ255" i="1"/>
  <c r="AQ261" i="1"/>
  <c r="AQ267" i="1"/>
  <c r="AQ273" i="1"/>
  <c r="AS278" i="1"/>
  <c r="AQ283" i="1"/>
  <c r="AQ289" i="1"/>
  <c r="AO294" i="1"/>
  <c r="AQ299" i="1"/>
  <c r="AQ305" i="1"/>
  <c r="AO310" i="1"/>
  <c r="AQ315" i="1"/>
  <c r="AO322" i="1"/>
  <c r="AS326" i="1"/>
  <c r="AQ333" i="1"/>
  <c r="AS338" i="1"/>
  <c r="AQ343" i="1"/>
  <c r="AQ349" i="1"/>
  <c r="AS354" i="1"/>
  <c r="AO362" i="1"/>
  <c r="AQ367" i="1"/>
  <c r="AQ371" i="1"/>
  <c r="AH378" i="1"/>
  <c r="AJ383" i="1"/>
  <c r="AH390" i="1"/>
  <c r="AQ397" i="1"/>
  <c r="AQ401" i="1"/>
  <c r="AQ407" i="1"/>
  <c r="AQ413" i="1"/>
  <c r="AO418" i="1"/>
  <c r="AS422" i="1"/>
  <c r="AQ427" i="1"/>
  <c r="AO434" i="1"/>
  <c r="AS438" i="1"/>
  <c r="AO446" i="1"/>
  <c r="AQ451" i="1"/>
  <c r="AQ457" i="1"/>
  <c r="AQ467" i="1"/>
  <c r="AO474" i="1"/>
  <c r="AQ479" i="1"/>
  <c r="AQ485" i="1"/>
  <c r="AS490" i="1"/>
  <c r="AQ495" i="1"/>
  <c r="AO502" i="1"/>
  <c r="AQ507" i="1"/>
  <c r="AQ513" i="1"/>
  <c r="AO518" i="1"/>
  <c r="AQ521" i="1"/>
  <c r="AQ531" i="1"/>
  <c r="AQ535" i="1"/>
  <c r="AQ539" i="1"/>
  <c r="AQ543" i="1"/>
  <c r="AQ547" i="1"/>
  <c r="AQ551" i="1"/>
  <c r="AQ557" i="1"/>
  <c r="AQ561" i="1"/>
  <c r="AO566" i="1"/>
  <c r="AQ571" i="1"/>
  <c r="AH578" i="1"/>
  <c r="AJ583" i="1"/>
  <c r="AL590" i="1"/>
  <c r="AJ597" i="1"/>
  <c r="AH602" i="1"/>
  <c r="AJ607" i="1"/>
  <c r="AJ613" i="1"/>
  <c r="AL618" i="1"/>
  <c r="AL630" i="1"/>
  <c r="AL642" i="1"/>
  <c r="AH654" i="1"/>
  <c r="AJ659" i="1"/>
  <c r="AH670" i="1"/>
  <c r="AJ675" i="1"/>
  <c r="AH682" i="1"/>
  <c r="AJ687" i="1"/>
  <c r="AL698" i="1"/>
  <c r="AJ703" i="1"/>
  <c r="AH710" i="1"/>
  <c r="AJ715" i="1"/>
  <c r="AS726" i="1"/>
  <c r="AQ733" i="1"/>
  <c r="AQ743" i="1"/>
  <c r="AO750" i="1"/>
  <c r="AQ755" i="1"/>
  <c r="AQ761" i="1"/>
  <c r="AO766" i="1"/>
  <c r="AQ771" i="1"/>
  <c r="AQ785" i="1"/>
  <c r="AQ789" i="1"/>
  <c r="AQ801" i="1"/>
  <c r="AQ811" i="1"/>
  <c r="AQ817" i="1"/>
  <c r="AO822" i="1"/>
  <c r="AQ839" i="1"/>
  <c r="AO846" i="1"/>
  <c r="AQ851" i="1"/>
  <c r="AQ857" i="1"/>
  <c r="AS862" i="1"/>
  <c r="AQ867" i="1"/>
  <c r="AQ873" i="1"/>
  <c r="AS878" i="1"/>
  <c r="AQ883" i="1"/>
  <c r="AS894" i="1"/>
  <c r="AQ901" i="1"/>
  <c r="AQ911" i="1"/>
  <c r="AO918" i="1"/>
  <c r="AQ925" i="1"/>
  <c r="AS934" i="1"/>
  <c r="AS942" i="1"/>
  <c r="AS950" i="1"/>
  <c r="AQ955" i="1"/>
  <c r="AQ959" i="1"/>
  <c r="AS966" i="1"/>
  <c r="AS974" i="1"/>
  <c r="AL982" i="1"/>
  <c r="AS990" i="1"/>
  <c r="AL998" i="1"/>
  <c r="AS1006" i="1"/>
  <c r="AI853" i="1"/>
  <c r="AI885" i="1"/>
  <c r="AI8" i="1"/>
  <c r="AK13" i="1"/>
  <c r="AN17" i="1"/>
  <c r="AR19" i="1"/>
  <c r="AK21" i="1"/>
  <c r="AI24" i="1"/>
  <c r="AG27" i="1"/>
  <c r="AK29" i="1"/>
  <c r="AI32" i="1"/>
  <c r="AG35" i="1"/>
  <c r="AK37" i="1"/>
  <c r="AI40" i="1"/>
  <c r="AG43" i="1"/>
  <c r="AR45" i="1"/>
  <c r="AP48" i="1"/>
  <c r="AN51" i="1"/>
  <c r="AP54" i="1"/>
  <c r="AN57" i="1"/>
  <c r="AR59" i="1"/>
  <c r="AP62" i="1"/>
  <c r="AR65" i="1"/>
  <c r="AR67" i="1"/>
  <c r="AN75" i="1"/>
  <c r="AN79" i="1"/>
  <c r="AP82" i="1"/>
  <c r="AP86" i="1"/>
  <c r="AP90" i="1"/>
  <c r="AP94" i="1"/>
  <c r="AP98" i="1"/>
  <c r="AP102" i="1"/>
  <c r="AP106" i="1"/>
  <c r="AP110" i="1"/>
  <c r="AP114" i="1"/>
  <c r="AR117" i="1"/>
  <c r="AR121" i="1"/>
  <c r="AR125" i="1"/>
  <c r="AP136" i="1"/>
  <c r="AP140" i="1"/>
  <c r="AP144" i="1"/>
  <c r="AP148" i="1"/>
  <c r="AX148" i="1" s="1"/>
  <c r="AP152" i="1"/>
  <c r="AP156" i="1"/>
  <c r="AP160" i="1"/>
  <c r="AP164" i="1"/>
  <c r="AP168" i="1"/>
  <c r="AP176" i="1"/>
  <c r="AR179" i="1"/>
  <c r="AR183" i="1"/>
  <c r="AN189" i="1"/>
  <c r="AP192" i="1"/>
  <c r="AR197" i="1"/>
  <c r="AN201" i="1"/>
  <c r="AV201" i="1" s="1"/>
  <c r="AP204" i="1"/>
  <c r="AV204" i="1" s="1"/>
  <c r="AP208" i="1"/>
  <c r="AN213" i="1"/>
  <c r="AR217" i="1"/>
  <c r="AR221" i="1"/>
  <c r="AN225" i="1"/>
  <c r="AP228" i="1"/>
  <c r="AP232" i="1"/>
  <c r="AP236" i="1"/>
  <c r="AP240" i="1"/>
  <c r="AR243" i="1"/>
  <c r="AR247" i="1"/>
  <c r="AP250" i="1"/>
  <c r="AP254" i="1"/>
  <c r="AP258" i="1"/>
  <c r="AP262" i="1"/>
  <c r="AP266" i="1"/>
  <c r="AR269" i="1"/>
  <c r="AR273" i="1"/>
  <c r="AR277" i="1"/>
  <c r="AN281" i="1"/>
  <c r="AN285" i="1"/>
  <c r="AP288" i="1"/>
  <c r="AP292" i="1"/>
  <c r="AP296" i="1"/>
  <c r="AR299" i="1"/>
  <c r="AR303" i="1"/>
  <c r="AN307" i="1"/>
  <c r="AN311" i="1"/>
  <c r="AP314" i="1"/>
  <c r="AP318" i="1"/>
  <c r="AP322" i="1"/>
  <c r="AP326" i="1"/>
  <c r="AP330" i="1"/>
  <c r="AP334" i="1"/>
  <c r="AR337" i="1"/>
  <c r="AR341" i="1"/>
  <c r="AN345" i="1"/>
  <c r="AN349" i="1"/>
  <c r="AN353" i="1"/>
  <c r="AP356" i="1"/>
  <c r="AP360" i="1"/>
  <c r="AR363" i="1"/>
  <c r="AR286" i="1"/>
  <c r="AN290" i="1"/>
  <c r="AP291" i="1"/>
  <c r="AR292" i="1"/>
  <c r="AR294" i="1"/>
  <c r="AN298" i="1"/>
  <c r="AP299" i="1"/>
  <c r="AR300" i="1"/>
  <c r="AR302" i="1"/>
  <c r="AN304" i="1"/>
  <c r="AN306" i="1"/>
  <c r="AP307" i="1"/>
  <c r="AR308" i="1"/>
  <c r="AR310" i="1"/>
  <c r="AN312" i="1"/>
  <c r="AN314" i="1"/>
  <c r="AP315" i="1"/>
  <c r="AR316" i="1"/>
  <c r="AR318" i="1"/>
  <c r="AN320" i="1"/>
  <c r="AN322" i="1"/>
  <c r="AP323" i="1"/>
  <c r="AR324" i="1"/>
  <c r="AR326" i="1"/>
  <c r="AN328" i="1"/>
  <c r="AN330" i="1"/>
  <c r="AR332" i="1"/>
  <c r="AR334" i="1"/>
  <c r="AN336" i="1"/>
  <c r="AN338" i="1"/>
  <c r="AR340" i="1"/>
  <c r="AR342" i="1"/>
  <c r="AN344" i="1"/>
  <c r="AN346" i="1"/>
  <c r="AR348" i="1"/>
  <c r="AR350" i="1"/>
  <c r="AN352" i="1"/>
  <c r="AN354" i="1"/>
  <c r="AK356" i="1"/>
  <c r="AK358" i="1"/>
  <c r="AG360" i="1"/>
  <c r="AI363" i="1"/>
  <c r="AK364" i="1"/>
  <c r="AK366" i="1"/>
  <c r="AG368" i="1"/>
  <c r="AI371" i="1"/>
  <c r="AK372" i="1"/>
  <c r="AK374" i="1"/>
  <c r="AG376" i="1"/>
  <c r="AG378" i="1"/>
  <c r="AI379" i="1"/>
  <c r="AK380" i="1"/>
  <c r="AK382" i="1"/>
  <c r="AG384" i="1"/>
  <c r="AG386" i="1"/>
  <c r="AK388" i="1"/>
  <c r="AK390" i="1"/>
  <c r="AG392" i="1"/>
  <c r="AG394" i="1"/>
  <c r="AI395" i="1"/>
  <c r="AK396" i="1"/>
  <c r="AK398" i="1"/>
  <c r="AN400" i="1"/>
  <c r="AN402" i="1"/>
  <c r="AP403" i="1"/>
  <c r="AR404" i="1"/>
  <c r="AR406" i="1"/>
  <c r="AN408" i="1"/>
  <c r="AN410" i="1"/>
  <c r="AP411" i="1"/>
  <c r="AR412" i="1"/>
  <c r="AR414" i="1"/>
  <c r="AN416" i="1"/>
  <c r="AN418" i="1"/>
  <c r="AP419" i="1"/>
  <c r="AR420" i="1"/>
  <c r="AR422" i="1"/>
  <c r="AN424" i="1"/>
  <c r="AN426" i="1"/>
  <c r="AP427" i="1"/>
  <c r="AR428" i="1"/>
  <c r="AR430" i="1"/>
  <c r="AN432" i="1"/>
  <c r="AN434" i="1"/>
  <c r="AP435" i="1"/>
  <c r="AR436" i="1"/>
  <c r="AR438" i="1"/>
  <c r="AN440" i="1"/>
  <c r="AN442" i="1"/>
  <c r="AP443" i="1"/>
  <c r="AR444" i="1"/>
  <c r="AR446" i="1"/>
  <c r="AN448" i="1"/>
  <c r="AN450" i="1"/>
  <c r="AP451" i="1"/>
  <c r="AR452" i="1"/>
  <c r="AR454" i="1"/>
  <c r="AN456" i="1"/>
  <c r="AN458" i="1"/>
  <c r="AP459" i="1"/>
  <c r="AR460" i="1"/>
  <c r="AR462" i="1"/>
  <c r="AN464" i="1"/>
  <c r="AN466" i="1"/>
  <c r="AP467" i="1"/>
  <c r="AR468" i="1"/>
  <c r="AR470" i="1"/>
  <c r="AN472" i="1"/>
  <c r="AP475" i="1"/>
  <c r="AR476" i="1"/>
  <c r="AR478" i="1"/>
  <c r="AN480" i="1"/>
  <c r="AP483" i="1"/>
  <c r="AR484" i="1"/>
  <c r="AR486" i="1"/>
  <c r="AN488" i="1"/>
  <c r="AP491" i="1"/>
  <c r="AR492" i="1"/>
  <c r="AN496" i="1"/>
  <c r="AP499" i="1"/>
  <c r="AR500" i="1"/>
  <c r="AR502" i="1"/>
  <c r="AN504" i="1"/>
  <c r="AP507" i="1"/>
  <c r="AR508" i="1"/>
  <c r="AR510" i="1"/>
  <c r="AN512" i="1"/>
  <c r="AP515" i="1"/>
  <c r="AR516" i="1"/>
  <c r="AR518" i="1"/>
  <c r="AN520" i="1"/>
  <c r="AP523" i="1"/>
  <c r="AR524" i="1"/>
  <c r="AN528" i="1"/>
  <c r="AP531" i="1"/>
  <c r="AR532" i="1"/>
  <c r="AR534" i="1"/>
  <c r="AN536" i="1"/>
  <c r="AP539" i="1"/>
  <c r="AR540" i="1"/>
  <c r="AR542" i="1"/>
  <c r="AN544" i="1"/>
  <c r="AP547" i="1"/>
  <c r="AR548" i="1"/>
  <c r="AR550" i="1"/>
  <c r="AN552" i="1"/>
  <c r="AP555" i="1"/>
  <c r="AR556" i="1"/>
  <c r="AN560" i="1"/>
  <c r="AP563" i="1"/>
  <c r="AR564" i="1"/>
  <c r="AR566" i="1"/>
  <c r="AN568" i="1"/>
  <c r="AP571" i="1"/>
  <c r="AR572" i="1"/>
  <c r="AK574" i="1"/>
  <c r="AG576" i="1"/>
  <c r="AG578" i="1"/>
  <c r="AI579" i="1"/>
  <c r="AK580" i="1"/>
  <c r="AK582" i="1"/>
  <c r="AG584" i="1"/>
  <c r="AG586" i="1"/>
  <c r="AI587" i="1"/>
  <c r="AK588" i="1"/>
  <c r="AK590" i="1"/>
  <c r="AG592" i="1"/>
  <c r="AG594" i="1"/>
  <c r="AI595" i="1"/>
  <c r="AK596" i="1"/>
  <c r="AG600" i="1"/>
  <c r="AG602" i="1"/>
  <c r="AI603" i="1"/>
  <c r="AK604" i="1"/>
  <c r="AK606" i="1"/>
  <c r="AG608" i="1"/>
  <c r="AG610" i="1"/>
  <c r="AI611" i="1"/>
  <c r="AK612" i="1"/>
  <c r="AG616" i="1"/>
  <c r="AG618" i="1"/>
  <c r="AI619" i="1"/>
  <c r="AK620" i="1"/>
  <c r="AK622" i="1"/>
  <c r="AG624" i="1"/>
  <c r="AG626" i="1"/>
  <c r="AI627" i="1"/>
  <c r="AK628" i="1"/>
  <c r="AG632" i="1"/>
  <c r="AG634" i="1"/>
  <c r="AI635" i="1"/>
  <c r="AK636" i="1"/>
  <c r="AK638" i="1"/>
  <c r="AG640" i="1"/>
  <c r="AG642" i="1"/>
  <c r="AI643" i="1"/>
  <c r="AK644" i="1"/>
  <c r="AG650" i="1"/>
  <c r="AI651" i="1"/>
  <c r="AK652" i="1"/>
  <c r="AK654" i="1"/>
  <c r="AG658" i="1"/>
  <c r="AI659" i="1"/>
  <c r="AK660" i="1"/>
  <c r="AK662" i="1"/>
  <c r="AG666" i="1"/>
  <c r="AI667" i="1"/>
  <c r="AK668" i="1"/>
  <c r="AK670" i="1"/>
  <c r="AG674" i="1"/>
  <c r="AI675" i="1"/>
  <c r="AK676" i="1"/>
  <c r="AK678" i="1"/>
  <c r="AG682" i="1"/>
  <c r="AI683" i="1"/>
  <c r="AK684" i="1"/>
  <c r="AK686" i="1"/>
  <c r="AG690" i="1"/>
  <c r="AI691" i="1"/>
  <c r="AK692" i="1"/>
  <c r="AK694" i="1"/>
  <c r="AG698" i="1"/>
  <c r="AI699" i="1"/>
  <c r="AK700" i="1"/>
  <c r="AK702" i="1"/>
  <c r="AG706" i="1"/>
  <c r="AI707" i="1"/>
  <c r="AK708" i="1"/>
  <c r="AK710" i="1"/>
  <c r="AG714" i="1"/>
  <c r="AI715" i="1"/>
  <c r="AK716" i="1"/>
  <c r="AK718" i="1"/>
  <c r="AG722" i="1"/>
  <c r="AI723" i="1"/>
  <c r="AK724" i="1"/>
  <c r="AR726" i="1"/>
  <c r="AE730" i="1"/>
  <c r="AS730" i="1" s="1"/>
  <c r="AP731" i="1"/>
  <c r="AR734" i="1"/>
  <c r="AE738" i="1"/>
  <c r="AS738" i="1" s="1"/>
  <c r="AP739" i="1"/>
  <c r="AR740" i="1"/>
  <c r="AR742" i="1"/>
  <c r="AE746" i="1"/>
  <c r="AR746" i="1" s="1"/>
  <c r="AP747" i="1"/>
  <c r="AR748" i="1"/>
  <c r="AR750" i="1"/>
  <c r="AE754" i="1"/>
  <c r="AN754" i="1" s="1"/>
  <c r="AP755" i="1"/>
  <c r="AR756" i="1"/>
  <c r="AR758" i="1"/>
  <c r="AE760" i="1"/>
  <c r="AM760" i="1" s="1"/>
  <c r="AE762" i="1"/>
  <c r="AN762" i="1" s="1"/>
  <c r="AP763" i="1"/>
  <c r="AR764" i="1"/>
  <c r="AR766" i="1"/>
  <c r="AE770" i="1"/>
  <c r="AO770" i="1" s="1"/>
  <c r="AP771" i="1"/>
  <c r="AR772" i="1"/>
  <c r="AR774" i="1"/>
  <c r="AE778" i="1"/>
  <c r="AR778" i="1" s="1"/>
  <c r="AP779" i="1"/>
  <c r="AR780" i="1"/>
  <c r="AR782" i="1"/>
  <c r="AE786" i="1"/>
  <c r="AN786" i="1" s="1"/>
  <c r="AP787" i="1"/>
  <c r="AR788" i="1"/>
  <c r="AR790" i="1"/>
  <c r="AE794" i="1"/>
  <c r="AS794" i="1" s="1"/>
  <c r="AP795" i="1"/>
  <c r="AR796" i="1"/>
  <c r="AR798" i="1"/>
  <c r="AE802" i="1"/>
  <c r="AO802" i="1" s="1"/>
  <c r="AP803" i="1"/>
  <c r="AR804" i="1"/>
  <c r="AR806" i="1"/>
  <c r="AE810" i="1"/>
  <c r="AN810" i="1" s="1"/>
  <c r="AP811" i="1"/>
  <c r="AR812" i="1"/>
  <c r="AR814" i="1"/>
  <c r="AE818" i="1"/>
  <c r="AN818" i="1" s="1"/>
  <c r="AP819" i="1"/>
  <c r="AR820" i="1"/>
  <c r="AR822" i="1"/>
  <c r="AP827" i="1"/>
  <c r="AR828" i="1"/>
  <c r="AR830" i="1"/>
  <c r="AP835" i="1"/>
  <c r="AR836" i="1"/>
  <c r="AR838" i="1"/>
  <c r="AP843" i="1"/>
  <c r="AR844" i="1"/>
  <c r="AR846" i="1"/>
  <c r="AP851" i="1"/>
  <c r="AR852" i="1"/>
  <c r="AR854" i="1"/>
  <c r="AP859" i="1"/>
  <c r="AR860" i="1"/>
  <c r="AR862" i="1"/>
  <c r="AP867" i="1"/>
  <c r="AR868" i="1"/>
  <c r="AR870" i="1"/>
  <c r="AP875" i="1"/>
  <c r="AR876" i="1"/>
  <c r="AR878" i="1"/>
  <c r="AE880" i="1"/>
  <c r="AS880" i="1" s="1"/>
  <c r="AP883" i="1"/>
  <c r="AR884" i="1"/>
  <c r="AR886" i="1"/>
  <c r="AE888" i="1"/>
  <c r="AR888" i="1" s="1"/>
  <c r="AP891" i="1"/>
  <c r="AR892" i="1"/>
  <c r="AR894" i="1"/>
  <c r="AE896" i="1"/>
  <c r="AS896" i="1" s="1"/>
  <c r="AP899" i="1"/>
  <c r="AR900" i="1"/>
  <c r="AR902" i="1"/>
  <c r="AE904" i="1"/>
  <c r="AP907" i="1"/>
  <c r="AR908" i="1"/>
  <c r="AR910" i="1"/>
  <c r="AE912" i="1"/>
  <c r="AP915" i="1"/>
  <c r="AR916" i="1"/>
  <c r="AR918" i="1"/>
  <c r="AE920" i="1"/>
  <c r="AR920" i="1" s="1"/>
  <c r="AP923" i="1"/>
  <c r="AR924" i="1"/>
  <c r="AR926" i="1"/>
  <c r="AE928" i="1"/>
  <c r="AR928" i="1" s="1"/>
  <c r="AP931" i="1"/>
  <c r="AR932" i="1"/>
  <c r="AR934" i="1"/>
  <c r="AE936" i="1"/>
  <c r="AP939" i="1"/>
  <c r="AR940" i="1"/>
  <c r="AR942" i="1"/>
  <c r="AE944" i="1"/>
  <c r="AP947" i="1"/>
  <c r="AR948" i="1"/>
  <c r="AR950" i="1"/>
  <c r="AE952" i="1"/>
  <c r="AP952" i="1" s="1"/>
  <c r="AP955" i="1"/>
  <c r="AR956" i="1"/>
  <c r="AR958" i="1"/>
  <c r="AE960" i="1"/>
  <c r="AS960" i="1" s="1"/>
  <c r="AP963" i="1"/>
  <c r="AR964" i="1"/>
  <c r="AR966" i="1"/>
  <c r="AE968" i="1"/>
  <c r="AS968" i="1" s="1"/>
  <c r="AP971" i="1"/>
  <c r="AR972" i="1"/>
  <c r="AR974" i="1"/>
  <c r="AK982" i="1"/>
  <c r="AG984" i="1"/>
  <c r="AK988" i="1"/>
  <c r="AK990" i="1"/>
  <c r="AG992" i="1"/>
  <c r="AK998" i="1"/>
  <c r="AG1000" i="1"/>
  <c r="AK1004" i="1"/>
  <c r="AK1006" i="1"/>
  <c r="AJ75" i="1"/>
  <c r="AJ83" i="1"/>
  <c r="AH90" i="1"/>
  <c r="AL94" i="1"/>
  <c r="AJ99" i="1"/>
  <c r="AH106" i="1"/>
  <c r="AL110" i="1"/>
  <c r="AJ115" i="1"/>
  <c r="AJ121" i="1"/>
  <c r="AL126" i="1"/>
  <c r="AJ133" i="1"/>
  <c r="AJ139" i="1"/>
  <c r="AJ143" i="1"/>
  <c r="AH150" i="1"/>
  <c r="AJ155" i="1"/>
  <c r="AJ161" i="1"/>
  <c r="AJ167" i="1"/>
  <c r="AH174" i="1"/>
  <c r="AJ179" i="1"/>
  <c r="AH186" i="1"/>
  <c r="AJ193" i="1"/>
  <c r="AL198" i="1"/>
  <c r="AJ203" i="1"/>
  <c r="AJ209" i="1"/>
  <c r="AL214" i="1"/>
  <c r="AJ219" i="1"/>
  <c r="AJ231" i="1"/>
  <c r="AJ237" i="1"/>
  <c r="AL242" i="1"/>
  <c r="AJ247" i="1"/>
  <c r="AJ253" i="1"/>
  <c r="AL258" i="1"/>
  <c r="AJ265" i="1"/>
  <c r="AL270" i="1"/>
  <c r="AJ275" i="1"/>
  <c r="AJ281" i="1"/>
  <c r="AL286" i="1"/>
  <c r="AJ291" i="1"/>
  <c r="AJ297" i="1"/>
  <c r="AH302" i="1"/>
  <c r="AJ307" i="1"/>
  <c r="AJ313" i="1"/>
  <c r="AL318" i="1"/>
  <c r="AJ323" i="1"/>
  <c r="AJ329" i="1"/>
  <c r="AJ335" i="1"/>
  <c r="AJ341" i="1"/>
  <c r="AH346" i="1"/>
  <c r="AJ351" i="1"/>
  <c r="AH358" i="1"/>
  <c r="AJ365" i="1"/>
  <c r="AJ369" i="1"/>
  <c r="AL374" i="1"/>
  <c r="AJ381" i="1"/>
  <c r="AS386" i="1"/>
  <c r="AO394" i="1"/>
  <c r="AJ399" i="1"/>
  <c r="AJ403" i="1"/>
  <c r="AH410" i="1"/>
  <c r="AJ415" i="1"/>
  <c r="AJ419" i="1"/>
  <c r="AJ425" i="1"/>
  <c r="AL430" i="1"/>
  <c r="AJ435" i="1"/>
  <c r="AH442" i="1"/>
  <c r="AJ449" i="1"/>
  <c r="AH454" i="1"/>
  <c r="AJ459" i="1"/>
  <c r="AJ465" i="1"/>
  <c r="AL470" i="1"/>
  <c r="AJ477" i="1"/>
  <c r="AH482" i="1"/>
  <c r="AJ487" i="1"/>
  <c r="AJ493" i="1"/>
  <c r="AL498" i="1"/>
  <c r="AJ505" i="1"/>
  <c r="AH510" i="1"/>
  <c r="AJ515" i="1"/>
  <c r="AJ519" i="1"/>
  <c r="AJ523" i="1"/>
  <c r="AJ529" i="1"/>
  <c r="AH534" i="1"/>
  <c r="AH538" i="1"/>
  <c r="AH542" i="1"/>
  <c r="AH546" i="1"/>
  <c r="AH550" i="1"/>
  <c r="AL554" i="1"/>
  <c r="AL558" i="1"/>
  <c r="AJ563" i="1"/>
  <c r="AJ569" i="1"/>
  <c r="AS574" i="1"/>
  <c r="AQ581" i="1"/>
  <c r="AS586" i="1"/>
  <c r="AO594" i="1"/>
  <c r="AQ605" i="1"/>
  <c r="AS610" i="1"/>
  <c r="AO622" i="1"/>
  <c r="AQ627" i="1"/>
  <c r="AO634" i="1"/>
  <c r="AQ639" i="1"/>
  <c r="AO646" i="1"/>
  <c r="AQ651" i="1"/>
  <c r="AS662" i="1"/>
  <c r="AQ667" i="1"/>
  <c r="AS678" i="1"/>
  <c r="AQ685" i="1"/>
  <c r="AO690" i="1"/>
  <c r="AQ695" i="1"/>
  <c r="AO702" i="1"/>
  <c r="AS706" i="1"/>
  <c r="AQ713" i="1"/>
  <c r="AS718" i="1"/>
  <c r="AQ723" i="1"/>
  <c r="AH730" i="1"/>
  <c r="AJ735" i="1"/>
  <c r="AJ741" i="1"/>
  <c r="AL746" i="1"/>
  <c r="AJ753" i="1"/>
  <c r="AH758" i="1"/>
  <c r="AJ763" i="1"/>
  <c r="AJ769" i="1"/>
  <c r="AL774" i="1"/>
  <c r="AH782" i="1"/>
  <c r="AJ787" i="1"/>
  <c r="AJ791" i="1"/>
  <c r="AL798" i="1"/>
  <c r="AJ803" i="1"/>
  <c r="AJ809" i="1"/>
  <c r="AH814" i="1"/>
  <c r="AJ819" i="1"/>
  <c r="AJ823" i="1"/>
  <c r="AH830" i="1"/>
  <c r="AJ837" i="1"/>
  <c r="AJ849" i="1"/>
  <c r="AL854" i="1"/>
  <c r="AJ859" i="1"/>
  <c r="AJ865" i="1"/>
  <c r="AL870" i="1"/>
  <c r="AJ875" i="1"/>
  <c r="AJ881" i="1"/>
  <c r="AL886" i="1"/>
  <c r="AH894" i="1"/>
  <c r="AJ903" i="1"/>
  <c r="AJ909" i="1"/>
  <c r="AJ927" i="1"/>
  <c r="AJ933" i="1"/>
  <c r="AJ937" i="1"/>
  <c r="AJ941" i="1"/>
  <c r="AJ945" i="1"/>
  <c r="AJ949" i="1"/>
  <c r="AJ953" i="1"/>
  <c r="AH958" i="1"/>
  <c r="AJ965" i="1"/>
  <c r="AJ973" i="1"/>
  <c r="AO982" i="1"/>
  <c r="AP837" i="1"/>
  <c r="AP869" i="1"/>
  <c r="AL880" i="1"/>
  <c r="AL888" i="1"/>
  <c r="AP901" i="1"/>
  <c r="AP909" i="1"/>
  <c r="AL920" i="1"/>
  <c r="AP933" i="1"/>
  <c r="AP941" i="1"/>
  <c r="AP949" i="1"/>
  <c r="AP973" i="1"/>
  <c r="AI10" i="1"/>
  <c r="AN15" i="1"/>
  <c r="AI18" i="1"/>
  <c r="AG21" i="1"/>
  <c r="AN23" i="1"/>
  <c r="AR25" i="1"/>
  <c r="AN31" i="1"/>
  <c r="AR33" i="1"/>
  <c r="AP36" i="1"/>
  <c r="AN39" i="1"/>
  <c r="AR41" i="1"/>
  <c r="AI44" i="1"/>
  <c r="AG47" i="1"/>
  <c r="AK49" i="1"/>
  <c r="AI52" i="1"/>
  <c r="AK55" i="1"/>
  <c r="AG61" i="1"/>
  <c r="AI64" i="1"/>
  <c r="AG67" i="1"/>
  <c r="AK69" i="1"/>
  <c r="AG73" i="1"/>
  <c r="AG77" i="1"/>
  <c r="AK119" i="1"/>
  <c r="AK123" i="1"/>
  <c r="AG127" i="1"/>
  <c r="AG131" i="1"/>
  <c r="AI134" i="1"/>
  <c r="AG139" i="1"/>
  <c r="AI142" i="1"/>
  <c r="AI146" i="1"/>
  <c r="AI150" i="1"/>
  <c r="AI154" i="1"/>
  <c r="AG159" i="1"/>
  <c r="AI162" i="1"/>
  <c r="AI166" i="1"/>
  <c r="AI170" i="1"/>
  <c r="AI174" i="1"/>
  <c r="AI178" i="1"/>
  <c r="AK181" i="1"/>
  <c r="AG185" i="1"/>
  <c r="AK187" i="1"/>
  <c r="AI190" i="1"/>
  <c r="AK193" i="1"/>
  <c r="AK195" i="1"/>
  <c r="AG199" i="1"/>
  <c r="AI202" i="1"/>
  <c r="AI206" i="1"/>
  <c r="AI210" i="1"/>
  <c r="AK215" i="1"/>
  <c r="AG219" i="1"/>
  <c r="AG223" i="1"/>
  <c r="AK227" i="1"/>
  <c r="AI230" i="1"/>
  <c r="AI234" i="1"/>
  <c r="AI238" i="1"/>
  <c r="AK245" i="1"/>
  <c r="AI248" i="1"/>
  <c r="AI252" i="1"/>
  <c r="AI256" i="1"/>
  <c r="AI260" i="1"/>
  <c r="AI264" i="1"/>
  <c r="AK267" i="1"/>
  <c r="AK271" i="1"/>
  <c r="AK275" i="1"/>
  <c r="AK279" i="1"/>
  <c r="AG283" i="1"/>
  <c r="AG287" i="1"/>
  <c r="AK301" i="1"/>
  <c r="AK305" i="1"/>
  <c r="AG309" i="1"/>
  <c r="AI312" i="1"/>
  <c r="AI316" i="1"/>
  <c r="AI324" i="1"/>
  <c r="AI328" i="1"/>
  <c r="AI332" i="1"/>
  <c r="AK335" i="1"/>
  <c r="AK339" i="1"/>
  <c r="AG343" i="1"/>
  <c r="AG347" i="1"/>
  <c r="AG351" i="1"/>
  <c r="AI358" i="1"/>
  <c r="AI362" i="1"/>
  <c r="AG365" i="1"/>
  <c r="AK286" i="1"/>
  <c r="AG288" i="1"/>
  <c r="AD290" i="1"/>
  <c r="AJ290" i="1" s="1"/>
  <c r="AK292" i="1"/>
  <c r="AK294" i="1"/>
  <c r="AG296" i="1"/>
  <c r="AG298" i="1"/>
  <c r="AK300" i="1"/>
  <c r="AK302" i="1"/>
  <c r="AG304" i="1"/>
  <c r="AG306" i="1"/>
  <c r="AI307" i="1"/>
  <c r="AK308" i="1"/>
  <c r="AK310" i="1"/>
  <c r="AG312" i="1"/>
  <c r="AG314" i="1"/>
  <c r="AI315" i="1"/>
  <c r="AK316" i="1"/>
  <c r="AK318" i="1"/>
  <c r="AG320" i="1"/>
  <c r="AG322" i="1"/>
  <c r="AK324" i="1"/>
  <c r="AK326" i="1"/>
  <c r="AG328" i="1"/>
  <c r="AI331" i="1"/>
  <c r="AK332" i="1"/>
  <c r="AK334" i="1"/>
  <c r="AG336" i="1"/>
  <c r="AI339" i="1"/>
  <c r="AK340" i="1"/>
  <c r="AK342" i="1"/>
  <c r="AG344" i="1"/>
  <c r="AI347" i="1"/>
  <c r="AK348" i="1"/>
  <c r="AK350" i="1"/>
  <c r="AG352" i="1"/>
  <c r="AD354" i="1"/>
  <c r="AL354" i="1" s="1"/>
  <c r="AI355" i="1"/>
  <c r="AR356" i="1"/>
  <c r="AR358" i="1"/>
  <c r="AN360" i="1"/>
  <c r="AN362" i="1"/>
  <c r="AR364" i="1"/>
  <c r="AN368" i="1"/>
  <c r="AN370" i="1"/>
  <c r="AR372" i="1"/>
  <c r="AR374" i="1"/>
  <c r="AN376" i="1"/>
  <c r="AN378" i="1"/>
  <c r="AR380" i="1"/>
  <c r="AR382" i="1"/>
  <c r="AN384" i="1"/>
  <c r="AN386" i="1"/>
  <c r="AR388" i="1"/>
  <c r="AR390" i="1"/>
  <c r="AN392" i="1"/>
  <c r="AN394" i="1"/>
  <c r="AR396" i="1"/>
  <c r="AR398" i="1"/>
  <c r="AG402" i="1"/>
  <c r="AI403" i="1"/>
  <c r="AK404" i="1"/>
  <c r="AK406" i="1"/>
  <c r="AG410" i="1"/>
  <c r="AI411" i="1"/>
  <c r="AK412" i="1"/>
  <c r="AK414" i="1"/>
  <c r="AG418" i="1"/>
  <c r="AI419" i="1"/>
  <c r="AK420" i="1"/>
  <c r="AK422" i="1"/>
  <c r="AG426" i="1"/>
  <c r="AI427" i="1"/>
  <c r="AK428" i="1"/>
  <c r="AK430" i="1"/>
  <c r="AG434" i="1"/>
  <c r="AI435" i="1"/>
  <c r="AK436" i="1"/>
  <c r="AK438" i="1"/>
  <c r="AG440" i="1"/>
  <c r="AG442" i="1"/>
  <c r="AI443" i="1"/>
  <c r="AK444" i="1"/>
  <c r="AK446" i="1"/>
  <c r="AG448" i="1"/>
  <c r="AG450" i="1"/>
  <c r="AI451" i="1"/>
  <c r="AK452" i="1"/>
  <c r="AK454" i="1"/>
  <c r="AG456" i="1"/>
  <c r="AG458" i="1"/>
  <c r="AI459" i="1"/>
  <c r="AK460" i="1"/>
  <c r="AK462" i="1"/>
  <c r="AG464" i="1"/>
  <c r="AG466" i="1"/>
  <c r="AI467" i="1"/>
  <c r="AK468" i="1"/>
  <c r="AK470" i="1"/>
  <c r="AG472" i="1"/>
  <c r="AG474" i="1"/>
  <c r="AI475" i="1"/>
  <c r="AK476" i="1"/>
  <c r="AK478" i="1"/>
  <c r="AG480" i="1"/>
  <c r="AG482" i="1"/>
  <c r="AI483" i="1"/>
  <c r="AK484" i="1"/>
  <c r="AK486" i="1"/>
  <c r="AG488" i="1"/>
  <c r="AG490" i="1"/>
  <c r="AI491" i="1"/>
  <c r="AK492" i="1"/>
  <c r="AK494" i="1"/>
  <c r="AG496" i="1"/>
  <c r="AG498" i="1"/>
  <c r="AI499" i="1"/>
  <c r="AK500" i="1"/>
  <c r="AK502" i="1"/>
  <c r="AG504" i="1"/>
  <c r="AG506" i="1"/>
  <c r="AI507" i="1"/>
  <c r="AK508" i="1"/>
  <c r="AK510" i="1"/>
  <c r="AG512" i="1"/>
  <c r="AG514" i="1"/>
  <c r="AI515" i="1"/>
  <c r="AK516" i="1"/>
  <c r="AK518" i="1"/>
  <c r="AG520" i="1"/>
  <c r="AG522" i="1"/>
  <c r="AI523" i="1"/>
  <c r="AK524" i="1"/>
  <c r="AK526" i="1"/>
  <c r="AG528" i="1"/>
  <c r="AG530" i="1"/>
  <c r="AI531" i="1"/>
  <c r="AK532" i="1"/>
  <c r="AK534" i="1"/>
  <c r="AG536" i="1"/>
  <c r="AG538" i="1"/>
  <c r="AI539" i="1"/>
  <c r="AK540" i="1"/>
  <c r="AK542" i="1"/>
  <c r="AG544" i="1"/>
  <c r="AG546" i="1"/>
  <c r="AI547" i="1"/>
  <c r="AK548" i="1"/>
  <c r="AK550" i="1"/>
  <c r="AG552" i="1"/>
  <c r="AG554" i="1"/>
  <c r="AI555" i="1"/>
  <c r="AK556" i="1"/>
  <c r="AK558" i="1"/>
  <c r="AG560" i="1"/>
  <c r="AG562" i="1"/>
  <c r="AI563" i="1"/>
  <c r="AK564" i="1"/>
  <c r="AK566" i="1"/>
  <c r="AG568" i="1"/>
  <c r="AG570" i="1"/>
  <c r="AI571" i="1"/>
  <c r="AK572" i="1"/>
  <c r="AR574" i="1"/>
  <c r="AP579" i="1"/>
  <c r="AR580" i="1"/>
  <c r="AR582" i="1"/>
  <c r="AN584" i="1"/>
  <c r="AN586" i="1"/>
  <c r="AP587" i="1"/>
  <c r="AR590" i="1"/>
  <c r="AN592" i="1"/>
  <c r="AN594" i="1"/>
  <c r="AP595" i="1"/>
  <c r="AR596" i="1"/>
  <c r="AR598" i="1"/>
  <c r="AN600" i="1"/>
  <c r="AN602" i="1"/>
  <c r="AP603" i="1"/>
  <c r="AR606" i="1"/>
  <c r="AN608" i="1"/>
  <c r="AN610" i="1"/>
  <c r="AP611" i="1"/>
  <c r="AR612" i="1"/>
  <c r="AR614" i="1"/>
  <c r="AN616" i="1"/>
  <c r="AN618" i="1"/>
  <c r="AP619" i="1"/>
  <c r="AR622" i="1"/>
  <c r="AN624" i="1"/>
  <c r="AN626" i="1"/>
  <c r="AP627" i="1"/>
  <c r="AR628" i="1"/>
  <c r="AR630" i="1"/>
  <c r="AN632" i="1"/>
  <c r="AN634" i="1"/>
  <c r="AP635" i="1"/>
  <c r="AR638" i="1"/>
  <c r="AN640" i="1"/>
  <c r="AN642" i="1"/>
  <c r="AP643" i="1"/>
  <c r="AR644" i="1"/>
  <c r="AR646" i="1"/>
  <c r="AN648" i="1"/>
  <c r="AN650" i="1"/>
  <c r="AP651" i="1"/>
  <c r="AR652" i="1"/>
  <c r="AR654" i="1"/>
  <c r="AN656" i="1"/>
  <c r="AN658" i="1"/>
  <c r="AP659" i="1"/>
  <c r="AR660" i="1"/>
  <c r="AR662" i="1"/>
  <c r="AN664" i="1"/>
  <c r="AN666" i="1"/>
  <c r="AP667" i="1"/>
  <c r="AR668" i="1"/>
  <c r="AR670" i="1"/>
  <c r="AN672" i="1"/>
  <c r="AN674" i="1"/>
  <c r="AP675" i="1"/>
  <c r="AR676" i="1"/>
  <c r="AR678" i="1"/>
  <c r="AN680" i="1"/>
  <c r="AN682" i="1"/>
  <c r="AP683" i="1"/>
  <c r="AR684" i="1"/>
  <c r="AR686" i="1"/>
  <c r="AN688" i="1"/>
  <c r="AN690" i="1"/>
  <c r="AP691" i="1"/>
  <c r="AR692" i="1"/>
  <c r="AR694" i="1"/>
  <c r="AN696" i="1"/>
  <c r="AN698" i="1"/>
  <c r="AP699" i="1"/>
  <c r="AR700" i="1"/>
  <c r="AR702" i="1"/>
  <c r="AN704" i="1"/>
  <c r="AN706" i="1"/>
  <c r="AP707" i="1"/>
  <c r="AR708" i="1"/>
  <c r="AR710" i="1"/>
  <c r="AN712" i="1"/>
  <c r="AN714" i="1"/>
  <c r="AP715" i="1"/>
  <c r="AR716" i="1"/>
  <c r="AR718" i="1"/>
  <c r="AN720" i="1"/>
  <c r="AN722" i="1"/>
  <c r="AP723" i="1"/>
  <c r="AR724" i="1"/>
  <c r="AK726" i="1"/>
  <c r="AG730" i="1"/>
  <c r="AI731" i="1"/>
  <c r="AK732" i="1"/>
  <c r="AK734" i="1"/>
  <c r="AG738" i="1"/>
  <c r="AI739" i="1"/>
  <c r="AK740" i="1"/>
  <c r="AK742" i="1"/>
  <c r="AG746" i="1"/>
  <c r="AI747" i="1"/>
  <c r="AK748" i="1"/>
  <c r="AK750" i="1"/>
  <c r="AG754" i="1"/>
  <c r="AI755" i="1"/>
  <c r="AK756" i="1"/>
  <c r="AK758" i="1"/>
  <c r="AG762" i="1"/>
  <c r="AI763" i="1"/>
  <c r="AK764" i="1"/>
  <c r="AK766" i="1"/>
  <c r="AG770" i="1"/>
  <c r="AI771" i="1"/>
  <c r="AK772" i="1"/>
  <c r="AK774" i="1"/>
  <c r="AG778" i="1"/>
  <c r="AI779" i="1"/>
  <c r="AK780" i="1"/>
  <c r="AK782" i="1"/>
  <c r="AG786" i="1"/>
  <c r="AK788" i="1"/>
  <c r="AK790" i="1"/>
  <c r="AG794" i="1"/>
  <c r="AK796" i="1"/>
  <c r="AK798" i="1"/>
  <c r="AG802" i="1"/>
  <c r="AK804" i="1"/>
  <c r="AK806" i="1"/>
  <c r="AG810" i="1"/>
  <c r="AK812" i="1"/>
  <c r="AK814" i="1"/>
  <c r="AG818" i="1"/>
  <c r="AK820" i="1"/>
  <c r="AK822" i="1"/>
  <c r="AK828" i="1"/>
  <c r="AK830" i="1"/>
  <c r="AK836" i="1"/>
  <c r="AK838" i="1"/>
  <c r="AK844" i="1"/>
  <c r="AK846" i="1"/>
  <c r="AK852" i="1"/>
  <c r="AK854" i="1"/>
  <c r="AK860" i="1"/>
  <c r="AK862" i="1"/>
  <c r="AK868" i="1"/>
  <c r="AK870" i="1"/>
  <c r="AK876" i="1"/>
  <c r="AK878" i="1"/>
  <c r="AG880" i="1"/>
  <c r="AK884" i="1"/>
  <c r="AK886" i="1"/>
  <c r="AG888" i="1"/>
  <c r="AK892" i="1"/>
  <c r="AK894" i="1"/>
  <c r="AG896" i="1"/>
  <c r="AK900" i="1"/>
  <c r="AK902" i="1"/>
  <c r="AG904" i="1"/>
  <c r="AK908" i="1"/>
  <c r="AK910" i="1"/>
  <c r="AG912" i="1"/>
  <c r="AK916" i="1"/>
  <c r="AK918" i="1"/>
  <c r="AG920" i="1"/>
  <c r="AK924" i="1"/>
  <c r="AK926" i="1"/>
  <c r="AG928" i="1"/>
  <c r="AK932" i="1"/>
  <c r="AK934" i="1"/>
  <c r="AG936" i="1"/>
  <c r="AK940" i="1"/>
  <c r="AK942" i="1"/>
  <c r="AG944" i="1"/>
  <c r="AK948" i="1"/>
  <c r="AK950" i="1"/>
  <c r="AG952" i="1"/>
  <c r="AK956" i="1"/>
  <c r="AK958" i="1"/>
  <c r="AG960" i="1"/>
  <c r="AK964" i="1"/>
  <c r="AK966" i="1"/>
  <c r="AG968" i="1"/>
  <c r="AK972" i="1"/>
  <c r="AK974" i="1"/>
  <c r="AD976" i="1"/>
  <c r="AF976" i="1" s="1"/>
  <c r="AR980" i="1"/>
  <c r="AR982" i="1"/>
  <c r="AE984" i="1"/>
  <c r="AR984" i="1" s="1"/>
  <c r="AR988" i="1"/>
  <c r="AR990" i="1"/>
  <c r="AE992" i="1"/>
  <c r="AM992" i="1" s="1"/>
  <c r="AR996" i="1"/>
  <c r="AR998" i="1"/>
  <c r="AE1000" i="1"/>
  <c r="AR1000" i="1" s="1"/>
  <c r="AR1006" i="1"/>
  <c r="AQ83" i="1"/>
  <c r="AO90" i="1"/>
  <c r="AS94" i="1"/>
  <c r="AQ99" i="1"/>
  <c r="AO106" i="1"/>
  <c r="AS110" i="1"/>
  <c r="AQ115" i="1"/>
  <c r="AQ121" i="1"/>
  <c r="AS126" i="1"/>
  <c r="AQ133" i="1"/>
  <c r="AQ139" i="1"/>
  <c r="AQ143" i="1"/>
  <c r="AO150" i="1"/>
  <c r="AQ155" i="1"/>
  <c r="AQ161" i="1"/>
  <c r="AQ167" i="1"/>
  <c r="AO174" i="1"/>
  <c r="AQ179" i="1"/>
  <c r="AO186" i="1"/>
  <c r="AQ193" i="1"/>
  <c r="AS198" i="1"/>
  <c r="AQ203" i="1"/>
  <c r="AQ209" i="1"/>
  <c r="AS214" i="1"/>
  <c r="AQ219" i="1"/>
  <c r="AQ231" i="1"/>
  <c r="AQ237" i="1"/>
  <c r="AS242" i="1"/>
  <c r="AQ247" i="1"/>
  <c r="AQ253" i="1"/>
  <c r="AS258" i="1"/>
  <c r="AQ265" i="1"/>
  <c r="AS270" i="1"/>
  <c r="AQ275" i="1"/>
  <c r="AQ281" i="1"/>
  <c r="AS286" i="1"/>
  <c r="AQ291" i="1"/>
  <c r="AQ297" i="1"/>
  <c r="AO302" i="1"/>
  <c r="AQ307" i="1"/>
  <c r="AQ313" i="1"/>
  <c r="AS318" i="1"/>
  <c r="AQ323" i="1"/>
  <c r="AQ329" i="1"/>
  <c r="AQ335" i="1"/>
  <c r="AQ351" i="1"/>
  <c r="AQ365" i="1"/>
  <c r="AQ369" i="1"/>
  <c r="AS374" i="1"/>
  <c r="AQ381" i="1"/>
  <c r="AL386" i="1"/>
  <c r="AH394" i="1"/>
  <c r="AQ399" i="1"/>
  <c r="AQ403" i="1"/>
  <c r="AO410" i="1"/>
  <c r="AQ415" i="1"/>
  <c r="AQ419" i="1"/>
  <c r="AQ425" i="1"/>
  <c r="AS430" i="1"/>
  <c r="AQ435" i="1"/>
  <c r="AO442" i="1"/>
  <c r="AQ449" i="1"/>
  <c r="AO454" i="1"/>
  <c r="AQ465" i="1"/>
  <c r="AS470" i="1"/>
  <c r="AQ477" i="1"/>
  <c r="AO482" i="1"/>
  <c r="AQ487" i="1"/>
  <c r="AQ493" i="1"/>
  <c r="AS498" i="1"/>
  <c r="AQ505" i="1"/>
  <c r="AO510" i="1"/>
  <c r="AQ515" i="1"/>
  <c r="AQ519" i="1"/>
  <c r="AQ523" i="1"/>
  <c r="AQ529" i="1"/>
  <c r="AO534" i="1"/>
  <c r="AO538" i="1"/>
  <c r="AO542" i="1"/>
  <c r="AO546" i="1"/>
  <c r="AO550" i="1"/>
  <c r="AS554" i="1"/>
  <c r="AQ563" i="1"/>
  <c r="AQ569" i="1"/>
  <c r="AL574" i="1"/>
  <c r="AJ581" i="1"/>
  <c r="AL586" i="1"/>
  <c r="AH594" i="1"/>
  <c r="AJ599" i="1"/>
  <c r="AJ605" i="1"/>
  <c r="AL610" i="1"/>
  <c r="AJ615" i="1"/>
  <c r="AH622" i="1"/>
  <c r="AH634" i="1"/>
  <c r="AJ639" i="1"/>
  <c r="AH646" i="1"/>
  <c r="AJ651" i="1"/>
  <c r="AL662" i="1"/>
  <c r="AJ667" i="1"/>
  <c r="AL678" i="1"/>
  <c r="AH690" i="1"/>
  <c r="AJ695" i="1"/>
  <c r="AH702" i="1"/>
  <c r="AL706" i="1"/>
  <c r="AJ713" i="1"/>
  <c r="AL718" i="1"/>
  <c r="AJ723" i="1"/>
  <c r="AO730" i="1"/>
  <c r="AQ741" i="1"/>
  <c r="AQ753" i="1"/>
  <c r="AO758" i="1"/>
  <c r="AQ763" i="1"/>
  <c r="AQ769" i="1"/>
  <c r="AS774" i="1"/>
  <c r="AO782" i="1"/>
  <c r="AQ787" i="1"/>
  <c r="AQ791" i="1"/>
  <c r="AS798" i="1"/>
  <c r="AQ803" i="1"/>
  <c r="AQ809" i="1"/>
  <c r="AO814" i="1"/>
  <c r="AQ819" i="1"/>
  <c r="AQ823" i="1"/>
  <c r="AO830" i="1"/>
  <c r="AQ837" i="1"/>
  <c r="AQ849" i="1"/>
  <c r="AS854" i="1"/>
  <c r="AQ859" i="1"/>
  <c r="AQ865" i="1"/>
  <c r="AS870" i="1"/>
  <c r="AQ875" i="1"/>
  <c r="AQ881" i="1"/>
  <c r="AS886" i="1"/>
  <c r="AO894" i="1"/>
  <c r="AQ903" i="1"/>
  <c r="AQ909" i="1"/>
  <c r="AQ927" i="1"/>
  <c r="AQ933" i="1"/>
  <c r="AQ937" i="1"/>
  <c r="AQ941" i="1"/>
  <c r="AQ945" i="1"/>
  <c r="AQ949" i="1"/>
  <c r="AQ953" i="1"/>
  <c r="AQ965" i="1"/>
  <c r="AQ973" i="1"/>
  <c r="AH982" i="1"/>
  <c r="AI837" i="1"/>
  <c r="AI869" i="1"/>
  <c r="AS888" i="1"/>
  <c r="AI901" i="1"/>
  <c r="AI909" i="1"/>
  <c r="AI933" i="1"/>
  <c r="AI941" i="1"/>
  <c r="AI949" i="1"/>
  <c r="AI973" i="1"/>
  <c r="AL992" i="1"/>
  <c r="AP10" i="1"/>
  <c r="AI12" i="1"/>
  <c r="AP18" i="1"/>
  <c r="AN21" i="1"/>
  <c r="AG23" i="1"/>
  <c r="AK25" i="1"/>
  <c r="AI28" i="1"/>
  <c r="AG31" i="1"/>
  <c r="AK33" i="1"/>
  <c r="AI36" i="1"/>
  <c r="AG39" i="1"/>
  <c r="AK41" i="1"/>
  <c r="AP44" i="1"/>
  <c r="AN47" i="1"/>
  <c r="AR49" i="1"/>
  <c r="AP52" i="1"/>
  <c r="AR55" i="1"/>
  <c r="AP58" i="1"/>
  <c r="AN61" i="1"/>
  <c r="AP64" i="1"/>
  <c r="AR69" i="1"/>
  <c r="AN73" i="1"/>
  <c r="AN77" i="1"/>
  <c r="AP80" i="1"/>
  <c r="AP84" i="1"/>
  <c r="AP88" i="1"/>
  <c r="AP92" i="1"/>
  <c r="AP96" i="1"/>
  <c r="AP100" i="1"/>
  <c r="AP104" i="1"/>
  <c r="AP108" i="1"/>
  <c r="AP112" i="1"/>
  <c r="AP116" i="1"/>
  <c r="AR119" i="1"/>
  <c r="AR123" i="1"/>
  <c r="AN127" i="1"/>
  <c r="AN131" i="1"/>
  <c r="AP134" i="1"/>
  <c r="AN139" i="1"/>
  <c r="AP142" i="1"/>
  <c r="AP146" i="1"/>
  <c r="AP150" i="1"/>
  <c r="AP154" i="1"/>
  <c r="AN159" i="1"/>
  <c r="AP162" i="1"/>
  <c r="AR181" i="1"/>
  <c r="AN185" i="1"/>
  <c r="AR187" i="1"/>
  <c r="AR193" i="1"/>
  <c r="AR195" i="1"/>
  <c r="AN199" i="1"/>
  <c r="AP202" i="1"/>
  <c r="AP206" i="1"/>
  <c r="AP210" i="1"/>
  <c r="AR215" i="1"/>
  <c r="AN219" i="1"/>
  <c r="AN223" i="1"/>
  <c r="AR227" i="1"/>
  <c r="AP230" i="1"/>
  <c r="AP234" i="1"/>
  <c r="AP238" i="1"/>
  <c r="AR241" i="1"/>
  <c r="AR245" i="1"/>
  <c r="AP248" i="1"/>
  <c r="AP252" i="1"/>
  <c r="AP256" i="1"/>
  <c r="AP260" i="1"/>
  <c r="AP264" i="1"/>
  <c r="AR267" i="1"/>
  <c r="AR271" i="1"/>
  <c r="AR275" i="1"/>
  <c r="AR279" i="1"/>
  <c r="AP290" i="1"/>
  <c r="AP294" i="1"/>
  <c r="AP298" i="1"/>
  <c r="AR301" i="1"/>
  <c r="AR305" i="1"/>
  <c r="AN309" i="1"/>
  <c r="AP312" i="1"/>
  <c r="AP316" i="1"/>
  <c r="AP320" i="1"/>
  <c r="AP324" i="1"/>
  <c r="AP328" i="1"/>
  <c r="AP332" i="1"/>
  <c r="AR335" i="1"/>
  <c r="AR339" i="1"/>
  <c r="AN343" i="1"/>
  <c r="AN347" i="1"/>
  <c r="AN351" i="1"/>
  <c r="AP354" i="1"/>
  <c r="AP358" i="1"/>
  <c r="AP362" i="1"/>
  <c r="AN365" i="1"/>
  <c r="AI366" i="1"/>
  <c r="AG369" i="1"/>
  <c r="AK371" i="1"/>
  <c r="AP374" i="1"/>
  <c r="AG377" i="1"/>
  <c r="AK379" i="1"/>
  <c r="AN383" i="1"/>
  <c r="AR385" i="1"/>
  <c r="AP390" i="1"/>
  <c r="AG393" i="1"/>
  <c r="AK395" i="1"/>
  <c r="AP398" i="1"/>
  <c r="AG401" i="1"/>
  <c r="AK403" i="1"/>
  <c r="AG409" i="1"/>
  <c r="AI412" i="1"/>
  <c r="AG415" i="1"/>
  <c r="AK417" i="1"/>
  <c r="AI420" i="1"/>
  <c r="AG423" i="1"/>
  <c r="AK425" i="1"/>
  <c r="AI428" i="1"/>
  <c r="AG431" i="1"/>
  <c r="AK433" i="1"/>
  <c r="AK435" i="1"/>
  <c r="AG441" i="1"/>
  <c r="AK443" i="1"/>
  <c r="AG449" i="1"/>
  <c r="AG457" i="1"/>
  <c r="AK459" i="1"/>
  <c r="AG465" i="1"/>
  <c r="AG469" i="1"/>
  <c r="AK471" i="1"/>
  <c r="AG477" i="1"/>
  <c r="AK479" i="1"/>
  <c r="AG483" i="1"/>
  <c r="AG501" i="1"/>
  <c r="AG505" i="1"/>
  <c r="AK509" i="1"/>
  <c r="AG513" i="1"/>
  <c r="AG517" i="1"/>
  <c r="AG521" i="1"/>
  <c r="AK525" i="1"/>
  <c r="AI528" i="1"/>
  <c r="AI532" i="1"/>
  <c r="AI536" i="1"/>
  <c r="AK539" i="1"/>
  <c r="AK543" i="1"/>
  <c r="AG547" i="1"/>
  <c r="AG551" i="1"/>
  <c r="AK565" i="1"/>
  <c r="AK569" i="1"/>
  <c r="AD573" i="1"/>
  <c r="AG573" i="1" s="1"/>
  <c r="AI580" i="1"/>
  <c r="AI584" i="1"/>
  <c r="AI588" i="1"/>
  <c r="AI592" i="1"/>
  <c r="AI596" i="1"/>
  <c r="AD601" i="1"/>
  <c r="AI604" i="1"/>
  <c r="AI608" i="1"/>
  <c r="AK611" i="1"/>
  <c r="AK615" i="1"/>
  <c r="AK619" i="1"/>
  <c r="AG623" i="1"/>
  <c r="AK627" i="1"/>
  <c r="AG631" i="1"/>
  <c r="AK635" i="1"/>
  <c r="AG639" i="1"/>
  <c r="AK643" i="1"/>
  <c r="AG647" i="1"/>
  <c r="AK699" i="1"/>
  <c r="AG703" i="1"/>
  <c r="AG707" i="1"/>
  <c r="AG711" i="1"/>
  <c r="AK715" i="1"/>
  <c r="AK719" i="1"/>
  <c r="AG723" i="1"/>
  <c r="AG727" i="1"/>
  <c r="AG731" i="1"/>
  <c r="AG735" i="1"/>
  <c r="AG739" i="1"/>
  <c r="AG743" i="1"/>
  <c r="AG747" i="1"/>
  <c r="AI758" i="1"/>
  <c r="AI774" i="1"/>
  <c r="AG783" i="1"/>
  <c r="AI786" i="1"/>
  <c r="AI790" i="1"/>
  <c r="AK793" i="1"/>
  <c r="AK797" i="1"/>
  <c r="AK801" i="1"/>
  <c r="AI812" i="1"/>
  <c r="AK821" i="1"/>
  <c r="AK837" i="1"/>
  <c r="AK853" i="1"/>
  <c r="AK877" i="1"/>
  <c r="AI888" i="1"/>
  <c r="AK893" i="1"/>
  <c r="AK909" i="1"/>
  <c r="AI920" i="1"/>
  <c r="AI924" i="1"/>
  <c r="AI928" i="1"/>
  <c r="AI932" i="1"/>
  <c r="AI936" i="1"/>
  <c r="AI940" i="1"/>
  <c r="AI944" i="1"/>
  <c r="AI956" i="1"/>
  <c r="AK961" i="1"/>
  <c r="AK965" i="1"/>
  <c r="AK969" i="1"/>
  <c r="AK973" i="1"/>
  <c r="AP1004" i="1"/>
  <c r="AH880" i="1"/>
  <c r="AH888" i="1"/>
  <c r="AH896" i="1"/>
  <c r="AH904" i="1"/>
  <c r="AH912" i="1"/>
  <c r="AH920" i="1"/>
  <c r="AH928" i="1"/>
  <c r="AH936" i="1"/>
  <c r="AH944" i="1"/>
  <c r="AH952" i="1"/>
  <c r="AH960" i="1"/>
  <c r="AH968" i="1"/>
  <c r="AH984" i="1"/>
  <c r="AO992" i="1"/>
  <c r="AH1000" i="1"/>
  <c r="AJ9" i="1"/>
  <c r="AL10" i="1"/>
  <c r="AJ13" i="1"/>
  <c r="AL14" i="1"/>
  <c r="AJ17" i="1"/>
  <c r="AL18" i="1"/>
  <c r="AJ21" i="1"/>
  <c r="AL22" i="1"/>
  <c r="AJ25" i="1"/>
  <c r="AJ29" i="1"/>
  <c r="AL30" i="1"/>
  <c r="AJ33" i="1"/>
  <c r="AL34" i="1"/>
  <c r="AJ37" i="1"/>
  <c r="AL38" i="1"/>
  <c r="AJ41" i="1"/>
  <c r="AL42" i="1"/>
  <c r="AJ45" i="1"/>
  <c r="AL46" i="1"/>
  <c r="AJ49" i="1"/>
  <c r="AL50" i="1"/>
  <c r="AJ53" i="1"/>
  <c r="AJ57" i="1"/>
  <c r="AL58" i="1"/>
  <c r="AJ61" i="1"/>
  <c r="AL62" i="1"/>
  <c r="AJ65" i="1"/>
  <c r="AL66" i="1"/>
  <c r="AJ69" i="1"/>
  <c r="AL70" i="1"/>
  <c r="AJ73" i="1"/>
  <c r="AL74" i="1"/>
  <c r="AL78" i="1"/>
  <c r="AJ85" i="1"/>
  <c r="AL90" i="1"/>
  <c r="AH98" i="1"/>
  <c r="AJ105" i="1"/>
  <c r="AJ111" i="1"/>
  <c r="AH118" i="1"/>
  <c r="AH126" i="1"/>
  <c r="AJ131" i="1"/>
  <c r="AL138" i="1"/>
  <c r="AH146" i="1"/>
  <c r="AJ151" i="1"/>
  <c r="AH158" i="1"/>
  <c r="AH166" i="1"/>
  <c r="AJ171" i="1"/>
  <c r="AH178" i="1"/>
  <c r="AL190" i="1"/>
  <c r="AJ197" i="1"/>
  <c r="AW197" i="1" s="1"/>
  <c r="AL202" i="1"/>
  <c r="AH210" i="1"/>
  <c r="AH218" i="1"/>
  <c r="AJ223" i="1"/>
  <c r="AH230" i="1"/>
  <c r="AH238" i="1"/>
  <c r="AJ243" i="1"/>
  <c r="AL250" i="1"/>
  <c r="AH258" i="1"/>
  <c r="AH266" i="1"/>
  <c r="AH274" i="1"/>
  <c r="AH282" i="1"/>
  <c r="AJ287" i="1"/>
  <c r="AJ295" i="1"/>
  <c r="AL302" i="1"/>
  <c r="AL310" i="1"/>
  <c r="AH318" i="1"/>
  <c r="AJ325" i="1"/>
  <c r="AL330" i="1"/>
  <c r="AJ337" i="1"/>
  <c r="AL342" i="1"/>
  <c r="AL350" i="1"/>
  <c r="AJ357" i="1"/>
  <c r="AL362" i="1"/>
  <c r="AL370" i="1"/>
  <c r="AQ377" i="1"/>
  <c r="AL382" i="1"/>
  <c r="AJ389" i="1"/>
  <c r="AS394" i="1"/>
  <c r="AL402" i="1"/>
  <c r="AJ409" i="1"/>
  <c r="AL414" i="1"/>
  <c r="AH422" i="1"/>
  <c r="AJ429" i="1"/>
  <c r="AJ437" i="1"/>
  <c r="AJ443" i="1"/>
  <c r="AL450" i="1"/>
  <c r="AH458" i="1"/>
  <c r="AJ463" i="1"/>
  <c r="AH470" i="1"/>
  <c r="AH478" i="1"/>
  <c r="AH486" i="1"/>
  <c r="AH494" i="1"/>
  <c r="AJ499" i="1"/>
  <c r="AL506" i="1"/>
  <c r="AH514" i="1"/>
  <c r="AL522" i="1"/>
  <c r="AH530" i="1"/>
  <c r="AL562" i="1"/>
  <c r="AL570" i="1"/>
  <c r="AS582" i="1"/>
  <c r="AO590" i="1"/>
  <c r="AS594" i="1"/>
  <c r="AS602" i="1"/>
  <c r="AQ617" i="1"/>
  <c r="AS622" i="1"/>
  <c r="AQ629" i="1"/>
  <c r="AS634" i="1"/>
  <c r="AS646" i="1"/>
  <c r="AS654" i="1"/>
  <c r="AQ661" i="1"/>
  <c r="AS666" i="1"/>
  <c r="AS674" i="1"/>
  <c r="AQ681" i="1"/>
  <c r="AS686" i="1"/>
  <c r="AS694" i="1"/>
  <c r="AQ701" i="1"/>
  <c r="AQ709" i="1"/>
  <c r="AS714" i="1"/>
  <c r="AS722" i="1"/>
  <c r="AJ729" i="1"/>
  <c r="AL734" i="1"/>
  <c r="AH742" i="1"/>
  <c r="AJ747" i="1"/>
  <c r="AL754" i="1"/>
  <c r="AH762" i="1"/>
  <c r="AJ767" i="1"/>
  <c r="AH774" i="1"/>
  <c r="AJ779" i="1"/>
  <c r="AL786" i="1"/>
  <c r="AH794" i="1"/>
  <c r="AJ799" i="1"/>
  <c r="AL806" i="1"/>
  <c r="AL814" i="1"/>
  <c r="AJ821" i="1"/>
  <c r="AJ829" i="1"/>
  <c r="AJ841" i="1"/>
  <c r="AL846" i="1"/>
  <c r="AJ853" i="1"/>
  <c r="AJ861" i="1"/>
  <c r="AJ889" i="1"/>
  <c r="AJ897" i="1"/>
  <c r="AL902" i="1"/>
  <c r="AL910" i="1"/>
  <c r="AJ917" i="1"/>
  <c r="AJ929" i="1"/>
  <c r="AG63" i="1"/>
  <c r="AK71" i="1"/>
  <c r="AI76" i="1"/>
  <c r="AG81" i="1"/>
  <c r="AG85" i="1"/>
  <c r="AG89" i="1"/>
  <c r="AG93" i="1"/>
  <c r="AK97" i="1"/>
  <c r="AG101" i="1"/>
  <c r="AK105" i="1"/>
  <c r="AK109" i="1"/>
  <c r="AI118" i="1"/>
  <c r="AI122" i="1"/>
  <c r="AI126" i="1"/>
  <c r="AI130" i="1"/>
  <c r="AK135" i="1"/>
  <c r="AK139" i="1"/>
  <c r="AK143" i="1"/>
  <c r="AK147" i="1"/>
  <c r="AK151" i="1"/>
  <c r="AK155" i="1"/>
  <c r="AG161" i="1"/>
  <c r="AG165" i="1"/>
  <c r="AG181" i="1"/>
  <c r="AI196" i="1"/>
  <c r="AG203" i="1"/>
  <c r="AK207" i="1"/>
  <c r="AK211" i="1"/>
  <c r="AI214" i="1"/>
  <c r="AI218" i="1"/>
  <c r="AI222" i="1"/>
  <c r="AI226" i="1"/>
  <c r="AK231" i="1"/>
  <c r="AK235" i="1"/>
  <c r="AK239" i="1"/>
  <c r="AI244" i="1"/>
  <c r="AG249" i="1"/>
  <c r="AK253" i="1"/>
  <c r="AK257" i="1"/>
  <c r="AK261" i="1"/>
  <c r="AP366" i="1"/>
  <c r="AN369" i="1"/>
  <c r="AR371" i="1"/>
  <c r="AI374" i="1"/>
  <c r="AN377" i="1"/>
  <c r="AR379" i="1"/>
  <c r="AG383" i="1"/>
  <c r="AK385" i="1"/>
  <c r="AI390" i="1"/>
  <c r="AN393" i="1"/>
  <c r="AR395" i="1"/>
  <c r="AN401" i="1"/>
  <c r="AR403" i="1"/>
  <c r="AP406" i="1"/>
  <c r="AN409" i="1"/>
  <c r="AP412" i="1"/>
  <c r="AR417" i="1"/>
  <c r="AP420" i="1"/>
  <c r="AR425" i="1"/>
  <c r="AP428" i="1"/>
  <c r="AR433" i="1"/>
  <c r="AR435" i="1"/>
  <c r="AP438" i="1"/>
  <c r="AN441" i="1"/>
  <c r="AR443" i="1"/>
  <c r="AP446" i="1"/>
  <c r="AN449" i="1"/>
  <c r="AR451" i="1"/>
  <c r="AP454" i="1"/>
  <c r="AN457" i="1"/>
  <c r="AR459" i="1"/>
  <c r="AP462" i="1"/>
  <c r="AN465" i="1"/>
  <c r="AN469" i="1"/>
  <c r="AR471" i="1"/>
  <c r="AP474" i="1"/>
  <c r="AN477" i="1"/>
  <c r="AR479" i="1"/>
  <c r="AP486" i="1"/>
  <c r="AP490" i="1"/>
  <c r="AP494" i="1"/>
  <c r="AP498" i="1"/>
  <c r="AN501" i="1"/>
  <c r="AN505" i="1"/>
  <c r="AV505" i="1" s="1"/>
  <c r="AR509" i="1"/>
  <c r="AN513" i="1"/>
  <c r="AN517" i="1"/>
  <c r="AN521" i="1"/>
  <c r="AR525" i="1"/>
  <c r="AP528" i="1"/>
  <c r="AP532" i="1"/>
  <c r="AP536" i="1"/>
  <c r="AR539" i="1"/>
  <c r="AR543" i="1"/>
  <c r="AP554" i="1"/>
  <c r="AP558" i="1"/>
  <c r="AP562" i="1"/>
  <c r="AR565" i="1"/>
  <c r="AR569" i="1"/>
  <c r="AN573" i="1"/>
  <c r="AP580" i="1"/>
  <c r="AP588" i="1"/>
  <c r="AN601" i="1"/>
  <c r="AP604" i="1"/>
  <c r="AR611" i="1"/>
  <c r="AR615" i="1"/>
  <c r="AR619" i="1"/>
  <c r="AN623" i="1"/>
  <c r="AR627" i="1"/>
  <c r="AN631" i="1"/>
  <c r="AR635" i="1"/>
  <c r="AN639" i="1"/>
  <c r="AR643" i="1"/>
  <c r="AP650" i="1"/>
  <c r="AP654" i="1"/>
  <c r="AP658" i="1"/>
  <c r="AP662" i="1"/>
  <c r="AP666" i="1"/>
  <c r="AP670" i="1"/>
  <c r="AP674" i="1"/>
  <c r="AP678" i="1"/>
  <c r="AP682" i="1"/>
  <c r="AP686" i="1"/>
  <c r="AP690" i="1"/>
  <c r="AP694" i="1"/>
  <c r="AR699" i="1"/>
  <c r="AR715" i="1"/>
  <c r="AR719" i="1"/>
  <c r="AN723" i="1"/>
  <c r="AN727" i="1"/>
  <c r="AN731" i="1"/>
  <c r="AN735" i="1"/>
  <c r="AN739" i="1"/>
  <c r="AN743" i="1"/>
  <c r="AN747" i="1"/>
  <c r="AP750" i="1"/>
  <c r="AP754" i="1"/>
  <c r="AP758" i="1"/>
  <c r="AP762" i="1"/>
  <c r="AP766" i="1"/>
  <c r="AP770" i="1"/>
  <c r="AP774" i="1"/>
  <c r="AP778" i="1"/>
  <c r="AN783" i="1"/>
  <c r="AR793" i="1"/>
  <c r="AR797" i="1"/>
  <c r="AR801" i="1"/>
  <c r="AN805" i="1"/>
  <c r="AN809" i="1"/>
  <c r="AP812" i="1"/>
  <c r="AN817" i="1"/>
  <c r="AR821" i="1"/>
  <c r="AR837" i="1"/>
  <c r="AR853" i="1"/>
  <c r="AN865" i="1"/>
  <c r="AN869" i="1"/>
  <c r="AX869" i="1" s="1"/>
  <c r="AR877" i="1"/>
  <c r="AP888" i="1"/>
  <c r="AR893" i="1"/>
  <c r="AN905" i="1"/>
  <c r="AR909" i="1"/>
  <c r="AP920" i="1"/>
  <c r="AP928" i="1"/>
  <c r="AP932" i="1"/>
  <c r="AP936" i="1"/>
  <c r="AP940" i="1"/>
  <c r="AP944" i="1"/>
  <c r="AN949" i="1"/>
  <c r="AP956" i="1"/>
  <c r="AR961" i="1"/>
  <c r="AR965" i="1"/>
  <c r="AR969" i="1"/>
  <c r="AR973" i="1"/>
  <c r="AI982" i="1"/>
  <c r="AI998" i="1"/>
  <c r="AI1004" i="1"/>
  <c r="AO880" i="1"/>
  <c r="AO896" i="1"/>
  <c r="AO904" i="1"/>
  <c r="AO912" i="1"/>
  <c r="AO928" i="1"/>
  <c r="AO936" i="1"/>
  <c r="AO944" i="1"/>
  <c r="AO960" i="1"/>
  <c r="AO968" i="1"/>
  <c r="AH992" i="1"/>
  <c r="AQ9" i="1"/>
  <c r="AS10" i="1"/>
  <c r="AQ13" i="1"/>
  <c r="AS14" i="1"/>
  <c r="AQ17" i="1"/>
  <c r="AS18" i="1"/>
  <c r="AQ21" i="1"/>
  <c r="AS22" i="1"/>
  <c r="AQ25" i="1"/>
  <c r="AS26" i="1"/>
  <c r="AQ29" i="1"/>
  <c r="AS30" i="1"/>
  <c r="AQ33" i="1"/>
  <c r="AS34" i="1"/>
  <c r="AQ37" i="1"/>
  <c r="AS38" i="1"/>
  <c r="AQ41" i="1"/>
  <c r="AS42" i="1"/>
  <c r="AQ45" i="1"/>
  <c r="AS46" i="1"/>
  <c r="AQ49" i="1"/>
  <c r="AS50" i="1"/>
  <c r="AQ53" i="1"/>
  <c r="AS54" i="1"/>
  <c r="AQ57" i="1"/>
  <c r="AS58" i="1"/>
  <c r="AQ61" i="1"/>
  <c r="AS62" i="1"/>
  <c r="AQ65" i="1"/>
  <c r="AS66" i="1"/>
  <c r="AQ69" i="1"/>
  <c r="AS70" i="1"/>
  <c r="AQ73" i="1"/>
  <c r="AS74" i="1"/>
  <c r="AS78" i="1"/>
  <c r="AQ85" i="1"/>
  <c r="AS90" i="1"/>
  <c r="AO98" i="1"/>
  <c r="AQ105" i="1"/>
  <c r="AQ111" i="1"/>
  <c r="AO118" i="1"/>
  <c r="AO126" i="1"/>
  <c r="AQ131" i="1"/>
  <c r="AS138" i="1"/>
  <c r="AO146" i="1"/>
  <c r="AQ151" i="1"/>
  <c r="AO158" i="1"/>
  <c r="AO166" i="1"/>
  <c r="AQ171" i="1"/>
  <c r="AO178" i="1"/>
  <c r="AQ185" i="1"/>
  <c r="AS190" i="1"/>
  <c r="AQ197" i="1"/>
  <c r="AS202" i="1"/>
  <c r="AQ223" i="1"/>
  <c r="AO238" i="1"/>
  <c r="AQ243" i="1"/>
  <c r="AS250" i="1"/>
  <c r="AO258" i="1"/>
  <c r="AO266" i="1"/>
  <c r="AO274" i="1"/>
  <c r="AO282" i="1"/>
  <c r="AQ287" i="1"/>
  <c r="AQ295" i="1"/>
  <c r="AS302" i="1"/>
  <c r="AS310" i="1"/>
  <c r="AO318" i="1"/>
  <c r="AQ325" i="1"/>
  <c r="AS330" i="1"/>
  <c r="AQ337" i="1"/>
  <c r="AS342" i="1"/>
  <c r="AS350" i="1"/>
  <c r="AS362" i="1"/>
  <c r="AS370" i="1"/>
  <c r="AJ377" i="1"/>
  <c r="AS382" i="1"/>
  <c r="AQ389" i="1"/>
  <c r="AL394" i="1"/>
  <c r="AS402" i="1"/>
  <c r="AQ409" i="1"/>
  <c r="AS414" i="1"/>
  <c r="AO422" i="1"/>
  <c r="AQ429" i="1"/>
  <c r="AQ437" i="1"/>
  <c r="AS450" i="1"/>
  <c r="AO458" i="1"/>
  <c r="AQ463" i="1"/>
  <c r="AO470" i="1"/>
  <c r="AO478" i="1"/>
  <c r="AO486" i="1"/>
  <c r="AO494" i="1"/>
  <c r="AQ499" i="1"/>
  <c r="AS506" i="1"/>
  <c r="AO514" i="1"/>
  <c r="AS522" i="1"/>
  <c r="AO530" i="1"/>
  <c r="AS562" i="1"/>
  <c r="AS570" i="1"/>
  <c r="AL582" i="1"/>
  <c r="AH590" i="1"/>
  <c r="AL594" i="1"/>
  <c r="AL602" i="1"/>
  <c r="AJ617" i="1"/>
  <c r="AL622" i="1"/>
  <c r="AL634" i="1"/>
  <c r="AL646" i="1"/>
  <c r="AL654" i="1"/>
  <c r="AL666" i="1"/>
  <c r="AL674" i="1"/>
  <c r="AL686" i="1"/>
  <c r="AL694" i="1"/>
  <c r="AJ701" i="1"/>
  <c r="AL714" i="1"/>
  <c r="AL722" i="1"/>
  <c r="AQ729" i="1"/>
  <c r="AS734" i="1"/>
  <c r="AO742" i="1"/>
  <c r="AQ747" i="1"/>
  <c r="AS754" i="1"/>
  <c r="AO762" i="1"/>
  <c r="AO774" i="1"/>
  <c r="AQ779" i="1"/>
  <c r="AS786" i="1"/>
  <c r="AO794" i="1"/>
  <c r="AQ799" i="1"/>
  <c r="AS806" i="1"/>
  <c r="AS814" i="1"/>
  <c r="AQ821" i="1"/>
  <c r="AQ829" i="1"/>
  <c r="AQ841" i="1"/>
  <c r="AS846" i="1"/>
  <c r="AQ853" i="1"/>
  <c r="AQ861" i="1"/>
  <c r="AQ889" i="1"/>
  <c r="AQ897" i="1"/>
  <c r="AS902" i="1"/>
  <c r="AS910" i="1"/>
  <c r="AQ917" i="1"/>
  <c r="AQ929" i="1"/>
  <c r="AN63" i="1"/>
  <c r="AR71" i="1"/>
  <c r="AP76" i="1"/>
  <c r="AR97" i="1"/>
  <c r="AR105" i="1"/>
  <c r="AR109" i="1"/>
  <c r="AR113" i="1"/>
  <c r="AP118" i="1"/>
  <c r="AP122" i="1"/>
  <c r="AP126" i="1"/>
  <c r="AP130" i="1"/>
  <c r="AR135" i="1"/>
  <c r="AR139" i="1"/>
  <c r="AR143" i="1"/>
  <c r="AR151" i="1"/>
  <c r="AR155" i="1"/>
  <c r="AN161" i="1"/>
  <c r="AN165" i="1"/>
  <c r="AN169" i="1"/>
  <c r="AN173" i="1"/>
  <c r="AN177" i="1"/>
  <c r="AN181" i="1"/>
  <c r="AP196" i="1"/>
  <c r="AN203" i="1"/>
  <c r="AR207" i="1"/>
  <c r="AR211" i="1"/>
  <c r="AP214" i="1"/>
  <c r="AP218" i="1"/>
  <c r="AP222" i="1"/>
  <c r="AP226" i="1"/>
  <c r="AR231" i="1"/>
  <c r="AR235" i="1"/>
  <c r="AR239" i="1"/>
  <c r="AP244" i="1"/>
  <c r="AN249" i="1"/>
  <c r="AR253" i="1"/>
  <c r="AR257" i="1"/>
  <c r="AR261" i="1"/>
  <c r="AK367" i="1"/>
  <c r="AI370" i="1"/>
  <c r="AG373" i="1"/>
  <c r="AR375" i="1"/>
  <c r="AI378" i="1"/>
  <c r="AN381" i="1"/>
  <c r="AV381" i="1" s="1"/>
  <c r="AP384" i="1"/>
  <c r="AN389" i="1"/>
  <c r="AR391" i="1"/>
  <c r="AI394" i="1"/>
  <c r="AK399" i="1"/>
  <c r="AG405" i="1"/>
  <c r="AK407" i="1"/>
  <c r="AG411" i="1"/>
  <c r="AK413" i="1"/>
  <c r="AI416" i="1"/>
  <c r="AG419" i="1"/>
  <c r="AK421" i="1"/>
  <c r="AI424" i="1"/>
  <c r="AG427" i="1"/>
  <c r="AK429" i="1"/>
  <c r="AI432" i="1"/>
  <c r="AG435" i="1"/>
  <c r="AG437" i="1"/>
  <c r="AG445" i="1"/>
  <c r="AK447" i="1"/>
  <c r="AI450" i="1"/>
  <c r="AG453" i="1"/>
  <c r="AG461" i="1"/>
  <c r="AK463" i="1"/>
  <c r="AI466" i="1"/>
  <c r="AG473" i="1"/>
  <c r="AK475" i="1"/>
  <c r="AK481" i="1"/>
  <c r="AI484" i="1"/>
  <c r="AI488" i="1"/>
  <c r="AI492" i="1"/>
  <c r="AI496" i="1"/>
  <c r="AG499" i="1"/>
  <c r="AG503" i="1"/>
  <c r="AG507" i="1"/>
  <c r="AK511" i="1"/>
  <c r="AK515" i="1"/>
  <c r="AG519" i="1"/>
  <c r="AG523" i="1"/>
  <c r="AG527" i="1"/>
  <c r="AK537" i="1"/>
  <c r="AK541" i="1"/>
  <c r="AK545" i="1"/>
  <c r="AG549" i="1"/>
  <c r="AG553" i="1"/>
  <c r="AI556" i="1"/>
  <c r="AI560" i="1"/>
  <c r="AI564" i="1"/>
  <c r="AK567" i="1"/>
  <c r="AG571" i="1"/>
  <c r="AG575" i="1"/>
  <c r="AG579" i="1"/>
  <c r="AI582" i="1"/>
  <c r="AI586" i="1"/>
  <c r="AI590" i="1"/>
  <c r="AI594" i="1"/>
  <c r="AI598" i="1"/>
  <c r="AI602" i="1"/>
  <c r="AI606" i="1"/>
  <c r="AI610" i="1"/>
  <c r="AK613" i="1"/>
  <c r="AK617" i="1"/>
  <c r="AD621" i="1"/>
  <c r="AK621" i="1" s="1"/>
  <c r="AD629" i="1"/>
  <c r="AD633" i="1"/>
  <c r="AD637" i="1"/>
  <c r="AD645" i="1"/>
  <c r="AH645" i="1" s="1"/>
  <c r="AD649" i="1"/>
  <c r="AF649" i="1" s="1"/>
  <c r="AI652" i="1"/>
  <c r="AI656" i="1"/>
  <c r="AI660" i="1"/>
  <c r="AI664" i="1"/>
  <c r="AD669" i="1"/>
  <c r="AF669" i="1" s="1"/>
  <c r="AI672" i="1"/>
  <c r="AI676" i="1"/>
  <c r="AI680" i="1"/>
  <c r="AI684" i="1"/>
  <c r="AI688" i="1"/>
  <c r="AI692" i="1"/>
  <c r="AI696" i="1"/>
  <c r="AK701" i="1"/>
  <c r="AD709" i="1"/>
  <c r="AF709" i="1" s="1"/>
  <c r="AK713" i="1"/>
  <c r="AD717" i="1"/>
  <c r="AF717" i="1" s="1"/>
  <c r="AN725" i="1"/>
  <c r="AG729" i="1"/>
  <c r="AG733" i="1"/>
  <c r="AG737" i="1"/>
  <c r="AG741" i="1"/>
  <c r="AK745" i="1"/>
  <c r="AG749" i="1"/>
  <c r="AI756" i="1"/>
  <c r="AI764" i="1"/>
  <c r="AI772" i="1"/>
  <c r="AG781" i="1"/>
  <c r="AI788" i="1"/>
  <c r="AK791" i="1"/>
  <c r="AK795" i="1"/>
  <c r="AK799" i="1"/>
  <c r="AK803" i="1"/>
  <c r="AG807" i="1"/>
  <c r="AG811" i="1"/>
  <c r="AG815" i="1"/>
  <c r="AI818" i="1"/>
  <c r="AK829" i="1"/>
  <c r="AI880" i="1"/>
  <c r="AK885" i="1"/>
  <c r="AK901" i="1"/>
  <c r="AK917" i="1"/>
  <c r="AK921" i="1"/>
  <c r="AK925" i="1"/>
  <c r="AK929" i="1"/>
  <c r="AK933" i="1"/>
  <c r="AK937" i="1"/>
  <c r="AI942" i="1"/>
  <c r="AK945" i="1"/>
  <c r="AK953" i="1"/>
  <c r="AI958" i="1"/>
  <c r="AI964" i="1"/>
  <c r="AI968" i="1"/>
  <c r="AI972" i="1"/>
  <c r="AE977" i="1"/>
  <c r="AM977" i="1" s="1"/>
  <c r="AP996" i="1"/>
  <c r="AD826" i="1"/>
  <c r="AL826" i="1" s="1"/>
  <c r="AD834" i="1"/>
  <c r="AH834" i="1" s="1"/>
  <c r="AD842" i="1"/>
  <c r="AL842" i="1" s="1"/>
  <c r="AD850" i="1"/>
  <c r="AJ850" i="1" s="1"/>
  <c r="AD858" i="1"/>
  <c r="AL858" i="1" s="1"/>
  <c r="AD866" i="1"/>
  <c r="AJ866" i="1" s="1"/>
  <c r="AD874" i="1"/>
  <c r="AL874" i="1" s="1"/>
  <c r="AE882" i="1"/>
  <c r="AP882" i="1" s="1"/>
  <c r="AD890" i="1"/>
  <c r="AL890" i="1" s="1"/>
  <c r="AE898" i="1"/>
  <c r="AP898" i="1" s="1"/>
  <c r="AD906" i="1"/>
  <c r="AJ906" i="1" s="1"/>
  <c r="AE914" i="1"/>
  <c r="AP914" i="1" s="1"/>
  <c r="AD922" i="1"/>
  <c r="AI922" i="1" s="1"/>
  <c r="AD930" i="1"/>
  <c r="AH930" i="1" s="1"/>
  <c r="AE938" i="1"/>
  <c r="AP938" i="1" s="1"/>
  <c r="AD946" i="1"/>
  <c r="AJ946" i="1" s="1"/>
  <c r="AD954" i="1"/>
  <c r="AH954" i="1" s="1"/>
  <c r="AD962" i="1"/>
  <c r="AI962" i="1" s="1"/>
  <c r="AD970" i="1"/>
  <c r="AL970" i="1" s="1"/>
  <c r="AD978" i="1"/>
  <c r="AK978" i="1" s="1"/>
  <c r="AD986" i="1"/>
  <c r="AL986" i="1" s="1"/>
  <c r="AD994" i="1"/>
  <c r="AG994" i="1" s="1"/>
  <c r="AD1002" i="1"/>
  <c r="AH1002" i="1" s="1"/>
  <c r="AH10" i="1"/>
  <c r="AJ11" i="1"/>
  <c r="AH14" i="1"/>
  <c r="AJ15" i="1"/>
  <c r="AH18" i="1"/>
  <c r="AJ19" i="1"/>
  <c r="AH22" i="1"/>
  <c r="AJ23" i="1"/>
  <c r="AH26" i="1"/>
  <c r="AJ27" i="1"/>
  <c r="AH30" i="1"/>
  <c r="AJ31" i="1"/>
  <c r="AH34" i="1"/>
  <c r="AJ35" i="1"/>
  <c r="AH38" i="1"/>
  <c r="AJ39" i="1"/>
  <c r="AH42" i="1"/>
  <c r="AJ43" i="1"/>
  <c r="AH46" i="1"/>
  <c r="AJ47" i="1"/>
  <c r="AH50" i="1"/>
  <c r="AJ51" i="1"/>
  <c r="AH54" i="1"/>
  <c r="AJ55" i="1"/>
  <c r="AH58" i="1"/>
  <c r="AJ59" i="1"/>
  <c r="AH62" i="1"/>
  <c r="AJ63" i="1"/>
  <c r="AH66" i="1"/>
  <c r="AJ67" i="1"/>
  <c r="AH70" i="1"/>
  <c r="AJ71" i="1"/>
  <c r="AH74" i="1"/>
  <c r="AJ77" i="1"/>
  <c r="AH82" i="1"/>
  <c r="AJ87" i="1"/>
  <c r="AH94" i="1"/>
  <c r="AJ101" i="1"/>
  <c r="AJ109" i="1"/>
  <c r="AL114" i="1"/>
  <c r="AH122" i="1"/>
  <c r="AJ129" i="1"/>
  <c r="AL134" i="1"/>
  <c r="AL142" i="1"/>
  <c r="AJ149" i="1"/>
  <c r="AL154" i="1"/>
  <c r="AH162" i="1"/>
  <c r="AJ169" i="1"/>
  <c r="AL174" i="1"/>
  <c r="AH182" i="1"/>
  <c r="AJ187" i="1"/>
  <c r="AH194" i="1"/>
  <c r="AJ199" i="1"/>
  <c r="AL206" i="1"/>
  <c r="AH214" i="1"/>
  <c r="AJ221" i="1"/>
  <c r="AH234" i="1"/>
  <c r="AJ241" i="1"/>
  <c r="AL246" i="1"/>
  <c r="AL254" i="1"/>
  <c r="AH262" i="1"/>
  <c r="AJ269" i="1"/>
  <c r="AH278" i="1"/>
  <c r="AJ285" i="1"/>
  <c r="AL290" i="1"/>
  <c r="AL298" i="1"/>
  <c r="AL306" i="1"/>
  <c r="AH314" i="1"/>
  <c r="AJ321" i="1"/>
  <c r="AJ327" i="1"/>
  <c r="AH334" i="1"/>
  <c r="AJ339" i="1"/>
  <c r="AL346" i="1"/>
  <c r="AH354" i="1"/>
  <c r="AJ359" i="1"/>
  <c r="AL366" i="1"/>
  <c r="AO374" i="1"/>
  <c r="AQ379" i="1"/>
  <c r="AO386" i="1"/>
  <c r="AQ391" i="1"/>
  <c r="AO398" i="1"/>
  <c r="AH406" i="1"/>
  <c r="AJ411" i="1"/>
  <c r="AL418" i="1"/>
  <c r="AH426" i="1"/>
  <c r="AJ433" i="1"/>
  <c r="AJ441" i="1"/>
  <c r="AL446" i="1"/>
  <c r="AL454" i="1"/>
  <c r="AJ461" i="1"/>
  <c r="AL466" i="1"/>
  <c r="AL474" i="1"/>
  <c r="AJ481" i="1"/>
  <c r="AH490" i="1"/>
  <c r="AJ497" i="1"/>
  <c r="AL502" i="1"/>
  <c r="AL510" i="1"/>
  <c r="AL518" i="1"/>
  <c r="AH526" i="1"/>
  <c r="AH554" i="1"/>
  <c r="AJ567" i="1"/>
  <c r="AO574" i="1"/>
  <c r="AQ579" i="1"/>
  <c r="AO586" i="1"/>
  <c r="AQ591" i="1"/>
  <c r="AS598" i="1"/>
  <c r="AO606" i="1"/>
  <c r="AO614" i="1"/>
  <c r="AQ619" i="1"/>
  <c r="AO626" i="1"/>
  <c r="AO638" i="1"/>
  <c r="AQ643" i="1"/>
  <c r="AS650" i="1"/>
  <c r="AO658" i="1"/>
  <c r="AQ663" i="1"/>
  <c r="AS670" i="1"/>
  <c r="AO678" i="1"/>
  <c r="AQ683" i="1"/>
  <c r="AS690" i="1"/>
  <c r="AO698" i="1"/>
  <c r="AO706" i="1"/>
  <c r="AQ711" i="1"/>
  <c r="AO718" i="1"/>
  <c r="AQ725" i="1"/>
  <c r="AJ731" i="1"/>
  <c r="AH738" i="1"/>
  <c r="AJ745" i="1"/>
  <c r="AL750" i="1"/>
  <c r="AL758" i="1"/>
  <c r="AJ765" i="1"/>
  <c r="AL770" i="1"/>
  <c r="AJ777" i="1"/>
  <c r="AL782" i="1"/>
  <c r="AL790" i="1"/>
  <c r="AH798" i="1"/>
  <c r="AL802" i="1"/>
  <c r="AL810" i="1"/>
  <c r="AH818" i="1"/>
  <c r="AJ831" i="1"/>
  <c r="AH838" i="1"/>
  <c r="AJ843" i="1"/>
  <c r="AH858" i="1"/>
  <c r="AJ863" i="1"/>
  <c r="AH870" i="1"/>
  <c r="AH878" i="1"/>
  <c r="AH886" i="1"/>
  <c r="AJ891" i="1"/>
  <c r="AJ899" i="1"/>
  <c r="AJ919" i="1"/>
  <c r="AH926" i="1"/>
  <c r="AJ931" i="1"/>
  <c r="AG69" i="1"/>
  <c r="AK73" i="1"/>
  <c r="AG83" i="1"/>
  <c r="AG87" i="1"/>
  <c r="AG91" i="1"/>
  <c r="AG95" i="1"/>
  <c r="AG99" i="1"/>
  <c r="AK103" i="1"/>
  <c r="AK107" i="1"/>
  <c r="AK111" i="1"/>
  <c r="AK115" i="1"/>
  <c r="AI124" i="1"/>
  <c r="AK137" i="1"/>
  <c r="AK141" i="1"/>
  <c r="AK145" i="1"/>
  <c r="AK149" i="1"/>
  <c r="AK153" i="1"/>
  <c r="AI158" i="1"/>
  <c r="AG163" i="1"/>
  <c r="AG167" i="1"/>
  <c r="AG171" i="1"/>
  <c r="AG175" i="1"/>
  <c r="AG179" i="1"/>
  <c r="AG183" i="1"/>
  <c r="AI200" i="1"/>
  <c r="AG205" i="1"/>
  <c r="AT205" i="1" s="1"/>
  <c r="AK209" i="1"/>
  <c r="AI212" i="1"/>
  <c r="AI216" i="1"/>
  <c r="AI220" i="1"/>
  <c r="AI224" i="1"/>
  <c r="AG229" i="1"/>
  <c r="AW229" i="1" s="1"/>
  <c r="AK233" i="1"/>
  <c r="AK237" i="1"/>
  <c r="AI242" i="1"/>
  <c r="AK251" i="1"/>
  <c r="AK255" i="1"/>
  <c r="AK259" i="1"/>
  <c r="AK263" i="1"/>
  <c r="AR367" i="1"/>
  <c r="AP370" i="1"/>
  <c r="AN373" i="1"/>
  <c r="AK375" i="1"/>
  <c r="AP378" i="1"/>
  <c r="AG381" i="1"/>
  <c r="AG389" i="1"/>
  <c r="AK391" i="1"/>
  <c r="AP394" i="1"/>
  <c r="AG397" i="1"/>
  <c r="AR399" i="1"/>
  <c r="AP402" i="1"/>
  <c r="AN405" i="1"/>
  <c r="AR407" i="1"/>
  <c r="AR413" i="1"/>
  <c r="AP416" i="1"/>
  <c r="AR421" i="1"/>
  <c r="AP424" i="1"/>
  <c r="AR429" i="1"/>
  <c r="AP432" i="1"/>
  <c r="AN435" i="1"/>
  <c r="AN437" i="1"/>
  <c r="AR439" i="1"/>
  <c r="AP442" i="1"/>
  <c r="AN445" i="1"/>
  <c r="AR447" i="1"/>
  <c r="AP450" i="1"/>
  <c r="AN453" i="1"/>
  <c r="AR455" i="1"/>
  <c r="AP458" i="1"/>
  <c r="AN461" i="1"/>
  <c r="AR463" i="1"/>
  <c r="AP466" i="1"/>
  <c r="AP470" i="1"/>
  <c r="AN473" i="1"/>
  <c r="AR475" i="1"/>
  <c r="AP478" i="1"/>
  <c r="AR481" i="1"/>
  <c r="AP484" i="1"/>
  <c r="AP488" i="1"/>
  <c r="AP492" i="1"/>
  <c r="AP496" i="1"/>
  <c r="AR511" i="1"/>
  <c r="AR515" i="1"/>
  <c r="AP530" i="1"/>
  <c r="AP534" i="1"/>
  <c r="AR537" i="1"/>
  <c r="AR541" i="1"/>
  <c r="AR545" i="1"/>
  <c r="AN549" i="1"/>
  <c r="AN553" i="1"/>
  <c r="AP556" i="1"/>
  <c r="AP560" i="1"/>
  <c r="AP564" i="1"/>
  <c r="AR567" i="1"/>
  <c r="AN575" i="1"/>
  <c r="AN579" i="1"/>
  <c r="AP582" i="1"/>
  <c r="AP586" i="1"/>
  <c r="AP594" i="1"/>
  <c r="AP598" i="1"/>
  <c r="AP602" i="1"/>
  <c r="AP606" i="1"/>
  <c r="AP610" i="1"/>
  <c r="AR613" i="1"/>
  <c r="AR617" i="1"/>
  <c r="AN621" i="1"/>
  <c r="AN629" i="1"/>
  <c r="AN633" i="1"/>
  <c r="AN637" i="1"/>
  <c r="AN645" i="1"/>
  <c r="AN649" i="1"/>
  <c r="AP652" i="1"/>
  <c r="AP656" i="1"/>
  <c r="AP660" i="1"/>
  <c r="AP664" i="1"/>
  <c r="AN669" i="1"/>
  <c r="AP672" i="1"/>
  <c r="AP676" i="1"/>
  <c r="AP680" i="1"/>
  <c r="AP684" i="1"/>
  <c r="AP688" i="1"/>
  <c r="AP692" i="1"/>
  <c r="AP696" i="1"/>
  <c r="AR701" i="1"/>
  <c r="AN709" i="1"/>
  <c r="AR713" i="1"/>
  <c r="AN717" i="1"/>
  <c r="AG725" i="1"/>
  <c r="AN729" i="1"/>
  <c r="AN733" i="1"/>
  <c r="AN737" i="1"/>
  <c r="AN741" i="1"/>
  <c r="AR745" i="1"/>
  <c r="AN749" i="1"/>
  <c r="AP756" i="1"/>
  <c r="AP760" i="1"/>
  <c r="AP764" i="1"/>
  <c r="AP772" i="1"/>
  <c r="AN781" i="1"/>
  <c r="AP788" i="1"/>
  <c r="AR791" i="1"/>
  <c r="AR795" i="1"/>
  <c r="AR799" i="1"/>
  <c r="AR803" i="1"/>
  <c r="AN807" i="1"/>
  <c r="AN811" i="1"/>
  <c r="AN815" i="1"/>
  <c r="AR829" i="1"/>
  <c r="AN845" i="1"/>
  <c r="AN857" i="1"/>
  <c r="AN861" i="1"/>
  <c r="AN873" i="1"/>
  <c r="AP880" i="1"/>
  <c r="AR885" i="1"/>
  <c r="AN897" i="1"/>
  <c r="AR901" i="1"/>
  <c r="AN913" i="1"/>
  <c r="AR917" i="1"/>
  <c r="AR921" i="1"/>
  <c r="AR925" i="1"/>
  <c r="AR929" i="1"/>
  <c r="AR933" i="1"/>
  <c r="AR937" i="1"/>
  <c r="AR945" i="1"/>
  <c r="AR953" i="1"/>
  <c r="AP958" i="1"/>
  <c r="AP964" i="1"/>
  <c r="AP968" i="1"/>
  <c r="AP972" i="1"/>
  <c r="AG977" i="1"/>
  <c r="AI996" i="1"/>
  <c r="AI1006" i="1"/>
  <c r="AE826" i="1"/>
  <c r="AP826" i="1" s="1"/>
  <c r="AE834" i="1"/>
  <c r="AP834" i="1" s="1"/>
  <c r="AE842" i="1"/>
  <c r="AP842" i="1" s="1"/>
  <c r="AE850" i="1"/>
  <c r="AP850" i="1" s="1"/>
  <c r="AE858" i="1"/>
  <c r="AP858" i="1" s="1"/>
  <c r="AE866" i="1"/>
  <c r="AP866" i="1" s="1"/>
  <c r="AE874" i="1"/>
  <c r="AP874" i="1" s="1"/>
  <c r="AD882" i="1"/>
  <c r="AL882" i="1" s="1"/>
  <c r="AE890" i="1"/>
  <c r="AP890" i="1" s="1"/>
  <c r="AD898" i="1"/>
  <c r="AJ898" i="1" s="1"/>
  <c r="AE906" i="1"/>
  <c r="AP906" i="1" s="1"/>
  <c r="AD914" i="1"/>
  <c r="AJ914" i="1" s="1"/>
  <c r="AE922" i="1"/>
  <c r="AP922" i="1" s="1"/>
  <c r="AE930" i="1"/>
  <c r="AP930" i="1" s="1"/>
  <c r="AD938" i="1"/>
  <c r="AH938" i="1" s="1"/>
  <c r="AE946" i="1"/>
  <c r="AP946" i="1" s="1"/>
  <c r="AE954" i="1"/>
  <c r="AP954" i="1" s="1"/>
  <c r="AE962" i="1"/>
  <c r="AO962" i="1" s="1"/>
  <c r="AE970" i="1"/>
  <c r="AO970" i="1" s="1"/>
  <c r="AE978" i="1"/>
  <c r="AP978" i="1" s="1"/>
  <c r="AE986" i="1"/>
  <c r="AO986" i="1" s="1"/>
  <c r="AE994" i="1"/>
  <c r="AP994" i="1" s="1"/>
  <c r="AE1002" i="1"/>
  <c r="AS1002" i="1" s="1"/>
  <c r="AO10" i="1"/>
  <c r="AQ11" i="1"/>
  <c r="AO14" i="1"/>
  <c r="AQ15" i="1"/>
  <c r="AO18" i="1"/>
  <c r="AQ19" i="1"/>
  <c r="AQ23" i="1"/>
  <c r="AO26" i="1"/>
  <c r="AQ27" i="1"/>
  <c r="AO30" i="1"/>
  <c r="AQ31" i="1"/>
  <c r="AO34" i="1"/>
  <c r="AQ35" i="1"/>
  <c r="AO38" i="1"/>
  <c r="AQ39" i="1"/>
  <c r="AO42" i="1"/>
  <c r="AQ43" i="1"/>
  <c r="AO46" i="1"/>
  <c r="AQ47" i="1"/>
  <c r="AO50" i="1"/>
  <c r="AO54" i="1"/>
  <c r="AQ55" i="1"/>
  <c r="AO58" i="1"/>
  <c r="AQ59" i="1"/>
  <c r="AO62" i="1"/>
  <c r="AQ63" i="1"/>
  <c r="AO66" i="1"/>
  <c r="AQ67" i="1"/>
  <c r="AO70" i="1"/>
  <c r="AQ71" i="1"/>
  <c r="AO74" i="1"/>
  <c r="AQ77" i="1"/>
  <c r="AO82" i="1"/>
  <c r="AQ87" i="1"/>
  <c r="AO94" i="1"/>
  <c r="AQ101" i="1"/>
  <c r="AQ109" i="1"/>
  <c r="AS114" i="1"/>
  <c r="AO122" i="1"/>
  <c r="AQ129" i="1"/>
  <c r="AS134" i="1"/>
  <c r="AS142" i="1"/>
  <c r="AQ149" i="1"/>
  <c r="AS154" i="1"/>
  <c r="AO162" i="1"/>
  <c r="AQ169" i="1"/>
  <c r="AS174" i="1"/>
  <c r="AO182" i="1"/>
  <c r="AQ187" i="1"/>
  <c r="AO194" i="1"/>
  <c r="AQ199" i="1"/>
  <c r="AS206" i="1"/>
  <c r="AQ221" i="1"/>
  <c r="AS226" i="1"/>
  <c r="AS246" i="1"/>
  <c r="AS254" i="1"/>
  <c r="AO262" i="1"/>
  <c r="AQ269" i="1"/>
  <c r="AO278" i="1"/>
  <c r="AQ285" i="1"/>
  <c r="AS290" i="1"/>
  <c r="AS298" i="1"/>
  <c r="AS306" i="1"/>
  <c r="AO314" i="1"/>
  <c r="AQ321" i="1"/>
  <c r="AQ327" i="1"/>
  <c r="AQ339" i="1"/>
  <c r="AS346" i="1"/>
  <c r="AQ359" i="1"/>
  <c r="AS366" i="1"/>
  <c r="AH374" i="1"/>
  <c r="AJ379" i="1"/>
  <c r="AH386" i="1"/>
  <c r="AJ391" i="1"/>
  <c r="AH398" i="1"/>
  <c r="AO406" i="1"/>
  <c r="AQ411" i="1"/>
  <c r="AS418" i="1"/>
  <c r="AO426" i="1"/>
  <c r="AQ433" i="1"/>
  <c r="AQ441" i="1"/>
  <c r="AS446" i="1"/>
  <c r="AS454" i="1"/>
  <c r="AQ461" i="1"/>
  <c r="AS466" i="1"/>
  <c r="AS474" i="1"/>
  <c r="AQ481" i="1"/>
  <c r="AO490" i="1"/>
  <c r="AQ497" i="1"/>
  <c r="AS502" i="1"/>
  <c r="AS510" i="1"/>
  <c r="AS518" i="1"/>
  <c r="AO526" i="1"/>
  <c r="AO554" i="1"/>
  <c r="AQ567" i="1"/>
  <c r="AH574" i="1"/>
  <c r="AJ579" i="1"/>
  <c r="AH586" i="1"/>
  <c r="AJ591" i="1"/>
  <c r="AL598" i="1"/>
  <c r="AH606" i="1"/>
  <c r="AH614" i="1"/>
  <c r="AJ619" i="1"/>
  <c r="AH626" i="1"/>
  <c r="AJ631" i="1"/>
  <c r="AH638" i="1"/>
  <c r="AL650" i="1"/>
  <c r="AH658" i="1"/>
  <c r="AJ663" i="1"/>
  <c r="AL670" i="1"/>
  <c r="AH678" i="1"/>
  <c r="AJ683" i="1"/>
  <c r="AL690" i="1"/>
  <c r="AH698" i="1"/>
  <c r="AH706" i="1"/>
  <c r="AJ711" i="1"/>
  <c r="AH718" i="1"/>
  <c r="AJ725" i="1"/>
  <c r="AQ731" i="1"/>
  <c r="AO738" i="1"/>
  <c r="AQ745" i="1"/>
  <c r="AS750" i="1"/>
  <c r="AS758" i="1"/>
  <c r="AQ765" i="1"/>
  <c r="AS770" i="1"/>
  <c r="AQ777" i="1"/>
  <c r="AS782" i="1"/>
  <c r="AS790" i="1"/>
  <c r="AO798" i="1"/>
  <c r="AS802" i="1"/>
  <c r="AS810" i="1"/>
  <c r="AO818" i="1"/>
  <c r="AQ831" i="1"/>
  <c r="AO838" i="1"/>
  <c r="AQ843" i="1"/>
  <c r="AQ863" i="1"/>
  <c r="AO870" i="1"/>
  <c r="AO878" i="1"/>
  <c r="AO886" i="1"/>
  <c r="AQ891" i="1"/>
  <c r="AQ899" i="1"/>
  <c r="AO914" i="1"/>
  <c r="AQ919" i="1"/>
  <c r="AO926" i="1"/>
  <c r="AQ931" i="1"/>
  <c r="AN69" i="1"/>
  <c r="AR73" i="1"/>
  <c r="AP78" i="1"/>
  <c r="AN83" i="1"/>
  <c r="AN87" i="1"/>
  <c r="AN91" i="1"/>
  <c r="AN95" i="1"/>
  <c r="AN99" i="1"/>
  <c r="AR103" i="1"/>
  <c r="AR107" i="1"/>
  <c r="AR111" i="1"/>
  <c r="AR115" i="1"/>
  <c r="AP120" i="1"/>
  <c r="AP124" i="1"/>
  <c r="AP128" i="1"/>
  <c r="AP132" i="1"/>
  <c r="AR137" i="1"/>
  <c r="AR141" i="1"/>
  <c r="AR145" i="1"/>
  <c r="AR149" i="1"/>
  <c r="AR153" i="1"/>
  <c r="AP158" i="1"/>
  <c r="AN163" i="1"/>
  <c r="AN167" i="1"/>
  <c r="AN171" i="1"/>
  <c r="AN175" i="1"/>
  <c r="AN179" i="1"/>
  <c r="AN183" i="1"/>
  <c r="AP200" i="1"/>
  <c r="AN205" i="1"/>
  <c r="AR209" i="1"/>
  <c r="AP212" i="1"/>
  <c r="AP216" i="1"/>
  <c r="AP220" i="1"/>
  <c r="AP224" i="1"/>
  <c r="AN229" i="1"/>
  <c r="AR233" i="1"/>
  <c r="AR237" i="1"/>
  <c r="AV237" i="1" s="1"/>
  <c r="AP242" i="1"/>
  <c r="AP246" i="1"/>
  <c r="AR251" i="1"/>
  <c r="AR255" i="1"/>
  <c r="AR259" i="1"/>
  <c r="AR263" i="1"/>
  <c r="AK265" i="1"/>
  <c r="AG275" i="1"/>
  <c r="AG279" i="1"/>
  <c r="AK283" i="1"/>
  <c r="AK287" i="1"/>
  <c r="AK291" i="1"/>
  <c r="AK295" i="1"/>
  <c r="AI300" i="1"/>
  <c r="AI304" i="1"/>
  <c r="AI308" i="1"/>
  <c r="AG313" i="1"/>
  <c r="AK317" i="1"/>
  <c r="AK321" i="1"/>
  <c r="AK325" i="1"/>
  <c r="AK329" i="1"/>
  <c r="AK333" i="1"/>
  <c r="AI338" i="1"/>
  <c r="AI342" i="1"/>
  <c r="AI346" i="1"/>
  <c r="AI350" i="1"/>
  <c r="AG355" i="1"/>
  <c r="AK359" i="1"/>
  <c r="AK483" i="1"/>
  <c r="AG489" i="1"/>
  <c r="AG493" i="1"/>
  <c r="AG497" i="1"/>
  <c r="AK531" i="1"/>
  <c r="AK535" i="1"/>
  <c r="AI540" i="1"/>
  <c r="AI544" i="1"/>
  <c r="AI548" i="1"/>
  <c r="AI552" i="1"/>
  <c r="AK557" i="1"/>
  <c r="AK561" i="1"/>
  <c r="AI578" i="1"/>
  <c r="AK583" i="1"/>
  <c r="AK587" i="1"/>
  <c r="AK591" i="1"/>
  <c r="AK595" i="1"/>
  <c r="AK599" i="1"/>
  <c r="AK603" i="1"/>
  <c r="AK607" i="1"/>
  <c r="AI612" i="1"/>
  <c r="AI616" i="1"/>
  <c r="AI620" i="1"/>
  <c r="AI624" i="1"/>
  <c r="AI628" i="1"/>
  <c r="AI632" i="1"/>
  <c r="AI636" i="1"/>
  <c r="AI640" i="1"/>
  <c r="AI644" i="1"/>
  <c r="AI648" i="1"/>
  <c r="AD653" i="1"/>
  <c r="AF653" i="1" s="1"/>
  <c r="AD661" i="1"/>
  <c r="AF661" i="1" s="1"/>
  <c r="AD665" i="1"/>
  <c r="AF665" i="1" s="1"/>
  <c r="AI668" i="1"/>
  <c r="AD677" i="1"/>
  <c r="AF677" i="1" s="1"/>
  <c r="AD681" i="1"/>
  <c r="AF681" i="1" s="1"/>
  <c r="AD685" i="1"/>
  <c r="AF685" i="1" s="1"/>
  <c r="AD693" i="1"/>
  <c r="AF693" i="1" s="1"/>
  <c r="AK697" i="1"/>
  <c r="AI700" i="1"/>
  <c r="AI704" i="1"/>
  <c r="AI708" i="1"/>
  <c r="AI712" i="1"/>
  <c r="AI716" i="1"/>
  <c r="AI720" i="1"/>
  <c r="AI724" i="1"/>
  <c r="AI732" i="1"/>
  <c r="AI740" i="1"/>
  <c r="AG745" i="1"/>
  <c r="AK749" i="1"/>
  <c r="AG753" i="1"/>
  <c r="AK757" i="1"/>
  <c r="AK761" i="1"/>
  <c r="AK765" i="1"/>
  <c r="AK769" i="1"/>
  <c r="AK773" i="1"/>
  <c r="AK777" i="1"/>
  <c r="AK781" i="1"/>
  <c r="AK785" i="1"/>
  <c r="AK789" i="1"/>
  <c r="AI794" i="1"/>
  <c r="AG799" i="1"/>
  <c r="AG803" i="1"/>
  <c r="AK807" i="1"/>
  <c r="AK811" i="1"/>
  <c r="AK815" i="1"/>
  <c r="AI844" i="1"/>
  <c r="AK849" i="1"/>
  <c r="AI854" i="1"/>
  <c r="AI860" i="1"/>
  <c r="AK865" i="1"/>
  <c r="AI870" i="1"/>
  <c r="AI876" i="1"/>
  <c r="AK881" i="1"/>
  <c r="AK889" i="1"/>
  <c r="AI896" i="1"/>
  <c r="AI902" i="1"/>
  <c r="AI908" i="1"/>
  <c r="AK913" i="1"/>
  <c r="AK949" i="1"/>
  <c r="AK957" i="1"/>
  <c r="AG819" i="1"/>
  <c r="AK827" i="1"/>
  <c r="AG835" i="1"/>
  <c r="AG843" i="1"/>
  <c r="AK851" i="1"/>
  <c r="AK859" i="1"/>
  <c r="AG867" i="1"/>
  <c r="AK875" i="1"/>
  <c r="AK883" i="1"/>
  <c r="AK891" i="1"/>
  <c r="AK899" i="1"/>
  <c r="AG907" i="1"/>
  <c r="AK915" i="1"/>
  <c r="AG923" i="1"/>
  <c r="AG931" i="1"/>
  <c r="AK939" i="1"/>
  <c r="AG947" i="1"/>
  <c r="AG955" i="1"/>
  <c r="AG963" i="1"/>
  <c r="AG971" i="1"/>
  <c r="AE979" i="1"/>
  <c r="AM979" i="1" s="1"/>
  <c r="AK819" i="1"/>
  <c r="AG827" i="1"/>
  <c r="AK835" i="1"/>
  <c r="AK843" i="1"/>
  <c r="AG851" i="1"/>
  <c r="AG859" i="1"/>
  <c r="AK867" i="1"/>
  <c r="AG875" i="1"/>
  <c r="AG883" i="1"/>
  <c r="AG891" i="1"/>
  <c r="AG899" i="1"/>
  <c r="AK907" i="1"/>
  <c r="AG915" i="1"/>
  <c r="AK923" i="1"/>
  <c r="AK931" i="1"/>
  <c r="AG939" i="1"/>
  <c r="AK947" i="1"/>
  <c r="AK955" i="1"/>
  <c r="AK963" i="1"/>
  <c r="AK971" i="1"/>
  <c r="AD387" i="1"/>
  <c r="AL387" i="1" s="1"/>
  <c r="AD577" i="1"/>
  <c r="AI577" i="1" s="1"/>
  <c r="AD609" i="1"/>
  <c r="AH609" i="1" s="1"/>
  <c r="AD641" i="1"/>
  <c r="AK641" i="1" s="1"/>
  <c r="AD673" i="1"/>
  <c r="AI673" i="1" s="1"/>
  <c r="AD705" i="1"/>
  <c r="AK705" i="1" s="1"/>
  <c r="AE975" i="1"/>
  <c r="AP975" i="1" s="1"/>
  <c r="AE983" i="1"/>
  <c r="AQ983" i="1" s="1"/>
  <c r="AE987" i="1"/>
  <c r="AS987" i="1" s="1"/>
  <c r="AE991" i="1"/>
  <c r="AS991" i="1" s="1"/>
  <c r="AE995" i="1"/>
  <c r="AP995" i="1" s="1"/>
  <c r="AD728" i="1"/>
  <c r="AG728" i="1" s="1"/>
  <c r="AD744" i="1"/>
  <c r="AJ744" i="1" s="1"/>
  <c r="AD768" i="1"/>
  <c r="AH768" i="1" s="1"/>
  <c r="AD784" i="1"/>
  <c r="AL784" i="1" s="1"/>
  <c r="AD800" i="1"/>
  <c r="AL800" i="1" s="1"/>
  <c r="AD816" i="1"/>
  <c r="AL816" i="1" s="1"/>
  <c r="AD832" i="1"/>
  <c r="AI832" i="1" s="1"/>
  <c r="AD848" i="1"/>
  <c r="AL848" i="1" s="1"/>
  <c r="AD864" i="1"/>
  <c r="AI864" i="1" s="1"/>
  <c r="AD1001" i="1"/>
  <c r="AJ1001" i="1" s="1"/>
  <c r="AD999" i="1"/>
  <c r="AI999" i="1" s="1"/>
  <c r="AR265" i="1"/>
  <c r="AP270" i="1"/>
  <c r="AR283" i="1"/>
  <c r="AR287" i="1"/>
  <c r="AR291" i="1"/>
  <c r="AR295" i="1"/>
  <c r="AP300" i="1"/>
  <c r="AP304" i="1"/>
  <c r="AP308" i="1"/>
  <c r="AN313" i="1"/>
  <c r="AR317" i="1"/>
  <c r="AR321" i="1"/>
  <c r="AR329" i="1"/>
  <c r="AR333" i="1"/>
  <c r="AP338" i="1"/>
  <c r="AP342" i="1"/>
  <c r="AP346" i="1"/>
  <c r="AP350" i="1"/>
  <c r="AN355" i="1"/>
  <c r="AR359" i="1"/>
  <c r="AR467" i="1"/>
  <c r="AR483" i="1"/>
  <c r="AN489" i="1"/>
  <c r="AN493" i="1"/>
  <c r="AN497" i="1"/>
  <c r="AP502" i="1"/>
  <c r="AP506" i="1"/>
  <c r="AP510" i="1"/>
  <c r="AP514" i="1"/>
  <c r="AP518" i="1"/>
  <c r="AP522" i="1"/>
  <c r="AP526" i="1"/>
  <c r="AR531" i="1"/>
  <c r="AR535" i="1"/>
  <c r="AP540" i="1"/>
  <c r="AP544" i="1"/>
  <c r="AP548" i="1"/>
  <c r="AP552" i="1"/>
  <c r="AR557" i="1"/>
  <c r="AR561" i="1"/>
  <c r="AP566" i="1"/>
  <c r="AP570" i="1"/>
  <c r="AP574" i="1"/>
  <c r="AP578" i="1"/>
  <c r="AR583" i="1"/>
  <c r="AR587" i="1"/>
  <c r="AR591" i="1"/>
  <c r="AR595" i="1"/>
  <c r="AR599" i="1"/>
  <c r="AR603" i="1"/>
  <c r="AR607" i="1"/>
  <c r="AP620" i="1"/>
  <c r="AP636" i="1"/>
  <c r="AP648" i="1"/>
  <c r="AN653" i="1"/>
  <c r="AN661" i="1"/>
  <c r="AN665" i="1"/>
  <c r="AP668" i="1"/>
  <c r="AN677" i="1"/>
  <c r="AN681" i="1"/>
  <c r="AN685" i="1"/>
  <c r="AN693" i="1"/>
  <c r="AR697" i="1"/>
  <c r="AP700" i="1"/>
  <c r="AP704" i="1"/>
  <c r="AP708" i="1"/>
  <c r="AP712" i="1"/>
  <c r="AP716" i="1"/>
  <c r="AP720" i="1"/>
  <c r="AP724" i="1"/>
  <c r="AP732" i="1"/>
  <c r="AP740" i="1"/>
  <c r="AN745" i="1"/>
  <c r="AR749" i="1"/>
  <c r="AN753" i="1"/>
  <c r="AR757" i="1"/>
  <c r="AR761" i="1"/>
  <c r="AR765" i="1"/>
  <c r="AR769" i="1"/>
  <c r="AR773" i="1"/>
  <c r="AR777" i="1"/>
  <c r="AR781" i="1"/>
  <c r="AR785" i="1"/>
  <c r="AR789" i="1"/>
  <c r="AN799" i="1"/>
  <c r="AN803" i="1"/>
  <c r="AR807" i="1"/>
  <c r="AR811" i="1"/>
  <c r="AR815" i="1"/>
  <c r="AN821" i="1"/>
  <c r="AX821" i="1" s="1"/>
  <c r="AN829" i="1"/>
  <c r="AN837" i="1"/>
  <c r="AP844" i="1"/>
  <c r="AR849" i="1"/>
  <c r="AP860" i="1"/>
  <c r="AR865" i="1"/>
  <c r="AP876" i="1"/>
  <c r="AR881" i="1"/>
  <c r="AR889" i="1"/>
  <c r="AP896" i="1"/>
  <c r="AP908" i="1"/>
  <c r="AR913" i="1"/>
  <c r="AR949" i="1"/>
  <c r="AR957" i="1"/>
  <c r="AI1002" i="1"/>
  <c r="AN819" i="1"/>
  <c r="AR827" i="1"/>
  <c r="AN835" i="1"/>
  <c r="AN843" i="1"/>
  <c r="AR851" i="1"/>
  <c r="AR859" i="1"/>
  <c r="AN867" i="1"/>
  <c r="AR875" i="1"/>
  <c r="AR883" i="1"/>
  <c r="AR891" i="1"/>
  <c r="AR899" i="1"/>
  <c r="AN907" i="1"/>
  <c r="AR915" i="1"/>
  <c r="AN923" i="1"/>
  <c r="AN931" i="1"/>
  <c r="AR939" i="1"/>
  <c r="AN947" i="1"/>
  <c r="AN955" i="1"/>
  <c r="AN963" i="1"/>
  <c r="AN971" i="1"/>
  <c r="AG979" i="1"/>
  <c r="AR819" i="1"/>
  <c r="AN827" i="1"/>
  <c r="AR835" i="1"/>
  <c r="AR843" i="1"/>
  <c r="AN851" i="1"/>
  <c r="AN859" i="1"/>
  <c r="AR867" i="1"/>
  <c r="AN875" i="1"/>
  <c r="AN883" i="1"/>
  <c r="AN891" i="1"/>
  <c r="AN899" i="1"/>
  <c r="AR907" i="1"/>
  <c r="AN915" i="1"/>
  <c r="AR923" i="1"/>
  <c r="AR931" i="1"/>
  <c r="AN939" i="1"/>
  <c r="AR947" i="1"/>
  <c r="AR955" i="1"/>
  <c r="AR963" i="1"/>
  <c r="AR971" i="1"/>
  <c r="AK979" i="1"/>
  <c r="AE387" i="1"/>
  <c r="AS387" i="1" s="1"/>
  <c r="AE593" i="1"/>
  <c r="AM593" i="1" s="1"/>
  <c r="AE625" i="1"/>
  <c r="AQ625" i="1" s="1"/>
  <c r="AE657" i="1"/>
  <c r="AP657" i="1" s="1"/>
  <c r="AE689" i="1"/>
  <c r="AP689" i="1" s="1"/>
  <c r="AE721" i="1"/>
  <c r="AP721" i="1" s="1"/>
  <c r="AD981" i="1"/>
  <c r="AI981" i="1" s="1"/>
  <c r="AD985" i="1"/>
  <c r="AI985" i="1" s="1"/>
  <c r="AD989" i="1"/>
  <c r="AL989" i="1" s="1"/>
  <c r="AD993" i="1"/>
  <c r="AJ993" i="1" s="1"/>
  <c r="AD997" i="1"/>
  <c r="AI997" i="1" s="1"/>
  <c r="AE728" i="1"/>
  <c r="AR728" i="1" s="1"/>
  <c r="AE744" i="1"/>
  <c r="AP744" i="1" s="1"/>
  <c r="AE768" i="1"/>
  <c r="AP768" i="1" s="1"/>
  <c r="AE784" i="1"/>
  <c r="AN784" i="1" s="1"/>
  <c r="AE800" i="1"/>
  <c r="AN800" i="1" s="1"/>
  <c r="AE816" i="1"/>
  <c r="AN816" i="1" s="1"/>
  <c r="AE832" i="1"/>
  <c r="AN832" i="1" s="1"/>
  <c r="AE848" i="1"/>
  <c r="AN848" i="1" s="1"/>
  <c r="AE864" i="1"/>
  <c r="AN864" i="1" s="1"/>
  <c r="AE1001" i="1"/>
  <c r="AN1001" i="1" s="1"/>
  <c r="AE999" i="1"/>
  <c r="AQ999" i="1" s="1"/>
  <c r="AI268" i="1"/>
  <c r="AG273" i="1"/>
  <c r="AG277" i="1"/>
  <c r="AK281" i="1"/>
  <c r="AK285" i="1"/>
  <c r="AK289" i="1"/>
  <c r="AK293" i="1"/>
  <c r="AK297" i="1"/>
  <c r="AG315" i="1"/>
  <c r="AK319" i="1"/>
  <c r="AK323" i="1"/>
  <c r="AK327" i="1"/>
  <c r="AK331" i="1"/>
  <c r="AI336" i="1"/>
  <c r="AI340" i="1"/>
  <c r="AI344" i="1"/>
  <c r="AI348" i="1"/>
  <c r="AI352" i="1"/>
  <c r="AK357" i="1"/>
  <c r="AK361" i="1"/>
  <c r="AI480" i="1"/>
  <c r="AG487" i="1"/>
  <c r="AG491" i="1"/>
  <c r="AG495" i="1"/>
  <c r="AI500" i="1"/>
  <c r="AI504" i="1"/>
  <c r="AI508" i="1"/>
  <c r="AI512" i="1"/>
  <c r="AI516" i="1"/>
  <c r="AI520" i="1"/>
  <c r="AI524" i="1"/>
  <c r="AK529" i="1"/>
  <c r="AK533" i="1"/>
  <c r="AG555" i="1"/>
  <c r="AK559" i="1"/>
  <c r="AK563" i="1"/>
  <c r="AI568" i="1"/>
  <c r="AI572" i="1"/>
  <c r="AI576" i="1"/>
  <c r="AK581" i="1"/>
  <c r="AK585" i="1"/>
  <c r="AK589" i="1"/>
  <c r="AK597" i="1"/>
  <c r="AK601" i="1"/>
  <c r="AK605" i="1"/>
  <c r="AI614" i="1"/>
  <c r="AI618" i="1"/>
  <c r="AI622" i="1"/>
  <c r="AI626" i="1"/>
  <c r="AI630" i="1"/>
  <c r="AI634" i="1"/>
  <c r="AI638" i="1"/>
  <c r="AI642" i="1"/>
  <c r="AI646" i="1"/>
  <c r="AG651" i="1"/>
  <c r="AK655" i="1"/>
  <c r="AG659" i="1"/>
  <c r="AG663" i="1"/>
  <c r="AG667" i="1"/>
  <c r="AG671" i="1"/>
  <c r="AG675" i="1"/>
  <c r="AG679" i="1"/>
  <c r="AG683" i="1"/>
  <c r="AG687" i="1"/>
  <c r="AG691" i="1"/>
  <c r="AK695" i="1"/>
  <c r="AG699" i="1"/>
  <c r="AI726" i="1"/>
  <c r="AI730" i="1"/>
  <c r="AI742" i="1"/>
  <c r="AG751" i="1"/>
  <c r="AG755" i="1"/>
  <c r="AK759" i="1"/>
  <c r="AK767" i="1"/>
  <c r="AK771" i="1"/>
  <c r="AK775" i="1"/>
  <c r="AK783" i="1"/>
  <c r="AK787" i="1"/>
  <c r="AK805" i="1"/>
  <c r="AK809" i="1"/>
  <c r="AK813" i="1"/>
  <c r="AK817" i="1"/>
  <c r="AK825" i="1"/>
  <c r="AI846" i="1"/>
  <c r="AI852" i="1"/>
  <c r="AK857" i="1"/>
  <c r="AI862" i="1"/>
  <c r="AI868" i="1"/>
  <c r="AK873" i="1"/>
  <c r="AI878" i="1"/>
  <c r="AI900" i="1"/>
  <c r="AK905" i="1"/>
  <c r="AI910" i="1"/>
  <c r="AG961" i="1"/>
  <c r="AP1000" i="1"/>
  <c r="AG823" i="1"/>
  <c r="AG831" i="1"/>
  <c r="AG839" i="1"/>
  <c r="AK847" i="1"/>
  <c r="AG855" i="1"/>
  <c r="AK863" i="1"/>
  <c r="AG871" i="1"/>
  <c r="AG879" i="1"/>
  <c r="AK887" i="1"/>
  <c r="AG895" i="1"/>
  <c r="AK903" i="1"/>
  <c r="AG911" i="1"/>
  <c r="AG919" i="1"/>
  <c r="AG927" i="1"/>
  <c r="AK935" i="1"/>
  <c r="AG943" i="1"/>
  <c r="AG951" i="1"/>
  <c r="AG959" i="1"/>
  <c r="AK967" i="1"/>
  <c r="AH7" i="1"/>
  <c r="AK823" i="1"/>
  <c r="AK831" i="1"/>
  <c r="AK839" i="1"/>
  <c r="AG847" i="1"/>
  <c r="AK855" i="1"/>
  <c r="AG863" i="1"/>
  <c r="AK871" i="1"/>
  <c r="AK879" i="1"/>
  <c r="AG887" i="1"/>
  <c r="AK895" i="1"/>
  <c r="AG903" i="1"/>
  <c r="AK911" i="1"/>
  <c r="AK919" i="1"/>
  <c r="AK927" i="1"/>
  <c r="AG935" i="1"/>
  <c r="AK943" i="1"/>
  <c r="AK951" i="1"/>
  <c r="AK959" i="1"/>
  <c r="AG967" i="1"/>
  <c r="AN975" i="1"/>
  <c r="AL7" i="1"/>
  <c r="AD760" i="1"/>
  <c r="AJ760" i="1" s="1"/>
  <c r="AD593" i="1"/>
  <c r="AH593" i="1" s="1"/>
  <c r="AD625" i="1"/>
  <c r="AH625" i="1" s="1"/>
  <c r="AD657" i="1"/>
  <c r="AH657" i="1" s="1"/>
  <c r="AD689" i="1"/>
  <c r="AH689" i="1" s="1"/>
  <c r="AD721" i="1"/>
  <c r="AH721" i="1" s="1"/>
  <c r="AE981" i="1"/>
  <c r="AQ981" i="1" s="1"/>
  <c r="AE985" i="1"/>
  <c r="AP985" i="1" s="1"/>
  <c r="AE989" i="1"/>
  <c r="AO989" i="1" s="1"/>
  <c r="AE993" i="1"/>
  <c r="AS993" i="1" s="1"/>
  <c r="AE997" i="1"/>
  <c r="AQ997" i="1" s="1"/>
  <c r="AD736" i="1"/>
  <c r="AJ736" i="1" s="1"/>
  <c r="AD752" i="1"/>
  <c r="AL752" i="1" s="1"/>
  <c r="AD776" i="1"/>
  <c r="AJ776" i="1" s="1"/>
  <c r="AD792" i="1"/>
  <c r="AJ792" i="1" s="1"/>
  <c r="AD808" i="1"/>
  <c r="AI808" i="1" s="1"/>
  <c r="AD824" i="1"/>
  <c r="AL824" i="1" s="1"/>
  <c r="AD840" i="1"/>
  <c r="AJ840" i="1" s="1"/>
  <c r="AD856" i="1"/>
  <c r="AJ856" i="1" s="1"/>
  <c r="AD872" i="1"/>
  <c r="AI872" i="1" s="1"/>
  <c r="AD1005" i="1"/>
  <c r="AH1005" i="1" s="1"/>
  <c r="AD1003" i="1"/>
  <c r="AI1003" i="1" s="1"/>
  <c r="AP268" i="1"/>
  <c r="AN273" i="1"/>
  <c r="AN277" i="1"/>
  <c r="AR281" i="1"/>
  <c r="AR285" i="1"/>
  <c r="AR289" i="1"/>
  <c r="AR293" i="1"/>
  <c r="AR297" i="1"/>
  <c r="AP302" i="1"/>
  <c r="AP306" i="1"/>
  <c r="AP310" i="1"/>
  <c r="AN315" i="1"/>
  <c r="AR319" i="1"/>
  <c r="AV319" i="1" s="1"/>
  <c r="AR323" i="1"/>
  <c r="AR327" i="1"/>
  <c r="AR331" i="1"/>
  <c r="AP336" i="1"/>
  <c r="AP340" i="1"/>
  <c r="AX340" i="1" s="1"/>
  <c r="AP344" i="1"/>
  <c r="AP348" i="1"/>
  <c r="AP352" i="1"/>
  <c r="AR357" i="1"/>
  <c r="AR361" i="1"/>
  <c r="AP480" i="1"/>
  <c r="AP500" i="1"/>
  <c r="AP504" i="1"/>
  <c r="AP508" i="1"/>
  <c r="AP512" i="1"/>
  <c r="AP516" i="1"/>
  <c r="AP520" i="1"/>
  <c r="AP524" i="1"/>
  <c r="AR529" i="1"/>
  <c r="AR533" i="1"/>
  <c r="AP538" i="1"/>
  <c r="AP542" i="1"/>
  <c r="AP546" i="1"/>
  <c r="AP550" i="1"/>
  <c r="AR559" i="1"/>
  <c r="AR563" i="1"/>
  <c r="AP568" i="1"/>
  <c r="AP572" i="1"/>
  <c r="AP576" i="1"/>
  <c r="AR581" i="1"/>
  <c r="AR585" i="1"/>
  <c r="AR589" i="1"/>
  <c r="AR597" i="1"/>
  <c r="AR601" i="1"/>
  <c r="AR605" i="1"/>
  <c r="AP614" i="1"/>
  <c r="AP618" i="1"/>
  <c r="AP622" i="1"/>
  <c r="AP626" i="1"/>
  <c r="AP630" i="1"/>
  <c r="AP634" i="1"/>
  <c r="AP638" i="1"/>
  <c r="AP642" i="1"/>
  <c r="AP646" i="1"/>
  <c r="AR655" i="1"/>
  <c r="AR695" i="1"/>
  <c r="AP702" i="1"/>
  <c r="AP706" i="1"/>
  <c r="AP710" i="1"/>
  <c r="AP714" i="1"/>
  <c r="AP718" i="1"/>
  <c r="AP722" i="1"/>
  <c r="AP726" i="1"/>
  <c r="AP730" i="1"/>
  <c r="AP734" i="1"/>
  <c r="AP738" i="1"/>
  <c r="AP742" i="1"/>
  <c r="AR747" i="1"/>
  <c r="AN751" i="1"/>
  <c r="AN755" i="1"/>
  <c r="AR759" i="1"/>
  <c r="AR763" i="1"/>
  <c r="AR767" i="1"/>
  <c r="AR771" i="1"/>
  <c r="AR775" i="1"/>
  <c r="AR779" i="1"/>
  <c r="AR783" i="1"/>
  <c r="AR787" i="1"/>
  <c r="AN797" i="1"/>
  <c r="AN801" i="1"/>
  <c r="AR805" i="1"/>
  <c r="AR809" i="1"/>
  <c r="AR813" i="1"/>
  <c r="AR817" i="1"/>
  <c r="AR825" i="1"/>
  <c r="AN833" i="1"/>
  <c r="AN841" i="1"/>
  <c r="AP852" i="1"/>
  <c r="AR857" i="1"/>
  <c r="AP868" i="1"/>
  <c r="AR873" i="1"/>
  <c r="AN885" i="1"/>
  <c r="AN893" i="1"/>
  <c r="AP900" i="1"/>
  <c r="AR905" i="1"/>
  <c r="AN917" i="1"/>
  <c r="AN953" i="1"/>
  <c r="AN961" i="1"/>
  <c r="AI1000" i="1"/>
  <c r="AN823" i="1"/>
  <c r="AN831" i="1"/>
  <c r="AN839" i="1"/>
  <c r="AR847" i="1"/>
  <c r="AN855" i="1"/>
  <c r="AR863" i="1"/>
  <c r="AN871" i="1"/>
  <c r="AN879" i="1"/>
  <c r="AR887" i="1"/>
  <c r="AN895" i="1"/>
  <c r="AR903" i="1"/>
  <c r="AN911" i="1"/>
  <c r="AN919" i="1"/>
  <c r="AN927" i="1"/>
  <c r="AR935" i="1"/>
  <c r="AN943" i="1"/>
  <c r="AN951" i="1"/>
  <c r="AN959" i="1"/>
  <c r="AR967" i="1"/>
  <c r="AK999" i="1"/>
  <c r="AO7" i="1"/>
  <c r="AR823" i="1"/>
  <c r="AR831" i="1"/>
  <c r="AR839" i="1"/>
  <c r="AN847" i="1"/>
  <c r="AR855" i="1"/>
  <c r="AN863" i="1"/>
  <c r="AR871" i="1"/>
  <c r="AR879" i="1"/>
  <c r="AN887" i="1"/>
  <c r="AR895" i="1"/>
  <c r="AN903" i="1"/>
  <c r="AR911" i="1"/>
  <c r="AR919" i="1"/>
  <c r="AR927" i="1"/>
  <c r="AN935" i="1"/>
  <c r="AR943" i="1"/>
  <c r="AR951" i="1"/>
  <c r="AR959" i="1"/>
  <c r="AN967" i="1"/>
  <c r="AG999" i="1"/>
  <c r="AS7" i="1"/>
  <c r="AE577" i="1"/>
  <c r="AO577" i="1" s="1"/>
  <c r="AE609" i="1"/>
  <c r="AQ609" i="1" s="1"/>
  <c r="AE641" i="1"/>
  <c r="AP641" i="1" s="1"/>
  <c r="AE673" i="1"/>
  <c r="AP673" i="1" s="1"/>
  <c r="AE705" i="1"/>
  <c r="AP705" i="1" s="1"/>
  <c r="AD975" i="1"/>
  <c r="AK975" i="1" s="1"/>
  <c r="AD983" i="1"/>
  <c r="AI983" i="1" s="1"/>
  <c r="AD987" i="1"/>
  <c r="AI987" i="1" s="1"/>
  <c r="AD991" i="1"/>
  <c r="AH991" i="1" s="1"/>
  <c r="AD995" i="1"/>
  <c r="AI995" i="1" s="1"/>
  <c r="AE976" i="1"/>
  <c r="AS976" i="1" s="1"/>
  <c r="AE736" i="1"/>
  <c r="AO736" i="1" s="1"/>
  <c r="AE752" i="1"/>
  <c r="AP752" i="1" s="1"/>
  <c r="AE776" i="1"/>
  <c r="AN776" i="1" s="1"/>
  <c r="AE792" i="1"/>
  <c r="AN792" i="1" s="1"/>
  <c r="AE808" i="1"/>
  <c r="AN808" i="1" s="1"/>
  <c r="AE824" i="1"/>
  <c r="AN824" i="1" s="1"/>
  <c r="AE840" i="1"/>
  <c r="AN840" i="1" s="1"/>
  <c r="AE856" i="1"/>
  <c r="AN856" i="1" s="1"/>
  <c r="AE872" i="1"/>
  <c r="AN872" i="1" s="1"/>
  <c r="AE1005" i="1"/>
  <c r="AS1005" i="1" s="1"/>
  <c r="AE1003" i="1"/>
  <c r="AS1003" i="1" s="1"/>
  <c r="AH515" i="1" l="1"/>
  <c r="AL319" i="1"/>
  <c r="AL255" i="1"/>
  <c r="AL191" i="1"/>
  <c r="AM942" i="1"/>
  <c r="AJ942" i="1"/>
  <c r="AJ846" i="1"/>
  <c r="AH498" i="1"/>
  <c r="AH931" i="1"/>
  <c r="AH771" i="1"/>
  <c r="AJ586" i="1"/>
  <c r="AJ190" i="1"/>
  <c r="AM653" i="1"/>
  <c r="AR979" i="1"/>
  <c r="AH739" i="1"/>
  <c r="AL287" i="1"/>
  <c r="AL223" i="1"/>
  <c r="AL159" i="1"/>
  <c r="AK609" i="1"/>
  <c r="AF712" i="1"/>
  <c r="AH712" i="1"/>
  <c r="AH520" i="1"/>
  <c r="AL520" i="1"/>
  <c r="AH260" i="1"/>
  <c r="AL260" i="1"/>
  <c r="AS36" i="1"/>
  <c r="AO36" i="1"/>
  <c r="AN36" i="1"/>
  <c r="AF940" i="1"/>
  <c r="AJ940" i="1"/>
  <c r="AF876" i="1"/>
  <c r="AJ876" i="1"/>
  <c r="AH876" i="1"/>
  <c r="AQ158" i="1"/>
  <c r="AN158" i="1"/>
  <c r="AM927" i="1"/>
  <c r="AS927" i="1"/>
  <c r="AM895" i="1"/>
  <c r="AQ895" i="1"/>
  <c r="AM863" i="1"/>
  <c r="AS863" i="1"/>
  <c r="AM799" i="1"/>
  <c r="AS799" i="1"/>
  <c r="AQ767" i="1"/>
  <c r="AN767" i="1"/>
  <c r="AQ735" i="1"/>
  <c r="AS735" i="1"/>
  <c r="AF703" i="1"/>
  <c r="AL703" i="1"/>
  <c r="AK703" i="1"/>
  <c r="AF671" i="1"/>
  <c r="AJ671" i="1"/>
  <c r="AF639" i="1"/>
  <c r="AK639" i="1"/>
  <c r="AL639" i="1"/>
  <c r="AF607" i="1"/>
  <c r="AG607" i="1"/>
  <c r="AN511" i="1"/>
  <c r="AS511" i="1"/>
  <c r="AN479" i="1"/>
  <c r="AS479" i="1"/>
  <c r="AN415" i="1"/>
  <c r="AS415" i="1"/>
  <c r="AP347" i="1"/>
  <c r="AO347" i="1"/>
  <c r="AM315" i="1"/>
  <c r="AR315" i="1"/>
  <c r="AO315" i="1"/>
  <c r="AN283" i="1"/>
  <c r="AO283" i="1"/>
  <c r="AN251" i="1"/>
  <c r="AO251" i="1"/>
  <c r="AO219" i="1"/>
  <c r="AR219" i="1"/>
  <c r="AM187" i="1"/>
  <c r="AO187" i="1"/>
  <c r="AP155" i="1"/>
  <c r="AO155" i="1"/>
  <c r="AP123" i="1"/>
  <c r="AN123" i="1"/>
  <c r="AS123" i="1"/>
  <c r="AM59" i="1"/>
  <c r="AO59" i="1"/>
  <c r="AS59" i="1"/>
  <c r="AM27" i="1"/>
  <c r="AO27" i="1"/>
  <c r="AR27" i="1"/>
  <c r="AI770" i="1"/>
  <c r="AH770" i="1"/>
  <c r="AM442" i="1"/>
  <c r="AQ442" i="1"/>
  <c r="AS442" i="1"/>
  <c r="AI306" i="1"/>
  <c r="AJ306" i="1"/>
  <c r="AO176" i="1"/>
  <c r="AR176" i="1"/>
  <c r="AQ176" i="1"/>
  <c r="AM144" i="1"/>
  <c r="AR144" i="1"/>
  <c r="AS144" i="1"/>
  <c r="AF582" i="1"/>
  <c r="AJ582" i="1"/>
  <c r="AO1000" i="1"/>
  <c r="AO952" i="1"/>
  <c r="AO920" i="1"/>
  <c r="AO888" i="1"/>
  <c r="AP924" i="1"/>
  <c r="AH976" i="1"/>
  <c r="AS920" i="1"/>
  <c r="AS746" i="1"/>
  <c r="AS558" i="1"/>
  <c r="AR1004" i="1"/>
  <c r="AH226" i="1"/>
  <c r="AR558" i="1"/>
  <c r="AR526" i="1"/>
  <c r="AR494" i="1"/>
  <c r="AO806" i="1"/>
  <c r="AF902" i="1"/>
  <c r="AH902" i="1"/>
  <c r="AF838" i="1"/>
  <c r="AL838" i="1"/>
  <c r="AI955" i="1"/>
  <c r="AH955" i="1"/>
  <c r="AI923" i="1"/>
  <c r="AH923" i="1"/>
  <c r="AI891" i="1"/>
  <c r="AH891" i="1"/>
  <c r="AI859" i="1"/>
  <c r="AH859" i="1"/>
  <c r="AI827" i="1"/>
  <c r="AJ827" i="1"/>
  <c r="AI795" i="1"/>
  <c r="AG795" i="1"/>
  <c r="AK763" i="1"/>
  <c r="AG763" i="1"/>
  <c r="AN699" i="1"/>
  <c r="AO699" i="1"/>
  <c r="AQ699" i="1"/>
  <c r="AM635" i="1"/>
  <c r="AQ635" i="1"/>
  <c r="AO635" i="1"/>
  <c r="AH571" i="1"/>
  <c r="AK571" i="1"/>
  <c r="AH539" i="1"/>
  <c r="AG539" i="1"/>
  <c r="AH507" i="1"/>
  <c r="AK507" i="1"/>
  <c r="AF443" i="1"/>
  <c r="AH443" i="1"/>
  <c r="AG443" i="1"/>
  <c r="AF411" i="1"/>
  <c r="AH411" i="1"/>
  <c r="AP375" i="1"/>
  <c r="AS375" i="1"/>
  <c r="AF343" i="1"/>
  <c r="AK343" i="1"/>
  <c r="AL343" i="1"/>
  <c r="AF311" i="1"/>
  <c r="AL311" i="1"/>
  <c r="AI279" i="1"/>
  <c r="AJ279" i="1"/>
  <c r="AL279" i="1"/>
  <c r="AI247" i="1"/>
  <c r="AL247" i="1"/>
  <c r="AG247" i="1"/>
  <c r="AF215" i="1"/>
  <c r="AG215" i="1"/>
  <c r="AI215" i="1"/>
  <c r="AI183" i="1"/>
  <c r="AJ183" i="1"/>
  <c r="AL183" i="1"/>
  <c r="AF151" i="1"/>
  <c r="AG151" i="1"/>
  <c r="AL151" i="1"/>
  <c r="AF119" i="1"/>
  <c r="AG119" i="1"/>
  <c r="AL119" i="1"/>
  <c r="AF87" i="1"/>
  <c r="AI87" i="1"/>
  <c r="AF55" i="1"/>
  <c r="AL55" i="1"/>
  <c r="AI55" i="1"/>
  <c r="AJ810" i="1"/>
  <c r="AH810" i="1"/>
  <c r="AI810" i="1"/>
  <c r="AI494" i="1"/>
  <c r="AJ494" i="1"/>
  <c r="AM314" i="1"/>
  <c r="AS314" i="1"/>
  <c r="AO22" i="1"/>
  <c r="AP22" i="1"/>
  <c r="AM953" i="1"/>
  <c r="AP953" i="1"/>
  <c r="AO953" i="1"/>
  <c r="AM921" i="1"/>
  <c r="AN921" i="1"/>
  <c r="AP921" i="1"/>
  <c r="AM889" i="1"/>
  <c r="AP889" i="1"/>
  <c r="AM825" i="1"/>
  <c r="AP825" i="1"/>
  <c r="AO825" i="1"/>
  <c r="AP761" i="1"/>
  <c r="AO761" i="1"/>
  <c r="AP545" i="1"/>
  <c r="AQ545" i="1"/>
  <c r="AO545" i="1"/>
  <c r="AM513" i="1"/>
  <c r="AP513" i="1"/>
  <c r="AP449" i="1"/>
  <c r="AO449" i="1"/>
  <c r="AM349" i="1"/>
  <c r="AP349" i="1"/>
  <c r="AS349" i="1"/>
  <c r="AP317" i="1"/>
  <c r="AS317" i="1"/>
  <c r="AM285" i="1"/>
  <c r="AP285" i="1"/>
  <c r="AS285" i="1"/>
  <c r="AM253" i="1"/>
  <c r="AS253" i="1"/>
  <c r="AP253" i="1"/>
  <c r="AP221" i="1"/>
  <c r="AS221" i="1"/>
  <c r="AQ189" i="1"/>
  <c r="AS189" i="1"/>
  <c r="AP157" i="1"/>
  <c r="AS157" i="1"/>
  <c r="AQ157" i="1"/>
  <c r="AR157" i="1"/>
  <c r="AQ117" i="1"/>
  <c r="AS117" i="1"/>
  <c r="AO117" i="1"/>
  <c r="AN85" i="1"/>
  <c r="AS85" i="1"/>
  <c r="AO85" i="1"/>
  <c r="AP53" i="1"/>
  <c r="AS53" i="1"/>
  <c r="AO53" i="1"/>
  <c r="AP21" i="1"/>
  <c r="AS21" i="1"/>
  <c r="AM621" i="1"/>
  <c r="AS621" i="1"/>
  <c r="AO230" i="1"/>
  <c r="AN230" i="1"/>
  <c r="AS230" i="1"/>
  <c r="AM30" i="1"/>
  <c r="AQ30" i="1"/>
  <c r="AN30" i="1"/>
  <c r="AI486" i="1"/>
  <c r="AL486" i="1"/>
  <c r="AJ486" i="1"/>
  <c r="AO700" i="1"/>
  <c r="AS700" i="1"/>
  <c r="AO668" i="1"/>
  <c r="AQ668" i="1"/>
  <c r="AR636" i="1"/>
  <c r="AO636" i="1"/>
  <c r="AR604" i="1"/>
  <c r="AO604" i="1"/>
  <c r="AS604" i="1"/>
  <c r="AQ604" i="1"/>
  <c r="AQ572" i="1"/>
  <c r="AO572" i="1"/>
  <c r="AS572" i="1"/>
  <c r="AQ540" i="1"/>
  <c r="AS540" i="1"/>
  <c r="AO540" i="1"/>
  <c r="AQ476" i="1"/>
  <c r="AS476" i="1"/>
  <c r="AO476" i="1"/>
  <c r="AI396" i="1"/>
  <c r="AL396" i="1"/>
  <c r="AH396" i="1"/>
  <c r="AJ396" i="1"/>
  <c r="AF360" i="1"/>
  <c r="AL360" i="1"/>
  <c r="AM328" i="1"/>
  <c r="AS328" i="1"/>
  <c r="AN264" i="1"/>
  <c r="AS264" i="1"/>
  <c r="AR264" i="1"/>
  <c r="AO264" i="1"/>
  <c r="AS232" i="1"/>
  <c r="AO232" i="1"/>
  <c r="AR232" i="1"/>
  <c r="AM200" i="1"/>
  <c r="AR200" i="1"/>
  <c r="AH676" i="1"/>
  <c r="AJ676" i="1"/>
  <c r="AL644" i="1"/>
  <c r="AH644" i="1"/>
  <c r="AL612" i="1"/>
  <c r="AJ612" i="1"/>
  <c r="AF548" i="1"/>
  <c r="AH548" i="1"/>
  <c r="AF516" i="1"/>
  <c r="AJ516" i="1"/>
  <c r="AH516" i="1"/>
  <c r="AF484" i="1"/>
  <c r="AJ484" i="1"/>
  <c r="AL484" i="1"/>
  <c r="AJ452" i="1"/>
  <c r="AL452" i="1"/>
  <c r="AG420" i="1"/>
  <c r="AH420" i="1"/>
  <c r="AJ420" i="1"/>
  <c r="AL420" i="1"/>
  <c r="AM384" i="1"/>
  <c r="AO384" i="1"/>
  <c r="AI320" i="1"/>
  <c r="AH320" i="1"/>
  <c r="AL320" i="1"/>
  <c r="AF288" i="1"/>
  <c r="AL288" i="1"/>
  <c r="AF256" i="1"/>
  <c r="AH256" i="1"/>
  <c r="AF224" i="1"/>
  <c r="AK224" i="1"/>
  <c r="AL224" i="1"/>
  <c r="AH224" i="1"/>
  <c r="AF192" i="1"/>
  <c r="AH192" i="1"/>
  <c r="AF152" i="1"/>
  <c r="AH152" i="1"/>
  <c r="AK152" i="1"/>
  <c r="AM120" i="1"/>
  <c r="AQ120" i="1"/>
  <c r="AR120" i="1"/>
  <c r="AM88" i="1"/>
  <c r="AS88" i="1"/>
  <c r="AR88" i="1"/>
  <c r="AM56" i="1"/>
  <c r="AQ56" i="1"/>
  <c r="AO56" i="1"/>
  <c r="AS56" i="1"/>
  <c r="AP56" i="1"/>
  <c r="AR56" i="1"/>
  <c r="AO24" i="1"/>
  <c r="AS24" i="1"/>
  <c r="AK980" i="1"/>
  <c r="AJ980" i="1"/>
  <c r="AL980" i="1"/>
  <c r="AH980" i="1"/>
  <c r="AF916" i="1"/>
  <c r="AI916" i="1"/>
  <c r="AL916" i="1"/>
  <c r="AJ916" i="1"/>
  <c r="AH916" i="1"/>
  <c r="AF828" i="1"/>
  <c r="AJ828" i="1"/>
  <c r="AX120" i="1"/>
  <c r="AO850" i="1"/>
  <c r="AF578" i="1"/>
  <c r="AJ578" i="1"/>
  <c r="AO334" i="1"/>
  <c r="AQ334" i="1"/>
  <c r="AM46" i="1"/>
  <c r="AQ46" i="1"/>
  <c r="AP46" i="1"/>
  <c r="AJ238" i="1"/>
  <c r="AG238" i="1"/>
  <c r="AP1002" i="1"/>
  <c r="AS906" i="1"/>
  <c r="AS462" i="1"/>
  <c r="AN996" i="1"/>
  <c r="AI410" i="1"/>
  <c r="AJ410" i="1"/>
  <c r="AQ246" i="1"/>
  <c r="AN246" i="1"/>
  <c r="AM258" i="1"/>
  <c r="AQ258" i="1"/>
  <c r="AR258" i="1"/>
  <c r="AQ50" i="1"/>
  <c r="AR50" i="1"/>
  <c r="AF796" i="1"/>
  <c r="AL796" i="1"/>
  <c r="AJ796" i="1"/>
  <c r="AH796" i="1"/>
  <c r="AQ142" i="1"/>
  <c r="AN142" i="1"/>
  <c r="AM126" i="1"/>
  <c r="AQ126" i="1"/>
  <c r="AM78" i="1"/>
  <c r="AQ78" i="1"/>
  <c r="AM630" i="1"/>
  <c r="AO630" i="1"/>
  <c r="AQ630" i="1"/>
  <c r="AF90" i="1"/>
  <c r="AK90" i="1"/>
  <c r="AL256" i="1"/>
  <c r="AG262" i="1"/>
  <c r="AN957" i="1"/>
  <c r="AN787" i="1"/>
  <c r="AR499" i="1"/>
  <c r="AN485" i="1"/>
  <c r="AP448" i="1"/>
  <c r="AN143" i="1"/>
  <c r="AS482" i="1"/>
  <c r="AQ453" i="1"/>
  <c r="AQ421" i="1"/>
  <c r="AQ207" i="1"/>
  <c r="AL933" i="1"/>
  <c r="AS877" i="1"/>
  <c r="AO851" i="1"/>
  <c r="AS765" i="1"/>
  <c r="AO531" i="1"/>
  <c r="AS485" i="1"/>
  <c r="AS421" i="1"/>
  <c r="AO403" i="1"/>
  <c r="AH361" i="1"/>
  <c r="AS335" i="1"/>
  <c r="AS303" i="1"/>
  <c r="AS271" i="1"/>
  <c r="AS239" i="1"/>
  <c r="AS207" i="1"/>
  <c r="AO153" i="1"/>
  <c r="AJ92" i="1"/>
  <c r="AH65" i="1"/>
  <c r="AJ52" i="1"/>
  <c r="AJ12" i="1"/>
  <c r="AQ682" i="1"/>
  <c r="AS512" i="1"/>
  <c r="AS448" i="1"/>
  <c r="AK723" i="1"/>
  <c r="AG627" i="1"/>
  <c r="AK461" i="1"/>
  <c r="AG65" i="1"/>
  <c r="AP957" i="1"/>
  <c r="AP877" i="1"/>
  <c r="AS578" i="1"/>
  <c r="AH326" i="1"/>
  <c r="AO915" i="1"/>
  <c r="AL429" i="1"/>
  <c r="AO385" i="1"/>
  <c r="AO121" i="1"/>
  <c r="AO89" i="1"/>
  <c r="AO49" i="1"/>
  <c r="AS31" i="1"/>
  <c r="AO704" i="1"/>
  <c r="AP549" i="1"/>
  <c r="AP485" i="1"/>
  <c r="AO576" i="1"/>
  <c r="AH380" i="1"/>
  <c r="AH212" i="1"/>
  <c r="AQ70" i="1"/>
  <c r="AS608" i="1"/>
  <c r="AQ626" i="1"/>
  <c r="AO512" i="1"/>
  <c r="AS316" i="1"/>
  <c r="AO216" i="1"/>
  <c r="AM192" i="1"/>
  <c r="AH436" i="1"/>
  <c r="AP353" i="1"/>
  <c r="AQ678" i="1"/>
  <c r="AL124" i="1"/>
  <c r="AS624" i="1"/>
  <c r="AO432" i="1"/>
  <c r="AP397" i="1"/>
  <c r="AO156" i="1"/>
  <c r="AR210" i="1"/>
  <c r="AK659" i="1"/>
  <c r="AH786" i="1"/>
  <c r="AO947" i="1"/>
  <c r="AL869" i="1"/>
  <c r="AL837" i="1"/>
  <c r="AH691" i="1"/>
  <c r="AH627" i="1"/>
  <c r="AL461" i="1"/>
  <c r="AQ348" i="1"/>
  <c r="AQ284" i="1"/>
  <c r="AH265" i="1"/>
  <c r="AQ220" i="1"/>
  <c r="AQ188" i="1"/>
  <c r="AQ156" i="1"/>
  <c r="AS79" i="1"/>
  <c r="AO640" i="1"/>
  <c r="AS220" i="1"/>
  <c r="AI129" i="1"/>
  <c r="AQ90" i="1"/>
  <c r="AH52" i="1"/>
  <c r="AS704" i="1"/>
  <c r="AS576" i="1"/>
  <c r="AI297" i="1"/>
  <c r="AJ478" i="1"/>
  <c r="AI389" i="1"/>
  <c r="AL92" i="1"/>
  <c r="AH64" i="1"/>
  <c r="AH12" i="1"/>
  <c r="AO416" i="1"/>
  <c r="AO220" i="1"/>
  <c r="AK250" i="1"/>
  <c r="AP111" i="1"/>
  <c r="AP79" i="1"/>
  <c r="AN877" i="1"/>
  <c r="AR453" i="1"/>
  <c r="AN335" i="1"/>
  <c r="AN239" i="1"/>
  <c r="AP188" i="1"/>
  <c r="AR79" i="1"/>
  <c r="AQ947" i="1"/>
  <c r="AQ303" i="1"/>
  <c r="AS957" i="1"/>
  <c r="AS813" i="1"/>
  <c r="AO787" i="1"/>
  <c r="AO563" i="1"/>
  <c r="AS517" i="1"/>
  <c r="AS453" i="1"/>
  <c r="AJ380" i="1"/>
  <c r="AH129" i="1"/>
  <c r="AO284" i="1"/>
  <c r="AP271" i="1"/>
  <c r="AR170" i="1"/>
  <c r="AK138" i="1"/>
  <c r="AK64" i="1"/>
  <c r="AK50" i="1"/>
  <c r="AI806" i="1"/>
  <c r="AK691" i="1"/>
  <c r="AG429" i="1"/>
  <c r="AG193" i="1"/>
  <c r="AJ869" i="1"/>
  <c r="AJ805" i="1"/>
  <c r="AS682" i="1"/>
  <c r="AL566" i="1"/>
  <c r="AJ361" i="1"/>
  <c r="AO883" i="1"/>
  <c r="AL805" i="1"/>
  <c r="AL773" i="1"/>
  <c r="AL741" i="1"/>
  <c r="AL493" i="1"/>
  <c r="AH193" i="1"/>
  <c r="AH161" i="1"/>
  <c r="AS111" i="1"/>
  <c r="AO188" i="1"/>
  <c r="AP813" i="1"/>
  <c r="AJ654" i="1"/>
  <c r="AO608" i="1"/>
  <c r="AJ566" i="1"/>
  <c r="AL536" i="1"/>
  <c r="AL440" i="1"/>
  <c r="AI65" i="1"/>
  <c r="AJ806" i="1"/>
  <c r="AI33" i="1"/>
  <c r="AL12" i="1"/>
  <c r="AS672" i="1"/>
  <c r="AO492" i="1"/>
  <c r="AO448" i="1"/>
  <c r="AQ210" i="1"/>
  <c r="AQ170" i="1"/>
  <c r="AI141" i="1"/>
  <c r="AP89" i="1"/>
  <c r="AS684" i="1"/>
  <c r="AS156" i="1"/>
  <c r="AJ50" i="1"/>
  <c r="AL272" i="1"/>
  <c r="AH208" i="1"/>
  <c r="AL52" i="1"/>
  <c r="AS688" i="1"/>
  <c r="AS560" i="1"/>
  <c r="AS496" i="1"/>
  <c r="AS348" i="1"/>
  <c r="AS284" i="1"/>
  <c r="AF840" i="1"/>
  <c r="AN983" i="1"/>
  <c r="AJ242" i="1"/>
  <c r="AK242" i="1"/>
  <c r="AJ122" i="1"/>
  <c r="AK122" i="1"/>
  <c r="AL122" i="1"/>
  <c r="AG122" i="1"/>
  <c r="AJ110" i="1"/>
  <c r="AH110" i="1"/>
  <c r="AG110" i="1"/>
  <c r="AK110" i="1"/>
  <c r="AI66" i="1"/>
  <c r="AK66" i="1"/>
  <c r="AG66" i="1"/>
  <c r="AJ46" i="1"/>
  <c r="AI46" i="1"/>
  <c r="AG46" i="1"/>
  <c r="AK46" i="1"/>
  <c r="AH740" i="1"/>
  <c r="AL740" i="1"/>
  <c r="AJ740" i="1"/>
  <c r="AG929" i="1"/>
  <c r="AL929" i="1"/>
  <c r="AG897" i="1"/>
  <c r="AH897" i="1"/>
  <c r="AL897" i="1"/>
  <c r="AK897" i="1"/>
  <c r="AG865" i="1"/>
  <c r="AH865" i="1"/>
  <c r="AL865" i="1"/>
  <c r="AG833" i="1"/>
  <c r="AH833" i="1"/>
  <c r="AJ833" i="1"/>
  <c r="AL833" i="1"/>
  <c r="AF801" i="1"/>
  <c r="AH801" i="1"/>
  <c r="AL801" i="1"/>
  <c r="AI769" i="1"/>
  <c r="AH769" i="1"/>
  <c r="AL769" i="1"/>
  <c r="AI737" i="1"/>
  <c r="AH737" i="1"/>
  <c r="AK737" i="1"/>
  <c r="AL737" i="1"/>
  <c r="AI553" i="1"/>
  <c r="AJ553" i="1"/>
  <c r="AH553" i="1"/>
  <c r="AK553" i="1"/>
  <c r="AI521" i="1"/>
  <c r="AH521" i="1"/>
  <c r="AK521" i="1"/>
  <c r="AI489" i="1"/>
  <c r="AH489" i="1"/>
  <c r="AK489" i="1"/>
  <c r="AF457" i="1"/>
  <c r="AH457" i="1"/>
  <c r="AL457" i="1"/>
  <c r="AI457" i="1"/>
  <c r="AF425" i="1"/>
  <c r="AI425" i="1"/>
  <c r="AH425" i="1"/>
  <c r="AG425" i="1"/>
  <c r="AL425" i="1"/>
  <c r="AM393" i="1"/>
  <c r="AP393" i="1"/>
  <c r="AS393" i="1"/>
  <c r="AO393" i="1"/>
  <c r="AR393" i="1"/>
  <c r="AF325" i="1"/>
  <c r="AI325" i="1"/>
  <c r="AG325" i="1"/>
  <c r="AI293" i="1"/>
  <c r="AJ293" i="1"/>
  <c r="AG293" i="1"/>
  <c r="AI261" i="1"/>
  <c r="AG261" i="1"/>
  <c r="AI189" i="1"/>
  <c r="AJ189" i="1"/>
  <c r="AL189" i="1"/>
  <c r="AK189" i="1"/>
  <c r="AF157" i="1"/>
  <c r="AJ157" i="1"/>
  <c r="AK157" i="1"/>
  <c r="AI157" i="1"/>
  <c r="AG157" i="1"/>
  <c r="AI125" i="1"/>
  <c r="AH125" i="1"/>
  <c r="AJ125" i="1"/>
  <c r="AG125" i="1"/>
  <c r="AI93" i="1"/>
  <c r="AJ93" i="1"/>
  <c r="AH93" i="1"/>
  <c r="AK93" i="1"/>
  <c r="AI61" i="1"/>
  <c r="AK61" i="1"/>
  <c r="AH61" i="1"/>
  <c r="AI29" i="1"/>
  <c r="AH29" i="1"/>
  <c r="AF782" i="1"/>
  <c r="AJ782" i="1"/>
  <c r="AF774" i="1"/>
  <c r="AJ774" i="1"/>
  <c r="AG210" i="1"/>
  <c r="AL210" i="1"/>
  <c r="AK210" i="1"/>
  <c r="AF14" i="1"/>
  <c r="AJ14" i="1"/>
  <c r="AI14" i="1"/>
  <c r="AG14" i="1"/>
  <c r="AK14" i="1"/>
  <c r="AI951" i="1"/>
  <c r="AJ951" i="1"/>
  <c r="AH951" i="1"/>
  <c r="AL951" i="1"/>
  <c r="AI919" i="1"/>
  <c r="AL919" i="1"/>
  <c r="AI887" i="1"/>
  <c r="AL887" i="1"/>
  <c r="AJ887" i="1"/>
  <c r="AH887" i="1"/>
  <c r="AI855" i="1"/>
  <c r="AJ855" i="1"/>
  <c r="AL855" i="1"/>
  <c r="AH855" i="1"/>
  <c r="AI823" i="1"/>
  <c r="AL823" i="1"/>
  <c r="AH823" i="1"/>
  <c r="AI791" i="1"/>
  <c r="AG791" i="1"/>
  <c r="AL791" i="1"/>
  <c r="AH791" i="1"/>
  <c r="AF759" i="1"/>
  <c r="AG759" i="1"/>
  <c r="AL759" i="1"/>
  <c r="AH759" i="1"/>
  <c r="AF727" i="1"/>
  <c r="AL727" i="1"/>
  <c r="AJ727" i="1"/>
  <c r="AK727" i="1"/>
  <c r="AH727" i="1"/>
  <c r="AN695" i="1"/>
  <c r="AO695" i="1"/>
  <c r="AS695" i="1"/>
  <c r="AN663" i="1"/>
  <c r="AS663" i="1"/>
  <c r="AR663" i="1"/>
  <c r="AQ631" i="1"/>
  <c r="AO631" i="1"/>
  <c r="AS631" i="1"/>
  <c r="AQ599" i="1"/>
  <c r="AS599" i="1"/>
  <c r="AF567" i="1"/>
  <c r="AG567" i="1"/>
  <c r="AL567" i="1"/>
  <c r="AF535" i="1"/>
  <c r="AL535" i="1"/>
  <c r="AG535" i="1"/>
  <c r="AF503" i="1"/>
  <c r="AK503" i="1"/>
  <c r="AL503" i="1"/>
  <c r="AJ503" i="1"/>
  <c r="AF471" i="1"/>
  <c r="AL471" i="1"/>
  <c r="AJ471" i="1"/>
  <c r="AG471" i="1"/>
  <c r="AK439" i="1"/>
  <c r="AL439" i="1"/>
  <c r="AG439" i="1"/>
  <c r="AH439" i="1"/>
  <c r="AJ439" i="1"/>
  <c r="AF407" i="1"/>
  <c r="AL407" i="1"/>
  <c r="AH407" i="1"/>
  <c r="AF371" i="1"/>
  <c r="AH371" i="1"/>
  <c r="AL371" i="1"/>
  <c r="AF339" i="1"/>
  <c r="AG339" i="1"/>
  <c r="AL339" i="1"/>
  <c r="AF307" i="1"/>
  <c r="AK307" i="1"/>
  <c r="AL307" i="1"/>
  <c r="AI275" i="1"/>
  <c r="AL275" i="1"/>
  <c r="AF243" i="1"/>
  <c r="AG243" i="1"/>
  <c r="AL243" i="1"/>
  <c r="AF211" i="1"/>
  <c r="AG211" i="1"/>
  <c r="AL211" i="1"/>
  <c r="AF179" i="1"/>
  <c r="AL179" i="1"/>
  <c r="AF147" i="1"/>
  <c r="AG147" i="1"/>
  <c r="AH147" i="1"/>
  <c r="AL147" i="1"/>
  <c r="AJ147" i="1"/>
  <c r="AF115" i="1"/>
  <c r="AG115" i="1"/>
  <c r="AH115" i="1"/>
  <c r="AI115" i="1"/>
  <c r="AL115" i="1"/>
  <c r="AF83" i="1"/>
  <c r="AK83" i="1"/>
  <c r="AH83" i="1"/>
  <c r="AI83" i="1"/>
  <c r="AL83" i="1"/>
  <c r="AF35" i="1"/>
  <c r="AK35" i="1"/>
  <c r="AL35" i="1"/>
  <c r="AH35" i="1"/>
  <c r="AF794" i="1"/>
  <c r="AJ794" i="1"/>
  <c r="AP661" i="1"/>
  <c r="AO661" i="1"/>
  <c r="AI430" i="1"/>
  <c r="AH430" i="1"/>
  <c r="AM378" i="1"/>
  <c r="AS378" i="1"/>
  <c r="AQ378" i="1"/>
  <c r="AO202" i="1"/>
  <c r="AR202" i="1"/>
  <c r="AQ202" i="1"/>
  <c r="AN202" i="1"/>
  <c r="AP846" i="1"/>
  <c r="AM846" i="1"/>
  <c r="AQ846" i="1"/>
  <c r="AR983" i="1"/>
  <c r="AO826" i="1"/>
  <c r="AZ349" i="1"/>
  <c r="AP990" i="1"/>
  <c r="AO990" i="1"/>
  <c r="AP902" i="1"/>
  <c r="AO902" i="1"/>
  <c r="AM326" i="1"/>
  <c r="AQ326" i="1"/>
  <c r="AO326" i="1"/>
  <c r="AG346" i="1"/>
  <c r="AJ346" i="1"/>
  <c r="AI282" i="1"/>
  <c r="AJ282" i="1"/>
  <c r="AL282" i="1"/>
  <c r="AW349" i="1"/>
  <c r="AO44" i="1"/>
  <c r="AQ44" i="1"/>
  <c r="AN44" i="1"/>
  <c r="AP12" i="1"/>
  <c r="AQ12" i="1"/>
  <c r="AS12" i="1"/>
  <c r="AN12" i="1"/>
  <c r="AM961" i="1"/>
  <c r="AO961" i="1"/>
  <c r="AP961" i="1"/>
  <c r="AS961" i="1"/>
  <c r="AM929" i="1"/>
  <c r="AN929" i="1"/>
  <c r="AS929" i="1"/>
  <c r="AO929" i="1"/>
  <c r="AP929" i="1"/>
  <c r="AM897" i="1"/>
  <c r="AP897" i="1"/>
  <c r="AS897" i="1"/>
  <c r="AM865" i="1"/>
  <c r="AS865" i="1"/>
  <c r="AO865" i="1"/>
  <c r="AP865" i="1"/>
  <c r="AM833" i="1"/>
  <c r="AQ833" i="1"/>
  <c r="AP833" i="1"/>
  <c r="AS833" i="1"/>
  <c r="AO833" i="1"/>
  <c r="AP801" i="1"/>
  <c r="AS801" i="1"/>
  <c r="AO801" i="1"/>
  <c r="AP769" i="1"/>
  <c r="AS769" i="1"/>
  <c r="AO769" i="1"/>
  <c r="AP737" i="1"/>
  <c r="AS737" i="1"/>
  <c r="AO737" i="1"/>
  <c r="AP553" i="1"/>
  <c r="AQ553" i="1"/>
  <c r="AS553" i="1"/>
  <c r="AM521" i="1"/>
  <c r="AP521" i="1"/>
  <c r="AO521" i="1"/>
  <c r="AS521" i="1"/>
  <c r="AP489" i="1"/>
  <c r="AS489" i="1"/>
  <c r="AP457" i="1"/>
  <c r="AO457" i="1"/>
  <c r="AS457" i="1"/>
  <c r="AP425" i="1"/>
  <c r="AO425" i="1"/>
  <c r="AF393" i="1"/>
  <c r="AI393" i="1"/>
  <c r="AH393" i="1"/>
  <c r="AQ357" i="1"/>
  <c r="AS357" i="1"/>
  <c r="AR325" i="1"/>
  <c r="AS325" i="1"/>
  <c r="AO325" i="1"/>
  <c r="AM293" i="1"/>
  <c r="AS293" i="1"/>
  <c r="AP293" i="1"/>
  <c r="AQ293" i="1"/>
  <c r="AO293" i="1"/>
  <c r="AM261" i="1"/>
  <c r="AS261" i="1"/>
  <c r="AP261" i="1"/>
  <c r="AO261" i="1"/>
  <c r="AP229" i="1"/>
  <c r="AS229" i="1"/>
  <c r="AO229" i="1"/>
  <c r="AM197" i="1"/>
  <c r="AS197" i="1"/>
  <c r="AP197" i="1"/>
  <c r="AN197" i="1"/>
  <c r="AO197" i="1"/>
  <c r="AP165" i="1"/>
  <c r="AS165" i="1"/>
  <c r="AR165" i="1"/>
  <c r="AO165" i="1"/>
  <c r="AN133" i="1"/>
  <c r="AS133" i="1"/>
  <c r="AO133" i="1"/>
  <c r="AN93" i="1"/>
  <c r="AS93" i="1"/>
  <c r="AQ93" i="1"/>
  <c r="AP61" i="1"/>
  <c r="AS61" i="1"/>
  <c r="AR61" i="1"/>
  <c r="AO61" i="1"/>
  <c r="AP29" i="1"/>
  <c r="AS29" i="1"/>
  <c r="AJ790" i="1"/>
  <c r="AH790" i="1"/>
  <c r="AI414" i="1"/>
  <c r="AH414" i="1"/>
  <c r="AJ414" i="1"/>
  <c r="AP17" i="1"/>
  <c r="AS17" i="1"/>
  <c r="AO17" i="1"/>
  <c r="AO234" i="1"/>
  <c r="AN234" i="1"/>
  <c r="AM323" i="1"/>
  <c r="AO323" i="1"/>
  <c r="AS323" i="1"/>
  <c r="AN323" i="1"/>
  <c r="AN291" i="1"/>
  <c r="AO291" i="1"/>
  <c r="AS291" i="1"/>
  <c r="AN259" i="1"/>
  <c r="AO259" i="1"/>
  <c r="AS259" i="1"/>
  <c r="AP259" i="1"/>
  <c r="AO227" i="1"/>
  <c r="AS227" i="1"/>
  <c r="AN227" i="1"/>
  <c r="AP227" i="1"/>
  <c r="AP195" i="1"/>
  <c r="AO195" i="1"/>
  <c r="AS195" i="1"/>
  <c r="AM163" i="1"/>
  <c r="AO163" i="1"/>
  <c r="AS163" i="1"/>
  <c r="AP163" i="1"/>
  <c r="AQ163" i="1"/>
  <c r="AO131" i="1"/>
  <c r="AR131" i="1"/>
  <c r="AS131" i="1"/>
  <c r="AO99" i="1"/>
  <c r="AR99" i="1"/>
  <c r="AS99" i="1"/>
  <c r="AN67" i="1"/>
  <c r="AO67" i="1"/>
  <c r="AS67" i="1"/>
  <c r="AM35" i="1"/>
  <c r="AO35" i="1"/>
  <c r="AR35" i="1"/>
  <c r="AJ802" i="1"/>
  <c r="AI802" i="1"/>
  <c r="AH802" i="1"/>
  <c r="AI462" i="1"/>
  <c r="AJ462" i="1"/>
  <c r="AH462" i="1"/>
  <c r="AF918" i="1"/>
  <c r="AL918" i="1"/>
  <c r="AJ194" i="1"/>
  <c r="AL194" i="1"/>
  <c r="AF552" i="1"/>
  <c r="AH552" i="1"/>
  <c r="AF488" i="1"/>
  <c r="AL488" i="1"/>
  <c r="AF456" i="1"/>
  <c r="AL456" i="1"/>
  <c r="AH456" i="1"/>
  <c r="AI456" i="1"/>
  <c r="AG424" i="1"/>
  <c r="AL424" i="1"/>
  <c r="AO392" i="1"/>
  <c r="AP392" i="1"/>
  <c r="AO356" i="1"/>
  <c r="AQ356" i="1"/>
  <c r="AL324" i="1"/>
  <c r="AH324" i="1"/>
  <c r="AH292" i="1"/>
  <c r="AL292" i="1"/>
  <c r="AI164" i="1"/>
  <c r="AL164" i="1"/>
  <c r="AO132" i="1"/>
  <c r="AQ132" i="1"/>
  <c r="AM100" i="1"/>
  <c r="AQ100" i="1"/>
  <c r="AO68" i="1"/>
  <c r="AQ68" i="1"/>
  <c r="AF575" i="1"/>
  <c r="AL575" i="1"/>
  <c r="AK575" i="1"/>
  <c r="AP379" i="1"/>
  <c r="AN379" i="1"/>
  <c r="AP628" i="1"/>
  <c r="AO628" i="1"/>
  <c r="AS564" i="1"/>
  <c r="AO564" i="1"/>
  <c r="AM532" i="1"/>
  <c r="AO532" i="1"/>
  <c r="AM500" i="1"/>
  <c r="AS500" i="1"/>
  <c r="AI384" i="1"/>
  <c r="AH384" i="1"/>
  <c r="AO352" i="1"/>
  <c r="AS352" i="1"/>
  <c r="AN256" i="1"/>
  <c r="AS256" i="1"/>
  <c r="AR256" i="1"/>
  <c r="AM224" i="1"/>
  <c r="AS224" i="1"/>
  <c r="AR224" i="1"/>
  <c r="AM168" i="1"/>
  <c r="AR168" i="1"/>
  <c r="AI136" i="1"/>
  <c r="AK136" i="1"/>
  <c r="AI104" i="1"/>
  <c r="AK104" i="1"/>
  <c r="AL72" i="1"/>
  <c r="AK72" i="1"/>
  <c r="AF16" i="1"/>
  <c r="AK16" i="1"/>
  <c r="AL16" i="1"/>
  <c r="AH16" i="1"/>
  <c r="AH804" i="1"/>
  <c r="AJ804" i="1"/>
  <c r="AF86" i="1"/>
  <c r="AJ86" i="1"/>
  <c r="AH86" i="1"/>
  <c r="AG86" i="1"/>
  <c r="AI458" i="1"/>
  <c r="AL458" i="1"/>
  <c r="AJ458" i="1"/>
  <c r="AI971" i="1"/>
  <c r="AJ971" i="1"/>
  <c r="AI939" i="1"/>
  <c r="AJ939" i="1"/>
  <c r="AI875" i="1"/>
  <c r="AH875" i="1"/>
  <c r="AI843" i="1"/>
  <c r="AH843" i="1"/>
  <c r="AI811" i="1"/>
  <c r="AH811" i="1"/>
  <c r="AK779" i="1"/>
  <c r="AH779" i="1"/>
  <c r="AG779" i="1"/>
  <c r="AK747" i="1"/>
  <c r="AH747" i="1"/>
  <c r="AH555" i="1"/>
  <c r="AK555" i="1"/>
  <c r="AH523" i="1"/>
  <c r="AK523" i="1"/>
  <c r="AH491" i="1"/>
  <c r="AJ491" i="1"/>
  <c r="AK491" i="1"/>
  <c r="AF459" i="1"/>
  <c r="AH459" i="1"/>
  <c r="AG459" i="1"/>
  <c r="AF427" i="1"/>
  <c r="AH427" i="1"/>
  <c r="AF359" i="1"/>
  <c r="AG359" i="1"/>
  <c r="AF327" i="1"/>
  <c r="AG327" i="1"/>
  <c r="AI295" i="1"/>
  <c r="AG295" i="1"/>
  <c r="AI263" i="1"/>
  <c r="AJ263" i="1"/>
  <c r="AG263" i="1"/>
  <c r="AF231" i="1"/>
  <c r="AG231" i="1"/>
  <c r="AF199" i="1"/>
  <c r="AL199" i="1"/>
  <c r="AK199" i="1"/>
  <c r="AF167" i="1"/>
  <c r="AL167" i="1"/>
  <c r="AF135" i="1"/>
  <c r="AI135" i="1"/>
  <c r="AF103" i="1"/>
  <c r="AI103" i="1"/>
  <c r="AF71" i="1"/>
  <c r="AI71" i="1"/>
  <c r="AF31" i="1"/>
  <c r="AI31" i="1"/>
  <c r="AI746" i="1"/>
  <c r="AH746" i="1"/>
  <c r="AI698" i="1"/>
  <c r="AJ698" i="1"/>
  <c r="AH488" i="1"/>
  <c r="AH228" i="1"/>
  <c r="AF764" i="1"/>
  <c r="AJ764" i="1"/>
  <c r="AF695" i="1"/>
  <c r="AG695" i="1"/>
  <c r="AL695" i="1"/>
  <c r="AF663" i="1"/>
  <c r="AK663" i="1"/>
  <c r="AL663" i="1"/>
  <c r="AI631" i="1"/>
  <c r="AK631" i="1"/>
  <c r="AL631" i="1"/>
  <c r="AI599" i="1"/>
  <c r="AG599" i="1"/>
  <c r="AL599" i="1"/>
  <c r="AM458" i="1"/>
  <c r="AQ458" i="1"/>
  <c r="AO436" i="1"/>
  <c r="AO168" i="1"/>
  <c r="AL538" i="1"/>
  <c r="AP194" i="1"/>
  <c r="AM194" i="1"/>
  <c r="AR194" i="1"/>
  <c r="AM134" i="1"/>
  <c r="AQ134" i="1"/>
  <c r="AM102" i="1"/>
  <c r="AQ102" i="1"/>
  <c r="AM710" i="1"/>
  <c r="AS710" i="1"/>
  <c r="AQ618" i="1"/>
  <c r="AO618" i="1"/>
  <c r="AK630" i="1"/>
  <c r="AJ630" i="1"/>
  <c r="AF606" i="1"/>
  <c r="AJ606" i="1"/>
  <c r="AI562" i="1"/>
  <c r="AH562" i="1"/>
  <c r="AM154" i="1"/>
  <c r="AQ154" i="1"/>
  <c r="AR154" i="1"/>
  <c r="AF716" i="1"/>
  <c r="AH716" i="1"/>
  <c r="AJ716" i="1"/>
  <c r="AF684" i="1"/>
  <c r="AH684" i="1"/>
  <c r="AJ684" i="1"/>
  <c r="AF652" i="1"/>
  <c r="AJ652" i="1"/>
  <c r="AH652" i="1"/>
  <c r="AL620" i="1"/>
  <c r="AJ620" i="1"/>
  <c r="AL588" i="1"/>
  <c r="AJ588" i="1"/>
  <c r="AF556" i="1"/>
  <c r="AL556" i="1"/>
  <c r="AH556" i="1"/>
  <c r="AF524" i="1"/>
  <c r="AJ524" i="1"/>
  <c r="AF492" i="1"/>
  <c r="AH492" i="1"/>
  <c r="AF460" i="1"/>
  <c r="AH460" i="1"/>
  <c r="AJ460" i="1"/>
  <c r="AG428" i="1"/>
  <c r="AL428" i="1"/>
  <c r="AH428" i="1"/>
  <c r="AO396" i="1"/>
  <c r="AQ396" i="1"/>
  <c r="AF296" i="1"/>
  <c r="AL296" i="1"/>
  <c r="AF264" i="1"/>
  <c r="AH264" i="1"/>
  <c r="AI160" i="1"/>
  <c r="AH160" i="1"/>
  <c r="AM128" i="1"/>
  <c r="AS128" i="1"/>
  <c r="AM96" i="1"/>
  <c r="AS96" i="1"/>
  <c r="AO96" i="1"/>
  <c r="AQ64" i="1"/>
  <c r="AO64" i="1"/>
  <c r="AM32" i="1"/>
  <c r="AS32" i="1"/>
  <c r="AO32" i="1"/>
  <c r="AK996" i="1"/>
  <c r="AJ996" i="1"/>
  <c r="AF932" i="1"/>
  <c r="AJ932" i="1"/>
  <c r="AF860" i="1"/>
  <c r="AJ860" i="1"/>
  <c r="AF748" i="1"/>
  <c r="AL748" i="1"/>
  <c r="AH748" i="1"/>
  <c r="AM601" i="1"/>
  <c r="AQ601" i="1"/>
  <c r="AM965" i="1"/>
  <c r="AP965" i="1"/>
  <c r="AM933" i="1"/>
  <c r="AS933" i="1"/>
  <c r="AP557" i="1"/>
  <c r="AO552" i="1"/>
  <c r="AS456" i="1"/>
  <c r="AI169" i="1"/>
  <c r="AH236" i="1"/>
  <c r="AM52" i="1"/>
  <c r="AF583" i="1"/>
  <c r="AO488" i="1"/>
  <c r="AO424" i="1"/>
  <c r="AI273" i="1"/>
  <c r="AO228" i="1"/>
  <c r="AX228" i="1" s="1"/>
  <c r="AS164" i="1"/>
  <c r="AX164" i="1" s="1"/>
  <c r="AF394" i="1"/>
  <c r="AF270" i="1"/>
  <c r="AP57" i="1"/>
  <c r="AF776" i="1"/>
  <c r="AM744" i="1"/>
  <c r="AM160" i="1"/>
  <c r="AM1006" i="1"/>
  <c r="AF795" i="1"/>
  <c r="AF491" i="1"/>
  <c r="AM809" i="1"/>
  <c r="AM793" i="1"/>
  <c r="AF282" i="1"/>
  <c r="AM668" i="1"/>
  <c r="AF562" i="1"/>
  <c r="AF852" i="1"/>
  <c r="AM981" i="1"/>
  <c r="AF922" i="1"/>
  <c r="AM650" i="1"/>
  <c r="AM926" i="1"/>
  <c r="AF178" i="1"/>
  <c r="AF875" i="1"/>
  <c r="AF263" i="1"/>
  <c r="AM713" i="1"/>
  <c r="AM489" i="1"/>
  <c r="AM388" i="1"/>
  <c r="AM275" i="1"/>
  <c r="AV275" i="1" s="1"/>
  <c r="AM856" i="1"/>
  <c r="AF593" i="1"/>
  <c r="AM864" i="1"/>
  <c r="AF848" i="1"/>
  <c r="AM540" i="1"/>
  <c r="AM976" i="1"/>
  <c r="AF609" i="1"/>
  <c r="AX269" i="1"/>
  <c r="AZ63" i="1"/>
  <c r="AF555" i="1"/>
  <c r="AM801" i="1"/>
  <c r="AM620" i="1"/>
  <c r="AF128" i="1"/>
  <c r="AF783" i="1"/>
  <c r="AM631" i="1"/>
  <c r="AX310" i="1"/>
  <c r="AM784" i="1"/>
  <c r="AF994" i="1"/>
  <c r="AG645" i="1"/>
  <c r="AX376" i="1"/>
  <c r="AF298" i="1"/>
  <c r="AM298" i="1"/>
  <c r="AM418" i="1"/>
  <c r="AM246" i="1"/>
  <c r="AF939" i="1"/>
  <c r="AF811" i="1"/>
  <c r="AF763" i="1"/>
  <c r="AF279" i="1"/>
  <c r="AF670" i="1"/>
  <c r="AM10" i="1"/>
  <c r="AF518" i="1"/>
  <c r="AM380" i="1"/>
  <c r="AM545" i="1"/>
  <c r="AM465" i="1"/>
  <c r="AM213" i="1"/>
  <c r="AF631" i="1"/>
  <c r="AM527" i="1"/>
  <c r="AM471" i="1"/>
  <c r="AM115" i="1"/>
  <c r="AM604" i="1"/>
  <c r="AM476" i="1"/>
  <c r="AM460" i="1"/>
  <c r="AF109" i="1"/>
  <c r="AF967" i="1"/>
  <c r="AM687" i="1"/>
  <c r="AF232" i="1"/>
  <c r="AM33" i="1"/>
  <c r="AF818" i="1"/>
  <c r="AF526" i="1"/>
  <c r="AM609" i="1"/>
  <c r="AM816" i="1"/>
  <c r="AF985" i="1"/>
  <c r="AF784" i="1"/>
  <c r="AF705" i="1"/>
  <c r="AG665" i="1"/>
  <c r="AU163" i="1"/>
  <c r="AM938" i="1"/>
  <c r="AF858" i="1"/>
  <c r="AG976" i="1"/>
  <c r="AN748" i="1"/>
  <c r="AN740" i="1"/>
  <c r="AN430" i="1"/>
  <c r="AM554" i="1"/>
  <c r="AF610" i="1"/>
  <c r="AM690" i="1"/>
  <c r="AM674" i="1"/>
  <c r="AF859" i="1"/>
  <c r="AF722" i="1"/>
  <c r="AF528" i="1"/>
  <c r="AF340" i="1"/>
  <c r="AM92" i="1"/>
  <c r="AM13" i="1"/>
  <c r="AM519" i="1"/>
  <c r="AM195" i="1"/>
  <c r="AM264" i="1"/>
  <c r="AF836" i="1"/>
  <c r="AF277" i="1"/>
  <c r="AM599" i="1"/>
  <c r="AF718" i="1"/>
  <c r="AF909" i="1"/>
  <c r="AM776" i="1"/>
  <c r="AF983" i="1"/>
  <c r="AM993" i="1"/>
  <c r="AF993" i="1"/>
  <c r="AF728" i="1"/>
  <c r="AG677" i="1"/>
  <c r="AF954" i="1"/>
  <c r="AZ471" i="1"/>
  <c r="AN454" i="1"/>
  <c r="AG162" i="1"/>
  <c r="AM318" i="1"/>
  <c r="AF366" i="1"/>
  <c r="AF70" i="1"/>
  <c r="AF276" i="1"/>
  <c r="AM108" i="1"/>
  <c r="AM649" i="1"/>
  <c r="AF502" i="1"/>
  <c r="AM708" i="1"/>
  <c r="AM692" i="1"/>
  <c r="AM320" i="1"/>
  <c r="AM272" i="1"/>
  <c r="AF750" i="1"/>
  <c r="AF402" i="1"/>
  <c r="AF144" i="1"/>
  <c r="AM413" i="1"/>
  <c r="AM89" i="1"/>
  <c r="AX89" i="1" s="1"/>
  <c r="AF54" i="1"/>
  <c r="AF565" i="1"/>
  <c r="AF477" i="1"/>
  <c r="AF736" i="1"/>
  <c r="AV333" i="1"/>
  <c r="AW587" i="1"/>
  <c r="AF970" i="1"/>
  <c r="AV476" i="1"/>
  <c r="AM490" i="1"/>
  <c r="AF894" i="1"/>
  <c r="AM894" i="1"/>
  <c r="AM366" i="1"/>
  <c r="AF66" i="1"/>
  <c r="AF923" i="1"/>
  <c r="AF747" i="1"/>
  <c r="AF212" i="1"/>
  <c r="AM553" i="1"/>
  <c r="AF381" i="1"/>
  <c r="AM99" i="1"/>
  <c r="AM716" i="1"/>
  <c r="AM700" i="1"/>
  <c r="AM684" i="1"/>
  <c r="AM556" i="1"/>
  <c r="AM468" i="1"/>
  <c r="AM444" i="1"/>
  <c r="AF368" i="1"/>
  <c r="AM288" i="1"/>
  <c r="AF48" i="1"/>
  <c r="AM717" i="1"/>
  <c r="AM697" i="1"/>
  <c r="AF334" i="1"/>
  <c r="AG991" i="1"/>
  <c r="AF991" i="1"/>
  <c r="AF808" i="1"/>
  <c r="AF657" i="1"/>
  <c r="AK593" i="1"/>
  <c r="AM848" i="1"/>
  <c r="AM800" i="1"/>
  <c r="AM768" i="1"/>
  <c r="AM728" i="1"/>
  <c r="AM657" i="1"/>
  <c r="AG997" i="1"/>
  <c r="AF816" i="1"/>
  <c r="AF577" i="1"/>
  <c r="AR995" i="1"/>
  <c r="AN997" i="1"/>
  <c r="AG685" i="1"/>
  <c r="AG673" i="1"/>
  <c r="AF882" i="1"/>
  <c r="AM826" i="1"/>
  <c r="AG989" i="1"/>
  <c r="AP784" i="1"/>
  <c r="AF978" i="1"/>
  <c r="AF962" i="1"/>
  <c r="AF946" i="1"/>
  <c r="AF930" i="1"/>
  <c r="AI866" i="1"/>
  <c r="AN778" i="1"/>
  <c r="AN738" i="1"/>
  <c r="AN438" i="1"/>
  <c r="AN414" i="1"/>
  <c r="AP422" i="1"/>
  <c r="AT82" i="1"/>
  <c r="AW10" i="1"/>
  <c r="AW221" i="1"/>
  <c r="AM294" i="1"/>
  <c r="AG7" i="1"/>
  <c r="AF966" i="1"/>
  <c r="AT197" i="1"/>
  <c r="AF714" i="1"/>
  <c r="AI482" i="1"/>
  <c r="AF482" i="1"/>
  <c r="AR1005" i="1"/>
  <c r="AI858" i="1"/>
  <c r="AT51" i="1"/>
  <c r="AM602" i="1"/>
  <c r="AY40" i="1"/>
  <c r="AG613" i="1"/>
  <c r="AG581" i="1"/>
  <c r="AT329" i="1"/>
  <c r="AT233" i="1"/>
  <c r="AT217" i="1"/>
  <c r="AF574" i="1"/>
  <c r="AM974" i="1"/>
  <c r="AF958" i="1"/>
  <c r="AM910" i="1"/>
  <c r="AM862" i="1"/>
  <c r="AM622" i="1"/>
  <c r="AM598" i="1"/>
  <c r="AM522" i="1"/>
  <c r="AM506" i="1"/>
  <c r="AT68" i="1"/>
  <c r="AI506" i="1"/>
  <c r="AF506" i="1"/>
  <c r="AU969" i="1"/>
  <c r="AK991" i="1"/>
  <c r="AM1005" i="1"/>
  <c r="AM792" i="1"/>
  <c r="AM752" i="1"/>
  <c r="AM705" i="1"/>
  <c r="AP792" i="1"/>
  <c r="AF872" i="1"/>
  <c r="AF752" i="1"/>
  <c r="AM997" i="1"/>
  <c r="AM985" i="1"/>
  <c r="AF989" i="1"/>
  <c r="AF1001" i="1"/>
  <c r="AF744" i="1"/>
  <c r="AM983" i="1"/>
  <c r="AF673" i="1"/>
  <c r="AN995" i="1"/>
  <c r="AN979" i="1"/>
  <c r="AG693" i="1"/>
  <c r="AG653" i="1"/>
  <c r="AO858" i="1"/>
  <c r="AK1001" i="1"/>
  <c r="AF866" i="1"/>
  <c r="AF842" i="1"/>
  <c r="AG669" i="1"/>
  <c r="AN992" i="1"/>
  <c r="AN980" i="1"/>
  <c r="AN780" i="1"/>
  <c r="AN772" i="1"/>
  <c r="AN734" i="1"/>
  <c r="AV404" i="1"/>
  <c r="AT168" i="1"/>
  <c r="AU32" i="1"/>
  <c r="AG697" i="1"/>
  <c r="AG589" i="1"/>
  <c r="AT357" i="1"/>
  <c r="AT341" i="1"/>
  <c r="AF390" i="1"/>
  <c r="AM958" i="1"/>
  <c r="AM878" i="1"/>
  <c r="AI666" i="1"/>
  <c r="AF666" i="1"/>
  <c r="AF598" i="1"/>
  <c r="AF546" i="1"/>
  <c r="AU349" i="1"/>
  <c r="AI736" i="1"/>
  <c r="AI354" i="1"/>
  <c r="AT47" i="1"/>
  <c r="AX125" i="1"/>
  <c r="AV55" i="1"/>
  <c r="AM466" i="1"/>
  <c r="AM426" i="1"/>
  <c r="AF322" i="1"/>
  <c r="AT337" i="1"/>
  <c r="AT209" i="1"/>
  <c r="AM830" i="1"/>
  <c r="AM482" i="1"/>
  <c r="AF398" i="1"/>
  <c r="AF242" i="1"/>
  <c r="AT36" i="1"/>
  <c r="AM278" i="1"/>
  <c r="AF122" i="1"/>
  <c r="AF110" i="1"/>
  <c r="AF46" i="1"/>
  <c r="AF907" i="1"/>
  <c r="AF843" i="1"/>
  <c r="AF779" i="1"/>
  <c r="AM691" i="1"/>
  <c r="AF523" i="1"/>
  <c r="AF247" i="1"/>
  <c r="AM677" i="1"/>
  <c r="AM613" i="1"/>
  <c r="AF494" i="1"/>
  <c r="AF706" i="1"/>
  <c r="AF678" i="1"/>
  <c r="AF626" i="1"/>
  <c r="AM338" i="1"/>
  <c r="AM138" i="1"/>
  <c r="AM118" i="1"/>
  <c r="AM54" i="1"/>
  <c r="AF584" i="1"/>
  <c r="AF568" i="1"/>
  <c r="AF504" i="1"/>
  <c r="AF308" i="1"/>
  <c r="AF244" i="1"/>
  <c r="AF180" i="1"/>
  <c r="AF140" i="1"/>
  <c r="AM68" i="1"/>
  <c r="AM20" i="1"/>
  <c r="AF732" i="1"/>
  <c r="AM681" i="1"/>
  <c r="AV945" i="1"/>
  <c r="AM729" i="1"/>
  <c r="AM433" i="1"/>
  <c r="AM417" i="1"/>
  <c r="AM101" i="1"/>
  <c r="AM85" i="1"/>
  <c r="AM61" i="1"/>
  <c r="AM45" i="1"/>
  <c r="AV13" i="1"/>
  <c r="AF726" i="1"/>
  <c r="AM66" i="1"/>
  <c r="AF615" i="1"/>
  <c r="AM551" i="1"/>
  <c r="AM415" i="1"/>
  <c r="AM399" i="1"/>
  <c r="AM371" i="1"/>
  <c r="AM291" i="1"/>
  <c r="AM251" i="1"/>
  <c r="AV251" i="1" s="1"/>
  <c r="AM227" i="1"/>
  <c r="AM131" i="1"/>
  <c r="AM75" i="1"/>
  <c r="AX75" i="1" s="1"/>
  <c r="AM51" i="1"/>
  <c r="AU51" i="1" s="1"/>
  <c r="AM618" i="1"/>
  <c r="AF142" i="1"/>
  <c r="AF58" i="1"/>
  <c r="AF731" i="1"/>
  <c r="AF539" i="1"/>
  <c r="AF475" i="1"/>
  <c r="AF474" i="1"/>
  <c r="AM146" i="1"/>
  <c r="AM38" i="1"/>
  <c r="AF324" i="1"/>
  <c r="AF260" i="1"/>
  <c r="AF196" i="1"/>
  <c r="AM777" i="1"/>
  <c r="AM449" i="1"/>
  <c r="AM317" i="1"/>
  <c r="AV213" i="1"/>
  <c r="AM141" i="1"/>
  <c r="AM109" i="1"/>
  <c r="AM93" i="1"/>
  <c r="AM77" i="1"/>
  <c r="AM17" i="1"/>
  <c r="AM158" i="1"/>
  <c r="AM407" i="1"/>
  <c r="AM243" i="1"/>
  <c r="AM147" i="1"/>
  <c r="AM83" i="1"/>
  <c r="AM67" i="1"/>
  <c r="AM659" i="1"/>
  <c r="AU10" i="1"/>
  <c r="AF432" i="1"/>
  <c r="AX569" i="1"/>
  <c r="AU333" i="1"/>
  <c r="AU197" i="1"/>
  <c r="AM21" i="1"/>
  <c r="AM479" i="1"/>
  <c r="AM250" i="1"/>
  <c r="AM242" i="1"/>
  <c r="AF230" i="1"/>
  <c r="AF26" i="1"/>
  <c r="AF891" i="1"/>
  <c r="AF827" i="1"/>
  <c r="AV723" i="1"/>
  <c r="AM675" i="1"/>
  <c r="AF571" i="1"/>
  <c r="AF507" i="1"/>
  <c r="AM375" i="1"/>
  <c r="AF295" i="1"/>
  <c r="AF183" i="1"/>
  <c r="AF15" i="1"/>
  <c r="AM645" i="1"/>
  <c r="AM581" i="1"/>
  <c r="AM226" i="1"/>
  <c r="AV226" i="1" s="1"/>
  <c r="AF570" i="1"/>
  <c r="AM382" i="1"/>
  <c r="AM334" i="1"/>
  <c r="AF576" i="1"/>
  <c r="AF464" i="1"/>
  <c r="AF292" i="1"/>
  <c r="AF228" i="1"/>
  <c r="AF164" i="1"/>
  <c r="AM124" i="1"/>
  <c r="AM481" i="1"/>
  <c r="AM425" i="1"/>
  <c r="AM401" i="1"/>
  <c r="AM205" i="1"/>
  <c r="AM53" i="1"/>
  <c r="AM29" i="1"/>
  <c r="AF414" i="1"/>
  <c r="AM234" i="1"/>
  <c r="AM142" i="1"/>
  <c r="AZ142" i="1" s="1"/>
  <c r="AM98" i="1"/>
  <c r="AM727" i="1"/>
  <c r="AX727" i="1" s="1"/>
  <c r="AF599" i="1"/>
  <c r="AM559" i="1"/>
  <c r="AM487" i="1"/>
  <c r="AM211" i="1"/>
  <c r="AF738" i="1"/>
  <c r="AF202" i="1"/>
  <c r="AM652" i="1"/>
  <c r="AM588" i="1"/>
  <c r="AM508" i="1"/>
  <c r="AM304" i="1"/>
  <c r="AM248" i="1"/>
  <c r="AM176" i="1"/>
  <c r="AF136" i="1"/>
  <c r="AF80" i="1"/>
  <c r="AF937" i="1"/>
  <c r="AW937" i="1" s="1"/>
  <c r="AF921" i="1"/>
  <c r="AW921" i="1" s="1"/>
  <c r="AF537" i="1"/>
  <c r="AF489" i="1"/>
  <c r="AF53" i="1"/>
  <c r="AF943" i="1"/>
  <c r="AF927" i="1"/>
  <c r="AF911" i="1"/>
  <c r="AF895" i="1"/>
  <c r="AF879" i="1"/>
  <c r="AF863" i="1"/>
  <c r="AF847" i="1"/>
  <c r="AF831" i="1"/>
  <c r="AF815" i="1"/>
  <c r="AF799" i="1"/>
  <c r="AM202" i="1"/>
  <c r="AV202" i="1" s="1"/>
  <c r="AF428" i="1"/>
  <c r="AF404" i="1"/>
  <c r="AU404" i="1" s="1"/>
  <c r="AM64" i="1"/>
  <c r="AY64" i="1" s="1"/>
  <c r="AM48" i="1"/>
  <c r="AX48" i="1" s="1"/>
  <c r="AM16" i="1"/>
  <c r="AF996" i="1"/>
  <c r="AM665" i="1"/>
  <c r="AF566" i="1"/>
  <c r="AM49" i="1"/>
  <c r="AM571" i="1"/>
  <c r="AM547" i="1"/>
  <c r="AM507" i="1"/>
  <c r="AM491" i="1"/>
  <c r="AM419" i="1"/>
  <c r="AM403" i="1"/>
  <c r="AV403" i="1" s="1"/>
  <c r="AM95" i="1"/>
  <c r="AM71" i="1"/>
  <c r="AF933" i="1"/>
  <c r="AF861" i="1"/>
  <c r="AF533" i="1"/>
  <c r="AM434" i="1"/>
  <c r="AX304" i="1"/>
  <c r="AM240" i="1"/>
  <c r="AF529" i="1"/>
  <c r="AF293" i="1"/>
  <c r="AF125" i="1"/>
  <c r="AF61" i="1"/>
  <c r="AM615" i="1"/>
  <c r="AM575" i="1"/>
  <c r="AV575" i="1" s="1"/>
  <c r="AF323" i="1"/>
  <c r="AF291" i="1"/>
  <c r="AF275" i="1"/>
  <c r="AF259" i="1"/>
  <c r="AF762" i="1"/>
  <c r="AT762" i="1" s="1"/>
  <c r="AF702" i="1"/>
  <c r="AF442" i="1"/>
  <c r="AF434" i="1"/>
  <c r="AV917" i="1"/>
  <c r="AM749" i="1"/>
  <c r="AF725" i="1"/>
  <c r="AM129" i="1"/>
  <c r="AF478" i="1"/>
  <c r="AM218" i="1"/>
  <c r="AF338" i="1"/>
  <c r="AF258" i="1"/>
  <c r="AM292" i="1"/>
  <c r="AM276" i="1"/>
  <c r="AM260" i="1"/>
  <c r="AF949" i="1"/>
  <c r="AT949" i="1" s="1"/>
  <c r="AF877" i="1"/>
  <c r="AF837" i="1"/>
  <c r="AZ837" i="1" s="1"/>
  <c r="AF169" i="1"/>
  <c r="AF33" i="1"/>
  <c r="AM564" i="1"/>
  <c r="AX320" i="1"/>
  <c r="AF984" i="1"/>
  <c r="AF740" i="1"/>
  <c r="AF865" i="1"/>
  <c r="AY865" i="1" s="1"/>
  <c r="AF849" i="1"/>
  <c r="AF769" i="1"/>
  <c r="AF569" i="1"/>
  <c r="AF189" i="1"/>
  <c r="AF77" i="1"/>
  <c r="AF170" i="1"/>
  <c r="AF951" i="1"/>
  <c r="AF935" i="1"/>
  <c r="AF919" i="1"/>
  <c r="AF903" i="1"/>
  <c r="AF887" i="1"/>
  <c r="AF871" i="1"/>
  <c r="AF855" i="1"/>
  <c r="AF839" i="1"/>
  <c r="AF823" i="1"/>
  <c r="AF807" i="1"/>
  <c r="AF791" i="1"/>
  <c r="AM655" i="1"/>
  <c r="AF436" i="1"/>
  <c r="AT436" i="1" s="1"/>
  <c r="AM24" i="1"/>
  <c r="AV24" i="1" s="1"/>
  <c r="AM8" i="1"/>
  <c r="AU8" i="1" s="1"/>
  <c r="AF980" i="1"/>
  <c r="AF884" i="1"/>
  <c r="AM797" i="1"/>
  <c r="AM241" i="1"/>
  <c r="AX731" i="1"/>
  <c r="AM539" i="1"/>
  <c r="AM515" i="1"/>
  <c r="AM499" i="1"/>
  <c r="AM411" i="1"/>
  <c r="AM247" i="1"/>
  <c r="AM199" i="1"/>
  <c r="AM15" i="1"/>
  <c r="AM385" i="1"/>
  <c r="AM586" i="1"/>
  <c r="AF326" i="1"/>
  <c r="AF266" i="1"/>
  <c r="AX488" i="1"/>
  <c r="AF853" i="1"/>
  <c r="AZ57" i="1"/>
  <c r="AM562" i="1"/>
  <c r="AF486" i="1"/>
  <c r="AM636" i="1"/>
  <c r="AM572" i="1"/>
  <c r="AM492" i="1"/>
  <c r="AF470" i="1"/>
  <c r="AF590" i="1"/>
  <c r="AF945" i="1"/>
  <c r="AF929" i="1"/>
  <c r="AT929" i="1" s="1"/>
  <c r="AF873" i="1"/>
  <c r="AF857" i="1"/>
  <c r="AW857" i="1" s="1"/>
  <c r="AF777" i="1"/>
  <c r="AF729" i="1"/>
  <c r="AF561" i="1"/>
  <c r="AF465" i="1"/>
  <c r="AF93" i="1"/>
  <c r="AF29" i="1"/>
  <c r="AF206" i="1"/>
  <c r="AF150" i="1"/>
  <c r="AM671" i="1"/>
  <c r="AM583" i="1"/>
  <c r="AF455" i="1"/>
  <c r="AF439" i="1"/>
  <c r="AM391" i="1"/>
  <c r="AF299" i="1"/>
  <c r="AF283" i="1"/>
  <c r="AF267" i="1"/>
  <c r="AF251" i="1"/>
  <c r="AM694" i="1"/>
  <c r="AM475" i="1"/>
  <c r="AM151" i="1"/>
  <c r="AM474" i="1"/>
  <c r="AZ560" i="1"/>
  <c r="AX512" i="1"/>
  <c r="AM432" i="1"/>
  <c r="AM284" i="1"/>
  <c r="AM268" i="1"/>
  <c r="AF84" i="1"/>
  <c r="AF694" i="1"/>
  <c r="AF485" i="1"/>
  <c r="AT1006" i="1"/>
  <c r="AW1006" i="1"/>
  <c r="AU1006" i="1"/>
  <c r="AT982" i="1"/>
  <c r="AT902" i="1"/>
  <c r="AW902" i="1"/>
  <c r="AW822" i="1"/>
  <c r="AT822" i="1"/>
  <c r="AT739" i="1"/>
  <c r="AY739" i="1"/>
  <c r="AU739" i="1"/>
  <c r="AW739" i="1"/>
  <c r="AV627" i="1"/>
  <c r="AU547" i="1"/>
  <c r="AY547" i="1"/>
  <c r="AW547" i="1"/>
  <c r="AT547" i="1"/>
  <c r="AW483" i="1"/>
  <c r="AT483" i="1"/>
  <c r="AW335" i="1"/>
  <c r="AT335" i="1"/>
  <c r="AT159" i="1"/>
  <c r="AW159" i="1"/>
  <c r="AT127" i="1"/>
  <c r="AW127" i="1"/>
  <c r="AT103" i="1"/>
  <c r="AW103" i="1"/>
  <c r="AT79" i="1"/>
  <c r="AY79" i="1"/>
  <c r="AU79" i="1"/>
  <c r="AW79" i="1"/>
  <c r="AZ266" i="1"/>
  <c r="AX266" i="1"/>
  <c r="AV266" i="1"/>
  <c r="AW552" i="1"/>
  <c r="AT552" i="1"/>
  <c r="AY552" i="1"/>
  <c r="AU552" i="1"/>
  <c r="AW956" i="1"/>
  <c r="AT956" i="1"/>
  <c r="AW796" i="1"/>
  <c r="AT796" i="1"/>
  <c r="AX373" i="1"/>
  <c r="AV373" i="1"/>
  <c r="AZ373" i="1"/>
  <c r="AV261" i="1"/>
  <c r="AX261" i="1"/>
  <c r="AV149" i="1"/>
  <c r="AX149" i="1"/>
  <c r="AX847" i="1"/>
  <c r="AV847" i="1"/>
  <c r="AZ847" i="1"/>
  <c r="AX783" i="1"/>
  <c r="AV783" i="1"/>
  <c r="AZ783" i="1"/>
  <c r="AT703" i="1"/>
  <c r="AW703" i="1"/>
  <c r="AW639" i="1"/>
  <c r="AU639" i="1"/>
  <c r="AT639" i="1"/>
  <c r="AU575" i="1"/>
  <c r="AY575" i="1"/>
  <c r="AT575" i="1"/>
  <c r="AW575" i="1"/>
  <c r="AT190" i="1"/>
  <c r="AW190" i="1"/>
  <c r="AT360" i="1"/>
  <c r="AW360" i="1"/>
  <c r="AZ328" i="1"/>
  <c r="AV328" i="1"/>
  <c r="AX328" i="1"/>
  <c r="AW968" i="1"/>
  <c r="AT968" i="1"/>
  <c r="AT181" i="1"/>
  <c r="AW181" i="1"/>
  <c r="AZ623" i="1"/>
  <c r="AV623" i="1"/>
  <c r="AX623" i="1"/>
  <c r="AT219" i="1"/>
  <c r="AT195" i="1"/>
  <c r="AY195" i="1"/>
  <c r="AU195" i="1"/>
  <c r="AW139" i="1"/>
  <c r="AT139" i="1"/>
  <c r="AU139" i="1"/>
  <c r="AY139" i="1"/>
  <c r="AT115" i="1"/>
  <c r="AU115" i="1"/>
  <c r="AY115" i="1"/>
  <c r="AW27" i="1"/>
  <c r="AY27" i="1"/>
  <c r="AT27" i="1"/>
  <c r="AU27" i="1"/>
  <c r="AU618" i="1"/>
  <c r="AW618" i="1"/>
  <c r="AT618" i="1"/>
  <c r="AY618" i="1"/>
  <c r="AW508" i="1"/>
  <c r="AT508" i="1"/>
  <c r="AT444" i="1"/>
  <c r="AW444" i="1"/>
  <c r="AU444" i="1"/>
  <c r="AY444" i="1"/>
  <c r="AW352" i="1"/>
  <c r="AT352" i="1"/>
  <c r="AW296" i="1"/>
  <c r="AT296" i="1"/>
  <c r="AT184" i="1"/>
  <c r="AU184" i="1"/>
  <c r="AY184" i="1"/>
  <c r="AW184" i="1"/>
  <c r="AX112" i="1"/>
  <c r="AV112" i="1"/>
  <c r="AX925" i="1"/>
  <c r="AX893" i="1"/>
  <c r="AZ485" i="1"/>
  <c r="AV485" i="1"/>
  <c r="AX485" i="1"/>
  <c r="AZ461" i="1"/>
  <c r="AV461" i="1"/>
  <c r="AX369" i="1"/>
  <c r="AV337" i="1"/>
  <c r="AU337" i="1"/>
  <c r="AY337" i="1"/>
  <c r="AX281" i="1"/>
  <c r="AZ281" i="1"/>
  <c r="AX249" i="1"/>
  <c r="AZ249" i="1"/>
  <c r="AV161" i="1"/>
  <c r="AZ161" i="1"/>
  <c r="AV90" i="1"/>
  <c r="AX843" i="1"/>
  <c r="AV843" i="1"/>
  <c r="AZ843" i="1"/>
  <c r="AX819" i="1"/>
  <c r="AV819" i="1"/>
  <c r="AV795" i="1"/>
  <c r="AX795" i="1"/>
  <c r="AZ795" i="1"/>
  <c r="AV771" i="1"/>
  <c r="AZ771" i="1"/>
  <c r="AX771" i="1"/>
  <c r="AW715" i="1"/>
  <c r="AT715" i="1"/>
  <c r="AT683" i="1"/>
  <c r="AW683" i="1"/>
  <c r="AW651" i="1"/>
  <c r="AT651" i="1"/>
  <c r="AY619" i="1"/>
  <c r="AU619" i="1"/>
  <c r="AZ311" i="1"/>
  <c r="AX311" i="1"/>
  <c r="AV311" i="1"/>
  <c r="AX231" i="1"/>
  <c r="AV231" i="1"/>
  <c r="AZ231" i="1"/>
  <c r="AX119" i="1"/>
  <c r="AV119" i="1"/>
  <c r="AZ23" i="1"/>
  <c r="AV23" i="1"/>
  <c r="AU23" i="1"/>
  <c r="AY23" i="1"/>
  <c r="AV698" i="1"/>
  <c r="AX698" i="1"/>
  <c r="AV658" i="1"/>
  <c r="AX658" i="1"/>
  <c r="AX680" i="1"/>
  <c r="AV648" i="1"/>
  <c r="AX648" i="1"/>
  <c r="AX528" i="1"/>
  <c r="AZ528" i="1"/>
  <c r="AV528" i="1"/>
  <c r="AX504" i="1"/>
  <c r="AV504" i="1"/>
  <c r="AV472" i="1"/>
  <c r="AX448" i="1"/>
  <c r="AV448" i="1"/>
  <c r="AV424" i="1"/>
  <c r="AX424" i="1"/>
  <c r="AW372" i="1"/>
  <c r="AT372" i="1"/>
  <c r="AX196" i="1"/>
  <c r="AT76" i="1"/>
  <c r="AW76" i="1"/>
  <c r="AT12" i="1"/>
  <c r="AW12" i="1"/>
  <c r="AW880" i="1"/>
  <c r="AT880" i="1"/>
  <c r="AW461" i="1"/>
  <c r="AY461" i="1"/>
  <c r="AT461" i="1"/>
  <c r="AT437" i="1"/>
  <c r="AW437" i="1"/>
  <c r="AV377" i="1"/>
  <c r="AX377" i="1"/>
  <c r="AW273" i="1"/>
  <c r="AT273" i="1"/>
  <c r="AU273" i="1"/>
  <c r="AY273" i="1"/>
  <c r="AW145" i="1"/>
  <c r="AT145" i="1"/>
  <c r="AW81" i="1"/>
  <c r="AT81" i="1"/>
  <c r="AW9" i="1"/>
  <c r="AY9" i="1"/>
  <c r="AU9" i="1"/>
  <c r="AT9" i="1"/>
  <c r="AV605" i="1"/>
  <c r="AX605" i="1"/>
  <c r="BA337" i="1"/>
  <c r="AT998" i="1"/>
  <c r="AW918" i="1"/>
  <c r="AT918" i="1"/>
  <c r="AY755" i="1"/>
  <c r="AU755" i="1"/>
  <c r="AW755" i="1"/>
  <c r="AT755" i="1"/>
  <c r="AW563" i="1"/>
  <c r="AT563" i="1"/>
  <c r="AU499" i="1"/>
  <c r="AY499" i="1"/>
  <c r="AW499" i="1"/>
  <c r="AT499" i="1"/>
  <c r="AY435" i="1"/>
  <c r="AT435" i="1"/>
  <c r="AU435" i="1"/>
  <c r="AW435" i="1"/>
  <c r="AW351" i="1"/>
  <c r="AT351" i="1"/>
  <c r="AT223" i="1"/>
  <c r="AW223" i="1"/>
  <c r="AU223" i="1"/>
  <c r="AT199" i="1"/>
  <c r="AW199" i="1"/>
  <c r="AU199" i="1"/>
  <c r="AT151" i="1"/>
  <c r="AW151" i="1"/>
  <c r="AU151" i="1"/>
  <c r="AY151" i="1"/>
  <c r="AU95" i="1"/>
  <c r="AW95" i="1"/>
  <c r="AT95" i="1"/>
  <c r="AY95" i="1"/>
  <c r="AT578" i="1"/>
  <c r="AW578" i="1"/>
  <c r="AT284" i="1"/>
  <c r="AU284" i="1"/>
  <c r="AW284" i="1"/>
  <c r="AY284" i="1"/>
  <c r="AT988" i="1"/>
  <c r="AW988" i="1"/>
  <c r="AW844" i="1"/>
  <c r="AT844" i="1"/>
  <c r="AX961" i="1"/>
  <c r="AZ961" i="1"/>
  <c r="AY961" i="1"/>
  <c r="AX833" i="1"/>
  <c r="AV529" i="1"/>
  <c r="AZ529" i="1"/>
  <c r="AX529" i="1"/>
  <c r="AX473" i="1"/>
  <c r="AY393" i="1"/>
  <c r="AU393" i="1"/>
  <c r="AW393" i="1"/>
  <c r="AT393" i="1"/>
  <c r="AZ277" i="1"/>
  <c r="AV277" i="1"/>
  <c r="AV621" i="1"/>
  <c r="AX621" i="1"/>
  <c r="AV62" i="1"/>
  <c r="AV46" i="1"/>
  <c r="AZ46" i="1"/>
  <c r="AX30" i="1"/>
  <c r="AV30" i="1"/>
  <c r="AV967" i="1"/>
  <c r="AZ967" i="1"/>
  <c r="AX967" i="1"/>
  <c r="AX775" i="1"/>
  <c r="AZ775" i="1"/>
  <c r="AX743" i="1"/>
  <c r="AZ743" i="1"/>
  <c r="AT719" i="1"/>
  <c r="AW719" i="1"/>
  <c r="AU655" i="1"/>
  <c r="AY655" i="1"/>
  <c r="AW655" i="1"/>
  <c r="AT655" i="1"/>
  <c r="AW591" i="1"/>
  <c r="AU591" i="1"/>
  <c r="AT591" i="1"/>
  <c r="AX463" i="1"/>
  <c r="AZ463" i="1"/>
  <c r="AV463" i="1"/>
  <c r="AV315" i="1"/>
  <c r="AZ315" i="1"/>
  <c r="AX315" i="1"/>
  <c r="AZ107" i="1"/>
  <c r="AX107" i="1"/>
  <c r="AV107" i="1"/>
  <c r="AV606" i="1"/>
  <c r="AZ606" i="1"/>
  <c r="AX606" i="1"/>
  <c r="AT154" i="1"/>
  <c r="AW154" i="1"/>
  <c r="AU154" i="1"/>
  <c r="AV548" i="1"/>
  <c r="AZ484" i="1"/>
  <c r="AV484" i="1"/>
  <c r="AV428" i="1"/>
  <c r="AX428" i="1"/>
  <c r="AW1000" i="1"/>
  <c r="AT1000" i="1"/>
  <c r="AW457" i="1"/>
  <c r="AT457" i="1"/>
  <c r="AU417" i="1"/>
  <c r="AY417" i="1"/>
  <c r="AW417" i="1"/>
  <c r="AT417" i="1"/>
  <c r="AT373" i="1"/>
  <c r="AY373" i="1"/>
  <c r="AU373" i="1"/>
  <c r="AW373" i="1"/>
  <c r="AT237" i="1"/>
  <c r="AW237" i="1"/>
  <c r="AU237" i="1"/>
  <c r="AY237" i="1"/>
  <c r="AW85" i="1"/>
  <c r="AT85" i="1"/>
  <c r="AW774" i="1"/>
  <c r="AT774" i="1"/>
  <c r="AX639" i="1"/>
  <c r="AZ639" i="1"/>
  <c r="AV639" i="1"/>
  <c r="AW243" i="1"/>
  <c r="AT243" i="1"/>
  <c r="AY243" i="1"/>
  <c r="AU243" i="1"/>
  <c r="AT211" i="1"/>
  <c r="AU211" i="1"/>
  <c r="AY211" i="1"/>
  <c r="AW19" i="1"/>
  <c r="AT19" i="1"/>
  <c r="AX629" i="1"/>
  <c r="AV629" i="1"/>
  <c r="AW634" i="1"/>
  <c r="AT634" i="1"/>
  <c r="AW484" i="1"/>
  <c r="AT484" i="1"/>
  <c r="AY484" i="1"/>
  <c r="AU484" i="1"/>
  <c r="AW344" i="1"/>
  <c r="AT344" i="1"/>
  <c r="AW288" i="1"/>
  <c r="AT288" i="1"/>
  <c r="AT256" i="1"/>
  <c r="AW256" i="1"/>
  <c r="AW208" i="1"/>
  <c r="AU208" i="1"/>
  <c r="AT208" i="1"/>
  <c r="AY208" i="1"/>
  <c r="AV128" i="1"/>
  <c r="AV104" i="1"/>
  <c r="AX80" i="1"/>
  <c r="AV80" i="1"/>
  <c r="AX686" i="1"/>
  <c r="AV686" i="1"/>
  <c r="AZ686" i="1"/>
  <c r="AZ973" i="1"/>
  <c r="AV973" i="1"/>
  <c r="AV517" i="1"/>
  <c r="AX517" i="1"/>
  <c r="AZ361" i="1"/>
  <c r="AX361" i="1"/>
  <c r="AV361" i="1"/>
  <c r="AZ329" i="1"/>
  <c r="AU329" i="1"/>
  <c r="AX273" i="1"/>
  <c r="AZ273" i="1"/>
  <c r="AV217" i="1"/>
  <c r="AX217" i="1"/>
  <c r="AZ217" i="1"/>
  <c r="AU217" i="1"/>
  <c r="AY217" i="1"/>
  <c r="AX185" i="1"/>
  <c r="AV185" i="1"/>
  <c r="AZ14" i="1"/>
  <c r="AX14" i="1"/>
  <c r="AV14" i="1"/>
  <c r="AV923" i="1"/>
  <c r="AX923" i="1"/>
  <c r="AZ923" i="1"/>
  <c r="AV835" i="1"/>
  <c r="AX835" i="1"/>
  <c r="AX811" i="1"/>
  <c r="AV811" i="1"/>
  <c r="AZ811" i="1"/>
  <c r="AX787" i="1"/>
  <c r="AV787" i="1"/>
  <c r="AZ763" i="1"/>
  <c r="AV763" i="1"/>
  <c r="AX739" i="1"/>
  <c r="AV739" i="1"/>
  <c r="AZ739" i="1"/>
  <c r="AT707" i="1"/>
  <c r="AW707" i="1"/>
  <c r="AU675" i="1"/>
  <c r="AY675" i="1"/>
  <c r="AW675" i="1"/>
  <c r="AT675" i="1"/>
  <c r="AV435" i="1"/>
  <c r="AX435" i="1"/>
  <c r="AZ435" i="1"/>
  <c r="AZ327" i="1"/>
  <c r="AV327" i="1"/>
  <c r="AX327" i="1"/>
  <c r="AZ223" i="1"/>
  <c r="AX223" i="1"/>
  <c r="AV223" i="1"/>
  <c r="BA223" i="1" s="1"/>
  <c r="AV111" i="1"/>
  <c r="AX111" i="1"/>
  <c r="AV47" i="1"/>
  <c r="AU47" i="1"/>
  <c r="AY47" i="1"/>
  <c r="AT786" i="1"/>
  <c r="AW786" i="1"/>
  <c r="AV704" i="1"/>
  <c r="AX704" i="1"/>
  <c r="AV672" i="1"/>
  <c r="AX672" i="1"/>
  <c r="AX496" i="1"/>
  <c r="AW392" i="1"/>
  <c r="AT392" i="1"/>
  <c r="AW364" i="1"/>
  <c r="AT364" i="1"/>
  <c r="AZ212" i="1"/>
  <c r="AX188" i="1"/>
  <c r="AV188" i="1"/>
  <c r="AT124" i="1"/>
  <c r="AW124" i="1"/>
  <c r="AT28" i="1"/>
  <c r="AW28" i="1"/>
  <c r="AW960" i="1"/>
  <c r="AT960" i="1"/>
  <c r="AT912" i="1"/>
  <c r="AW912" i="1"/>
  <c r="AW453" i="1"/>
  <c r="AT453" i="1"/>
  <c r="AW429" i="1"/>
  <c r="AT429" i="1"/>
  <c r="AT313" i="1"/>
  <c r="AW313" i="1"/>
  <c r="AW289" i="1"/>
  <c r="AT289" i="1"/>
  <c r="AU289" i="1"/>
  <c r="AW265" i="1"/>
  <c r="AT265" i="1"/>
  <c r="AY265" i="1"/>
  <c r="AU265" i="1"/>
  <c r="AU193" i="1"/>
  <c r="AY193" i="1"/>
  <c r="AW193" i="1"/>
  <c r="AT193" i="1"/>
  <c r="AT137" i="1"/>
  <c r="AW137" i="1"/>
  <c r="AW105" i="1"/>
  <c r="AT105" i="1"/>
  <c r="AW73" i="1"/>
  <c r="AT73" i="1"/>
  <c r="AX589" i="1"/>
  <c r="AV589" i="1"/>
  <c r="AW950" i="1"/>
  <c r="AT950" i="1"/>
  <c r="AT870" i="1"/>
  <c r="AW870" i="1"/>
  <c r="AU771" i="1"/>
  <c r="AT771" i="1"/>
  <c r="AW771" i="1"/>
  <c r="AY771" i="1"/>
  <c r="AX595" i="1"/>
  <c r="AU515" i="1"/>
  <c r="AY515" i="1"/>
  <c r="AW515" i="1"/>
  <c r="AT515" i="1"/>
  <c r="AW303" i="1"/>
  <c r="AT303" i="1"/>
  <c r="AY303" i="1"/>
  <c r="AU303" i="1"/>
  <c r="AT239" i="1"/>
  <c r="AW239" i="1"/>
  <c r="AT215" i="1"/>
  <c r="AW215" i="1"/>
  <c r="AY215" i="1"/>
  <c r="AU215" i="1"/>
  <c r="AT143" i="1"/>
  <c r="AW143" i="1"/>
  <c r="AY143" i="1"/>
  <c r="AU143" i="1"/>
  <c r="AV258" i="1"/>
  <c r="AX258" i="1"/>
  <c r="AZ258" i="1"/>
  <c r="AY236" i="1"/>
  <c r="AW236" i="1"/>
  <c r="AT236" i="1"/>
  <c r="AU236" i="1"/>
  <c r="AW892" i="1"/>
  <c r="AT892" i="1"/>
  <c r="AZ849" i="1"/>
  <c r="AX849" i="1"/>
  <c r="AX293" i="1"/>
  <c r="AZ293" i="1"/>
  <c r="AV70" i="1"/>
  <c r="AX879" i="1"/>
  <c r="AV879" i="1"/>
  <c r="AZ879" i="1"/>
  <c r="AV815" i="1"/>
  <c r="AX815" i="1"/>
  <c r="AZ815" i="1"/>
  <c r="AW671" i="1"/>
  <c r="AY671" i="1"/>
  <c r="AT671" i="1"/>
  <c r="AU671" i="1"/>
  <c r="AY607" i="1"/>
  <c r="AU607" i="1"/>
  <c r="AX307" i="1"/>
  <c r="AZ307" i="1"/>
  <c r="AV307" i="1"/>
  <c r="AX43" i="1"/>
  <c r="AY43" i="1"/>
  <c r="AU43" i="1"/>
  <c r="AV702" i="1"/>
  <c r="AX702" i="1"/>
  <c r="AZ702" i="1"/>
  <c r="AV630" i="1"/>
  <c r="AX412" i="1"/>
  <c r="AV216" i="1"/>
  <c r="AX216" i="1"/>
  <c r="AZ216" i="1"/>
  <c r="AU168" i="1"/>
  <c r="AY168" i="1"/>
  <c r="AW904" i="1"/>
  <c r="AT904" i="1"/>
  <c r="AY449" i="1"/>
  <c r="AT449" i="1"/>
  <c r="AU449" i="1"/>
  <c r="AW449" i="1"/>
  <c r="AW165" i="1"/>
  <c r="AT165" i="1"/>
  <c r="AT222" i="1"/>
  <c r="AX162" i="1"/>
  <c r="AV162" i="1"/>
  <c r="AZ591" i="1"/>
  <c r="AX591" i="1"/>
  <c r="AV591" i="1"/>
  <c r="AT339" i="1"/>
  <c r="AW339" i="1"/>
  <c r="AW235" i="1"/>
  <c r="AT235" i="1"/>
  <c r="AX597" i="1"/>
  <c r="AV597" i="1"/>
  <c r="AU606" i="1"/>
  <c r="AY606" i="1"/>
  <c r="AW606" i="1"/>
  <c r="AT606" i="1"/>
  <c r="AX378" i="1"/>
  <c r="AT540" i="1"/>
  <c r="AW540" i="1"/>
  <c r="AY540" i="1"/>
  <c r="AU540" i="1"/>
  <c r="AT312" i="1"/>
  <c r="AY312" i="1"/>
  <c r="AW312" i="1"/>
  <c r="AW280" i="1"/>
  <c r="AT280" i="1"/>
  <c r="AW248" i="1"/>
  <c r="AT248" i="1"/>
  <c r="AT224" i="1"/>
  <c r="AW224" i="1"/>
  <c r="AX682" i="1"/>
  <c r="AV682" i="1"/>
  <c r="AX965" i="1"/>
  <c r="AY965" i="1"/>
  <c r="AU965" i="1"/>
  <c r="AX941" i="1"/>
  <c r="AV549" i="1"/>
  <c r="AX549" i="1"/>
  <c r="AZ445" i="1"/>
  <c r="AV445" i="1"/>
  <c r="AT389" i="1"/>
  <c r="AY389" i="1"/>
  <c r="AU389" i="1"/>
  <c r="AW389" i="1"/>
  <c r="AX353" i="1"/>
  <c r="AY353" i="1"/>
  <c r="AU353" i="1"/>
  <c r="AX265" i="1"/>
  <c r="AZ265" i="1"/>
  <c r="AV209" i="1"/>
  <c r="AX209" i="1"/>
  <c r="AU209" i="1"/>
  <c r="AY209" i="1"/>
  <c r="AV177" i="1"/>
  <c r="AX177" i="1"/>
  <c r="AX939" i="1"/>
  <c r="AV939" i="1"/>
  <c r="AZ939" i="1"/>
  <c r="AV883" i="1"/>
  <c r="AX883" i="1"/>
  <c r="AV859" i="1"/>
  <c r="AX859" i="1"/>
  <c r="AZ859" i="1"/>
  <c r="AV755" i="1"/>
  <c r="AZ755" i="1"/>
  <c r="AX755" i="1"/>
  <c r="AW699" i="1"/>
  <c r="AT699" i="1"/>
  <c r="AW667" i="1"/>
  <c r="AT667" i="1"/>
  <c r="AU635" i="1"/>
  <c r="AT635" i="1"/>
  <c r="AY635" i="1"/>
  <c r="AW603" i="1"/>
  <c r="AY603" i="1"/>
  <c r="AU603" i="1"/>
  <c r="AW383" i="1"/>
  <c r="AT383" i="1"/>
  <c r="AV175" i="1"/>
  <c r="AX175" i="1"/>
  <c r="AV79" i="1"/>
  <c r="AZ79" i="1"/>
  <c r="AX79" i="1"/>
  <c r="AV39" i="1"/>
  <c r="AZ39" i="1"/>
  <c r="AZ626" i="1"/>
  <c r="AV626" i="1"/>
  <c r="AX626" i="1"/>
  <c r="AY382" i="1"/>
  <c r="AW382" i="1"/>
  <c r="AT382" i="1"/>
  <c r="AU382" i="1"/>
  <c r="AX664" i="1"/>
  <c r="AV568" i="1"/>
  <c r="AZ568" i="1"/>
  <c r="AX568" i="1"/>
  <c r="AX544" i="1"/>
  <c r="AV544" i="1"/>
  <c r="AX332" i="1"/>
  <c r="AV308" i="1"/>
  <c r="AZ308" i="1"/>
  <c r="AX308" i="1"/>
  <c r="AX180" i="1"/>
  <c r="AV180" i="1"/>
  <c r="AW944" i="1"/>
  <c r="AT944" i="1"/>
  <c r="AW421" i="1"/>
  <c r="AT421" i="1"/>
  <c r="AW361" i="1"/>
  <c r="AY361" i="1"/>
  <c r="AT361" i="1"/>
  <c r="AU361" i="1"/>
  <c r="AT305" i="1"/>
  <c r="AW305" i="1"/>
  <c r="AW257" i="1"/>
  <c r="AY257" i="1"/>
  <c r="AT257" i="1"/>
  <c r="AT161" i="1"/>
  <c r="AY161" i="1"/>
  <c r="AU161" i="1"/>
  <c r="AW161" i="1"/>
  <c r="AT129" i="1"/>
  <c r="AW129" i="1"/>
  <c r="AW97" i="1"/>
  <c r="AT97" i="1"/>
  <c r="AT65" i="1"/>
  <c r="AW65" i="1"/>
  <c r="BA217" i="1"/>
  <c r="AW886" i="1"/>
  <c r="AT886" i="1"/>
  <c r="AW862" i="1"/>
  <c r="AT862" i="1"/>
  <c r="AU862" i="1"/>
  <c r="AY862" i="1"/>
  <c r="AX611" i="1"/>
  <c r="AW531" i="1"/>
  <c r="AT531" i="1"/>
  <c r="AU319" i="1"/>
  <c r="AY319" i="1"/>
  <c r="AW319" i="1"/>
  <c r="AT319" i="1"/>
  <c r="AW135" i="1"/>
  <c r="AT135" i="1"/>
  <c r="AW111" i="1"/>
  <c r="AT111" i="1"/>
  <c r="AU111" i="1"/>
  <c r="AY111" i="1"/>
  <c r="AY39" i="1"/>
  <c r="AW39" i="1"/>
  <c r="AU39" i="1"/>
  <c r="AW586" i="1"/>
  <c r="AT586" i="1"/>
  <c r="AY586" i="1"/>
  <c r="AU586" i="1"/>
  <c r="AT450" i="1"/>
  <c r="AU450" i="1"/>
  <c r="AY450" i="1"/>
  <c r="AW450" i="1"/>
  <c r="AW488" i="1"/>
  <c r="AT488" i="1"/>
  <c r="AY488" i="1"/>
  <c r="AU488" i="1"/>
  <c r="AW924" i="1"/>
  <c r="AT924" i="1"/>
  <c r="AX897" i="1"/>
  <c r="AV561" i="1"/>
  <c r="AZ561" i="1"/>
  <c r="AX561" i="1"/>
  <c r="AZ309" i="1"/>
  <c r="AV309" i="1"/>
  <c r="AY205" i="1"/>
  <c r="AX871" i="1"/>
  <c r="AV871" i="1"/>
  <c r="AZ871" i="1"/>
  <c r="AX831" i="1"/>
  <c r="AV831" i="1"/>
  <c r="AZ831" i="1"/>
  <c r="AX807" i="1"/>
  <c r="AV807" i="1"/>
  <c r="AZ807" i="1"/>
  <c r="AX759" i="1"/>
  <c r="AZ759" i="1"/>
  <c r="AU687" i="1"/>
  <c r="AY687" i="1"/>
  <c r="AW687" i="1"/>
  <c r="AT687" i="1"/>
  <c r="AW623" i="1"/>
  <c r="AU623" i="1"/>
  <c r="AY623" i="1"/>
  <c r="AX447" i="1"/>
  <c r="AV447" i="1"/>
  <c r="AZ447" i="1"/>
  <c r="AZ139" i="1"/>
  <c r="AX139" i="1"/>
  <c r="AV139" i="1"/>
  <c r="BA139" i="1" s="1"/>
  <c r="AZ59" i="1"/>
  <c r="AX59" i="1"/>
  <c r="AV59" i="1"/>
  <c r="AX458" i="1"/>
  <c r="AV458" i="1"/>
  <c r="AX312" i="1"/>
  <c r="AZ312" i="1"/>
  <c r="AV312" i="1"/>
  <c r="AX208" i="1"/>
  <c r="AZ208" i="1"/>
  <c r="AZ184" i="1"/>
  <c r="AX184" i="1"/>
  <c r="AV184" i="1"/>
  <c r="AT936" i="1"/>
  <c r="AW936" i="1"/>
  <c r="AW772" i="1"/>
  <c r="AW309" i="1"/>
  <c r="AT309" i="1"/>
  <c r="AU309" i="1"/>
  <c r="AX607" i="1"/>
  <c r="AZ607" i="1"/>
  <c r="AV607" i="1"/>
  <c r="AT355" i="1"/>
  <c r="AW355" i="1"/>
  <c r="AT227" i="1"/>
  <c r="AY227" i="1"/>
  <c r="AW147" i="1"/>
  <c r="AT147" i="1"/>
  <c r="AU147" i="1"/>
  <c r="AY147" i="1"/>
  <c r="AW123" i="1"/>
  <c r="AT123" i="1"/>
  <c r="AT35" i="1"/>
  <c r="AU35" i="1"/>
  <c r="AY35" i="1"/>
  <c r="AW35" i="1"/>
  <c r="AW794" i="1"/>
  <c r="AT794" i="1"/>
  <c r="AT582" i="1"/>
  <c r="AW582" i="1"/>
  <c r="AV238" i="1"/>
  <c r="AX238" i="1"/>
  <c r="AW516" i="1"/>
  <c r="AT516" i="1"/>
  <c r="AW304" i="1"/>
  <c r="AY304" i="1"/>
  <c r="AU304" i="1"/>
  <c r="AT304" i="1"/>
  <c r="AT272" i="1"/>
  <c r="AU272" i="1"/>
  <c r="AY272" i="1"/>
  <c r="AW272" i="1"/>
  <c r="AX601" i="1"/>
  <c r="AX933" i="1"/>
  <c r="AV933" i="1"/>
  <c r="AX861" i="1"/>
  <c r="AZ861" i="1"/>
  <c r="AV469" i="1"/>
  <c r="AX469" i="1"/>
  <c r="AU377" i="1"/>
  <c r="AY377" i="1"/>
  <c r="AW377" i="1"/>
  <c r="AT377" i="1"/>
  <c r="AU345" i="1"/>
  <c r="AY345" i="1"/>
  <c r="AZ289" i="1"/>
  <c r="AV289" i="1"/>
  <c r="AZ257" i="1"/>
  <c r="AV257" i="1"/>
  <c r="AV233" i="1"/>
  <c r="AZ233" i="1"/>
  <c r="AX233" i="1"/>
  <c r="AU233" i="1"/>
  <c r="AX113" i="1"/>
  <c r="AV113" i="1"/>
  <c r="AX9" i="1"/>
  <c r="AZ9" i="1"/>
  <c r="AV955" i="1"/>
  <c r="AX955" i="1"/>
  <c r="AX875" i="1"/>
  <c r="AV875" i="1"/>
  <c r="AZ875" i="1"/>
  <c r="AX851" i="1"/>
  <c r="AV851" i="1"/>
  <c r="AT723" i="1"/>
  <c r="AY723" i="1"/>
  <c r="AU723" i="1"/>
  <c r="AW723" i="1"/>
  <c r="AU691" i="1"/>
  <c r="AY691" i="1"/>
  <c r="AW691" i="1"/>
  <c r="AT691" i="1"/>
  <c r="AY659" i="1"/>
  <c r="AU659" i="1"/>
  <c r="AW659" i="1"/>
  <c r="AT659" i="1"/>
  <c r="AV451" i="1"/>
  <c r="AT375" i="1"/>
  <c r="AU375" i="1"/>
  <c r="AW375" i="1"/>
  <c r="AV191" i="1"/>
  <c r="AX191" i="1"/>
  <c r="AX31" i="1"/>
  <c r="AZ31" i="1"/>
  <c r="AX670" i="1"/>
  <c r="AV670" i="1"/>
  <c r="AV720" i="1"/>
  <c r="AX720" i="1"/>
  <c r="AV688" i="1"/>
  <c r="AX688" i="1"/>
  <c r="AV656" i="1"/>
  <c r="AX656" i="1"/>
  <c r="AZ536" i="1"/>
  <c r="AV536" i="1"/>
  <c r="AX480" i="1"/>
  <c r="AV480" i="1"/>
  <c r="AV408" i="1"/>
  <c r="AX408" i="1"/>
  <c r="AX348" i="1"/>
  <c r="AV324" i="1"/>
  <c r="AZ324" i="1"/>
  <c r="AX324" i="1"/>
  <c r="AX300" i="1"/>
  <c r="AT992" i="1"/>
  <c r="AW992" i="1"/>
  <c r="AW756" i="1"/>
  <c r="AW413" i="1"/>
  <c r="AT413" i="1"/>
  <c r="AU413" i="1"/>
  <c r="AY413" i="1"/>
  <c r="AZ389" i="1"/>
  <c r="AV389" i="1"/>
  <c r="AX389" i="1"/>
  <c r="AW249" i="1"/>
  <c r="AT249" i="1"/>
  <c r="AU249" i="1"/>
  <c r="AY249" i="1"/>
  <c r="AT153" i="1"/>
  <c r="AW153" i="1"/>
  <c r="AW121" i="1"/>
  <c r="AT121" i="1"/>
  <c r="AT89" i="1"/>
  <c r="AU89" i="1"/>
  <c r="AY89" i="1"/>
  <c r="AW89" i="1"/>
  <c r="AW41" i="1"/>
  <c r="AT41" i="1"/>
  <c r="AW17" i="1"/>
  <c r="AT17" i="1"/>
  <c r="AU17" i="1"/>
  <c r="AY17" i="1"/>
  <c r="AV637" i="1"/>
  <c r="AX637" i="1"/>
  <c r="AT806" i="1"/>
  <c r="AW806" i="1"/>
  <c r="AX959" i="1"/>
  <c r="AZ655" i="1"/>
  <c r="AM824" i="1"/>
  <c r="AM641" i="1"/>
  <c r="AM577" i="1"/>
  <c r="AG983" i="1"/>
  <c r="AK983" i="1"/>
  <c r="AF1003" i="1"/>
  <c r="AF721" i="1"/>
  <c r="AN999" i="1"/>
  <c r="AR999" i="1"/>
  <c r="AW967" i="1"/>
  <c r="AM1001" i="1"/>
  <c r="AF997" i="1"/>
  <c r="AF981" i="1"/>
  <c r="AM689" i="1"/>
  <c r="AM387" i="1"/>
  <c r="AK987" i="1"/>
  <c r="AG987" i="1"/>
  <c r="AM995" i="1"/>
  <c r="AM987" i="1"/>
  <c r="AM975" i="1"/>
  <c r="AF387" i="1"/>
  <c r="AI728" i="1"/>
  <c r="AK657" i="1"/>
  <c r="AX78" i="1"/>
  <c r="AM1002" i="1"/>
  <c r="AM986" i="1"/>
  <c r="AM970" i="1"/>
  <c r="AM954" i="1"/>
  <c r="AF938" i="1"/>
  <c r="AM922" i="1"/>
  <c r="AM906" i="1"/>
  <c r="AM890" i="1"/>
  <c r="AM874" i="1"/>
  <c r="AM858" i="1"/>
  <c r="AM842" i="1"/>
  <c r="AG981" i="1"/>
  <c r="AV897" i="1"/>
  <c r="AP776" i="1"/>
  <c r="AN721" i="1"/>
  <c r="AN705" i="1"/>
  <c r="AR641" i="1"/>
  <c r="AN625" i="1"/>
  <c r="AL906" i="1"/>
  <c r="AH850" i="1"/>
  <c r="AH826" i="1"/>
  <c r="AF1002" i="1"/>
  <c r="AF986" i="1"/>
  <c r="AF906" i="1"/>
  <c r="AF890" i="1"/>
  <c r="AF874" i="1"/>
  <c r="AF826" i="1"/>
  <c r="AN989" i="1"/>
  <c r="AN977" i="1"/>
  <c r="AI890" i="1"/>
  <c r="AI850" i="1"/>
  <c r="AI824" i="1"/>
  <c r="AI776" i="1"/>
  <c r="AI760" i="1"/>
  <c r="AG717" i="1"/>
  <c r="AG705" i="1"/>
  <c r="AG649" i="1"/>
  <c r="AI637" i="1"/>
  <c r="AF637" i="1"/>
  <c r="AI629" i="1"/>
  <c r="AF629" i="1"/>
  <c r="AG621" i="1"/>
  <c r="AS874" i="1"/>
  <c r="AJ709" i="1"/>
  <c r="AJ681" i="1"/>
  <c r="AJ629" i="1"/>
  <c r="AJ577" i="1"/>
  <c r="AZ377" i="1"/>
  <c r="AV158" i="1"/>
  <c r="AY61" i="1"/>
  <c r="AO864" i="1"/>
  <c r="AO832" i="1"/>
  <c r="AI994" i="1"/>
  <c r="AI978" i="1"/>
  <c r="AV865" i="1"/>
  <c r="AP832" i="1"/>
  <c r="AX723" i="1"/>
  <c r="AZ479" i="1"/>
  <c r="AL922" i="1"/>
  <c r="AL866" i="1"/>
  <c r="AQ577" i="1"/>
  <c r="AH848" i="1"/>
  <c r="AY909" i="1"/>
  <c r="AI882" i="1"/>
  <c r="AI848" i="1"/>
  <c r="AI826" i="1"/>
  <c r="AI601" i="1"/>
  <c r="AF601" i="1"/>
  <c r="AI573" i="1"/>
  <c r="AF573" i="1"/>
  <c r="AP1005" i="1"/>
  <c r="AQ962" i="1"/>
  <c r="AQ993" i="1"/>
  <c r="AQ977" i="1"/>
  <c r="AS842" i="1"/>
  <c r="AJ657" i="1"/>
  <c r="AN1000" i="1"/>
  <c r="AN994" i="1"/>
  <c r="AN984" i="1"/>
  <c r="AG970" i="1"/>
  <c r="AG962" i="1"/>
  <c r="AG954" i="1"/>
  <c r="AG946" i="1"/>
  <c r="AG938" i="1"/>
  <c r="AG930" i="1"/>
  <c r="AG922" i="1"/>
  <c r="AG914" i="1"/>
  <c r="AG906" i="1"/>
  <c r="AG898" i="1"/>
  <c r="AG890" i="1"/>
  <c r="AG882" i="1"/>
  <c r="AG874" i="1"/>
  <c r="AG866" i="1"/>
  <c r="AG858" i="1"/>
  <c r="AG850" i="1"/>
  <c r="AG842" i="1"/>
  <c r="AG834" i="1"/>
  <c r="AG826" i="1"/>
  <c r="AG760" i="1"/>
  <c r="AW740" i="1"/>
  <c r="AX668" i="1"/>
  <c r="AP387" i="1"/>
  <c r="AG290" i="1"/>
  <c r="AS992" i="1"/>
  <c r="AJ826" i="1"/>
  <c r="AJ989" i="1"/>
  <c r="AH970" i="1"/>
  <c r="AL914" i="1"/>
  <c r="AG1002" i="1"/>
  <c r="AN976" i="1"/>
  <c r="AN970" i="1"/>
  <c r="AN944" i="1"/>
  <c r="AM944" i="1"/>
  <c r="AN938" i="1"/>
  <c r="AN912" i="1"/>
  <c r="AM912" i="1"/>
  <c r="AN906" i="1"/>
  <c r="AN880" i="1"/>
  <c r="AM880" i="1"/>
  <c r="AN874" i="1"/>
  <c r="AN866" i="1"/>
  <c r="AN858" i="1"/>
  <c r="AN850" i="1"/>
  <c r="AN842" i="1"/>
  <c r="AN834" i="1"/>
  <c r="AN826" i="1"/>
  <c r="AP818" i="1"/>
  <c r="AQ818" i="1"/>
  <c r="AM818" i="1"/>
  <c r="AN794" i="1"/>
  <c r="AP786" i="1"/>
  <c r="AQ786" i="1"/>
  <c r="AM786" i="1"/>
  <c r="AN770" i="1"/>
  <c r="AN760" i="1"/>
  <c r="AQ754" i="1"/>
  <c r="AM754" i="1"/>
  <c r="AN744" i="1"/>
  <c r="AQ738" i="1"/>
  <c r="AM738" i="1"/>
  <c r="AN728" i="1"/>
  <c r="AV416" i="1"/>
  <c r="AX326" i="1"/>
  <c r="AW43" i="1"/>
  <c r="AQ930" i="1"/>
  <c r="AQ842" i="1"/>
  <c r="AO890" i="1"/>
  <c r="AO778" i="1"/>
  <c r="AJ665" i="1"/>
  <c r="AV102" i="1"/>
  <c r="AN1004" i="1"/>
  <c r="AR992" i="1"/>
  <c r="AN988" i="1"/>
  <c r="AK976" i="1"/>
  <c r="AK970" i="1"/>
  <c r="AK962" i="1"/>
  <c r="AK954" i="1"/>
  <c r="AK946" i="1"/>
  <c r="AK938" i="1"/>
  <c r="AK930" i="1"/>
  <c r="AK922" i="1"/>
  <c r="AK914" i="1"/>
  <c r="AK906" i="1"/>
  <c r="AK898" i="1"/>
  <c r="AK890" i="1"/>
  <c r="AK882" i="1"/>
  <c r="AK874" i="1"/>
  <c r="AK866" i="1"/>
  <c r="AK858" i="1"/>
  <c r="AK850" i="1"/>
  <c r="AK842" i="1"/>
  <c r="AK834" i="1"/>
  <c r="AK826" i="1"/>
  <c r="AT772" i="1"/>
  <c r="AK752" i="1"/>
  <c r="AT740" i="1"/>
  <c r="AT460" i="1"/>
  <c r="AY432" i="1"/>
  <c r="AK354" i="1"/>
  <c r="AT338" i="1"/>
  <c r="AK290" i="1"/>
  <c r="AJ930" i="1"/>
  <c r="AJ842" i="1"/>
  <c r="AH890" i="1"/>
  <c r="AV378" i="1"/>
  <c r="AW217" i="1"/>
  <c r="BC217" i="1" s="1"/>
  <c r="BE217" i="1" s="1"/>
  <c r="BH217" i="1" s="1"/>
  <c r="AK1002" i="1"/>
  <c r="AK994" i="1"/>
  <c r="AR960" i="1"/>
  <c r="AR954" i="1"/>
  <c r="AN948" i="1"/>
  <c r="AM948" i="1"/>
  <c r="AV942" i="1"/>
  <c r="AR922" i="1"/>
  <c r="AN916" i="1"/>
  <c r="AM916" i="1"/>
  <c r="AR896" i="1"/>
  <c r="AR890" i="1"/>
  <c r="AN884" i="1"/>
  <c r="AM884" i="1"/>
  <c r="AV878" i="1"/>
  <c r="AR864" i="1"/>
  <c r="AR858" i="1"/>
  <c r="AN852" i="1"/>
  <c r="AM852" i="1"/>
  <c r="AV846" i="1"/>
  <c r="AR832" i="1"/>
  <c r="AR826" i="1"/>
  <c r="AN820" i="1"/>
  <c r="AM820" i="1"/>
  <c r="AP814" i="1"/>
  <c r="AQ814" i="1"/>
  <c r="AM814" i="1"/>
  <c r="AR808" i="1"/>
  <c r="AN804" i="1"/>
  <c r="AM804" i="1"/>
  <c r="AP798" i="1"/>
  <c r="AM798" i="1"/>
  <c r="AQ798" i="1"/>
  <c r="AR792" i="1"/>
  <c r="AN788" i="1"/>
  <c r="AM788" i="1"/>
  <c r="AP782" i="1"/>
  <c r="AM782" i="1"/>
  <c r="AQ782" i="1"/>
  <c r="AR768" i="1"/>
  <c r="AQ764" i="1"/>
  <c r="AM764" i="1"/>
  <c r="AN756" i="1"/>
  <c r="AM750" i="1"/>
  <c r="AQ750" i="1"/>
  <c r="AR736" i="1"/>
  <c r="AQ732" i="1"/>
  <c r="AM732" i="1"/>
  <c r="AN726" i="1"/>
  <c r="AV562" i="1"/>
  <c r="AN550" i="1"/>
  <c r="AM550" i="1"/>
  <c r="AN518" i="1"/>
  <c r="AM518" i="1"/>
  <c r="AN486" i="1"/>
  <c r="AM486" i="1"/>
  <c r="AN462" i="1"/>
  <c r="AN446" i="1"/>
  <c r="AX400" i="1"/>
  <c r="AI388" i="1"/>
  <c r="AF388" i="1"/>
  <c r="AL226" i="1"/>
  <c r="AF226" i="1"/>
  <c r="AY154" i="1"/>
  <c r="AV134" i="1"/>
  <c r="AX128" i="1"/>
  <c r="AV99" i="1"/>
  <c r="AS1004" i="1"/>
  <c r="AK997" i="1"/>
  <c r="AI976" i="1"/>
  <c r="AP960" i="1"/>
  <c r="AP828" i="1"/>
  <c r="AP804" i="1"/>
  <c r="AX789" i="1"/>
  <c r="AN593" i="1"/>
  <c r="AN577" i="1"/>
  <c r="AP430" i="1"/>
  <c r="AV349" i="1"/>
  <c r="AZ269" i="1"/>
  <c r="AU253" i="1"/>
  <c r="AZ53" i="1"/>
  <c r="AS872" i="1"/>
  <c r="AJ981" i="1"/>
  <c r="AV961" i="1"/>
  <c r="AS898" i="1"/>
  <c r="AZ877" i="1"/>
  <c r="AJ669" i="1"/>
  <c r="AJ645" i="1"/>
  <c r="AJ621" i="1"/>
  <c r="AS494" i="1"/>
  <c r="AX370" i="1"/>
  <c r="AO999" i="1"/>
  <c r="AQ992" i="1"/>
  <c r="AS985" i="1"/>
  <c r="AX913" i="1"/>
  <c r="AQ888" i="1"/>
  <c r="AQ856" i="1"/>
  <c r="AU849" i="1"/>
  <c r="AQ824" i="1"/>
  <c r="AQ792" i="1"/>
  <c r="AQ760" i="1"/>
  <c r="AQ728" i="1"/>
  <c r="AS721" i="1"/>
  <c r="AS689" i="1"/>
  <c r="AS657" i="1"/>
  <c r="AS625" i="1"/>
  <c r="AS593" i="1"/>
  <c r="AV479" i="1"/>
  <c r="AX309" i="1"/>
  <c r="AX277" i="1"/>
  <c r="AW168" i="1"/>
  <c r="AW40" i="1"/>
  <c r="AW8" i="1"/>
  <c r="AO980" i="1"/>
  <c r="AO948" i="1"/>
  <c r="AO916" i="1"/>
  <c r="AO884" i="1"/>
  <c r="AO852" i="1"/>
  <c r="AO820" i="1"/>
  <c r="AS788" i="1"/>
  <c r="AS756" i="1"/>
  <c r="AO728" i="1"/>
  <c r="AM642" i="1"/>
  <c r="AV602" i="1"/>
  <c r="AX602" i="1"/>
  <c r="AX484" i="1"/>
  <c r="AQ454" i="1"/>
  <c r="AX420" i="1"/>
  <c r="AF302" i="1"/>
  <c r="AF274" i="1"/>
  <c r="AS988" i="1"/>
  <c r="AN1005" i="1"/>
  <c r="AP984" i="1"/>
  <c r="AW969" i="1"/>
  <c r="AY861" i="1"/>
  <c r="AI744" i="1"/>
  <c r="AK693" i="1"/>
  <c r="AK677" i="1"/>
  <c r="AK661" i="1"/>
  <c r="AK645" i="1"/>
  <c r="AK629" i="1"/>
  <c r="AG617" i="1"/>
  <c r="AI605" i="1"/>
  <c r="AF605" i="1"/>
  <c r="AG597" i="1"/>
  <c r="AI585" i="1"/>
  <c r="AF585" i="1"/>
  <c r="AG577" i="1"/>
  <c r="AW353" i="1"/>
  <c r="AW195" i="1"/>
  <c r="AJ970" i="1"/>
  <c r="AJ882" i="1"/>
  <c r="AL840" i="1"/>
  <c r="AO1002" i="1"/>
  <c r="AH986" i="1"/>
  <c r="AH866" i="1"/>
  <c r="AH842" i="1"/>
  <c r="AO650" i="1"/>
  <c r="AH290" i="1"/>
  <c r="AW222" i="1"/>
  <c r="AL1003" i="1"/>
  <c r="AH997" i="1"/>
  <c r="AH989" i="1"/>
  <c r="AH983" i="1"/>
  <c r="AQ976" i="1"/>
  <c r="AQ944" i="1"/>
  <c r="AQ912" i="1"/>
  <c r="AJ848" i="1"/>
  <c r="AJ816" i="1"/>
  <c r="AJ784" i="1"/>
  <c r="AJ728" i="1"/>
  <c r="AL721" i="1"/>
  <c r="AH709" i="1"/>
  <c r="AL689" i="1"/>
  <c r="AH677" i="1"/>
  <c r="AL657" i="1"/>
  <c r="AL625" i="1"/>
  <c r="AL593" i="1"/>
  <c r="AZ47" i="1"/>
  <c r="AL736" i="1"/>
  <c r="AF646" i="1"/>
  <c r="AF638" i="1"/>
  <c r="AT610" i="1"/>
  <c r="AW610" i="1"/>
  <c r="AM302" i="1"/>
  <c r="AX70" i="1"/>
  <c r="AV38" i="1"/>
  <c r="AV31" i="1"/>
  <c r="AP1001" i="1"/>
  <c r="AS932" i="1"/>
  <c r="AS868" i="1"/>
  <c r="AV901" i="1"/>
  <c r="AP872" i="1"/>
  <c r="AV743" i="1"/>
  <c r="AP426" i="1"/>
  <c r="AV243" i="1"/>
  <c r="AU227" i="1"/>
  <c r="AX211" i="1"/>
  <c r="AX197" i="1"/>
  <c r="AZ119" i="1"/>
  <c r="AP997" i="1"/>
  <c r="AQ914" i="1"/>
  <c r="AQ866" i="1"/>
  <c r="AS824" i="1"/>
  <c r="AQ995" i="1"/>
  <c r="AO930" i="1"/>
  <c r="AJ717" i="1"/>
  <c r="AS566" i="1"/>
  <c r="AS486" i="1"/>
  <c r="AO466" i="1"/>
  <c r="AV466" i="1" s="1"/>
  <c r="AX345" i="1"/>
  <c r="AO1003" i="1"/>
  <c r="AQ996" i="1"/>
  <c r="AS989" i="1"/>
  <c r="AS983" i="1"/>
  <c r="AV893" i="1"/>
  <c r="AV861" i="1"/>
  <c r="AQ836" i="1"/>
  <c r="AV829" i="1"/>
  <c r="AQ804" i="1"/>
  <c r="AV797" i="1"/>
  <c r="AV777" i="1"/>
  <c r="AQ756" i="1"/>
  <c r="AO721" i="1"/>
  <c r="AO689" i="1"/>
  <c r="AO657" i="1"/>
  <c r="AO625" i="1"/>
  <c r="AO593" i="1"/>
  <c r="AJ388" i="1"/>
  <c r="AX329" i="1"/>
  <c r="AV297" i="1"/>
  <c r="AV265" i="1"/>
  <c r="AU201" i="1"/>
  <c r="AZ1006" i="1"/>
  <c r="AV1006" i="1"/>
  <c r="AX1006" i="1"/>
  <c r="AX942" i="1"/>
  <c r="AZ942" i="1"/>
  <c r="AX910" i="1"/>
  <c r="AV910" i="1"/>
  <c r="AZ910" i="1"/>
  <c r="AX862" i="1"/>
  <c r="AZ862" i="1"/>
  <c r="AX846" i="1"/>
  <c r="AZ846" i="1"/>
  <c r="AZ830" i="1"/>
  <c r="AX830" i="1"/>
  <c r="AS816" i="1"/>
  <c r="AS784" i="1"/>
  <c r="AO756" i="1"/>
  <c r="AX536" i="1"/>
  <c r="AM498" i="1"/>
  <c r="AV498" i="1" s="1"/>
  <c r="AF358" i="1"/>
  <c r="AV332" i="1"/>
  <c r="AF262" i="1"/>
  <c r="AZ272" i="1"/>
  <c r="AV220" i="1"/>
  <c r="AT86" i="1"/>
  <c r="AI1001" i="1"/>
  <c r="AS980" i="1"/>
  <c r="AJ958" i="1"/>
  <c r="AW958" i="1" s="1"/>
  <c r="AJ894" i="1"/>
  <c r="AT894" i="1" s="1"/>
  <c r="AR993" i="1"/>
  <c r="AP974" i="1"/>
  <c r="AX974" i="1" s="1"/>
  <c r="AW957" i="1"/>
  <c r="AI856" i="1"/>
  <c r="AS984" i="1"/>
  <c r="AL856" i="1"/>
  <c r="AK7" i="1"/>
  <c r="AW7" i="1" s="1"/>
  <c r="AQ991" i="1"/>
  <c r="AJ975" i="1"/>
  <c r="AH242" i="1"/>
  <c r="AY242" i="1" s="1"/>
  <c r="AH1001" i="1"/>
  <c r="AH995" i="1"/>
  <c r="AL981" i="1"/>
  <c r="AS975" i="1"/>
  <c r="AX949" i="1"/>
  <c r="AQ892" i="1"/>
  <c r="AH713" i="1"/>
  <c r="AL693" i="1"/>
  <c r="AH681" i="1"/>
  <c r="AL661" i="1"/>
  <c r="AH649" i="1"/>
  <c r="AL629" i="1"/>
  <c r="AL621" i="1"/>
  <c r="AH601" i="1"/>
  <c r="AV369" i="1"/>
  <c r="AH808" i="1"/>
  <c r="AL776" i="1"/>
  <c r="AY442" i="1"/>
  <c r="AM358" i="1"/>
  <c r="AT178" i="1"/>
  <c r="AW178" i="1"/>
  <c r="AY142" i="1"/>
  <c r="AW142" i="1"/>
  <c r="AT142" i="1"/>
  <c r="AU142" i="1"/>
  <c r="AY939" i="1"/>
  <c r="AT939" i="1"/>
  <c r="AW939" i="1"/>
  <c r="AU939" i="1"/>
  <c r="AU923" i="1"/>
  <c r="AW923" i="1"/>
  <c r="AY923" i="1"/>
  <c r="AT923" i="1"/>
  <c r="AT907" i="1"/>
  <c r="AW907" i="1"/>
  <c r="AU907" i="1"/>
  <c r="AY907" i="1"/>
  <c r="AT891" i="1"/>
  <c r="AW891" i="1"/>
  <c r="AU891" i="1"/>
  <c r="AY891" i="1"/>
  <c r="AY875" i="1"/>
  <c r="AU875" i="1"/>
  <c r="AT875" i="1"/>
  <c r="AW875" i="1"/>
  <c r="AU859" i="1"/>
  <c r="AT859" i="1"/>
  <c r="AY859" i="1"/>
  <c r="AW859" i="1"/>
  <c r="AT843" i="1"/>
  <c r="AW843" i="1"/>
  <c r="AU843" i="1"/>
  <c r="AY843" i="1"/>
  <c r="AY827" i="1"/>
  <c r="AT827" i="1"/>
  <c r="AW827" i="1"/>
  <c r="AU827" i="1"/>
  <c r="AY811" i="1"/>
  <c r="AU811" i="1"/>
  <c r="AT811" i="1"/>
  <c r="AW811" i="1"/>
  <c r="AU795" i="1"/>
  <c r="AY795" i="1"/>
  <c r="AT795" i="1"/>
  <c r="AW795" i="1"/>
  <c r="AY779" i="1"/>
  <c r="AU779" i="1"/>
  <c r="AW779" i="1"/>
  <c r="AT779" i="1"/>
  <c r="AT763" i="1"/>
  <c r="AY763" i="1"/>
  <c r="AU763" i="1"/>
  <c r="AW763" i="1"/>
  <c r="AT747" i="1"/>
  <c r="AY747" i="1"/>
  <c r="AU747" i="1"/>
  <c r="AW747" i="1"/>
  <c r="AW731" i="1"/>
  <c r="AT731" i="1"/>
  <c r="AY731" i="1"/>
  <c r="AU731" i="1"/>
  <c r="AV635" i="1"/>
  <c r="AZ635" i="1"/>
  <c r="AX635" i="1"/>
  <c r="AX619" i="1"/>
  <c r="AZ619" i="1"/>
  <c r="AV619" i="1"/>
  <c r="AV603" i="1"/>
  <c r="AZ603" i="1"/>
  <c r="AX603" i="1"/>
  <c r="AV587" i="1"/>
  <c r="AZ587" i="1"/>
  <c r="AX587" i="1"/>
  <c r="AT571" i="1"/>
  <c r="AU571" i="1"/>
  <c r="AY571" i="1"/>
  <c r="AW571" i="1"/>
  <c r="AW555" i="1"/>
  <c r="AT555" i="1"/>
  <c r="AT539" i="1"/>
  <c r="AU539" i="1"/>
  <c r="AY539" i="1"/>
  <c r="AW539" i="1"/>
  <c r="AT523" i="1"/>
  <c r="AW523" i="1"/>
  <c r="AU507" i="1"/>
  <c r="AY507" i="1"/>
  <c r="AW507" i="1"/>
  <c r="AT507" i="1"/>
  <c r="AU491" i="1"/>
  <c r="AY491" i="1"/>
  <c r="AW491" i="1"/>
  <c r="AT491" i="1"/>
  <c r="AU475" i="1"/>
  <c r="AY475" i="1"/>
  <c r="AW475" i="1"/>
  <c r="AT475" i="1"/>
  <c r="AT459" i="1"/>
  <c r="AW459" i="1"/>
  <c r="AW443" i="1"/>
  <c r="AT443" i="1"/>
  <c r="AW427" i="1"/>
  <c r="AT427" i="1"/>
  <c r="AY411" i="1"/>
  <c r="AW411" i="1"/>
  <c r="AT411" i="1"/>
  <c r="AU411" i="1"/>
  <c r="AW395" i="1"/>
  <c r="AT395" i="1"/>
  <c r="AX375" i="1"/>
  <c r="AZ375" i="1"/>
  <c r="AV375" i="1"/>
  <c r="BA375" i="1" s="1"/>
  <c r="AW359" i="1"/>
  <c r="AT359" i="1"/>
  <c r="AT343" i="1"/>
  <c r="AW343" i="1"/>
  <c r="AW327" i="1"/>
  <c r="AY327" i="1"/>
  <c r="AT327" i="1"/>
  <c r="AU327" i="1"/>
  <c r="AW311" i="1"/>
  <c r="AT311" i="1"/>
  <c r="AU311" i="1"/>
  <c r="AY311" i="1"/>
  <c r="AW295" i="1"/>
  <c r="AT295" i="1"/>
  <c r="AT279" i="1"/>
  <c r="AW279" i="1"/>
  <c r="AW263" i="1"/>
  <c r="AT263" i="1"/>
  <c r="AT247" i="1"/>
  <c r="AU247" i="1"/>
  <c r="AY247" i="1"/>
  <c r="AW247" i="1"/>
  <c r="AT231" i="1"/>
  <c r="AW231" i="1"/>
  <c r="AU231" i="1"/>
  <c r="AT183" i="1"/>
  <c r="AW183" i="1"/>
  <c r="AU183" i="1"/>
  <c r="AY183" i="1"/>
  <c r="AY167" i="1"/>
  <c r="AW167" i="1"/>
  <c r="AT167" i="1"/>
  <c r="AU167" i="1"/>
  <c r="AU119" i="1"/>
  <c r="AT119" i="1"/>
  <c r="AY119" i="1"/>
  <c r="AW87" i="1"/>
  <c r="AT87" i="1"/>
  <c r="AY71" i="1"/>
  <c r="AU71" i="1"/>
  <c r="AW71" i="1"/>
  <c r="AT71" i="1"/>
  <c r="AT55" i="1"/>
  <c r="AU55" i="1"/>
  <c r="AW55" i="1"/>
  <c r="AY55" i="1"/>
  <c r="AW47" i="1"/>
  <c r="AW31" i="1"/>
  <c r="AU31" i="1"/>
  <c r="AT31" i="1"/>
  <c r="AY31" i="1"/>
  <c r="AF810" i="1"/>
  <c r="AF746" i="1"/>
  <c r="AH752" i="1"/>
  <c r="AY722" i="1"/>
  <c r="AW722" i="1"/>
  <c r="AU722" i="1"/>
  <c r="AT722" i="1"/>
  <c r="AJ714" i="1"/>
  <c r="AI701" i="1"/>
  <c r="AJ646" i="1"/>
  <c r="AT626" i="1"/>
  <c r="AU626" i="1"/>
  <c r="AY626" i="1"/>
  <c r="AW626" i="1"/>
  <c r="AW570" i="1"/>
  <c r="AT570" i="1"/>
  <c r="AJ546" i="1"/>
  <c r="AJ482" i="1"/>
  <c r="AQ390" i="1"/>
  <c r="AM374" i="1"/>
  <c r="AQ362" i="1"/>
  <c r="AX362" i="1" s="1"/>
  <c r="AZ338" i="1"/>
  <c r="AX338" i="1"/>
  <c r="AV338" i="1"/>
  <c r="AJ322" i="1"/>
  <c r="AW57" i="1"/>
  <c r="AM50" i="1"/>
  <c r="AZ38" i="1"/>
  <c r="AX38" i="1"/>
  <c r="AG680" i="1"/>
  <c r="AL680" i="1"/>
  <c r="AG664" i="1"/>
  <c r="AL664" i="1"/>
  <c r="AG648" i="1"/>
  <c r="AL648" i="1"/>
  <c r="AW568" i="1"/>
  <c r="AT568" i="1"/>
  <c r="AU568" i="1"/>
  <c r="AY568" i="1"/>
  <c r="AW536" i="1"/>
  <c r="AT536" i="1"/>
  <c r="AY536" i="1"/>
  <c r="AU536" i="1"/>
  <c r="AW504" i="1"/>
  <c r="AT504" i="1"/>
  <c r="AU504" i="1"/>
  <c r="AY504" i="1"/>
  <c r="AW456" i="1"/>
  <c r="AT456" i="1"/>
  <c r="AW440" i="1"/>
  <c r="AT440" i="1"/>
  <c r="AW340" i="1"/>
  <c r="AY340" i="1"/>
  <c r="AU340" i="1"/>
  <c r="AT340" i="1"/>
  <c r="AY324" i="1"/>
  <c r="AU324" i="1"/>
  <c r="AW324" i="1"/>
  <c r="AT324" i="1"/>
  <c r="AY308" i="1"/>
  <c r="AW308" i="1"/>
  <c r="AU308" i="1"/>
  <c r="AT308" i="1"/>
  <c r="AT292" i="1"/>
  <c r="AW292" i="1"/>
  <c r="AU292" i="1"/>
  <c r="AY292" i="1"/>
  <c r="AY276" i="1"/>
  <c r="AW276" i="1"/>
  <c r="AT276" i="1"/>
  <c r="AU276" i="1"/>
  <c r="AW260" i="1"/>
  <c r="AT260" i="1"/>
  <c r="AU260" i="1"/>
  <c r="AY260" i="1"/>
  <c r="AT244" i="1"/>
  <c r="AW244" i="1"/>
  <c r="AY228" i="1"/>
  <c r="AW228" i="1"/>
  <c r="AT228" i="1"/>
  <c r="AU228" i="1"/>
  <c r="AU212" i="1"/>
  <c r="AY212" i="1"/>
  <c r="AW212" i="1"/>
  <c r="AT212" i="1"/>
  <c r="AX20" i="1"/>
  <c r="AZ20" i="1"/>
  <c r="AW1004" i="1"/>
  <c r="AT1004" i="1"/>
  <c r="AT972" i="1"/>
  <c r="AW972" i="1"/>
  <c r="AW940" i="1"/>
  <c r="AT940" i="1"/>
  <c r="AW908" i="1"/>
  <c r="AT908" i="1"/>
  <c r="AW876" i="1"/>
  <c r="AT876" i="1"/>
  <c r="AP785" i="1"/>
  <c r="AP753" i="1"/>
  <c r="AX753" i="1" s="1"/>
  <c r="AV713" i="1"/>
  <c r="AX713" i="1"/>
  <c r="AX649" i="1"/>
  <c r="AV649" i="1"/>
  <c r="AP625" i="1"/>
  <c r="AM761" i="1"/>
  <c r="AM745" i="1"/>
  <c r="AM497" i="1"/>
  <c r="AM365" i="1"/>
  <c r="AZ365" i="1" s="1"/>
  <c r="AM221" i="1"/>
  <c r="AM189" i="1"/>
  <c r="AM173" i="1"/>
  <c r="AM157" i="1"/>
  <c r="AF790" i="1"/>
  <c r="AM230" i="1"/>
  <c r="AP181" i="1"/>
  <c r="AY181" i="1" s="1"/>
  <c r="AH172" i="1"/>
  <c r="AX134" i="1"/>
  <c r="AX126" i="1"/>
  <c r="AM567" i="1"/>
  <c r="AX567" i="1" s="1"/>
  <c r="AM535" i="1"/>
  <c r="AV535" i="1" s="1"/>
  <c r="AM503" i="1"/>
  <c r="AX503" i="1" s="1"/>
  <c r="AM455" i="1"/>
  <c r="AM439" i="1"/>
  <c r="AM423" i="1"/>
  <c r="AV371" i="1"/>
  <c r="AM355" i="1"/>
  <c r="AM339" i="1"/>
  <c r="AY339" i="1" s="1"/>
  <c r="AM259" i="1"/>
  <c r="AM19" i="1"/>
  <c r="AU19" i="1" s="1"/>
  <c r="AF802" i="1"/>
  <c r="AO816" i="1"/>
  <c r="AO784" i="1"/>
  <c r="AO748" i="1"/>
  <c r="AX718" i="1"/>
  <c r="AV718" i="1"/>
  <c r="AZ718" i="1"/>
  <c r="AX618" i="1"/>
  <c r="AV618" i="1"/>
  <c r="AZ618" i="1"/>
  <c r="AP585" i="1"/>
  <c r="AX585" i="1" s="1"/>
  <c r="AP577" i="1"/>
  <c r="AZ562" i="1"/>
  <c r="AX562" i="1"/>
  <c r="AQ514" i="1"/>
  <c r="AV492" i="1"/>
  <c r="AX442" i="1"/>
  <c r="AV442" i="1"/>
  <c r="AZ442" i="1"/>
  <c r="AX434" i="1"/>
  <c r="AV434" i="1"/>
  <c r="AZ434" i="1"/>
  <c r="AX402" i="1"/>
  <c r="AV402" i="1"/>
  <c r="AZ402" i="1"/>
  <c r="AS372" i="1"/>
  <c r="AY372" i="1" s="1"/>
  <c r="AJ358" i="1"/>
  <c r="AF350" i="1"/>
  <c r="AX292" i="1"/>
  <c r="AY282" i="1"/>
  <c r="AT282" i="1"/>
  <c r="AU282" i="1"/>
  <c r="AW282" i="1"/>
  <c r="AQ234" i="1"/>
  <c r="AX160" i="1"/>
  <c r="AS116" i="1"/>
  <c r="AV116" i="1" s="1"/>
  <c r="AP69" i="1"/>
  <c r="AJ26" i="1"/>
  <c r="AW26" i="1" s="1"/>
  <c r="AO12" i="1"/>
  <c r="AW486" i="1"/>
  <c r="AT486" i="1"/>
  <c r="AX700" i="1"/>
  <c r="AV684" i="1"/>
  <c r="AX652" i="1"/>
  <c r="AV604" i="1"/>
  <c r="AV572" i="1"/>
  <c r="AX572" i="1"/>
  <c r="AZ572" i="1"/>
  <c r="AX556" i="1"/>
  <c r="AZ556" i="1"/>
  <c r="AX540" i="1"/>
  <c r="AZ540" i="1"/>
  <c r="AX492" i="1"/>
  <c r="AZ492" i="1"/>
  <c r="AX476" i="1"/>
  <c r="AZ476" i="1"/>
  <c r="AX460" i="1"/>
  <c r="AV460" i="1"/>
  <c r="AZ460" i="1"/>
  <c r="AV444" i="1"/>
  <c r="AZ444" i="1"/>
  <c r="AX444" i="1"/>
  <c r="AW368" i="1"/>
  <c r="AT368" i="1"/>
  <c r="AV320" i="1"/>
  <c r="AV304" i="1"/>
  <c r="AZ304" i="1"/>
  <c r="AV272" i="1"/>
  <c r="AV240" i="1"/>
  <c r="AX240" i="1"/>
  <c r="AV224" i="1"/>
  <c r="AX224" i="1"/>
  <c r="AZ224" i="1"/>
  <c r="AV160" i="1"/>
  <c r="AW64" i="1"/>
  <c r="AF56" i="1"/>
  <c r="AU40" i="1"/>
  <c r="AY32" i="1"/>
  <c r="AT16" i="1"/>
  <c r="AW16" i="1"/>
  <c r="AT8" i="1"/>
  <c r="AS676" i="1"/>
  <c r="AW470" i="1"/>
  <c r="AT470" i="1"/>
  <c r="AO692" i="1"/>
  <c r="AV692" i="1" s="1"/>
  <c r="AO676" i="1"/>
  <c r="AI657" i="1"/>
  <c r="AT590" i="1"/>
  <c r="AW590" i="1"/>
  <c r="AT969" i="1"/>
  <c r="AT937" i="1"/>
  <c r="AY937" i="1"/>
  <c r="AU937" i="1"/>
  <c r="AT921" i="1"/>
  <c r="AU921" i="1"/>
  <c r="AY921" i="1"/>
  <c r="AT873" i="1"/>
  <c r="AW873" i="1"/>
  <c r="AU873" i="1"/>
  <c r="AY873" i="1"/>
  <c r="AT857" i="1"/>
  <c r="AY857" i="1"/>
  <c r="AU857" i="1"/>
  <c r="AU777" i="1"/>
  <c r="AY777" i="1"/>
  <c r="AW777" i="1"/>
  <c r="AT777" i="1"/>
  <c r="AW729" i="1"/>
  <c r="AY729" i="1"/>
  <c r="AT729" i="1"/>
  <c r="AU729" i="1"/>
  <c r="AU561" i="1"/>
  <c r="AY561" i="1"/>
  <c r="AW561" i="1"/>
  <c r="AT561" i="1"/>
  <c r="AU529" i="1"/>
  <c r="AY529" i="1"/>
  <c r="AW529" i="1"/>
  <c r="AT529" i="1"/>
  <c r="AY465" i="1"/>
  <c r="AW465" i="1"/>
  <c r="AT465" i="1"/>
  <c r="AU465" i="1"/>
  <c r="AW433" i="1"/>
  <c r="AY433" i="1"/>
  <c r="AT433" i="1"/>
  <c r="AU433" i="1"/>
  <c r="AU401" i="1"/>
  <c r="AY401" i="1"/>
  <c r="AW401" i="1"/>
  <c r="AT401" i="1"/>
  <c r="AX381" i="1"/>
  <c r="AW365" i="1"/>
  <c r="AU365" i="1"/>
  <c r="AY365" i="1"/>
  <c r="AT365" i="1"/>
  <c r="AW341" i="1"/>
  <c r="AY333" i="1"/>
  <c r="AF261" i="1"/>
  <c r="AZ261" i="1" s="1"/>
  <c r="AF245" i="1"/>
  <c r="AT221" i="1"/>
  <c r="AT213" i="1"/>
  <c r="AW189" i="1"/>
  <c r="AY157" i="1"/>
  <c r="AU157" i="1"/>
  <c r="AW157" i="1"/>
  <c r="AT157" i="1"/>
  <c r="AT141" i="1"/>
  <c r="AW141" i="1"/>
  <c r="AW125" i="1"/>
  <c r="AT125" i="1"/>
  <c r="AY125" i="1"/>
  <c r="AT109" i="1"/>
  <c r="AW109" i="1"/>
  <c r="AW93" i="1"/>
  <c r="AT93" i="1"/>
  <c r="AW77" i="1"/>
  <c r="AT77" i="1"/>
  <c r="AU77" i="1"/>
  <c r="AY77" i="1"/>
  <c r="AW61" i="1"/>
  <c r="AT61" i="1"/>
  <c r="AU61" i="1"/>
  <c r="AW29" i="1"/>
  <c r="AT29" i="1"/>
  <c r="AY29" i="1"/>
  <c r="AY13" i="1"/>
  <c r="AT13" i="1"/>
  <c r="AW13" i="1"/>
  <c r="AU13" i="1"/>
  <c r="AW782" i="1"/>
  <c r="AT782" i="1"/>
  <c r="AV717" i="1"/>
  <c r="AX717" i="1"/>
  <c r="AV653" i="1"/>
  <c r="AX653" i="1"/>
  <c r="AO200" i="1"/>
  <c r="AS176" i="1"/>
  <c r="AX176" i="1" s="1"/>
  <c r="AO144" i="1"/>
  <c r="AX144" i="1" s="1"/>
  <c r="AO100" i="1"/>
  <c r="AY86" i="1"/>
  <c r="AU86" i="1"/>
  <c r="AW86" i="1"/>
  <c r="AP37" i="1"/>
  <c r="AT10" i="1"/>
  <c r="AU967" i="1"/>
  <c r="AY967" i="1"/>
  <c r="AT967" i="1"/>
  <c r="AU951" i="1"/>
  <c r="AT951" i="1"/>
  <c r="AY951" i="1"/>
  <c r="AW951" i="1"/>
  <c r="AT935" i="1"/>
  <c r="AW935" i="1"/>
  <c r="AU935" i="1"/>
  <c r="AY935" i="1"/>
  <c r="AT919" i="1"/>
  <c r="AW919" i="1"/>
  <c r="AU919" i="1"/>
  <c r="AY919" i="1"/>
  <c r="AY903" i="1"/>
  <c r="AT903" i="1"/>
  <c r="AW903" i="1"/>
  <c r="AU903" i="1"/>
  <c r="AT887" i="1"/>
  <c r="AW887" i="1"/>
  <c r="AY887" i="1"/>
  <c r="AU887" i="1"/>
  <c r="AT871" i="1"/>
  <c r="AW871" i="1"/>
  <c r="AU871" i="1"/>
  <c r="AY871" i="1"/>
  <c r="AU855" i="1"/>
  <c r="AT855" i="1"/>
  <c r="AY855" i="1"/>
  <c r="AW855" i="1"/>
  <c r="AY839" i="1"/>
  <c r="AU839" i="1"/>
  <c r="AT839" i="1"/>
  <c r="AW839" i="1"/>
  <c r="AY823" i="1"/>
  <c r="AT823" i="1"/>
  <c r="AW823" i="1"/>
  <c r="AU823" i="1"/>
  <c r="AT807" i="1"/>
  <c r="AW807" i="1"/>
  <c r="AU807" i="1"/>
  <c r="AY807" i="1"/>
  <c r="AT791" i="1"/>
  <c r="AW791" i="1"/>
  <c r="AU791" i="1"/>
  <c r="AY791" i="1"/>
  <c r="AT775" i="1"/>
  <c r="AU775" i="1"/>
  <c r="AW775" i="1"/>
  <c r="AY775" i="1"/>
  <c r="AT759" i="1"/>
  <c r="AU759" i="1"/>
  <c r="AW759" i="1"/>
  <c r="AY759" i="1"/>
  <c r="AY743" i="1"/>
  <c r="AT743" i="1"/>
  <c r="AU743" i="1"/>
  <c r="AW743" i="1"/>
  <c r="AT727" i="1"/>
  <c r="AW727" i="1"/>
  <c r="AU727" i="1"/>
  <c r="AY727" i="1"/>
  <c r="AV631" i="1"/>
  <c r="AX631" i="1"/>
  <c r="AZ631" i="1"/>
  <c r="AX615" i="1"/>
  <c r="AV615" i="1"/>
  <c r="AZ615" i="1"/>
  <c r="AX599" i="1"/>
  <c r="AV599" i="1"/>
  <c r="AZ599" i="1"/>
  <c r="AV583" i="1"/>
  <c r="AX583" i="1"/>
  <c r="AZ583" i="1"/>
  <c r="AY567" i="1"/>
  <c r="AW567" i="1"/>
  <c r="AU567" i="1"/>
  <c r="AT567" i="1"/>
  <c r="AY551" i="1"/>
  <c r="AW551" i="1"/>
  <c r="AT551" i="1"/>
  <c r="AU551" i="1"/>
  <c r="AW535" i="1"/>
  <c r="AT535" i="1"/>
  <c r="AU535" i="1"/>
  <c r="AY535" i="1"/>
  <c r="AT519" i="1"/>
  <c r="AU519" i="1"/>
  <c r="AY519" i="1"/>
  <c r="AW519" i="1"/>
  <c r="AT503" i="1"/>
  <c r="AW503" i="1"/>
  <c r="AW487" i="1"/>
  <c r="AY487" i="1"/>
  <c r="AT487" i="1"/>
  <c r="AU487" i="1"/>
  <c r="AW471" i="1"/>
  <c r="AT471" i="1"/>
  <c r="AU471" i="1"/>
  <c r="AY471" i="1"/>
  <c r="AW455" i="1"/>
  <c r="AT455" i="1"/>
  <c r="AU455" i="1"/>
  <c r="AY455" i="1"/>
  <c r="AT439" i="1"/>
  <c r="AW439" i="1"/>
  <c r="AY439" i="1"/>
  <c r="AU439" i="1"/>
  <c r="AU423" i="1"/>
  <c r="AY423" i="1"/>
  <c r="AW423" i="1"/>
  <c r="AT423" i="1"/>
  <c r="AU407" i="1"/>
  <c r="AY407" i="1"/>
  <c r="AW407" i="1"/>
  <c r="AT407" i="1"/>
  <c r="AX391" i="1"/>
  <c r="AV391" i="1"/>
  <c r="AZ391" i="1"/>
  <c r="AW371" i="1"/>
  <c r="AT371" i="1"/>
  <c r="AU371" i="1"/>
  <c r="AY371" i="1"/>
  <c r="AU323" i="1"/>
  <c r="AY323" i="1"/>
  <c r="AW323" i="1"/>
  <c r="AT323" i="1"/>
  <c r="AY307" i="1"/>
  <c r="AU307" i="1"/>
  <c r="AW307" i="1"/>
  <c r="AT307" i="1"/>
  <c r="AY291" i="1"/>
  <c r="AW291" i="1"/>
  <c r="AU291" i="1"/>
  <c r="AT291" i="1"/>
  <c r="AW275" i="1"/>
  <c r="AT275" i="1"/>
  <c r="AU275" i="1"/>
  <c r="AY275" i="1"/>
  <c r="AY259" i="1"/>
  <c r="AW259" i="1"/>
  <c r="AT259" i="1"/>
  <c r="AU259" i="1"/>
  <c r="AW179" i="1"/>
  <c r="AU179" i="1"/>
  <c r="AT179" i="1"/>
  <c r="AY179" i="1"/>
  <c r="AW163" i="1"/>
  <c r="AT163" i="1"/>
  <c r="AY163" i="1"/>
  <c r="AU131" i="1"/>
  <c r="AW131" i="1"/>
  <c r="AT131" i="1"/>
  <c r="AY131" i="1"/>
  <c r="AW99" i="1"/>
  <c r="AT99" i="1"/>
  <c r="AU99" i="1"/>
  <c r="AY99" i="1"/>
  <c r="AW83" i="1"/>
  <c r="AT83" i="1"/>
  <c r="AU83" i="1"/>
  <c r="AY83" i="1"/>
  <c r="AT67" i="1"/>
  <c r="AW67" i="1"/>
  <c r="AU67" i="1"/>
  <c r="AY67" i="1"/>
  <c r="AW51" i="1"/>
  <c r="AT43" i="1"/>
  <c r="AL792" i="1"/>
  <c r="AL760" i="1"/>
  <c r="AO724" i="1"/>
  <c r="AO716" i="1"/>
  <c r="AX716" i="1" s="1"/>
  <c r="AT702" i="1"/>
  <c r="AW702" i="1"/>
  <c r="AU702" i="1"/>
  <c r="AY702" i="1"/>
  <c r="AI693" i="1"/>
  <c r="AO588" i="1"/>
  <c r="AJ574" i="1"/>
  <c r="AU562" i="1"/>
  <c r="AY562" i="1"/>
  <c r="AW562" i="1"/>
  <c r="AT562" i="1"/>
  <c r="AJ514" i="1"/>
  <c r="AL472" i="1"/>
  <c r="AT472" i="1" s="1"/>
  <c r="AU442" i="1"/>
  <c r="AW442" i="1"/>
  <c r="AT442" i="1"/>
  <c r="AU434" i="1"/>
  <c r="AW434" i="1"/>
  <c r="AY434" i="1"/>
  <c r="AT434" i="1"/>
  <c r="AQ398" i="1"/>
  <c r="AX398" i="1" s="1"/>
  <c r="AQ386" i="1"/>
  <c r="AJ342" i="1"/>
  <c r="AH300" i="1"/>
  <c r="AU300" i="1" s="1"/>
  <c r="AZ282" i="1"/>
  <c r="AX282" i="1"/>
  <c r="AV282" i="1"/>
  <c r="AL268" i="1"/>
  <c r="AT268" i="1" s="1"/>
  <c r="AL252" i="1"/>
  <c r="AJ218" i="1"/>
  <c r="AJ198" i="1"/>
  <c r="AH148" i="1"/>
  <c r="AH136" i="1"/>
  <c r="AL112" i="1"/>
  <c r="AI101" i="1"/>
  <c r="AQ74" i="1"/>
  <c r="AV74" i="1" s="1"/>
  <c r="AH24" i="1"/>
  <c r="AS588" i="1"/>
  <c r="AG724" i="1"/>
  <c r="AL724" i="1"/>
  <c r="AG708" i="1"/>
  <c r="AL708" i="1"/>
  <c r="AG692" i="1"/>
  <c r="AL692" i="1"/>
  <c r="AG676" i="1"/>
  <c r="AL676" i="1"/>
  <c r="AG660" i="1"/>
  <c r="AL660" i="1"/>
  <c r="AW564" i="1"/>
  <c r="AT564" i="1"/>
  <c r="AY564" i="1"/>
  <c r="AU564" i="1"/>
  <c r="AW532" i="1"/>
  <c r="AT532" i="1"/>
  <c r="AY532" i="1"/>
  <c r="AU532" i="1"/>
  <c r="AW500" i="1"/>
  <c r="AT500" i="1"/>
  <c r="AW436" i="1"/>
  <c r="AY436" i="1"/>
  <c r="AU436" i="1"/>
  <c r="AY404" i="1"/>
  <c r="AW404" i="1"/>
  <c r="AT404" i="1"/>
  <c r="AV96" i="1"/>
  <c r="AX96" i="1"/>
  <c r="AX64" i="1"/>
  <c r="AV48" i="1"/>
  <c r="AX32" i="1"/>
  <c r="AV32" i="1"/>
  <c r="AZ32" i="1"/>
  <c r="AW996" i="1"/>
  <c r="AT996" i="1"/>
  <c r="AW964" i="1"/>
  <c r="AT964" i="1"/>
  <c r="AW932" i="1"/>
  <c r="AT932" i="1"/>
  <c r="AW900" i="1"/>
  <c r="AT900" i="1"/>
  <c r="AW860" i="1"/>
  <c r="AT860" i="1"/>
  <c r="AW812" i="1"/>
  <c r="AT812" i="1"/>
  <c r="AT780" i="1"/>
  <c r="AW780" i="1"/>
  <c r="AW748" i="1"/>
  <c r="AT748" i="1"/>
  <c r="AX697" i="1"/>
  <c r="AV697" i="1"/>
  <c r="AW566" i="1"/>
  <c r="AT566" i="1"/>
  <c r="AX694" i="1"/>
  <c r="AV694" i="1"/>
  <c r="AZ694" i="1"/>
  <c r="AP617" i="1"/>
  <c r="AV617" i="1" s="1"/>
  <c r="AZ949" i="1"/>
  <c r="AV877" i="1"/>
  <c r="AX877" i="1"/>
  <c r="AX837" i="1"/>
  <c r="AX797" i="1"/>
  <c r="AX749" i="1"/>
  <c r="AV565" i="1"/>
  <c r="AZ565" i="1"/>
  <c r="AX565" i="1"/>
  <c r="AV533" i="1"/>
  <c r="AZ533" i="1"/>
  <c r="AX533" i="1"/>
  <c r="AV501" i="1"/>
  <c r="AX501" i="1"/>
  <c r="AV241" i="1"/>
  <c r="AX241" i="1"/>
  <c r="AZ193" i="1"/>
  <c r="AV193" i="1"/>
  <c r="AV33" i="1"/>
  <c r="AZ33" i="1"/>
  <c r="AT478" i="1"/>
  <c r="AW478" i="1"/>
  <c r="AP225" i="1"/>
  <c r="AV225" i="1" s="1"/>
  <c r="AX218" i="1"/>
  <c r="AL196" i="1"/>
  <c r="AU196" i="1" s="1"/>
  <c r="AP173" i="1"/>
  <c r="AZ150" i="1"/>
  <c r="AV150" i="1"/>
  <c r="AX150" i="1"/>
  <c r="AL140" i="1"/>
  <c r="AV86" i="1"/>
  <c r="BA86" i="1" s="1"/>
  <c r="AX18" i="1"/>
  <c r="AS620" i="1"/>
  <c r="AV620" i="1" s="1"/>
  <c r="AV963" i="1"/>
  <c r="AV947" i="1"/>
  <c r="AX947" i="1"/>
  <c r="AX931" i="1"/>
  <c r="AV931" i="1"/>
  <c r="AX915" i="1"/>
  <c r="AV915" i="1"/>
  <c r="AX899" i="1"/>
  <c r="AV899" i="1"/>
  <c r="AX867" i="1"/>
  <c r="AV867" i="1"/>
  <c r="AX803" i="1"/>
  <c r="AV803" i="1"/>
  <c r="AZ547" i="1"/>
  <c r="AV547" i="1"/>
  <c r="AZ515" i="1"/>
  <c r="AV515" i="1"/>
  <c r="AX499" i="1"/>
  <c r="AZ499" i="1"/>
  <c r="AV467" i="1"/>
  <c r="AX467" i="1"/>
  <c r="AX419" i="1"/>
  <c r="AX403" i="1"/>
  <c r="AX319" i="1"/>
  <c r="AZ319" i="1"/>
  <c r="AV303" i="1"/>
  <c r="AZ303" i="1"/>
  <c r="AX143" i="1"/>
  <c r="AZ143" i="1"/>
  <c r="AZ95" i="1"/>
  <c r="AV95" i="1"/>
  <c r="AX95" i="1"/>
  <c r="AW818" i="1"/>
  <c r="AT818" i="1"/>
  <c r="AS796" i="1"/>
  <c r="AS764" i="1"/>
  <c r="AS728" i="1"/>
  <c r="AQ714" i="1"/>
  <c r="AX714" i="1" s="1"/>
  <c r="AQ610" i="1"/>
  <c r="AH592" i="1"/>
  <c r="AH584" i="1"/>
  <c r="AT584" i="1" s="1"/>
  <c r="AH576" i="1"/>
  <c r="AZ552" i="1"/>
  <c r="AS524" i="1"/>
  <c r="AO500" i="1"/>
  <c r="AV500" i="1" s="1"/>
  <c r="AQ482" i="1"/>
  <c r="AZ482" i="1" s="1"/>
  <c r="AS468" i="1"/>
  <c r="AQ426" i="1"/>
  <c r="AI409" i="1"/>
  <c r="AY394" i="1"/>
  <c r="AU394" i="1"/>
  <c r="AW394" i="1"/>
  <c r="AT394" i="1"/>
  <c r="AP385" i="1"/>
  <c r="AX385" i="1" s="1"/>
  <c r="AL376" i="1"/>
  <c r="AY376" i="1" s="1"/>
  <c r="AW334" i="1"/>
  <c r="AT334" i="1"/>
  <c r="AT326" i="1"/>
  <c r="AU326" i="1"/>
  <c r="AW326" i="1"/>
  <c r="AY326" i="1"/>
  <c r="AW314" i="1"/>
  <c r="AT314" i="1"/>
  <c r="AY314" i="1"/>
  <c r="AU314" i="1"/>
  <c r="AQ306" i="1"/>
  <c r="AV306" i="1" s="1"/>
  <c r="AS296" i="1"/>
  <c r="AU270" i="1"/>
  <c r="AY270" i="1"/>
  <c r="AW270" i="1"/>
  <c r="AT270" i="1"/>
  <c r="AQ214" i="1"/>
  <c r="AO192" i="1"/>
  <c r="AT182" i="1"/>
  <c r="AY146" i="1"/>
  <c r="AT146" i="1"/>
  <c r="AU146" i="1"/>
  <c r="AW146" i="1"/>
  <c r="AU138" i="1"/>
  <c r="AY138" i="1"/>
  <c r="AW138" i="1"/>
  <c r="AT138" i="1"/>
  <c r="AP129" i="1"/>
  <c r="AZ129" i="1" s="1"/>
  <c r="AU118" i="1"/>
  <c r="AT118" i="1"/>
  <c r="AY118" i="1"/>
  <c r="AW118" i="1"/>
  <c r="AS100" i="1"/>
  <c r="AX100" i="1" s="1"/>
  <c r="AJ90" i="1"/>
  <c r="AZ90" i="1" s="1"/>
  <c r="AO76" i="1"/>
  <c r="AP65" i="1"/>
  <c r="AY54" i="1"/>
  <c r="AW54" i="1"/>
  <c r="AT54" i="1"/>
  <c r="AU54" i="1"/>
  <c r="AT34" i="1"/>
  <c r="AW34" i="1"/>
  <c r="AP25" i="1"/>
  <c r="AV25" i="1" s="1"/>
  <c r="AO16" i="1"/>
  <c r="AU16" i="1" s="1"/>
  <c r="AX464" i="1"/>
  <c r="AV464" i="1"/>
  <c r="AX432" i="1"/>
  <c r="AX416" i="1"/>
  <c r="AV316" i="1"/>
  <c r="AX284" i="1"/>
  <c r="AV268" i="1"/>
  <c r="AX268" i="1"/>
  <c r="AV236" i="1"/>
  <c r="AZ236" i="1"/>
  <c r="AX204" i="1"/>
  <c r="AX156" i="1"/>
  <c r="AV156" i="1"/>
  <c r="AZ140" i="1"/>
  <c r="AX140" i="1"/>
  <c r="AV140" i="1"/>
  <c r="AT60" i="1"/>
  <c r="AW60" i="1"/>
  <c r="AT20" i="1"/>
  <c r="AY20" i="1"/>
  <c r="AU20" i="1"/>
  <c r="AV7" i="1"/>
  <c r="AX7" i="1"/>
  <c r="AS628" i="1"/>
  <c r="AF406" i="1"/>
  <c r="AJ690" i="1"/>
  <c r="AF662" i="1"/>
  <c r="AT957" i="1"/>
  <c r="AF925" i="1"/>
  <c r="AZ925" i="1" s="1"/>
  <c r="AT909" i="1"/>
  <c r="AU909" i="1"/>
  <c r="AW909" i="1"/>
  <c r="AF845" i="1"/>
  <c r="AF829" i="1"/>
  <c r="AG813" i="1"/>
  <c r="AI813" i="1"/>
  <c r="AG797" i="1"/>
  <c r="AI797" i="1"/>
  <c r="AF781" i="1"/>
  <c r="AF765" i="1"/>
  <c r="AF733" i="1"/>
  <c r="AY565" i="1"/>
  <c r="AW565" i="1"/>
  <c r="AT565" i="1"/>
  <c r="AU565" i="1"/>
  <c r="AW533" i="1"/>
  <c r="AT533" i="1"/>
  <c r="AU533" i="1"/>
  <c r="AY533" i="1"/>
  <c r="AU485" i="1"/>
  <c r="AY485" i="1"/>
  <c r="AW485" i="1"/>
  <c r="AT485" i="1"/>
  <c r="AF369" i="1"/>
  <c r="AT345" i="1"/>
  <c r="AF241" i="1"/>
  <c r="AW233" i="1"/>
  <c r="AF177" i="1"/>
  <c r="AZ177" i="1" s="1"/>
  <c r="AF113" i="1"/>
  <c r="AF734" i="1"/>
  <c r="AM669" i="1"/>
  <c r="AF446" i="1"/>
  <c r="AV833" i="1"/>
  <c r="AV775" i="1"/>
  <c r="AV759" i="1"/>
  <c r="AM1003" i="1"/>
  <c r="AM872" i="1"/>
  <c r="AM840" i="1"/>
  <c r="AM808" i="1"/>
  <c r="AM736" i="1"/>
  <c r="AF995" i="1"/>
  <c r="AF987" i="1"/>
  <c r="AF975" i="1"/>
  <c r="AM673" i="1"/>
  <c r="AG975" i="1"/>
  <c r="AR975" i="1"/>
  <c r="AK1005" i="1"/>
  <c r="AX917" i="1"/>
  <c r="AV801" i="1"/>
  <c r="AR609" i="1"/>
  <c r="AR593" i="1"/>
  <c r="AZ559" i="1"/>
  <c r="AV273" i="1"/>
  <c r="AF1005" i="1"/>
  <c r="AF856" i="1"/>
  <c r="AF824" i="1"/>
  <c r="AF792" i="1"/>
  <c r="AM989" i="1"/>
  <c r="AF689" i="1"/>
  <c r="AF625" i="1"/>
  <c r="AF760" i="1"/>
  <c r="AN991" i="1"/>
  <c r="AR991" i="1"/>
  <c r="AU961" i="1"/>
  <c r="AI792" i="1"/>
  <c r="AM625" i="1"/>
  <c r="AP736" i="1"/>
  <c r="AN689" i="1"/>
  <c r="AN673" i="1"/>
  <c r="AR657" i="1"/>
  <c r="AF999" i="1"/>
  <c r="AF864" i="1"/>
  <c r="AF832" i="1"/>
  <c r="AF800" i="1"/>
  <c r="AF768" i="1"/>
  <c r="AM991" i="1"/>
  <c r="AF641" i="1"/>
  <c r="AN1003" i="1"/>
  <c r="AR1003" i="1"/>
  <c r="AY849" i="1"/>
  <c r="AW607" i="1"/>
  <c r="AX220" i="1"/>
  <c r="AG993" i="1"/>
  <c r="AV885" i="1"/>
  <c r="AP824" i="1"/>
  <c r="AV749" i="1"/>
  <c r="AZ567" i="1"/>
  <c r="AV553" i="1"/>
  <c r="AV473" i="1"/>
  <c r="AU461" i="1"/>
  <c r="AU224" i="1"/>
  <c r="AM914" i="1"/>
  <c r="AM898" i="1"/>
  <c r="AM882" i="1"/>
  <c r="AF850" i="1"/>
  <c r="AF834" i="1"/>
  <c r="AR1001" i="1"/>
  <c r="AN985" i="1"/>
  <c r="AY933" i="1"/>
  <c r="AI840" i="1"/>
  <c r="AI645" i="1"/>
  <c r="AF645" i="1"/>
  <c r="AG637" i="1"/>
  <c r="AG629" i="1"/>
  <c r="AV196" i="1"/>
  <c r="AS922" i="1"/>
  <c r="AS866" i="1"/>
  <c r="AO984" i="1"/>
  <c r="AO856" i="1"/>
  <c r="AO824" i="1"/>
  <c r="AK989" i="1"/>
  <c r="AX853" i="1"/>
  <c r="AV805" i="1"/>
  <c r="AR577" i="1"/>
  <c r="AL834" i="1"/>
  <c r="AH872" i="1"/>
  <c r="AH840" i="1"/>
  <c r="AR989" i="1"/>
  <c r="AI898" i="1"/>
  <c r="AY877" i="1"/>
  <c r="AI842" i="1"/>
  <c r="AG601" i="1"/>
  <c r="AY199" i="1"/>
  <c r="AZ77" i="1"/>
  <c r="AT39" i="1"/>
  <c r="AQ826" i="1"/>
  <c r="AQ989" i="1"/>
  <c r="AJ673" i="1"/>
  <c r="AX90" i="1"/>
  <c r="AP1003" i="1"/>
  <c r="AP987" i="1"/>
  <c r="AG872" i="1"/>
  <c r="AG864" i="1"/>
  <c r="AG856" i="1"/>
  <c r="AG848" i="1"/>
  <c r="AG840" i="1"/>
  <c r="AG832" i="1"/>
  <c r="AG824" i="1"/>
  <c r="AG816" i="1"/>
  <c r="AG808" i="1"/>
  <c r="AG800" i="1"/>
  <c r="AG792" i="1"/>
  <c r="AG784" i="1"/>
  <c r="AG752" i="1"/>
  <c r="AV680" i="1"/>
  <c r="AG354" i="1"/>
  <c r="AF354" i="1"/>
  <c r="AW219" i="1"/>
  <c r="AJ986" i="1"/>
  <c r="AJ858" i="1"/>
  <c r="AQ1005" i="1"/>
  <c r="AJ985" i="1"/>
  <c r="AZ415" i="1"/>
  <c r="AV394" i="1"/>
  <c r="AN968" i="1"/>
  <c r="AM968" i="1"/>
  <c r="AN962" i="1"/>
  <c r="AN936" i="1"/>
  <c r="AM936" i="1"/>
  <c r="AN930" i="1"/>
  <c r="AN904" i="1"/>
  <c r="AM904" i="1"/>
  <c r="AN898" i="1"/>
  <c r="AP810" i="1"/>
  <c r="AQ810" i="1"/>
  <c r="AM810" i="1"/>
  <c r="AQ778" i="1"/>
  <c r="AM778" i="1"/>
  <c r="AN768" i="1"/>
  <c r="AM762" i="1"/>
  <c r="AQ762" i="1"/>
  <c r="AV560" i="1"/>
  <c r="AV552" i="1"/>
  <c r="AU528" i="1"/>
  <c r="AZ504" i="1"/>
  <c r="AV496" i="1"/>
  <c r="AV488" i="1"/>
  <c r="AX466" i="1"/>
  <c r="AZ353" i="1"/>
  <c r="AX337" i="1"/>
  <c r="AZ247" i="1"/>
  <c r="AZ51" i="1"/>
  <c r="AQ1002" i="1"/>
  <c r="AS952" i="1"/>
  <c r="AS912" i="1"/>
  <c r="AQ874" i="1"/>
  <c r="AQ834" i="1"/>
  <c r="AL994" i="1"/>
  <c r="AS978" i="1"/>
  <c r="AS962" i="1"/>
  <c r="AS946" i="1"/>
  <c r="AS930" i="1"/>
  <c r="AO906" i="1"/>
  <c r="AJ637" i="1"/>
  <c r="AR1002" i="1"/>
  <c r="AP991" i="1"/>
  <c r="AR986" i="1"/>
  <c r="AI975" i="1"/>
  <c r="AK872" i="1"/>
  <c r="AK864" i="1"/>
  <c r="AK856" i="1"/>
  <c r="AK848" i="1"/>
  <c r="AK840" i="1"/>
  <c r="AK832" i="1"/>
  <c r="AK824" i="1"/>
  <c r="AK816" i="1"/>
  <c r="AK808" i="1"/>
  <c r="AK800" i="1"/>
  <c r="AK792" i="1"/>
  <c r="AK784" i="1"/>
  <c r="AK776" i="1"/>
  <c r="AK744" i="1"/>
  <c r="AV668" i="1"/>
  <c r="AX630" i="1"/>
  <c r="AX598" i="1"/>
  <c r="AJ1002" i="1"/>
  <c r="AJ874" i="1"/>
  <c r="AJ834" i="1"/>
  <c r="AS994" i="1"/>
  <c r="AL978" i="1"/>
  <c r="AL962" i="1"/>
  <c r="AL946" i="1"/>
  <c r="AL930" i="1"/>
  <c r="AH906" i="1"/>
  <c r="AY7" i="1"/>
  <c r="AK986" i="1"/>
  <c r="AR978" i="1"/>
  <c r="AN972" i="1"/>
  <c r="AM972" i="1"/>
  <c r="AR952" i="1"/>
  <c r="AR946" i="1"/>
  <c r="AN940" i="1"/>
  <c r="AM940" i="1"/>
  <c r="AR914" i="1"/>
  <c r="AN908" i="1"/>
  <c r="AM908" i="1"/>
  <c r="AR882" i="1"/>
  <c r="AN876" i="1"/>
  <c r="AM876" i="1"/>
  <c r="AR856" i="1"/>
  <c r="AR850" i="1"/>
  <c r="AN844" i="1"/>
  <c r="AM844" i="1"/>
  <c r="AR824" i="1"/>
  <c r="AR818" i="1"/>
  <c r="AN814" i="1"/>
  <c r="AV814" i="1" s="1"/>
  <c r="AR802" i="1"/>
  <c r="AN798" i="1"/>
  <c r="AV798" i="1" s="1"/>
  <c r="AR786" i="1"/>
  <c r="AN782" i="1"/>
  <c r="AV782" i="1" s="1"/>
  <c r="AR776" i="1"/>
  <c r="AM758" i="1"/>
  <c r="AQ758" i="1"/>
  <c r="AR754" i="1"/>
  <c r="AN750" i="1"/>
  <c r="AV750" i="1" s="1"/>
  <c r="AR744" i="1"/>
  <c r="AN732" i="1"/>
  <c r="AN542" i="1"/>
  <c r="AM542" i="1"/>
  <c r="AN510" i="1"/>
  <c r="AM510" i="1"/>
  <c r="AN478" i="1"/>
  <c r="AM478" i="1"/>
  <c r="AV454" i="1"/>
  <c r="AX454" i="1"/>
  <c r="AN422" i="1"/>
  <c r="AN406" i="1"/>
  <c r="AX316" i="1"/>
  <c r="AV310" i="1"/>
  <c r="AX104" i="1"/>
  <c r="AV98" i="1"/>
  <c r="AX66" i="1"/>
  <c r="AS956" i="1"/>
  <c r="AS892" i="1"/>
  <c r="AS828" i="1"/>
  <c r="AX973" i="1"/>
  <c r="AV941" i="1"/>
  <c r="AV853" i="1"/>
  <c r="AP816" i="1"/>
  <c r="AP800" i="1"/>
  <c r="AV785" i="1"/>
  <c r="AR721" i="1"/>
  <c r="AR705" i="1"/>
  <c r="AR689" i="1"/>
  <c r="AR673" i="1"/>
  <c r="AN657" i="1"/>
  <c r="AN641" i="1"/>
  <c r="AR625" i="1"/>
  <c r="AN609" i="1"/>
  <c r="AZ439" i="1"/>
  <c r="AV329" i="1"/>
  <c r="BA329" i="1" s="1"/>
  <c r="AQ994" i="1"/>
  <c r="AQ954" i="1"/>
  <c r="AS904" i="1"/>
  <c r="AO994" i="1"/>
  <c r="AO978" i="1"/>
  <c r="AO954" i="1"/>
  <c r="AO938" i="1"/>
  <c r="AS778" i="1"/>
  <c r="AO754" i="1"/>
  <c r="AJ593" i="1"/>
  <c r="AS550" i="1"/>
  <c r="AJ387" i="1"/>
  <c r="AO1005" i="1"/>
  <c r="AO997" i="1"/>
  <c r="AO991" i="1"/>
  <c r="AO983" i="1"/>
  <c r="AJ976" i="1"/>
  <c r="AV925" i="1"/>
  <c r="AQ880" i="1"/>
  <c r="AQ848" i="1"/>
  <c r="AQ816" i="1"/>
  <c r="AQ784" i="1"/>
  <c r="AQ752" i="1"/>
  <c r="AV727" i="1"/>
  <c r="AV567" i="1"/>
  <c r="AX535" i="1"/>
  <c r="AV503" i="1"/>
  <c r="AX471" i="1"/>
  <c r="AX423" i="1"/>
  <c r="AZ333" i="1"/>
  <c r="AU269" i="1"/>
  <c r="AO972" i="1"/>
  <c r="AO940" i="1"/>
  <c r="AO908" i="1"/>
  <c r="AO876" i="1"/>
  <c r="AO844" i="1"/>
  <c r="AS752" i="1"/>
  <c r="AM646" i="1"/>
  <c r="AM638" i="1"/>
  <c r="AM610" i="1"/>
  <c r="AY610" i="1" s="1"/>
  <c r="AM538" i="1"/>
  <c r="AL388" i="1"/>
  <c r="AF342" i="1"/>
  <c r="AF294" i="1"/>
  <c r="AF234" i="1"/>
  <c r="AV176" i="1"/>
  <c r="AR997" i="1"/>
  <c r="AP980" i="1"/>
  <c r="AT965" i="1"/>
  <c r="AI946" i="1"/>
  <c r="AI930" i="1"/>
  <c r="AY845" i="1"/>
  <c r="AI800" i="1"/>
  <c r="AG713" i="1"/>
  <c r="AG701" i="1"/>
  <c r="AK689" i="1"/>
  <c r="AK673" i="1"/>
  <c r="AG657" i="1"/>
  <c r="AW657" i="1" s="1"/>
  <c r="AG641" i="1"/>
  <c r="AK625" i="1"/>
  <c r="AI613" i="1"/>
  <c r="AF613" i="1"/>
  <c r="AG605" i="1"/>
  <c r="AG593" i="1"/>
  <c r="AG585" i="1"/>
  <c r="AK573" i="1"/>
  <c r="AG385" i="1"/>
  <c r="AW333" i="1"/>
  <c r="AU29" i="1"/>
  <c r="AS1000" i="1"/>
  <c r="AL872" i="1"/>
  <c r="AH978" i="1"/>
  <c r="AH946" i="1"/>
  <c r="AH882" i="1"/>
  <c r="AY375" i="1"/>
  <c r="AU125" i="1"/>
  <c r="AL1001" i="1"/>
  <c r="AL995" i="1"/>
  <c r="AL987" i="1"/>
  <c r="AH981" i="1"/>
  <c r="AO975" i="1"/>
  <c r="AQ968" i="1"/>
  <c r="AQ904" i="1"/>
  <c r="AJ872" i="1"/>
  <c r="AJ808" i="1"/>
  <c r="AJ768" i="1"/>
  <c r="AL713" i="1"/>
  <c r="AH701" i="1"/>
  <c r="AL681" i="1"/>
  <c r="AH669" i="1"/>
  <c r="AL649" i="1"/>
  <c r="AH637" i="1"/>
  <c r="AH605" i="1"/>
  <c r="AL585" i="1"/>
  <c r="AH573" i="1"/>
  <c r="AV365" i="1"/>
  <c r="AV345" i="1"/>
  <c r="AH728" i="1"/>
  <c r="AI705" i="1"/>
  <c r="AI685" i="1"/>
  <c r="AI661" i="1"/>
  <c r="AF554" i="1"/>
  <c r="AF514" i="1"/>
  <c r="AF490" i="1"/>
  <c r="AF466" i="1"/>
  <c r="AM342" i="1"/>
  <c r="AM322" i="1"/>
  <c r="AV322" i="1" s="1"/>
  <c r="AK274" i="1"/>
  <c r="AT230" i="1"/>
  <c r="AX62" i="1"/>
  <c r="AS948" i="1"/>
  <c r="AS884" i="1"/>
  <c r="AS820" i="1"/>
  <c r="AK985" i="1"/>
  <c r="AP970" i="1"/>
  <c r="AP864" i="1"/>
  <c r="AZ551" i="1"/>
  <c r="AZ519" i="1"/>
  <c r="AZ147" i="1"/>
  <c r="AX46" i="1"/>
  <c r="AS944" i="1"/>
  <c r="AS856" i="1"/>
  <c r="AJ991" i="1"/>
  <c r="AQ975" i="1"/>
  <c r="AO810" i="1"/>
  <c r="AO786" i="1"/>
  <c r="AS762" i="1"/>
  <c r="AJ689" i="1"/>
  <c r="AH642" i="1"/>
  <c r="AJ585" i="1"/>
  <c r="AO438" i="1"/>
  <c r="AO414" i="1"/>
  <c r="AV218" i="1"/>
  <c r="AO1001" i="1"/>
  <c r="AO995" i="1"/>
  <c r="AQ988" i="1"/>
  <c r="AS981" i="1"/>
  <c r="AL975" i="1"/>
  <c r="AZ969" i="1"/>
  <c r="AV761" i="1"/>
  <c r="AQ740" i="1"/>
  <c r="AX675" i="1"/>
  <c r="AV643" i="1"/>
  <c r="AV611" i="1"/>
  <c r="AV579" i="1"/>
  <c r="AX571" i="1"/>
  <c r="AX515" i="1"/>
  <c r="AX507" i="1"/>
  <c r="AV419" i="1"/>
  <c r="AH387" i="1"/>
  <c r="AY289" i="1"/>
  <c r="AU257" i="1"/>
  <c r="AX193" i="1"/>
  <c r="AM990" i="1"/>
  <c r="AV990" i="1" s="1"/>
  <c r="AF926" i="1"/>
  <c r="AF878" i="1"/>
  <c r="AO808" i="1"/>
  <c r="AS776" i="1"/>
  <c r="AM666" i="1"/>
  <c r="AM546" i="1"/>
  <c r="AQ518" i="1"/>
  <c r="AQ414" i="1"/>
  <c r="AQ406" i="1"/>
  <c r="AF386" i="1"/>
  <c r="AF362" i="1"/>
  <c r="AF278" i="1"/>
  <c r="AF250" i="1"/>
  <c r="AV212" i="1"/>
  <c r="AZ183" i="1"/>
  <c r="AV164" i="1"/>
  <c r="AV148" i="1"/>
  <c r="AV142" i="1"/>
  <c r="AY110" i="1"/>
  <c r="AS996" i="1"/>
  <c r="AR985" i="1"/>
  <c r="AI970" i="1"/>
  <c r="AW227" i="1"/>
  <c r="AW211" i="1"/>
  <c r="AT169" i="1"/>
  <c r="AQ978" i="1"/>
  <c r="AJ890" i="1"/>
  <c r="AQ1003" i="1"/>
  <c r="AJ987" i="1"/>
  <c r="AL954" i="1"/>
  <c r="AH874" i="1"/>
  <c r="AL850" i="1"/>
  <c r="AQ689" i="1"/>
  <c r="AO666" i="1"/>
  <c r="AO642" i="1"/>
  <c r="AL514" i="1"/>
  <c r="AL426" i="1"/>
  <c r="AL162" i="1"/>
  <c r="AL1005" i="1"/>
  <c r="AL999" i="1"/>
  <c r="AH993" i="1"/>
  <c r="AH987" i="1"/>
  <c r="AQ948" i="1"/>
  <c r="AQ916" i="1"/>
  <c r="AZ909" i="1"/>
  <c r="AQ884" i="1"/>
  <c r="AL717" i="1"/>
  <c r="AH705" i="1"/>
  <c r="AL685" i="1"/>
  <c r="AH673" i="1"/>
  <c r="AL653" i="1"/>
  <c r="AH641" i="1"/>
  <c r="AL613" i="1"/>
  <c r="AL605" i="1"/>
  <c r="AH585" i="1"/>
  <c r="AH577" i="1"/>
  <c r="AO387" i="1"/>
  <c r="AV171" i="1"/>
  <c r="AV27" i="1"/>
  <c r="AM966" i="1"/>
  <c r="AH800" i="1"/>
  <c r="AL768" i="1"/>
  <c r="AF622" i="1"/>
  <c r="AF522" i="1"/>
  <c r="AF418" i="1"/>
  <c r="AF410" i="1"/>
  <c r="AJ274" i="1"/>
  <c r="AF198" i="1"/>
  <c r="AX116" i="1"/>
  <c r="AF106" i="1"/>
  <c r="AT94" i="1"/>
  <c r="AF74" i="1"/>
  <c r="AF42" i="1"/>
  <c r="AJ746" i="1"/>
  <c r="AW746" i="1" s="1"/>
  <c r="AF971" i="1"/>
  <c r="AF955" i="1"/>
  <c r="AM715" i="1"/>
  <c r="AX715" i="1" s="1"/>
  <c r="AM699" i="1"/>
  <c r="AU699" i="1" s="1"/>
  <c r="AM683" i="1"/>
  <c r="AY683" i="1" s="1"/>
  <c r="AM667" i="1"/>
  <c r="AM651" i="1"/>
  <c r="AX651" i="1" s="1"/>
  <c r="AF778" i="1"/>
  <c r="AM709" i="1"/>
  <c r="AH744" i="1"/>
  <c r="AI709" i="1"/>
  <c r="AF698" i="1"/>
  <c r="AF658" i="1"/>
  <c r="AJ642" i="1"/>
  <c r="AL544" i="1"/>
  <c r="AW544" i="1" s="1"/>
  <c r="AL496" i="1"/>
  <c r="AT496" i="1" s="1"/>
  <c r="AL480" i="1"/>
  <c r="AY480" i="1" s="1"/>
  <c r="AJ418" i="1"/>
  <c r="AH388" i="1"/>
  <c r="AL348" i="1"/>
  <c r="AU348" i="1" s="1"/>
  <c r="AM330" i="1"/>
  <c r="AJ298" i="1"/>
  <c r="AH220" i="1"/>
  <c r="AM114" i="1"/>
  <c r="AM94" i="1"/>
  <c r="AS380" i="1"/>
  <c r="AG712" i="1"/>
  <c r="AL712" i="1"/>
  <c r="AG696" i="1"/>
  <c r="AL696" i="1"/>
  <c r="AF680" i="1"/>
  <c r="AF664" i="1"/>
  <c r="AZ664" i="1" s="1"/>
  <c r="AF648" i="1"/>
  <c r="AF632" i="1"/>
  <c r="AF616" i="1"/>
  <c r="AF600" i="1"/>
  <c r="AF520" i="1"/>
  <c r="AF424" i="1"/>
  <c r="AF408" i="1"/>
  <c r="AM392" i="1"/>
  <c r="AM356" i="1"/>
  <c r="AF148" i="1"/>
  <c r="AM132" i="1"/>
  <c r="AM84" i="1"/>
  <c r="AM36" i="1"/>
  <c r="AJ742" i="1"/>
  <c r="AT742" i="1" s="1"/>
  <c r="AM590" i="1"/>
  <c r="AM769" i="1"/>
  <c r="AU769" i="1" s="1"/>
  <c r="AM737" i="1"/>
  <c r="AM537" i="1"/>
  <c r="AM457" i="1"/>
  <c r="AY457" i="1" s="1"/>
  <c r="AM441" i="1"/>
  <c r="AM409" i="1"/>
  <c r="AM357" i="1"/>
  <c r="AM341" i="1"/>
  <c r="AV341" i="1" s="1"/>
  <c r="AM325" i="1"/>
  <c r="AM229" i="1"/>
  <c r="AM165" i="1"/>
  <c r="AM133" i="1"/>
  <c r="AM117" i="1"/>
  <c r="AM69" i="1"/>
  <c r="AV69" i="1" s="1"/>
  <c r="AM37" i="1"/>
  <c r="AF977" i="1"/>
  <c r="AF758" i="1"/>
  <c r="AF542" i="1"/>
  <c r="AM41" i="1"/>
  <c r="AJ226" i="1"/>
  <c r="AM198" i="1"/>
  <c r="AM178" i="1"/>
  <c r="AM106" i="1"/>
  <c r="AV106" i="1" s="1"/>
  <c r="AM42" i="1"/>
  <c r="AU33" i="1"/>
  <c r="AM26" i="1"/>
  <c r="AM767" i="1"/>
  <c r="AM751" i="1"/>
  <c r="AM735" i="1"/>
  <c r="AM543" i="1"/>
  <c r="AX543" i="1" s="1"/>
  <c r="AM511" i="1"/>
  <c r="AX511" i="1" s="1"/>
  <c r="AM495" i="1"/>
  <c r="AX495" i="1" s="1"/>
  <c r="AM431" i="1"/>
  <c r="AM379" i="1"/>
  <c r="AM363" i="1"/>
  <c r="AM347" i="1"/>
  <c r="AM331" i="1"/>
  <c r="AM299" i="1"/>
  <c r="AM283" i="1"/>
  <c r="AV283" i="1" s="1"/>
  <c r="AM267" i="1"/>
  <c r="AM235" i="1"/>
  <c r="AY235" i="1" s="1"/>
  <c r="AM219" i="1"/>
  <c r="AY219" i="1" s="1"/>
  <c r="AM203" i="1"/>
  <c r="AU203" i="1" s="1"/>
  <c r="AM155" i="1"/>
  <c r="AM123" i="1"/>
  <c r="AY123" i="1" s="1"/>
  <c r="AM91" i="1"/>
  <c r="AM11" i="1"/>
  <c r="AF770" i="1"/>
  <c r="AS808" i="1"/>
  <c r="AO776" i="1"/>
  <c r="AO740" i="1"/>
  <c r="AH696" i="1"/>
  <c r="AQ638" i="1"/>
  <c r="AP609" i="1"/>
  <c r="AP593" i="1"/>
  <c r="AM582" i="1"/>
  <c r="AY582" i="1" s="1"/>
  <c r="AQ574" i="1"/>
  <c r="AQ542" i="1"/>
  <c r="AF378" i="1"/>
  <c r="AZ378" i="1" s="1"/>
  <c r="AJ366" i="1"/>
  <c r="AF346" i="1"/>
  <c r="AV300" i="1"/>
  <c r="AQ198" i="1"/>
  <c r="AV198" i="1" s="1"/>
  <c r="AZ168" i="1"/>
  <c r="AP101" i="1"/>
  <c r="AJ66" i="1"/>
  <c r="AT66" i="1" s="1"/>
  <c r="AS52" i="1"/>
  <c r="AM524" i="1"/>
  <c r="AU524" i="1" s="1"/>
  <c r="AF384" i="1"/>
  <c r="AM352" i="1"/>
  <c r="AZ352" i="1" s="1"/>
  <c r="AM256" i="1"/>
  <c r="AV256" i="1" s="1"/>
  <c r="AF112" i="1"/>
  <c r="AF96" i="1"/>
  <c r="AT64" i="1"/>
  <c r="AT40" i="1"/>
  <c r="AW32" i="1"/>
  <c r="BB32" i="1" s="1"/>
  <c r="AF868" i="1"/>
  <c r="AS644" i="1"/>
  <c r="AI689" i="1"/>
  <c r="AI669" i="1"/>
  <c r="AW961" i="1"/>
  <c r="BB961" i="1" s="1"/>
  <c r="AF953" i="1"/>
  <c r="AZ953" i="1" s="1"/>
  <c r="AF905" i="1"/>
  <c r="AF889" i="1"/>
  <c r="AW889" i="1" s="1"/>
  <c r="AF841" i="1"/>
  <c r="AF825" i="1"/>
  <c r="AG809" i="1"/>
  <c r="AI809" i="1"/>
  <c r="AG793" i="1"/>
  <c r="AI793" i="1"/>
  <c r="AF761" i="1"/>
  <c r="AF745" i="1"/>
  <c r="AF545" i="1"/>
  <c r="AF513" i="1"/>
  <c r="AF497" i="1"/>
  <c r="AF481" i="1"/>
  <c r="AY349" i="1"/>
  <c r="AF317" i="1"/>
  <c r="AF301" i="1"/>
  <c r="AF173" i="1"/>
  <c r="AF45" i="1"/>
  <c r="AF186" i="1"/>
  <c r="AI173" i="1"/>
  <c r="AF166" i="1"/>
  <c r="AS124" i="1"/>
  <c r="AU124" i="1" s="1"/>
  <c r="AS68" i="1"/>
  <c r="AV68" i="1" s="1"/>
  <c r="AS636" i="1"/>
  <c r="AM711" i="1"/>
  <c r="AM695" i="1"/>
  <c r="AM679" i="1"/>
  <c r="AM663" i="1"/>
  <c r="AM647" i="1"/>
  <c r="AF11" i="1"/>
  <c r="AM693" i="1"/>
  <c r="AF558" i="1"/>
  <c r="AH816" i="1"/>
  <c r="AH784" i="1"/>
  <c r="AI721" i="1"/>
  <c r="AF710" i="1"/>
  <c r="AI677" i="1"/>
  <c r="AI653" i="1"/>
  <c r="AF630" i="1"/>
  <c r="AZ630" i="1" s="1"/>
  <c r="AO612" i="1"/>
  <c r="AJ598" i="1"/>
  <c r="AZ598" i="1" s="1"/>
  <c r="AL548" i="1"/>
  <c r="AZ548" i="1" s="1"/>
  <c r="AH512" i="1"/>
  <c r="AW512" i="1" s="1"/>
  <c r="AJ466" i="1"/>
  <c r="AF458" i="1"/>
  <c r="AH408" i="1"/>
  <c r="AS396" i="1"/>
  <c r="AX384" i="1"/>
  <c r="AM350" i="1"/>
  <c r="AL336" i="1"/>
  <c r="AT336" i="1" s="1"/>
  <c r="AJ318" i="1"/>
  <c r="AJ278" i="1"/>
  <c r="AL264" i="1"/>
  <c r="AY264" i="1" s="1"/>
  <c r="AM174" i="1"/>
  <c r="AI133" i="1"/>
  <c r="AT133" i="1" s="1"/>
  <c r="AQ122" i="1"/>
  <c r="AX122" i="1" s="1"/>
  <c r="AH96" i="1"/>
  <c r="AH72" i="1"/>
  <c r="AL48" i="1"/>
  <c r="AF454" i="1"/>
  <c r="AG684" i="1"/>
  <c r="AL684" i="1"/>
  <c r="AG668" i="1"/>
  <c r="AL668" i="1"/>
  <c r="AG652" i="1"/>
  <c r="AL652" i="1"/>
  <c r="AF636" i="1"/>
  <c r="AF620" i="1"/>
  <c r="AW620" i="1" s="1"/>
  <c r="AF604" i="1"/>
  <c r="AU604" i="1" s="1"/>
  <c r="AF588" i="1"/>
  <c r="AF412" i="1"/>
  <c r="AZ412" i="1" s="1"/>
  <c r="AM396" i="1"/>
  <c r="AM360" i="1"/>
  <c r="AY360" i="1" s="1"/>
  <c r="AF200" i="1"/>
  <c r="AF160" i="1"/>
  <c r="AM633" i="1"/>
  <c r="AM654" i="1"/>
  <c r="AM957" i="1"/>
  <c r="AV869" i="1"/>
  <c r="AZ853" i="1"/>
  <c r="AM773" i="1"/>
  <c r="AM757" i="1"/>
  <c r="AM741" i="1"/>
  <c r="AM429" i="1"/>
  <c r="AU429" i="1" s="1"/>
  <c r="AF397" i="1"/>
  <c r="AM313" i="1"/>
  <c r="AZ313" i="1" s="1"/>
  <c r="AZ201" i="1"/>
  <c r="AM169" i="1"/>
  <c r="AM153" i="1"/>
  <c r="AY153" i="1" s="1"/>
  <c r="AM137" i="1"/>
  <c r="AX137" i="1" s="1"/>
  <c r="AM121" i="1"/>
  <c r="AY121" i="1" s="1"/>
  <c r="AM105" i="1"/>
  <c r="AM73" i="1"/>
  <c r="AM222" i="1"/>
  <c r="AM214" i="1"/>
  <c r="AY214" i="1" s="1"/>
  <c r="AM206" i="1"/>
  <c r="AL192" i="1"/>
  <c r="AT192" i="1" s="1"/>
  <c r="AM170" i="1"/>
  <c r="AL160" i="1"/>
  <c r="AL136" i="1"/>
  <c r="AL120" i="1"/>
  <c r="AL104" i="1"/>
  <c r="AH80" i="1"/>
  <c r="AI37" i="1"/>
  <c r="AW37" i="1" s="1"/>
  <c r="AL24" i="1"/>
  <c r="AM555" i="1"/>
  <c r="AM523" i="1"/>
  <c r="AX523" i="1" s="1"/>
  <c r="AM459" i="1"/>
  <c r="AY459" i="1" s="1"/>
  <c r="AM443" i="1"/>
  <c r="AU443" i="1" s="1"/>
  <c r="AM427" i="1"/>
  <c r="AX427" i="1" s="1"/>
  <c r="AM395" i="1"/>
  <c r="AV395" i="1" s="1"/>
  <c r="AM359" i="1"/>
  <c r="AU359" i="1" s="1"/>
  <c r="AM343" i="1"/>
  <c r="AY343" i="1" s="1"/>
  <c r="AM295" i="1"/>
  <c r="AM279" i="1"/>
  <c r="AU279" i="1" s="1"/>
  <c r="AM263" i="1"/>
  <c r="AM135" i="1"/>
  <c r="AY135" i="1" s="1"/>
  <c r="AM103" i="1"/>
  <c r="AM87" i="1"/>
  <c r="AU87" i="1" s="1"/>
  <c r="AO788" i="1"/>
  <c r="AO752" i="1"/>
  <c r="AH632" i="1"/>
  <c r="AH608" i="1"/>
  <c r="AQ546" i="1"/>
  <c r="AV546" i="1" s="1"/>
  <c r="AM530" i="1"/>
  <c r="AS516" i="1"/>
  <c r="AV516" i="1" s="1"/>
  <c r="AF374" i="1"/>
  <c r="AJ362" i="1"/>
  <c r="AF330" i="1"/>
  <c r="AS280" i="1"/>
  <c r="AQ222" i="1"/>
  <c r="AS200" i="1"/>
  <c r="AQ178" i="1"/>
  <c r="AQ166" i="1"/>
  <c r="AJ126" i="1"/>
  <c r="AT126" i="1" s="1"/>
  <c r="AO108" i="1"/>
  <c r="AP97" i="1"/>
  <c r="AO88" i="1"/>
  <c r="AJ62" i="1"/>
  <c r="AW62" i="1" s="1"/>
  <c r="AF422" i="1"/>
  <c r="AM712" i="1"/>
  <c r="AM632" i="1"/>
  <c r="AV632" i="1" s="1"/>
  <c r="AM616" i="1"/>
  <c r="AM600" i="1"/>
  <c r="AX600" i="1" s="1"/>
  <c r="AM584" i="1"/>
  <c r="AM456" i="1"/>
  <c r="AM440" i="1"/>
  <c r="AU440" i="1" s="1"/>
  <c r="AF356" i="1"/>
  <c r="AM244" i="1"/>
  <c r="AF132" i="1"/>
  <c r="AF116" i="1"/>
  <c r="AF100" i="1"/>
  <c r="AW84" i="1"/>
  <c r="AF44" i="1"/>
  <c r="AW928" i="1"/>
  <c r="AT928" i="1"/>
  <c r="AT896" i="1"/>
  <c r="AW896" i="1"/>
  <c r="AT852" i="1"/>
  <c r="AW852" i="1"/>
  <c r="AS724" i="1"/>
  <c r="AS596" i="1"/>
  <c r="AY686" i="1"/>
  <c r="AU686" i="1"/>
  <c r="AT686" i="1"/>
  <c r="AW686" i="1"/>
  <c r="AJ678" i="1"/>
  <c r="AY678" i="1" s="1"/>
  <c r="AI649" i="1"/>
  <c r="AF941" i="1"/>
  <c r="AZ941" i="1" s="1"/>
  <c r="AF893" i="1"/>
  <c r="AW877" i="1"/>
  <c r="AT877" i="1"/>
  <c r="AU877" i="1"/>
  <c r="AT861" i="1"/>
  <c r="AU861" i="1"/>
  <c r="AW861" i="1"/>
  <c r="AW813" i="1"/>
  <c r="AU813" i="1"/>
  <c r="AT813" i="1"/>
  <c r="AT797" i="1"/>
  <c r="AU797" i="1"/>
  <c r="AW797" i="1"/>
  <c r="AT781" i="1"/>
  <c r="AF749" i="1"/>
  <c r="AF549" i="1"/>
  <c r="AF517" i="1"/>
  <c r="AF501" i="1"/>
  <c r="AF469" i="1"/>
  <c r="AT405" i="1"/>
  <c r="AW405" i="1"/>
  <c r="AT321" i="1"/>
  <c r="AW321" i="1"/>
  <c r="AT49" i="1"/>
  <c r="AW49" i="1"/>
  <c r="AY49" i="1"/>
  <c r="AU49" i="1"/>
  <c r="AT33" i="1"/>
  <c r="AY33" i="1"/>
  <c r="AW33" i="1"/>
  <c r="AU798" i="1"/>
  <c r="AY798" i="1"/>
  <c r="AW798" i="1"/>
  <c r="AT798" i="1"/>
  <c r="AX352" i="1"/>
  <c r="AX336" i="1"/>
  <c r="AY813" i="1"/>
  <c r="AG1003" i="1"/>
  <c r="AK1003" i="1"/>
  <c r="AV489" i="1"/>
  <c r="AW636" i="1"/>
  <c r="AT603" i="1"/>
  <c r="AM994" i="1"/>
  <c r="AM978" i="1"/>
  <c r="AM962" i="1"/>
  <c r="AM946" i="1"/>
  <c r="AM930" i="1"/>
  <c r="AF914" i="1"/>
  <c r="AF898" i="1"/>
  <c r="AM866" i="1"/>
  <c r="AM850" i="1"/>
  <c r="AM834" i="1"/>
  <c r="AV913" i="1"/>
  <c r="AG387" i="1"/>
  <c r="AT946" i="1"/>
  <c r="AW930" i="1"/>
  <c r="AW866" i="1"/>
  <c r="AT866" i="1"/>
  <c r="AN981" i="1"/>
  <c r="AU945" i="1"/>
  <c r="AI906" i="1"/>
  <c r="AI834" i="1"/>
  <c r="AI784" i="1"/>
  <c r="AI768" i="1"/>
  <c r="AI752" i="1"/>
  <c r="AG721" i="1"/>
  <c r="AI633" i="1"/>
  <c r="AF633" i="1"/>
  <c r="AG625" i="1"/>
  <c r="AN387" i="1"/>
  <c r="AY261" i="1"/>
  <c r="AX71" i="1"/>
  <c r="AS834" i="1"/>
  <c r="AJ641" i="1"/>
  <c r="AO976" i="1"/>
  <c r="AO848" i="1"/>
  <c r="AI986" i="1"/>
  <c r="AV949" i="1"/>
  <c r="AP848" i="1"/>
  <c r="AV817" i="1"/>
  <c r="AZ747" i="1"/>
  <c r="AZ731" i="1"/>
  <c r="AV601" i="1"/>
  <c r="AR387" i="1"/>
  <c r="AW214" i="1"/>
  <c r="AQ641" i="1"/>
  <c r="AH864" i="1"/>
  <c r="AH832" i="1"/>
  <c r="AP986" i="1"/>
  <c r="AY893" i="1"/>
  <c r="AY639" i="1"/>
  <c r="AT623" i="1"/>
  <c r="AK387" i="1"/>
  <c r="AY309" i="1"/>
  <c r="AQ986" i="1"/>
  <c r="AQ858" i="1"/>
  <c r="AJ1005" i="1"/>
  <c r="AQ985" i="1"/>
  <c r="AO922" i="1"/>
  <c r="AO898" i="1"/>
  <c r="AV126" i="1"/>
  <c r="AN1002" i="1"/>
  <c r="AX1002" i="1" s="1"/>
  <c r="AN986" i="1"/>
  <c r="AG776" i="1"/>
  <c r="AG744" i="1"/>
  <c r="AV384" i="1"/>
  <c r="AU328" i="1"/>
  <c r="AQ1001" i="1"/>
  <c r="AH962" i="1"/>
  <c r="AQ657" i="1"/>
  <c r="AW209" i="1"/>
  <c r="AP979" i="1"/>
  <c r="AN960" i="1"/>
  <c r="AM960" i="1"/>
  <c r="AN954" i="1"/>
  <c r="AN928" i="1"/>
  <c r="AM928" i="1"/>
  <c r="AN922" i="1"/>
  <c r="AN896" i="1"/>
  <c r="AM896" i="1"/>
  <c r="AN890" i="1"/>
  <c r="AP802" i="1"/>
  <c r="AQ802" i="1"/>
  <c r="AM802" i="1"/>
  <c r="AN752" i="1"/>
  <c r="AQ746" i="1"/>
  <c r="AM746" i="1"/>
  <c r="AN736" i="1"/>
  <c r="AM730" i="1"/>
  <c r="AQ730" i="1"/>
  <c r="AV518" i="1"/>
  <c r="AV400" i="1"/>
  <c r="AI387" i="1"/>
  <c r="AU334" i="1"/>
  <c r="AZ213" i="1"/>
  <c r="AV17" i="1"/>
  <c r="AP989" i="1"/>
  <c r="AQ946" i="1"/>
  <c r="AQ906" i="1"/>
  <c r="AS864" i="1"/>
  <c r="AZ974" i="1"/>
  <c r="AO834" i="1"/>
  <c r="AJ721" i="1"/>
  <c r="AK768" i="1"/>
  <c r="AT756" i="1"/>
  <c r="AK736" i="1"/>
  <c r="AW337" i="1"/>
  <c r="AV35" i="1"/>
  <c r="AI989" i="1"/>
  <c r="AY989" i="1" s="1"/>
  <c r="AL864" i="1"/>
  <c r="AQ721" i="1"/>
  <c r="AT229" i="1"/>
  <c r="AW998" i="1"/>
  <c r="AI991" i="1"/>
  <c r="AR976" i="1"/>
  <c r="AR970" i="1"/>
  <c r="AN964" i="1"/>
  <c r="AM964" i="1"/>
  <c r="AR944" i="1"/>
  <c r="AX944" i="1" s="1"/>
  <c r="AR938" i="1"/>
  <c r="AN932" i="1"/>
  <c r="AM932" i="1"/>
  <c r="AR912" i="1"/>
  <c r="AR906" i="1"/>
  <c r="AN900" i="1"/>
  <c r="AM900" i="1"/>
  <c r="AV894" i="1"/>
  <c r="AR880" i="1"/>
  <c r="AX880" i="1" s="1"/>
  <c r="AR874" i="1"/>
  <c r="AN868" i="1"/>
  <c r="AM868" i="1"/>
  <c r="AV862" i="1"/>
  <c r="AR848" i="1"/>
  <c r="AR842" i="1"/>
  <c r="AN836" i="1"/>
  <c r="AM836" i="1"/>
  <c r="AV830" i="1"/>
  <c r="AR816" i="1"/>
  <c r="AN812" i="1"/>
  <c r="AM812" i="1"/>
  <c r="AP806" i="1"/>
  <c r="AM806" i="1"/>
  <c r="AQ806" i="1"/>
  <c r="AR800" i="1"/>
  <c r="AN796" i="1"/>
  <c r="AM796" i="1"/>
  <c r="AP790" i="1"/>
  <c r="AQ790" i="1"/>
  <c r="AM790" i="1"/>
  <c r="AR784" i="1"/>
  <c r="AQ780" i="1"/>
  <c r="AM780" i="1"/>
  <c r="AQ766" i="1"/>
  <c r="AM766" i="1"/>
  <c r="AR762" i="1"/>
  <c r="AX758" i="1"/>
  <c r="AR752" i="1"/>
  <c r="AQ748" i="1"/>
  <c r="AM748" i="1"/>
  <c r="AQ734" i="1"/>
  <c r="AM734" i="1"/>
  <c r="AR730" i="1"/>
  <c r="AN566" i="1"/>
  <c r="AM566" i="1"/>
  <c r="AN534" i="1"/>
  <c r="AM534" i="1"/>
  <c r="AV520" i="1"/>
  <c r="AN502" i="1"/>
  <c r="AM502" i="1"/>
  <c r="AV482" i="1"/>
  <c r="AN470" i="1"/>
  <c r="AM470" i="1"/>
  <c r="AV420" i="1"/>
  <c r="AX414" i="1"/>
  <c r="AX404" i="1"/>
  <c r="AY374" i="1"/>
  <c r="AY224" i="1"/>
  <c r="AV83" i="1"/>
  <c r="AZ64" i="1"/>
  <c r="AV18" i="1"/>
  <c r="AP993" i="1"/>
  <c r="AS972" i="1"/>
  <c r="AS908" i="1"/>
  <c r="AS844" i="1"/>
  <c r="AV969" i="1"/>
  <c r="AP912" i="1"/>
  <c r="AV881" i="1"/>
  <c r="AP796" i="1"/>
  <c r="AP780" i="1"/>
  <c r="AP748" i="1"/>
  <c r="AV585" i="1"/>
  <c r="AV569" i="1"/>
  <c r="AV537" i="1"/>
  <c r="AX436" i="1"/>
  <c r="AV425" i="1"/>
  <c r="AP414" i="1"/>
  <c r="AU325" i="1"/>
  <c r="AZ245" i="1"/>
  <c r="AX129" i="1"/>
  <c r="AX47" i="1"/>
  <c r="BC47" i="1" s="1"/>
  <c r="AP981" i="1"/>
  <c r="AS936" i="1"/>
  <c r="AQ850" i="1"/>
  <c r="AO866" i="1"/>
  <c r="AO842" i="1"/>
  <c r="AS818" i="1"/>
  <c r="AJ633" i="1"/>
  <c r="AO462" i="1"/>
  <c r="AO430" i="1"/>
  <c r="AS995" i="1"/>
  <c r="AO981" i="1"/>
  <c r="AH975" i="1"/>
  <c r="AQ936" i="1"/>
  <c r="AQ872" i="1"/>
  <c r="AQ840" i="1"/>
  <c r="AQ808" i="1"/>
  <c r="AQ776" i="1"/>
  <c r="AX776" i="1" s="1"/>
  <c r="AQ744" i="1"/>
  <c r="AS705" i="1"/>
  <c r="AV687" i="1"/>
  <c r="AS673" i="1"/>
  <c r="AS641" i="1"/>
  <c r="AS609" i="1"/>
  <c r="AS577" i="1"/>
  <c r="AV527" i="1"/>
  <c r="AV495" i="1"/>
  <c r="AZ325" i="1"/>
  <c r="AV293" i="1"/>
  <c r="AO996" i="1"/>
  <c r="AV996" i="1" s="1"/>
  <c r="AO964" i="1"/>
  <c r="AO932" i="1"/>
  <c r="AO900" i="1"/>
  <c r="AO868" i="1"/>
  <c r="AO836" i="1"/>
  <c r="AS804" i="1"/>
  <c r="AS772" i="1"/>
  <c r="AS744" i="1"/>
  <c r="AM574" i="1"/>
  <c r="AZ574" i="1" s="1"/>
  <c r="AQ550" i="1"/>
  <c r="AX550" i="1" s="1"/>
  <c r="AM514" i="1"/>
  <c r="AV426" i="1"/>
  <c r="AX426" i="1"/>
  <c r="AV348" i="1"/>
  <c r="AF318" i="1"/>
  <c r="AX276" i="1"/>
  <c r="AX168" i="1"/>
  <c r="BC168" i="1" s="1"/>
  <c r="AX154" i="1"/>
  <c r="AT90" i="1"/>
  <c r="AY11" i="1"/>
  <c r="AP977" i="1"/>
  <c r="AP992" i="1"/>
  <c r="AY992" i="1" s="1"/>
  <c r="AP976" i="1"/>
  <c r="AI874" i="1"/>
  <c r="AI816" i="1"/>
  <c r="AK721" i="1"/>
  <c r="AK709" i="1"/>
  <c r="AK685" i="1"/>
  <c r="AK669" i="1"/>
  <c r="AK653" i="1"/>
  <c r="AK637" i="1"/>
  <c r="AI589" i="1"/>
  <c r="AF589" i="1"/>
  <c r="AI581" i="1"/>
  <c r="AF581" i="1"/>
  <c r="AY329" i="1"/>
  <c r="AT189" i="1"/>
  <c r="AJ994" i="1"/>
  <c r="AJ954" i="1"/>
  <c r="AH994" i="1"/>
  <c r="AL898" i="1"/>
  <c r="AQ593" i="1"/>
  <c r="AL322" i="1"/>
  <c r="AU322" i="1" s="1"/>
  <c r="AY233" i="1"/>
  <c r="AZ7" i="1"/>
  <c r="AL993" i="1"/>
  <c r="AL985" i="1"/>
  <c r="AQ960" i="1"/>
  <c r="AV953" i="1"/>
  <c r="AQ928" i="1"/>
  <c r="AQ896" i="1"/>
  <c r="AJ864" i="1"/>
  <c r="AJ832" i="1"/>
  <c r="AJ800" i="1"/>
  <c r="AJ752" i="1"/>
  <c r="AL705" i="1"/>
  <c r="AH693" i="1"/>
  <c r="AL673" i="1"/>
  <c r="AH661" i="1"/>
  <c r="AL641" i="1"/>
  <c r="AH629" i="1"/>
  <c r="AL609" i="1"/>
  <c r="AH597" i="1"/>
  <c r="AL577" i="1"/>
  <c r="AX151" i="1"/>
  <c r="AV43" i="1"/>
  <c r="AX23" i="1"/>
  <c r="AI681" i="1"/>
  <c r="AF650" i="1"/>
  <c r="AF602" i="1"/>
  <c r="AF538" i="1"/>
  <c r="AF426" i="1"/>
  <c r="AT328" i="1"/>
  <c r="AM274" i="1"/>
  <c r="AK234" i="1"/>
  <c r="AK162" i="1"/>
  <c r="AU150" i="1"/>
  <c r="AX124" i="1"/>
  <c r="AX86" i="1"/>
  <c r="AX8" i="1"/>
  <c r="AX990" i="1"/>
  <c r="AS964" i="1"/>
  <c r="AS900" i="1"/>
  <c r="AS836" i="1"/>
  <c r="AG1001" i="1"/>
  <c r="AK981" i="1"/>
  <c r="AY966" i="1"/>
  <c r="AP948" i="1"/>
  <c r="AZ948" i="1" s="1"/>
  <c r="AZ933" i="1"/>
  <c r="AP916" i="1"/>
  <c r="AP884" i="1"/>
  <c r="AZ884" i="1" s="1"/>
  <c r="AP856" i="1"/>
  <c r="AZ323" i="1"/>
  <c r="AJ978" i="1"/>
  <c r="AS928" i="1"/>
  <c r="AQ890" i="1"/>
  <c r="AJ1003" i="1"/>
  <c r="AQ987" i="1"/>
  <c r="AS954" i="1"/>
  <c r="AO874" i="1"/>
  <c r="AV874" i="1" s="1"/>
  <c r="AS850" i="1"/>
  <c r="AJ705" i="1"/>
  <c r="AO558" i="1"/>
  <c r="AS406" i="1"/>
  <c r="AJ385" i="1"/>
  <c r="AZ138" i="1"/>
  <c r="AS999" i="1"/>
  <c r="AO993" i="1"/>
  <c r="AO987" i="1"/>
  <c r="AQ980" i="1"/>
  <c r="AX980" i="1" s="1"/>
  <c r="AQ852" i="1"/>
  <c r="AZ845" i="1"/>
  <c r="AQ820" i="1"/>
  <c r="AQ788" i="1"/>
  <c r="AV788" i="1" s="1"/>
  <c r="AV745" i="1"/>
  <c r="AO705" i="1"/>
  <c r="AO673" i="1"/>
  <c r="AO641" i="1"/>
  <c r="AO609" i="1"/>
  <c r="AX555" i="1"/>
  <c r="AV499" i="1"/>
  <c r="AX491" i="1"/>
  <c r="AX411" i="1"/>
  <c r="AH385" i="1"/>
  <c r="AV313" i="1"/>
  <c r="AV281" i="1"/>
  <c r="AV249" i="1"/>
  <c r="AU36" i="1"/>
  <c r="AM998" i="1"/>
  <c r="AM982" i="1"/>
  <c r="AU982" i="1" s="1"/>
  <c r="AM950" i="1"/>
  <c r="AY950" i="1" s="1"/>
  <c r="AM934" i="1"/>
  <c r="AM918" i="1"/>
  <c r="AM902" i="1"/>
  <c r="AU902" i="1" s="1"/>
  <c r="AM886" i="1"/>
  <c r="AU886" i="1" s="1"/>
  <c r="AM870" i="1"/>
  <c r="AU870" i="1" s="1"/>
  <c r="AM854" i="1"/>
  <c r="AU854" i="1" s="1"/>
  <c r="AM838" i="1"/>
  <c r="AU838" i="1" s="1"/>
  <c r="AM822" i="1"/>
  <c r="AU822" i="1" s="1"/>
  <c r="AO800" i="1"/>
  <c r="AS768" i="1"/>
  <c r="AS740" i="1"/>
  <c r="AZ622" i="1"/>
  <c r="AV622" i="1"/>
  <c r="AX622" i="1"/>
  <c r="AV598" i="1"/>
  <c r="AX516" i="1"/>
  <c r="AV284" i="1"/>
  <c r="AQ274" i="1"/>
  <c r="AX264" i="1"/>
  <c r="AX256" i="1"/>
  <c r="AF246" i="1"/>
  <c r="AX236" i="1"/>
  <c r="AV168" i="1"/>
  <c r="BA168" i="1" s="1"/>
  <c r="AW15" i="1"/>
  <c r="AR981" i="1"/>
  <c r="AT607" i="1"/>
  <c r="AY591" i="1"/>
  <c r="AI386" i="1"/>
  <c r="AW182" i="1"/>
  <c r="AJ922" i="1"/>
  <c r="AL832" i="1"/>
  <c r="AJ999" i="1"/>
  <c r="AJ983" i="1"/>
  <c r="AQ705" i="1"/>
  <c r="AH366" i="1"/>
  <c r="AW366" i="1" s="1"/>
  <c r="AH298" i="1"/>
  <c r="AL274" i="1"/>
  <c r="AY201" i="1"/>
  <c r="AL997" i="1"/>
  <c r="AL991" i="1"/>
  <c r="AH985" i="1"/>
  <c r="AQ972" i="1"/>
  <c r="AQ940" i="1"/>
  <c r="AZ940" i="1" s="1"/>
  <c r="AQ908" i="1"/>
  <c r="AZ908" i="1" s="1"/>
  <c r="AX901" i="1"/>
  <c r="AL709" i="1"/>
  <c r="AH697" i="1"/>
  <c r="AL677" i="1"/>
  <c r="AH665" i="1"/>
  <c r="AL645" i="1"/>
  <c r="AZ645" i="1" s="1"/>
  <c r="AH633" i="1"/>
  <c r="AW619" i="1"/>
  <c r="AL589" i="1"/>
  <c r="AV379" i="1"/>
  <c r="AV269" i="1"/>
  <c r="AX163" i="1"/>
  <c r="AV123" i="1"/>
  <c r="AX73" i="1"/>
  <c r="AW934" i="1"/>
  <c r="AT934" i="1"/>
  <c r="AW854" i="1"/>
  <c r="AT854" i="1"/>
  <c r="AT838" i="1"/>
  <c r="AW838" i="1"/>
  <c r="AH792" i="1"/>
  <c r="AH760" i="1"/>
  <c r="AF690" i="1"/>
  <c r="AF674" i="1"/>
  <c r="AX604" i="1"/>
  <c r="AF498" i="1"/>
  <c r="AM386" i="1"/>
  <c r="AV246" i="1"/>
  <c r="AX246" i="1"/>
  <c r="AF194" i="1"/>
  <c r="AF158" i="1"/>
  <c r="AF78" i="1"/>
  <c r="AF30" i="1"/>
  <c r="AV9" i="1"/>
  <c r="AF963" i="1"/>
  <c r="AZ963" i="1" s="1"/>
  <c r="AF947" i="1"/>
  <c r="AF931" i="1"/>
  <c r="AZ931" i="1" s="1"/>
  <c r="AF915" i="1"/>
  <c r="AF899" i="1"/>
  <c r="AZ899" i="1" s="1"/>
  <c r="AF883" i="1"/>
  <c r="AF867" i="1"/>
  <c r="AF851" i="1"/>
  <c r="AF835" i="1"/>
  <c r="AZ835" i="1" s="1"/>
  <c r="AF819" i="1"/>
  <c r="AZ819" i="1" s="1"/>
  <c r="AF803" i="1"/>
  <c r="AZ803" i="1" s="1"/>
  <c r="AF787" i="1"/>
  <c r="AM707" i="1"/>
  <c r="AX707" i="1" s="1"/>
  <c r="AF467" i="1"/>
  <c r="AZ467" i="1" s="1"/>
  <c r="AF451" i="1"/>
  <c r="AF419" i="1"/>
  <c r="AF403" i="1"/>
  <c r="AZ403" i="1" s="1"/>
  <c r="AM383" i="1"/>
  <c r="AY383" i="1" s="1"/>
  <c r="AF287" i="1"/>
  <c r="AF271" i="1"/>
  <c r="AF255" i="1"/>
  <c r="AF191" i="1"/>
  <c r="AF175" i="1"/>
  <c r="AY63" i="1"/>
  <c r="AT63" i="1"/>
  <c r="AW63" i="1"/>
  <c r="AU63" i="1"/>
  <c r="AT15" i="1"/>
  <c r="AU15" i="1"/>
  <c r="AY15" i="1"/>
  <c r="AX645" i="1"/>
  <c r="AV645" i="1"/>
  <c r="AV581" i="1"/>
  <c r="AX581" i="1"/>
  <c r="AX226" i="1"/>
  <c r="AH736" i="1"/>
  <c r="AT706" i="1"/>
  <c r="AW706" i="1"/>
  <c r="AU706" i="1"/>
  <c r="AY706" i="1"/>
  <c r="AJ674" i="1"/>
  <c r="AJ554" i="1"/>
  <c r="AF530" i="1"/>
  <c r="AJ490" i="1"/>
  <c r="AI385" i="1"/>
  <c r="AV370" i="1"/>
  <c r="AX254" i="1"/>
  <c r="AV254" i="1"/>
  <c r="AM182" i="1"/>
  <c r="AM82" i="1"/>
  <c r="AX54" i="1"/>
  <c r="AV54" i="1"/>
  <c r="AZ54" i="1"/>
  <c r="AM34" i="1"/>
  <c r="AM22" i="1"/>
  <c r="AV700" i="1"/>
  <c r="AG720" i="1"/>
  <c r="AL720" i="1"/>
  <c r="AG704" i="1"/>
  <c r="AL704" i="1"/>
  <c r="AG688" i="1"/>
  <c r="AL688" i="1"/>
  <c r="AG672" i="1"/>
  <c r="AL672" i="1"/>
  <c r="AG656" i="1"/>
  <c r="AL656" i="1"/>
  <c r="AF640" i="1"/>
  <c r="AF624" i="1"/>
  <c r="AF608" i="1"/>
  <c r="AF592" i="1"/>
  <c r="AF448" i="1"/>
  <c r="AF416" i="1"/>
  <c r="AZ416" i="1" s="1"/>
  <c r="AF400" i="1"/>
  <c r="AZ400" i="1" s="1"/>
  <c r="AM364" i="1"/>
  <c r="AF332" i="1"/>
  <c r="AF316" i="1"/>
  <c r="AW316" i="1" s="1"/>
  <c r="AF220" i="1"/>
  <c r="AZ220" i="1" s="1"/>
  <c r="AF204" i="1"/>
  <c r="AF188" i="1"/>
  <c r="AF156" i="1"/>
  <c r="AM76" i="1"/>
  <c r="AY76" i="1" s="1"/>
  <c r="AM60" i="1"/>
  <c r="AM44" i="1"/>
  <c r="AM28" i="1"/>
  <c r="AM12" i="1"/>
  <c r="AY12" i="1" s="1"/>
  <c r="AW764" i="1"/>
  <c r="AT764" i="1"/>
  <c r="AT732" i="1"/>
  <c r="AW732" i="1"/>
  <c r="AX681" i="1"/>
  <c r="AV681" i="1"/>
  <c r="AT502" i="1"/>
  <c r="AW502" i="1"/>
  <c r="AZ929" i="1"/>
  <c r="AX881" i="1"/>
  <c r="AX865" i="1"/>
  <c r="AZ865" i="1"/>
  <c r="AX817" i="1"/>
  <c r="AX801" i="1"/>
  <c r="AX553" i="1"/>
  <c r="AX521" i="1"/>
  <c r="AX505" i="1"/>
  <c r="AZ489" i="1"/>
  <c r="AX489" i="1"/>
  <c r="AZ425" i="1"/>
  <c r="AX425" i="1"/>
  <c r="AX245" i="1"/>
  <c r="AV245" i="1"/>
  <c r="AX213" i="1"/>
  <c r="AV197" i="1"/>
  <c r="BA197" i="1" s="1"/>
  <c r="AZ197" i="1"/>
  <c r="AZ101" i="1"/>
  <c r="AV101" i="1"/>
  <c r="AV53" i="1"/>
  <c r="AX53" i="1"/>
  <c r="AX21" i="1"/>
  <c r="AV21" i="1"/>
  <c r="AV234" i="1"/>
  <c r="AH188" i="1"/>
  <c r="AH164" i="1"/>
  <c r="AY164" i="1" s="1"/>
  <c r="AX142" i="1"/>
  <c r="AM130" i="1"/>
  <c r="AX98" i="1"/>
  <c r="AM58" i="1"/>
  <c r="AQ22" i="1"/>
  <c r="AV959" i="1"/>
  <c r="AX943" i="1"/>
  <c r="AV943" i="1"/>
  <c r="AZ943" i="1"/>
  <c r="AX927" i="1"/>
  <c r="AV927" i="1"/>
  <c r="AZ927" i="1"/>
  <c r="AX911" i="1"/>
  <c r="AV911" i="1"/>
  <c r="AZ911" i="1"/>
  <c r="AV895" i="1"/>
  <c r="AX895" i="1"/>
  <c r="AZ895" i="1"/>
  <c r="AX863" i="1"/>
  <c r="AV863" i="1"/>
  <c r="AZ863" i="1"/>
  <c r="AX799" i="1"/>
  <c r="AV799" i="1"/>
  <c r="AZ799" i="1"/>
  <c r="AV559" i="1"/>
  <c r="AX559" i="1"/>
  <c r="AX527" i="1"/>
  <c r="AX479" i="1"/>
  <c r="AX415" i="1"/>
  <c r="AV415" i="1"/>
  <c r="AV399" i="1"/>
  <c r="AX399" i="1"/>
  <c r="AX251" i="1"/>
  <c r="AZ251" i="1"/>
  <c r="AX187" i="1"/>
  <c r="AV187" i="1"/>
  <c r="AZ187" i="1"/>
  <c r="AX171" i="1"/>
  <c r="AZ171" i="1"/>
  <c r="AV75" i="1"/>
  <c r="AZ75" i="1"/>
  <c r="AX27" i="1"/>
  <c r="AZ27" i="1"/>
  <c r="AF462" i="1"/>
  <c r="AS800" i="1"/>
  <c r="AO768" i="1"/>
  <c r="AS732" i="1"/>
  <c r="AM634" i="1"/>
  <c r="AQ590" i="1"/>
  <c r="AQ522" i="1"/>
  <c r="AX522" i="1" s="1"/>
  <c r="AQ506" i="1"/>
  <c r="AQ478" i="1"/>
  <c r="AQ438" i="1"/>
  <c r="AZ428" i="1"/>
  <c r="AV412" i="1"/>
  <c r="AJ398" i="1"/>
  <c r="AU398" i="1" s="1"/>
  <c r="AF306" i="1"/>
  <c r="AF286" i="1"/>
  <c r="AZ286" i="1" s="1"/>
  <c r="AF238" i="1"/>
  <c r="AP133" i="1"/>
  <c r="AP109" i="1"/>
  <c r="AU109" i="1" s="1"/>
  <c r="AJ98" i="1"/>
  <c r="AT98" i="1" s="1"/>
  <c r="AZ86" i="1"/>
  <c r="AJ74" i="1"/>
  <c r="AM660" i="1"/>
  <c r="AM644" i="1"/>
  <c r="AM628" i="1"/>
  <c r="AM612" i="1"/>
  <c r="AM596" i="1"/>
  <c r="AV596" i="1" s="1"/>
  <c r="AM580" i="1"/>
  <c r="AM452" i="1"/>
  <c r="AF396" i="1"/>
  <c r="AM344" i="1"/>
  <c r="AY344" i="1" s="1"/>
  <c r="AM296" i="1"/>
  <c r="AX296" i="1" s="1"/>
  <c r="AM280" i="1"/>
  <c r="AX280" i="1" s="1"/>
  <c r="AM232" i="1"/>
  <c r="AY232" i="1" s="1"/>
  <c r="AM152" i="1"/>
  <c r="AF120" i="1"/>
  <c r="AF104" i="1"/>
  <c r="AF88" i="1"/>
  <c r="AF72" i="1"/>
  <c r="AT32" i="1"/>
  <c r="AY8" i="1"/>
  <c r="AF804" i="1"/>
  <c r="AU740" i="1"/>
  <c r="AY740" i="1"/>
  <c r="AS612" i="1"/>
  <c r="AM290" i="1"/>
  <c r="AI665" i="1"/>
  <c r="AI641" i="1"/>
  <c r="AF913" i="1"/>
  <c r="AF897" i="1"/>
  <c r="AU897" i="1" s="1"/>
  <c r="AF881" i="1"/>
  <c r="AF833" i="1"/>
  <c r="AG801" i="1"/>
  <c r="AI801" i="1"/>
  <c r="AG785" i="1"/>
  <c r="AI785" i="1"/>
  <c r="AF753" i="1"/>
  <c r="AF737" i="1"/>
  <c r="AU737" i="1" s="1"/>
  <c r="AZ569" i="1"/>
  <c r="AF553" i="1"/>
  <c r="AZ553" i="1" s="1"/>
  <c r="AF521" i="1"/>
  <c r="AF505" i="1"/>
  <c r="AF473" i="1"/>
  <c r="AT333" i="1"/>
  <c r="BA333" i="1" s="1"/>
  <c r="AW285" i="1"/>
  <c r="AT285" i="1"/>
  <c r="AY285" i="1"/>
  <c r="AU285" i="1"/>
  <c r="AY269" i="1"/>
  <c r="AW269" i="1"/>
  <c r="AT269" i="1"/>
  <c r="AW253" i="1"/>
  <c r="AT253" i="1"/>
  <c r="AY253" i="1"/>
  <c r="AU213" i="1"/>
  <c r="AF149" i="1"/>
  <c r="AF117" i="1"/>
  <c r="AF69" i="1"/>
  <c r="AF21" i="1"/>
  <c r="AM685" i="1"/>
  <c r="AF510" i="1"/>
  <c r="AW206" i="1"/>
  <c r="AT206" i="1"/>
  <c r="AS192" i="1"/>
  <c r="AW150" i="1"/>
  <c r="AY150" i="1"/>
  <c r="AT150" i="1"/>
  <c r="AP93" i="1"/>
  <c r="AZ93" i="1" s="1"/>
  <c r="AU64" i="1"/>
  <c r="AS44" i="1"/>
  <c r="AF959" i="1"/>
  <c r="AT943" i="1"/>
  <c r="AW943" i="1"/>
  <c r="AU943" i="1"/>
  <c r="AY943" i="1"/>
  <c r="AY927" i="1"/>
  <c r="AT927" i="1"/>
  <c r="AW927" i="1"/>
  <c r="AU927" i="1"/>
  <c r="AT911" i="1"/>
  <c r="AW911" i="1"/>
  <c r="AU911" i="1"/>
  <c r="AY911" i="1"/>
  <c r="AT895" i="1"/>
  <c r="AW895" i="1"/>
  <c r="AU895" i="1"/>
  <c r="AY895" i="1"/>
  <c r="AY879" i="1"/>
  <c r="AT879" i="1"/>
  <c r="AW879" i="1"/>
  <c r="AU879" i="1"/>
  <c r="AU863" i="1"/>
  <c r="AY863" i="1"/>
  <c r="AT863" i="1"/>
  <c r="AW863" i="1"/>
  <c r="AT847" i="1"/>
  <c r="AW847" i="1"/>
  <c r="AU847" i="1"/>
  <c r="AY847" i="1"/>
  <c r="AT831" i="1"/>
  <c r="AW831" i="1"/>
  <c r="AU831" i="1"/>
  <c r="AY831" i="1"/>
  <c r="AY815" i="1"/>
  <c r="AT815" i="1"/>
  <c r="AW815" i="1"/>
  <c r="AU815" i="1"/>
  <c r="AU799" i="1"/>
  <c r="AY799" i="1"/>
  <c r="AW799" i="1"/>
  <c r="AT799" i="1"/>
  <c r="AT783" i="1"/>
  <c r="AW783" i="1"/>
  <c r="AU783" i="1"/>
  <c r="AY783" i="1"/>
  <c r="AY767" i="1"/>
  <c r="AU767" i="1"/>
  <c r="AW767" i="1"/>
  <c r="AT767" i="1"/>
  <c r="AW751" i="1"/>
  <c r="AU751" i="1"/>
  <c r="AT751" i="1"/>
  <c r="AY751" i="1"/>
  <c r="AY735" i="1"/>
  <c r="AU735" i="1"/>
  <c r="AW735" i="1"/>
  <c r="AT735" i="1"/>
  <c r="AX687" i="1"/>
  <c r="AV671" i="1"/>
  <c r="AX671" i="1"/>
  <c r="AX655" i="1"/>
  <c r="AV655" i="1"/>
  <c r="AZ575" i="1"/>
  <c r="AX575" i="1"/>
  <c r="AY559" i="1"/>
  <c r="AW559" i="1"/>
  <c r="AT559" i="1"/>
  <c r="AU559" i="1"/>
  <c r="AU543" i="1"/>
  <c r="AY543" i="1"/>
  <c r="AW543" i="1"/>
  <c r="AT543" i="1"/>
  <c r="AT527" i="1"/>
  <c r="AU527" i="1"/>
  <c r="AW527" i="1"/>
  <c r="AY527" i="1"/>
  <c r="AY511" i="1"/>
  <c r="AU511" i="1"/>
  <c r="AW511" i="1"/>
  <c r="AT511" i="1"/>
  <c r="AU495" i="1"/>
  <c r="AY495" i="1"/>
  <c r="AW495" i="1"/>
  <c r="AT495" i="1"/>
  <c r="AU479" i="1"/>
  <c r="AY479" i="1"/>
  <c r="AW479" i="1"/>
  <c r="AT479" i="1"/>
  <c r="AT463" i="1"/>
  <c r="AY463" i="1"/>
  <c r="AU463" i="1"/>
  <c r="AW463" i="1"/>
  <c r="AW447" i="1"/>
  <c r="AT447" i="1"/>
  <c r="AY447" i="1"/>
  <c r="AU447" i="1"/>
  <c r="AY431" i="1"/>
  <c r="AU431" i="1"/>
  <c r="AW431" i="1"/>
  <c r="AT431" i="1"/>
  <c r="AT415" i="1"/>
  <c r="AU415" i="1"/>
  <c r="AW415" i="1"/>
  <c r="AY415" i="1"/>
  <c r="AY399" i="1"/>
  <c r="AW399" i="1"/>
  <c r="AT399" i="1"/>
  <c r="AU399" i="1"/>
  <c r="AU379" i="1"/>
  <c r="AY379" i="1"/>
  <c r="AT379" i="1"/>
  <c r="AW379" i="1"/>
  <c r="AU363" i="1"/>
  <c r="AY363" i="1"/>
  <c r="AW363" i="1"/>
  <c r="AT363" i="1"/>
  <c r="AW347" i="1"/>
  <c r="AT347" i="1"/>
  <c r="AU347" i="1"/>
  <c r="AY347" i="1"/>
  <c r="AW331" i="1"/>
  <c r="AT331" i="1"/>
  <c r="AU331" i="1"/>
  <c r="AY331" i="1"/>
  <c r="AY315" i="1"/>
  <c r="AT315" i="1"/>
  <c r="AU315" i="1"/>
  <c r="AW315" i="1"/>
  <c r="AW299" i="1"/>
  <c r="AU299" i="1"/>
  <c r="AY299" i="1"/>
  <c r="AT299" i="1"/>
  <c r="AU283" i="1"/>
  <c r="AT283" i="1"/>
  <c r="AY283" i="1"/>
  <c r="AW283" i="1"/>
  <c r="AY267" i="1"/>
  <c r="AW267" i="1"/>
  <c r="AT267" i="1"/>
  <c r="AU267" i="1"/>
  <c r="AT251" i="1"/>
  <c r="AU251" i="1"/>
  <c r="AW251" i="1"/>
  <c r="AY251" i="1"/>
  <c r="AT203" i="1"/>
  <c r="AW203" i="1"/>
  <c r="AW187" i="1"/>
  <c r="AT187" i="1"/>
  <c r="AY187" i="1"/>
  <c r="AU187" i="1"/>
  <c r="AW171" i="1"/>
  <c r="AU171" i="1"/>
  <c r="AT171" i="1"/>
  <c r="AY171" i="1"/>
  <c r="AU155" i="1"/>
  <c r="AW155" i="1"/>
  <c r="AT155" i="1"/>
  <c r="AY155" i="1"/>
  <c r="AW107" i="1"/>
  <c r="AT107" i="1"/>
  <c r="AY107" i="1"/>
  <c r="AT91" i="1"/>
  <c r="AW91" i="1"/>
  <c r="AU91" i="1"/>
  <c r="AY91" i="1"/>
  <c r="AY75" i="1"/>
  <c r="AT75" i="1"/>
  <c r="AU75" i="1"/>
  <c r="AW75" i="1"/>
  <c r="AT59" i="1"/>
  <c r="AW59" i="1"/>
  <c r="AY59" i="1"/>
  <c r="AU59" i="1"/>
  <c r="AW762" i="1"/>
  <c r="AY762" i="1"/>
  <c r="AL808" i="1"/>
  <c r="AH776" i="1"/>
  <c r="AY718" i="1"/>
  <c r="AU718" i="1"/>
  <c r="AT718" i="1"/>
  <c r="AW718" i="1"/>
  <c r="AI609" i="1"/>
  <c r="AI593" i="1"/>
  <c r="AJ558" i="1"/>
  <c r="AJ522" i="1"/>
  <c r="AJ506" i="1"/>
  <c r="AH464" i="1"/>
  <c r="AZ464" i="1" s="1"/>
  <c r="AT402" i="1"/>
  <c r="AW402" i="1"/>
  <c r="AU402" i="1"/>
  <c r="AY402" i="1"/>
  <c r="AI381" i="1"/>
  <c r="AZ381" i="1" s="1"/>
  <c r="AQ358" i="1"/>
  <c r="AU358" i="1" s="1"/>
  <c r="AJ294" i="1"/>
  <c r="AX286" i="1"/>
  <c r="AV286" i="1"/>
  <c r="AJ246" i="1"/>
  <c r="AX202" i="1"/>
  <c r="AJ162" i="1"/>
  <c r="AU162" i="1" s="1"/>
  <c r="AV154" i="1"/>
  <c r="AZ154" i="1"/>
  <c r="AP141" i="1"/>
  <c r="AU141" i="1" s="1"/>
  <c r="AH120" i="1"/>
  <c r="AL80" i="1"/>
  <c r="AG716" i="1"/>
  <c r="AL716" i="1"/>
  <c r="AG700" i="1"/>
  <c r="AL700" i="1"/>
  <c r="AU684" i="1"/>
  <c r="AW684" i="1"/>
  <c r="AT684" i="1"/>
  <c r="AU668" i="1"/>
  <c r="AY668" i="1"/>
  <c r="AT668" i="1"/>
  <c r="AY652" i="1"/>
  <c r="AT652" i="1"/>
  <c r="AW652" i="1"/>
  <c r="AW572" i="1"/>
  <c r="AT572" i="1"/>
  <c r="AY572" i="1"/>
  <c r="AT556" i="1"/>
  <c r="AW556" i="1"/>
  <c r="AY556" i="1"/>
  <c r="AU556" i="1"/>
  <c r="AW524" i="1"/>
  <c r="AT524" i="1"/>
  <c r="AY524" i="1"/>
  <c r="AT492" i="1"/>
  <c r="AW492" i="1"/>
  <c r="AY492" i="1"/>
  <c r="AU492" i="1"/>
  <c r="AT476" i="1"/>
  <c r="AW476" i="1"/>
  <c r="AY476" i="1"/>
  <c r="AU476" i="1"/>
  <c r="AY460" i="1"/>
  <c r="AU460" i="1"/>
  <c r="AW428" i="1"/>
  <c r="AT428" i="1"/>
  <c r="AU428" i="1"/>
  <c r="AV376" i="1"/>
  <c r="AZ376" i="1"/>
  <c r="AY328" i="1"/>
  <c r="AW328" i="1"/>
  <c r="AU232" i="1"/>
  <c r="AW232" i="1"/>
  <c r="AT232" i="1"/>
  <c r="AY216" i="1"/>
  <c r="AT216" i="1"/>
  <c r="AU216" i="1"/>
  <c r="AU152" i="1"/>
  <c r="AY152" i="1"/>
  <c r="AT152" i="1"/>
  <c r="AW152" i="1"/>
  <c r="AX136" i="1"/>
  <c r="AZ136" i="1"/>
  <c r="AV136" i="1"/>
  <c r="AZ72" i="1"/>
  <c r="AX72" i="1"/>
  <c r="AV72" i="1"/>
  <c r="AV56" i="1"/>
  <c r="AX56" i="1"/>
  <c r="AX40" i="1"/>
  <c r="AV40" i="1"/>
  <c r="AZ40" i="1"/>
  <c r="AX24" i="1"/>
  <c r="AZ24" i="1"/>
  <c r="AV8" i="1"/>
  <c r="AZ8" i="1"/>
  <c r="AW980" i="1"/>
  <c r="AT980" i="1"/>
  <c r="AY980" i="1"/>
  <c r="AU980" i="1"/>
  <c r="AY948" i="1"/>
  <c r="AW948" i="1"/>
  <c r="AT948" i="1"/>
  <c r="AU948" i="1"/>
  <c r="AW916" i="1"/>
  <c r="AT916" i="1"/>
  <c r="AU884" i="1"/>
  <c r="AY884" i="1"/>
  <c r="AW884" i="1"/>
  <c r="AT884" i="1"/>
  <c r="AW828" i="1"/>
  <c r="AT828" i="1"/>
  <c r="AV665" i="1"/>
  <c r="AX665" i="1"/>
  <c r="AX662" i="1"/>
  <c r="AV662" i="1"/>
  <c r="AZ662" i="1"/>
  <c r="AV909" i="1"/>
  <c r="AX909" i="1"/>
  <c r="AX885" i="1"/>
  <c r="AV845" i="1"/>
  <c r="AX845" i="1"/>
  <c r="AX829" i="1"/>
  <c r="AZ829" i="1"/>
  <c r="AV813" i="1"/>
  <c r="AX813" i="1"/>
  <c r="AV789" i="1"/>
  <c r="AW725" i="1"/>
  <c r="AT725" i="1"/>
  <c r="AX557" i="1"/>
  <c r="AV557" i="1"/>
  <c r="AX541" i="1"/>
  <c r="AV541" i="1"/>
  <c r="AV525" i="1"/>
  <c r="AX525" i="1"/>
  <c r="AX509" i="1"/>
  <c r="AV509" i="1"/>
  <c r="AX493" i="1"/>
  <c r="AV493" i="1"/>
  <c r="AX477" i="1"/>
  <c r="AV477" i="1"/>
  <c r="AZ477" i="1"/>
  <c r="AX413" i="1"/>
  <c r="AV413" i="1"/>
  <c r="AZ413" i="1"/>
  <c r="AX297" i="1"/>
  <c r="AZ297" i="1"/>
  <c r="AX201" i="1"/>
  <c r="AV89" i="1"/>
  <c r="AZ89" i="1"/>
  <c r="AX49" i="1"/>
  <c r="AV49" i="1"/>
  <c r="AZ49" i="1"/>
  <c r="AP189" i="1"/>
  <c r="AU189" i="1" s="1"/>
  <c r="AH180" i="1"/>
  <c r="AZ180" i="1" s="1"/>
  <c r="AL156" i="1"/>
  <c r="AH48" i="1"/>
  <c r="AU48" i="1" s="1"/>
  <c r="AQ34" i="1"/>
  <c r="AJ770" i="1"/>
  <c r="AV971" i="1"/>
  <c r="AZ971" i="1"/>
  <c r="AX971" i="1"/>
  <c r="AX907" i="1"/>
  <c r="AV907" i="1"/>
  <c r="AZ907" i="1"/>
  <c r="AV891" i="1"/>
  <c r="AX891" i="1"/>
  <c r="AZ891" i="1"/>
  <c r="AV827" i="1"/>
  <c r="AX827" i="1"/>
  <c r="AZ827" i="1"/>
  <c r="AX779" i="1"/>
  <c r="AZ779" i="1"/>
  <c r="AV747" i="1"/>
  <c r="AX747" i="1"/>
  <c r="AY587" i="1"/>
  <c r="AU587" i="1"/>
  <c r="AZ571" i="1"/>
  <c r="AV571" i="1"/>
  <c r="AZ539" i="1"/>
  <c r="AV539" i="1"/>
  <c r="AZ507" i="1"/>
  <c r="AV507" i="1"/>
  <c r="AZ491" i="1"/>
  <c r="AV491" i="1"/>
  <c r="AZ475" i="1"/>
  <c r="AV475" i="1"/>
  <c r="AV411" i="1"/>
  <c r="AV247" i="1"/>
  <c r="AX247" i="1"/>
  <c r="AZ215" i="1"/>
  <c r="AV215" i="1"/>
  <c r="AV199" i="1"/>
  <c r="AX199" i="1"/>
  <c r="AV183" i="1"/>
  <c r="AX183" i="1"/>
  <c r="BC183" i="1" s="1"/>
  <c r="AV167" i="1"/>
  <c r="AZ167" i="1"/>
  <c r="AV151" i="1"/>
  <c r="BA151" i="1" s="1"/>
  <c r="AZ151" i="1"/>
  <c r="BC151" i="1" s="1"/>
  <c r="AV71" i="1"/>
  <c r="AV15" i="1"/>
  <c r="AX15" i="1"/>
  <c r="AT526" i="1"/>
  <c r="AW526" i="1"/>
  <c r="AO812" i="1"/>
  <c r="AO780" i="1"/>
  <c r="AO744" i="1"/>
  <c r="AX744" i="1" s="1"/>
  <c r="AV722" i="1"/>
  <c r="AX722" i="1"/>
  <c r="AZ722" i="1"/>
  <c r="AX706" i="1"/>
  <c r="AV706" i="1"/>
  <c r="AZ706" i="1"/>
  <c r="AX678" i="1"/>
  <c r="AV678" i="1"/>
  <c r="AZ678" i="1"/>
  <c r="AH628" i="1"/>
  <c r="AH616" i="1"/>
  <c r="AZ594" i="1"/>
  <c r="AX594" i="1"/>
  <c r="AZ586" i="1"/>
  <c r="AX586" i="1"/>
  <c r="AV586" i="1"/>
  <c r="AO508" i="1"/>
  <c r="AY508" i="1" s="1"/>
  <c r="AQ490" i="1"/>
  <c r="AV490" i="1" s="1"/>
  <c r="AV474" i="1"/>
  <c r="AZ474" i="1"/>
  <c r="AQ462" i="1"/>
  <c r="AV450" i="1"/>
  <c r="AZ450" i="1"/>
  <c r="AJ390" i="1"/>
  <c r="AW338" i="1"/>
  <c r="AU338" i="1"/>
  <c r="AY338" i="1"/>
  <c r="AW266" i="1"/>
  <c r="AU266" i="1"/>
  <c r="AT266" i="1"/>
  <c r="AY266" i="1"/>
  <c r="AT258" i="1"/>
  <c r="AY258" i="1"/>
  <c r="AU258" i="1"/>
  <c r="AW258" i="1"/>
  <c r="AO248" i="1"/>
  <c r="AX248" i="1" s="1"/>
  <c r="AJ134" i="1"/>
  <c r="AZ134" i="1" s="1"/>
  <c r="AY114" i="1"/>
  <c r="AW114" i="1"/>
  <c r="AT114" i="1"/>
  <c r="AU114" i="1"/>
  <c r="AP105" i="1"/>
  <c r="AP85" i="1"/>
  <c r="AV85" i="1" s="1"/>
  <c r="AW82" i="1"/>
  <c r="AJ70" i="1"/>
  <c r="AW70" i="1" s="1"/>
  <c r="AO60" i="1"/>
  <c r="AU50" i="1"/>
  <c r="AT50" i="1"/>
  <c r="AY50" i="1"/>
  <c r="AW50" i="1"/>
  <c r="AT38" i="1"/>
  <c r="AW38" i="1"/>
  <c r="AY38" i="1"/>
  <c r="AU38" i="1"/>
  <c r="AW22" i="1"/>
  <c r="AT22" i="1"/>
  <c r="AU22" i="1"/>
  <c r="AY22" i="1"/>
  <c r="AJ778" i="1"/>
  <c r="AX552" i="1"/>
  <c r="AX520" i="1"/>
  <c r="AZ520" i="1"/>
  <c r="AV340" i="1"/>
  <c r="AZ340" i="1"/>
  <c r="AV292" i="1"/>
  <c r="AZ292" i="1"/>
  <c r="AV276" i="1"/>
  <c r="AZ276" i="1"/>
  <c r="AV260" i="1"/>
  <c r="AX260" i="1"/>
  <c r="AZ228" i="1"/>
  <c r="AZ164" i="1"/>
  <c r="AW100" i="1"/>
  <c r="AY84" i="1"/>
  <c r="AU84" i="1"/>
  <c r="AT84" i="1"/>
  <c r="AU68" i="1"/>
  <c r="AW36" i="1"/>
  <c r="AF534" i="1"/>
  <c r="AU694" i="1"/>
  <c r="AY694" i="1"/>
  <c r="AT694" i="1"/>
  <c r="AW694" i="1"/>
  <c r="AJ670" i="1"/>
  <c r="AZ670" i="1" s="1"/>
  <c r="AJ658" i="1"/>
  <c r="AU973" i="1"/>
  <c r="AY973" i="1"/>
  <c r="AW973" i="1"/>
  <c r="AT973" i="1"/>
  <c r="AW965" i="1"/>
  <c r="AF917" i="1"/>
  <c r="AF901" i="1"/>
  <c r="AU901" i="1" s="1"/>
  <c r="AF885" i="1"/>
  <c r="AT885" i="1" s="1"/>
  <c r="AF869" i="1"/>
  <c r="AZ869" i="1" s="1"/>
  <c r="AF821" i="1"/>
  <c r="AG789" i="1"/>
  <c r="AI789" i="1"/>
  <c r="AF773" i="1"/>
  <c r="AF757" i="1"/>
  <c r="AF741" i="1"/>
  <c r="AY741" i="1" s="1"/>
  <c r="AM725" i="1"/>
  <c r="AY725" i="1" s="1"/>
  <c r="AF557" i="1"/>
  <c r="AF525" i="1"/>
  <c r="AF493" i="1"/>
  <c r="AW477" i="1"/>
  <c r="AT477" i="1"/>
  <c r="AU477" i="1"/>
  <c r="AY477" i="1"/>
  <c r="AW445" i="1"/>
  <c r="AT445" i="1"/>
  <c r="AU445" i="1"/>
  <c r="AY445" i="1"/>
  <c r="AW329" i="1"/>
  <c r="BB329" i="1" s="1"/>
  <c r="AT201" i="1"/>
  <c r="AF25" i="1"/>
  <c r="AM701" i="1"/>
  <c r="AM354" i="1"/>
  <c r="AV1005" i="1"/>
  <c r="AX1005" i="1"/>
  <c r="AT776" i="1"/>
  <c r="AY776" i="1"/>
  <c r="AU776" i="1"/>
  <c r="AW776" i="1"/>
  <c r="AX975" i="1"/>
  <c r="AM999" i="1"/>
  <c r="AM832" i="1"/>
  <c r="AM721" i="1"/>
  <c r="AV657" i="1"/>
  <c r="AG995" i="1"/>
  <c r="AK995" i="1"/>
  <c r="AX963" i="1"/>
  <c r="AP728" i="1"/>
  <c r="AV728" i="1" s="1"/>
  <c r="AZ535" i="1"/>
  <c r="AX350" i="1"/>
  <c r="AZ295" i="1"/>
  <c r="AT1001" i="1"/>
  <c r="AW1001" i="1"/>
  <c r="AW848" i="1"/>
  <c r="AT848" i="1"/>
  <c r="AT816" i="1"/>
  <c r="AU816" i="1"/>
  <c r="AY816" i="1"/>
  <c r="AW816" i="1"/>
  <c r="AW784" i="1"/>
  <c r="AT784" i="1"/>
  <c r="AU784" i="1"/>
  <c r="AY784" i="1"/>
  <c r="AW673" i="1"/>
  <c r="AT673" i="1"/>
  <c r="AR987" i="1"/>
  <c r="AN987" i="1"/>
  <c r="AY881" i="1"/>
  <c r="AG689" i="1"/>
  <c r="AG681" i="1"/>
  <c r="AG661" i="1"/>
  <c r="AZ263" i="1"/>
  <c r="AV229" i="1"/>
  <c r="AX212" i="1"/>
  <c r="AV82" i="1"/>
  <c r="AW882" i="1"/>
  <c r="AT882" i="1"/>
  <c r="AG985" i="1"/>
  <c r="AP840" i="1"/>
  <c r="AV709" i="1"/>
  <c r="AX445" i="1"/>
  <c r="AH914" i="1"/>
  <c r="AY391" i="1"/>
  <c r="AZ71" i="1"/>
  <c r="AW970" i="1"/>
  <c r="AT970" i="1"/>
  <c r="AW858" i="1"/>
  <c r="AT858" i="1"/>
  <c r="AY842" i="1"/>
  <c r="AW842" i="1"/>
  <c r="AT842" i="1"/>
  <c r="AU842" i="1"/>
  <c r="AN993" i="1"/>
  <c r="AV993" i="1" s="1"/>
  <c r="AY925" i="1"/>
  <c r="AY829" i="1"/>
  <c r="AW781" i="1"/>
  <c r="AG709" i="1"/>
  <c r="AW709" i="1" s="1"/>
  <c r="AG633" i="1"/>
  <c r="AI621" i="1"/>
  <c r="AF621" i="1"/>
  <c r="AX161" i="1"/>
  <c r="AX105" i="1"/>
  <c r="AX63" i="1"/>
  <c r="AS882" i="1"/>
  <c r="AJ661" i="1"/>
  <c r="AJ609" i="1"/>
  <c r="AY325" i="1"/>
  <c r="AZ111" i="1"/>
  <c r="AO872" i="1"/>
  <c r="AO840" i="1"/>
  <c r="AV965" i="1"/>
  <c r="AV409" i="1"/>
  <c r="AH856" i="1"/>
  <c r="AH824" i="1"/>
  <c r="AI914" i="1"/>
  <c r="AU853" i="1"/>
  <c r="AY801" i="1"/>
  <c r="AW635" i="1"/>
  <c r="AW604" i="1"/>
  <c r="AK577" i="1"/>
  <c r="AT577" i="1" s="1"/>
  <c r="AX365" i="1"/>
  <c r="AX267" i="1"/>
  <c r="AY223" i="1"/>
  <c r="AZ55" i="1"/>
  <c r="AT23" i="1"/>
  <c r="AS848" i="1"/>
  <c r="AU848" i="1" s="1"/>
  <c r="AS914" i="1"/>
  <c r="AJ685" i="1"/>
  <c r="AX214" i="1"/>
  <c r="AQ1000" i="1"/>
  <c r="AM1000" i="1"/>
  <c r="AQ984" i="1"/>
  <c r="AM984" i="1"/>
  <c r="AG978" i="1"/>
  <c r="AT978" i="1" s="1"/>
  <c r="AG768" i="1"/>
  <c r="AT768" i="1" s="1"/>
  <c r="AG736" i="1"/>
  <c r="AT736" i="1" s="1"/>
  <c r="AV696" i="1"/>
  <c r="AV664" i="1"/>
  <c r="AZ616" i="1"/>
  <c r="AY428" i="1"/>
  <c r="AY412" i="1"/>
  <c r="AT350" i="1"/>
  <c r="AY334" i="1"/>
  <c r="AU312" i="1"/>
  <c r="AY306" i="1"/>
  <c r="AI290" i="1"/>
  <c r="AF290" i="1"/>
  <c r="AI1005" i="1"/>
  <c r="AJ962" i="1"/>
  <c r="AJ997" i="1"/>
  <c r="AH922" i="1"/>
  <c r="AW922" i="1" s="1"/>
  <c r="AH898" i="1"/>
  <c r="AQ673" i="1"/>
  <c r="AY673" i="1" s="1"/>
  <c r="AV594" i="1"/>
  <c r="AG986" i="1"/>
  <c r="AN978" i="1"/>
  <c r="AX964" i="1"/>
  <c r="AN952" i="1"/>
  <c r="AM952" i="1"/>
  <c r="AN946" i="1"/>
  <c r="AZ932" i="1"/>
  <c r="AN920" i="1"/>
  <c r="AM920" i="1"/>
  <c r="AN914" i="1"/>
  <c r="AN888" i="1"/>
  <c r="AM888" i="1"/>
  <c r="AN882" i="1"/>
  <c r="AN802" i="1"/>
  <c r="AP794" i="1"/>
  <c r="AQ794" i="1"/>
  <c r="AM794" i="1"/>
  <c r="AQ770" i="1"/>
  <c r="AM770" i="1"/>
  <c r="AN746" i="1"/>
  <c r="AN730" i="1"/>
  <c r="AV730" i="1" s="1"/>
  <c r="AZ715" i="1"/>
  <c r="AZ651" i="1"/>
  <c r="AU572" i="1"/>
  <c r="AV540" i="1"/>
  <c r="AV508" i="1"/>
  <c r="AX450" i="1"/>
  <c r="AZ404" i="1"/>
  <c r="AW386" i="1"/>
  <c r="AZ345" i="1"/>
  <c r="AX330" i="1"/>
  <c r="AX314" i="1"/>
  <c r="AX299" i="1"/>
  <c r="AX285" i="1"/>
  <c r="AV208" i="1"/>
  <c r="AV67" i="1"/>
  <c r="AX57" i="1"/>
  <c r="AQ938" i="1"/>
  <c r="AQ898" i="1"/>
  <c r="AS970" i="1"/>
  <c r="AS938" i="1"/>
  <c r="AS826" i="1"/>
  <c r="AJ693" i="1"/>
  <c r="AJ649" i="1"/>
  <c r="AJ625" i="1"/>
  <c r="AX234" i="1"/>
  <c r="AP999" i="1"/>
  <c r="AR994" i="1"/>
  <c r="AP983" i="1"/>
  <c r="AK760" i="1"/>
  <c r="AK728" i="1"/>
  <c r="AV716" i="1"/>
  <c r="AX684" i="1"/>
  <c r="AV652" i="1"/>
  <c r="AX646" i="1"/>
  <c r="AU620" i="1"/>
  <c r="AX614" i="1"/>
  <c r="AU588" i="1"/>
  <c r="AZ43" i="1"/>
  <c r="AL976" i="1"/>
  <c r="AJ938" i="1"/>
  <c r="AL1002" i="1"/>
  <c r="AY1002" i="1" s="1"/>
  <c r="AS986" i="1"/>
  <c r="AL938" i="1"/>
  <c r="AW982" i="1"/>
  <c r="AR968" i="1"/>
  <c r="AV968" i="1" s="1"/>
  <c r="AR962" i="1"/>
  <c r="AN956" i="1"/>
  <c r="AM956" i="1"/>
  <c r="AZ950" i="1"/>
  <c r="AR936" i="1"/>
  <c r="AV936" i="1" s="1"/>
  <c r="AR930" i="1"/>
  <c r="AY930" i="1" s="1"/>
  <c r="AN924" i="1"/>
  <c r="AM924" i="1"/>
  <c r="AZ918" i="1"/>
  <c r="AR904" i="1"/>
  <c r="AR898" i="1"/>
  <c r="AN892" i="1"/>
  <c r="AM892" i="1"/>
  <c r="AR872" i="1"/>
  <c r="AR866" i="1"/>
  <c r="AN860" i="1"/>
  <c r="AM860" i="1"/>
  <c r="AR840" i="1"/>
  <c r="AR834" i="1"/>
  <c r="AN828" i="1"/>
  <c r="AM828" i="1"/>
  <c r="AR810" i="1"/>
  <c r="AR794" i="1"/>
  <c r="AQ774" i="1"/>
  <c r="AM774" i="1"/>
  <c r="AR770" i="1"/>
  <c r="AR760" i="1"/>
  <c r="AX756" i="1"/>
  <c r="AV756" i="1"/>
  <c r="AZ756" i="1"/>
  <c r="AM742" i="1"/>
  <c r="AQ742" i="1"/>
  <c r="AR738" i="1"/>
  <c r="AV734" i="1"/>
  <c r="AQ726" i="1"/>
  <c r="AM726" i="1"/>
  <c r="AZ564" i="1"/>
  <c r="AN558" i="1"/>
  <c r="AM558" i="1"/>
  <c r="AZ532" i="1"/>
  <c r="AN526" i="1"/>
  <c r="AM526" i="1"/>
  <c r="AX506" i="1"/>
  <c r="AZ500" i="1"/>
  <c r="AN494" i="1"/>
  <c r="AU494" i="1" s="1"/>
  <c r="AM494" i="1"/>
  <c r="AX474" i="1"/>
  <c r="AZ462" i="1"/>
  <c r="AW396" i="1"/>
  <c r="AY390" i="1"/>
  <c r="AW216" i="1"/>
  <c r="BB216" i="1" s="1"/>
  <c r="AV130" i="1"/>
  <c r="AU107" i="1"/>
  <c r="AX88" i="1"/>
  <c r="AX82" i="1"/>
  <c r="AZ30" i="1"/>
  <c r="AS924" i="1"/>
  <c r="AS860" i="1"/>
  <c r="AG1005" i="1"/>
  <c r="AZ965" i="1"/>
  <c r="AP904" i="1"/>
  <c r="AP808" i="1"/>
  <c r="AX455" i="1"/>
  <c r="AV433" i="1"/>
  <c r="AZ411" i="1"/>
  <c r="AV353" i="1"/>
  <c r="BA353" i="1" s="1"/>
  <c r="AZ337" i="1"/>
  <c r="AX289" i="1"/>
  <c r="AX257" i="1"/>
  <c r="AX195" i="1"/>
  <c r="AZ125" i="1"/>
  <c r="AX101" i="1"/>
  <c r="AX55" i="1"/>
  <c r="AQ970" i="1"/>
  <c r="AU970" i="1" s="1"/>
  <c r="AQ882" i="1"/>
  <c r="AS840" i="1"/>
  <c r="AO946" i="1"/>
  <c r="AO882" i="1"/>
  <c r="AS858" i="1"/>
  <c r="AY858" i="1" s="1"/>
  <c r="AZ813" i="1"/>
  <c r="AO790" i="1"/>
  <c r="AS766" i="1"/>
  <c r="AV766" i="1" s="1"/>
  <c r="AS742" i="1"/>
  <c r="AS542" i="1"/>
  <c r="AV542" i="1" s="1"/>
  <c r="AS478" i="1"/>
  <c r="AZ317" i="1"/>
  <c r="AV78" i="1"/>
  <c r="AS1001" i="1"/>
  <c r="AY1001" i="1" s="1"/>
  <c r="AS979" i="1"/>
  <c r="AQ864" i="1"/>
  <c r="AX864" i="1" s="1"/>
  <c r="AQ832" i="1"/>
  <c r="AQ800" i="1"/>
  <c r="AQ768" i="1"/>
  <c r="AQ736" i="1"/>
  <c r="AX711" i="1"/>
  <c r="AV679" i="1"/>
  <c r="AV647" i="1"/>
  <c r="AV551" i="1"/>
  <c r="AX519" i="1"/>
  <c r="AV487" i="1"/>
  <c r="AX461" i="1"/>
  <c r="AX407" i="1"/>
  <c r="AV189" i="1"/>
  <c r="AV157" i="1"/>
  <c r="AO988" i="1"/>
  <c r="AO956" i="1"/>
  <c r="AO924" i="1"/>
  <c r="AO892" i="1"/>
  <c r="AO860" i="1"/>
  <c r="AO828" i="1"/>
  <c r="AO796" i="1"/>
  <c r="AV796" i="1" s="1"/>
  <c r="AO764" i="1"/>
  <c r="AU764" i="1" s="1"/>
  <c r="AS736" i="1"/>
  <c r="AX650" i="1"/>
  <c r="AV650" i="1"/>
  <c r="AX560" i="1"/>
  <c r="AX548" i="1"/>
  <c r="AQ486" i="1"/>
  <c r="AU486" i="1" s="1"/>
  <c r="AX472" i="1"/>
  <c r="AQ446" i="1"/>
  <c r="AZ446" i="1" s="1"/>
  <c r="AV432" i="1"/>
  <c r="AQ422" i="1"/>
  <c r="AV336" i="1"/>
  <c r="AW325" i="1"/>
  <c r="AZ284" i="1"/>
  <c r="AZ268" i="1"/>
  <c r="AX179" i="1"/>
  <c r="AI993" i="1"/>
  <c r="AP988" i="1"/>
  <c r="AI954" i="1"/>
  <c r="AW954" i="1" s="1"/>
  <c r="AI938" i="1"/>
  <c r="AY897" i="1"/>
  <c r="AT869" i="1"/>
  <c r="AY833" i="1"/>
  <c r="AK717" i="1"/>
  <c r="AK681" i="1"/>
  <c r="AK665" i="1"/>
  <c r="AK649" i="1"/>
  <c r="AK633" i="1"/>
  <c r="AI617" i="1"/>
  <c r="AF617" i="1"/>
  <c r="AG609" i="1"/>
  <c r="AI597" i="1"/>
  <c r="AF597" i="1"/>
  <c r="AZ399" i="1"/>
  <c r="AW357" i="1"/>
  <c r="AU198" i="1"/>
  <c r="AY1006" i="1"/>
  <c r="AZ990" i="1"/>
  <c r="AQ387" i="1"/>
  <c r="AH342" i="1"/>
  <c r="AL294" i="1"/>
  <c r="AZ294" i="1" s="1"/>
  <c r="AW205" i="1"/>
  <c r="AH999" i="1"/>
  <c r="AS977" i="1"/>
  <c r="AQ952" i="1"/>
  <c r="AZ945" i="1"/>
  <c r="AQ920" i="1"/>
  <c r="AJ824" i="1"/>
  <c r="AH717" i="1"/>
  <c r="AL697" i="1"/>
  <c r="AH685" i="1"/>
  <c r="AL665" i="1"/>
  <c r="AH653" i="1"/>
  <c r="AL633" i="1"/>
  <c r="AH621" i="1"/>
  <c r="AL601" i="1"/>
  <c r="AH589" i="1"/>
  <c r="AV143" i="1"/>
  <c r="AX33" i="1"/>
  <c r="AO1004" i="1"/>
  <c r="AL744" i="1"/>
  <c r="AU744" i="1" s="1"/>
  <c r="AI713" i="1"/>
  <c r="AI697" i="1"/>
  <c r="AW574" i="1"/>
  <c r="AU574" i="1"/>
  <c r="AY574" i="1"/>
  <c r="AT574" i="1"/>
  <c r="AX318" i="1"/>
  <c r="AV318" i="1"/>
  <c r="AZ318" i="1"/>
  <c r="AV294" i="1"/>
  <c r="AX294" i="1"/>
  <c r="AK226" i="1"/>
  <c r="AZ226" i="1" s="1"/>
  <c r="AT214" i="1"/>
  <c r="AZ135" i="1"/>
  <c r="AZ116" i="1"/>
  <c r="AX110" i="1"/>
  <c r="AU103" i="1"/>
  <c r="AX84" i="1"/>
  <c r="AV64" i="1"/>
  <c r="AX39" i="1"/>
  <c r="AV20" i="1"/>
  <c r="AS916" i="1"/>
  <c r="AU916" i="1" s="1"/>
  <c r="AS852" i="1"/>
  <c r="AK993" i="1"/>
  <c r="AT977" i="1"/>
  <c r="AP962" i="1"/>
  <c r="AX945" i="1"/>
  <c r="AV929" i="1"/>
  <c r="AV849" i="1"/>
  <c r="AP820" i="1"/>
  <c r="AV820" i="1" s="1"/>
  <c r="AV779" i="1"/>
  <c r="AX763" i="1"/>
  <c r="AP746" i="1"/>
  <c r="AV731" i="1"/>
  <c r="AZ687" i="1"/>
  <c r="AZ671" i="1"/>
  <c r="AZ527" i="1"/>
  <c r="AZ503" i="1"/>
  <c r="AZ487" i="1"/>
  <c r="AX451" i="1"/>
  <c r="AV429" i="1"/>
  <c r="AX303" i="1"/>
  <c r="AP274" i="1"/>
  <c r="AY231" i="1"/>
  <c r="AZ199" i="1"/>
  <c r="AX51" i="1"/>
  <c r="AQ922" i="1"/>
  <c r="AS832" i="1"/>
  <c r="AS890" i="1"/>
  <c r="AO746" i="1"/>
  <c r="AJ677" i="1"/>
  <c r="AJ653" i="1"/>
  <c r="AJ601" i="1"/>
  <c r="AJ573" i="1"/>
  <c r="AS514" i="1"/>
  <c r="AO298" i="1"/>
  <c r="AZ298" i="1" s="1"/>
  <c r="AS274" i="1"/>
  <c r="AQ1004" i="1"/>
  <c r="AS997" i="1"/>
  <c r="AV997" i="1" s="1"/>
  <c r="AO985" i="1"/>
  <c r="AO979" i="1"/>
  <c r="AQ876" i="1"/>
  <c r="AZ876" i="1" s="1"/>
  <c r="AY869" i="1"/>
  <c r="AQ844" i="1"/>
  <c r="AZ844" i="1" s="1"/>
  <c r="AV837" i="1"/>
  <c r="AQ812" i="1"/>
  <c r="AZ812" i="1" s="1"/>
  <c r="AX805" i="1"/>
  <c r="AQ772" i="1"/>
  <c r="AZ737" i="1"/>
  <c r="AZ723" i="1"/>
  <c r="AX691" i="1"/>
  <c r="AV659" i="1"/>
  <c r="AX627" i="1"/>
  <c r="AV595" i="1"/>
  <c r="AX547" i="1"/>
  <c r="AX539" i="1"/>
  <c r="AX475" i="1"/>
  <c r="AY441" i="1"/>
  <c r="AX215" i="1"/>
  <c r="AZ209" i="1"/>
  <c r="AW966" i="1"/>
  <c r="AT966" i="1"/>
  <c r="AU966" i="1"/>
  <c r="AO792" i="1"/>
  <c r="AO760" i="1"/>
  <c r="AO732" i="1"/>
  <c r="AU732" i="1" s="1"/>
  <c r="AV690" i="1"/>
  <c r="AX690" i="1"/>
  <c r="AZ690" i="1"/>
  <c r="AX674" i="1"/>
  <c r="AV674" i="1"/>
  <c r="AZ674" i="1"/>
  <c r="AV522" i="1"/>
  <c r="AZ522" i="1"/>
  <c r="AV512" i="1"/>
  <c r="AQ470" i="1"/>
  <c r="AQ430" i="1"/>
  <c r="AX430" i="1" s="1"/>
  <c r="AX418" i="1"/>
  <c r="AV418" i="1"/>
  <c r="AZ418" i="1"/>
  <c r="AX410" i="1"/>
  <c r="AV410" i="1"/>
  <c r="AZ410" i="1"/>
  <c r="AU390" i="1"/>
  <c r="AT390" i="1"/>
  <c r="AW390" i="1"/>
  <c r="AT366" i="1"/>
  <c r="AV296" i="1"/>
  <c r="AX272" i="1"/>
  <c r="AV228" i="1"/>
  <c r="AZ174" i="1"/>
  <c r="AX167" i="1"/>
  <c r="AY126" i="1"/>
  <c r="AW119" i="1"/>
  <c r="AW94" i="1"/>
  <c r="AY68" i="1"/>
  <c r="AR977" i="1"/>
  <c r="AT619" i="1"/>
  <c r="AT587" i="1"/>
  <c r="BC587" i="1" s="1"/>
  <c r="AT177" i="1"/>
  <c r="AW115" i="1"/>
  <c r="AJ995" i="1"/>
  <c r="AQ979" i="1"/>
  <c r="AW225" i="1"/>
  <c r="AH1003" i="1"/>
  <c r="AZ996" i="1"/>
  <c r="AL983" i="1"/>
  <c r="AU983" i="1" s="1"/>
  <c r="AO977" i="1"/>
  <c r="AQ900" i="1"/>
  <c r="AZ900" i="1" s="1"/>
  <c r="AL701" i="1"/>
  <c r="AL669" i="1"/>
  <c r="AL637" i="1"/>
  <c r="AH617" i="1"/>
  <c r="AL581" i="1"/>
  <c r="AZ581" i="1" s="1"/>
  <c r="AL573" i="1"/>
  <c r="AY293" i="1"/>
  <c r="AV57" i="1"/>
  <c r="AX37" i="1"/>
  <c r="AZ15" i="1"/>
  <c r="AT990" i="1"/>
  <c r="AW990" i="1"/>
  <c r="AU990" i="1"/>
  <c r="AY990" i="1"/>
  <c r="AT974" i="1"/>
  <c r="AW974" i="1"/>
  <c r="AY974" i="1"/>
  <c r="AU974" i="1"/>
  <c r="AZ958" i="1"/>
  <c r="AX958" i="1"/>
  <c r="AV958" i="1"/>
  <c r="AY942" i="1"/>
  <c r="AW942" i="1"/>
  <c r="AT942" i="1"/>
  <c r="AU942" i="1"/>
  <c r="AZ926" i="1"/>
  <c r="AV926" i="1"/>
  <c r="AX926" i="1"/>
  <c r="AW910" i="1"/>
  <c r="AT910" i="1"/>
  <c r="AU910" i="1"/>
  <c r="AY910" i="1"/>
  <c r="AZ894" i="1"/>
  <c r="AX894" i="1"/>
  <c r="AZ878" i="1"/>
  <c r="AX878" i="1"/>
  <c r="AU846" i="1"/>
  <c r="AY846" i="1"/>
  <c r="AW846" i="1"/>
  <c r="AT846" i="1"/>
  <c r="AY830" i="1"/>
  <c r="AW830" i="1"/>
  <c r="AT830" i="1"/>
  <c r="AU830" i="1"/>
  <c r="AJ650" i="1"/>
  <c r="AZ650" i="1" s="1"/>
  <c r="AX636" i="1"/>
  <c r="AX620" i="1"/>
  <c r="AT598" i="1"/>
  <c r="AY598" i="1"/>
  <c r="AU598" i="1"/>
  <c r="AW598" i="1"/>
  <c r="AW546" i="1"/>
  <c r="AT546" i="1"/>
  <c r="AY546" i="1"/>
  <c r="AU546" i="1"/>
  <c r="AU506" i="1"/>
  <c r="AY506" i="1"/>
  <c r="AT506" i="1"/>
  <c r="AW506" i="1"/>
  <c r="AT458" i="1"/>
  <c r="AV278" i="1"/>
  <c r="AZ278" i="1"/>
  <c r="AX278" i="1"/>
  <c r="AV262" i="1"/>
  <c r="AZ262" i="1"/>
  <c r="AX262" i="1"/>
  <c r="AX250" i="1"/>
  <c r="AV250" i="1"/>
  <c r="AV242" i="1"/>
  <c r="AX242" i="1"/>
  <c r="AZ242" i="1"/>
  <c r="AW230" i="1"/>
  <c r="AY134" i="1"/>
  <c r="AT134" i="1"/>
  <c r="AW134" i="1"/>
  <c r="AU134" i="1"/>
  <c r="AW122" i="1"/>
  <c r="AY122" i="1"/>
  <c r="AT122" i="1"/>
  <c r="AU110" i="1"/>
  <c r="AW110" i="1"/>
  <c r="AT110" i="1"/>
  <c r="AT70" i="1"/>
  <c r="AY70" i="1"/>
  <c r="AU70" i="1"/>
  <c r="AU46" i="1"/>
  <c r="AT46" i="1"/>
  <c r="AY46" i="1"/>
  <c r="AW46" i="1"/>
  <c r="AW963" i="1"/>
  <c r="AZ691" i="1"/>
  <c r="AV691" i="1"/>
  <c r="AZ675" i="1"/>
  <c r="AV675" i="1"/>
  <c r="AX659" i="1"/>
  <c r="AZ659" i="1"/>
  <c r="AX643" i="1"/>
  <c r="AX579" i="1"/>
  <c r="AW367" i="1"/>
  <c r="AT367" i="1"/>
  <c r="AT207" i="1"/>
  <c r="AW207" i="1"/>
  <c r="AW23" i="1"/>
  <c r="BB23" i="1" s="1"/>
  <c r="AV677" i="1"/>
  <c r="AX677" i="1"/>
  <c r="AZ677" i="1"/>
  <c r="AX613" i="1"/>
  <c r="AV613" i="1"/>
  <c r="AZ613" i="1"/>
  <c r="AY494" i="1"/>
  <c r="AW494" i="1"/>
  <c r="AT494" i="1"/>
  <c r="AL728" i="1"/>
  <c r="AI717" i="1"/>
  <c r="AT670" i="1"/>
  <c r="AW670" i="1"/>
  <c r="AU670" i="1"/>
  <c r="AY670" i="1"/>
  <c r="AV628" i="1"/>
  <c r="AT594" i="1"/>
  <c r="AU594" i="1"/>
  <c r="AW594" i="1"/>
  <c r="AY594" i="1"/>
  <c r="AJ538" i="1"/>
  <c r="AU474" i="1"/>
  <c r="AY474" i="1"/>
  <c r="AW474" i="1"/>
  <c r="AT474" i="1"/>
  <c r="AJ426" i="1"/>
  <c r="AX394" i="1"/>
  <c r="AZ394" i="1"/>
  <c r="AV382" i="1"/>
  <c r="AZ382" i="1"/>
  <c r="AX382" i="1"/>
  <c r="AJ354" i="1"/>
  <c r="AX334" i="1"/>
  <c r="AZ334" i="1"/>
  <c r="AV334" i="1"/>
  <c r="AZ326" i="1"/>
  <c r="AV326" i="1"/>
  <c r="AV314" i="1"/>
  <c r="AZ314" i="1"/>
  <c r="AX270" i="1"/>
  <c r="AV270" i="1"/>
  <c r="AZ270" i="1"/>
  <c r="AJ250" i="1"/>
  <c r="AZ250" i="1" s="1"/>
  <c r="AZ169" i="1"/>
  <c r="AX146" i="1"/>
  <c r="AV146" i="1"/>
  <c r="AZ146" i="1"/>
  <c r="AV138" i="1"/>
  <c r="AX138" i="1"/>
  <c r="AV118" i="1"/>
  <c r="AZ118" i="1"/>
  <c r="AX118" i="1"/>
  <c r="AV10" i="1"/>
  <c r="AZ10" i="1"/>
  <c r="AX10" i="1"/>
  <c r="AW518" i="1"/>
  <c r="AY518" i="1"/>
  <c r="AT518" i="1"/>
  <c r="AU518" i="1"/>
  <c r="AT704" i="1"/>
  <c r="AY704" i="1"/>
  <c r="AU704" i="1"/>
  <c r="AY688" i="1"/>
  <c r="AT688" i="1"/>
  <c r="AU688" i="1"/>
  <c r="AY672" i="1"/>
  <c r="AU672" i="1"/>
  <c r="AT672" i="1"/>
  <c r="AW576" i="1"/>
  <c r="AT576" i="1"/>
  <c r="AU560" i="1"/>
  <c r="AT560" i="1"/>
  <c r="AW560" i="1"/>
  <c r="AY560" i="1"/>
  <c r="AT528" i="1"/>
  <c r="AW528" i="1"/>
  <c r="AY528" i="1"/>
  <c r="AW464" i="1"/>
  <c r="AY464" i="1"/>
  <c r="AU464" i="1"/>
  <c r="AT432" i="1"/>
  <c r="AW432" i="1"/>
  <c r="AU432" i="1"/>
  <c r="AX380" i="1"/>
  <c r="AV380" i="1"/>
  <c r="AT140" i="1"/>
  <c r="AY140" i="1"/>
  <c r="AU140" i="1"/>
  <c r="AW140" i="1"/>
  <c r="AV124" i="1"/>
  <c r="AZ124" i="1"/>
  <c r="AX108" i="1"/>
  <c r="AV108" i="1"/>
  <c r="AV92" i="1"/>
  <c r="AX92" i="1"/>
  <c r="AH680" i="1"/>
  <c r="AX969" i="1"/>
  <c r="AX953" i="1"/>
  <c r="AV937" i="1"/>
  <c r="AZ937" i="1"/>
  <c r="AX937" i="1"/>
  <c r="AV921" i="1"/>
  <c r="BA921" i="1" s="1"/>
  <c r="AZ921" i="1"/>
  <c r="AX921" i="1"/>
  <c r="AV905" i="1"/>
  <c r="AZ905" i="1"/>
  <c r="AX905" i="1"/>
  <c r="AV889" i="1"/>
  <c r="AZ889" i="1"/>
  <c r="AX889" i="1"/>
  <c r="AV873" i="1"/>
  <c r="AZ873" i="1"/>
  <c r="AX873" i="1"/>
  <c r="AZ857" i="1"/>
  <c r="AX857" i="1"/>
  <c r="AV857" i="1"/>
  <c r="BA857" i="1" s="1"/>
  <c r="AX841" i="1"/>
  <c r="AZ841" i="1"/>
  <c r="AV841" i="1"/>
  <c r="AX825" i="1"/>
  <c r="AV825" i="1"/>
  <c r="AZ825" i="1"/>
  <c r="AV809" i="1"/>
  <c r="AZ809" i="1"/>
  <c r="AX809" i="1"/>
  <c r="AV793" i="1"/>
  <c r="AZ793" i="1"/>
  <c r="AX793" i="1"/>
  <c r="AZ777" i="1"/>
  <c r="AX777" i="1"/>
  <c r="AZ729" i="1"/>
  <c r="AV729" i="1"/>
  <c r="AX729" i="1"/>
  <c r="AV545" i="1"/>
  <c r="AZ545" i="1"/>
  <c r="AX545" i="1"/>
  <c r="AV513" i="1"/>
  <c r="AZ513" i="1"/>
  <c r="AX513" i="1"/>
  <c r="AV481" i="1"/>
  <c r="AX481" i="1"/>
  <c r="AZ481" i="1"/>
  <c r="AZ465" i="1"/>
  <c r="AV465" i="1"/>
  <c r="AX465" i="1"/>
  <c r="AZ449" i="1"/>
  <c r="AV449" i="1"/>
  <c r="AX449" i="1"/>
  <c r="AZ433" i="1"/>
  <c r="AX433" i="1"/>
  <c r="AV417" i="1"/>
  <c r="AZ417" i="1"/>
  <c r="AX417" i="1"/>
  <c r="AV401" i="1"/>
  <c r="AZ401" i="1"/>
  <c r="AX401" i="1"/>
  <c r="AT381" i="1"/>
  <c r="AY381" i="1"/>
  <c r="AU381" i="1"/>
  <c r="AW381" i="1"/>
  <c r="AX349" i="1"/>
  <c r="AX333" i="1"/>
  <c r="AX317" i="1"/>
  <c r="AV317" i="1"/>
  <c r="AX301" i="1"/>
  <c r="AV301" i="1"/>
  <c r="AZ301" i="1"/>
  <c r="AV285" i="1"/>
  <c r="AZ285" i="1"/>
  <c r="BC285" i="1" s="1"/>
  <c r="AX253" i="1"/>
  <c r="AZ253" i="1"/>
  <c r="AV253" i="1"/>
  <c r="AZ237" i="1"/>
  <c r="AX237" i="1"/>
  <c r="AV205" i="1"/>
  <c r="AZ205" i="1"/>
  <c r="AX205" i="1"/>
  <c r="AZ141" i="1"/>
  <c r="AV141" i="1"/>
  <c r="AV125" i="1"/>
  <c r="AZ109" i="1"/>
  <c r="AX109" i="1"/>
  <c r="AV93" i="1"/>
  <c r="AV77" i="1"/>
  <c r="AX77" i="1"/>
  <c r="AV61" i="1"/>
  <c r="AX61" i="1"/>
  <c r="AZ61" i="1"/>
  <c r="AZ45" i="1"/>
  <c r="AX45" i="1"/>
  <c r="AV45" i="1"/>
  <c r="AX29" i="1"/>
  <c r="AV29" i="1"/>
  <c r="AZ29" i="1"/>
  <c r="AX13" i="1"/>
  <c r="AZ13" i="1"/>
  <c r="AT726" i="1"/>
  <c r="AU726" i="1"/>
  <c r="AW726" i="1"/>
  <c r="AY726" i="1"/>
  <c r="AT414" i="1"/>
  <c r="AW414" i="1"/>
  <c r="AU414" i="1"/>
  <c r="AY414" i="1"/>
  <c r="AV388" i="1"/>
  <c r="AX388" i="1"/>
  <c r="AX17" i="1"/>
  <c r="AZ17" i="1"/>
  <c r="AX158" i="1"/>
  <c r="AZ158" i="1"/>
  <c r="AL148" i="1"/>
  <c r="AZ148" i="1" s="1"/>
  <c r="AZ110" i="1"/>
  <c r="AV110" i="1"/>
  <c r="AX102" i="1"/>
  <c r="AZ66" i="1"/>
  <c r="AV66" i="1"/>
  <c r="AX951" i="1"/>
  <c r="AV951" i="1"/>
  <c r="AZ951" i="1"/>
  <c r="AX935" i="1"/>
  <c r="AV935" i="1"/>
  <c r="AZ935" i="1"/>
  <c r="AX919" i="1"/>
  <c r="AV919" i="1"/>
  <c r="AZ919" i="1"/>
  <c r="AX903" i="1"/>
  <c r="AV903" i="1"/>
  <c r="AZ903" i="1"/>
  <c r="AX887" i="1"/>
  <c r="AV887" i="1"/>
  <c r="AZ887" i="1"/>
  <c r="AV855" i="1"/>
  <c r="AX855" i="1"/>
  <c r="AZ855" i="1"/>
  <c r="AX839" i="1"/>
  <c r="AV839" i="1"/>
  <c r="AZ839" i="1"/>
  <c r="AX823" i="1"/>
  <c r="AV823" i="1"/>
  <c r="AZ823" i="1"/>
  <c r="AV791" i="1"/>
  <c r="AX791" i="1"/>
  <c r="AZ791" i="1"/>
  <c r="AZ727" i="1"/>
  <c r="AU711" i="1"/>
  <c r="AY711" i="1"/>
  <c r="AT711" i="1"/>
  <c r="AW711" i="1"/>
  <c r="AY695" i="1"/>
  <c r="AW695" i="1"/>
  <c r="AT695" i="1"/>
  <c r="AU695" i="1"/>
  <c r="AT679" i="1"/>
  <c r="AW679" i="1"/>
  <c r="AU679" i="1"/>
  <c r="AY679" i="1"/>
  <c r="AW663" i="1"/>
  <c r="AT663" i="1"/>
  <c r="AU663" i="1"/>
  <c r="AY663" i="1"/>
  <c r="AW647" i="1"/>
  <c r="AT647" i="1"/>
  <c r="AU647" i="1"/>
  <c r="AY647" i="1"/>
  <c r="AU631" i="1"/>
  <c r="AT631" i="1"/>
  <c r="AW631" i="1"/>
  <c r="AY631" i="1"/>
  <c r="AT615" i="1"/>
  <c r="AW615" i="1"/>
  <c r="AY615" i="1"/>
  <c r="AU615" i="1"/>
  <c r="AT599" i="1"/>
  <c r="AW599" i="1"/>
  <c r="AY599" i="1"/>
  <c r="AU599" i="1"/>
  <c r="AU583" i="1"/>
  <c r="AW583" i="1"/>
  <c r="AY583" i="1"/>
  <c r="AT583" i="1"/>
  <c r="AX551" i="1"/>
  <c r="AV519" i="1"/>
  <c r="AX487" i="1"/>
  <c r="AV471" i="1"/>
  <c r="AZ407" i="1"/>
  <c r="AV407" i="1"/>
  <c r="AW391" i="1"/>
  <c r="AT391" i="1"/>
  <c r="AU391" i="1"/>
  <c r="AZ371" i="1"/>
  <c r="AX371" i="1"/>
  <c r="AX323" i="1"/>
  <c r="AV323" i="1"/>
  <c r="AX291" i="1"/>
  <c r="AV291" i="1"/>
  <c r="AX275" i="1"/>
  <c r="AZ275" i="1"/>
  <c r="AX243" i="1"/>
  <c r="AZ243" i="1"/>
  <c r="AX227" i="1"/>
  <c r="AZ227" i="1"/>
  <c r="AV227" i="1"/>
  <c r="BA227" i="1" s="1"/>
  <c r="AZ211" i="1"/>
  <c r="AV211" i="1"/>
  <c r="AV195" i="1"/>
  <c r="AZ195" i="1"/>
  <c r="AV179" i="1"/>
  <c r="AZ179" i="1"/>
  <c r="AZ163" i="1"/>
  <c r="AV163" i="1"/>
  <c r="AV147" i="1"/>
  <c r="BA147" i="1" s="1"/>
  <c r="AX147" i="1"/>
  <c r="BC147" i="1" s="1"/>
  <c r="AX131" i="1"/>
  <c r="AZ131" i="1"/>
  <c r="AV131" i="1"/>
  <c r="AX115" i="1"/>
  <c r="AZ115" i="1"/>
  <c r="AV115" i="1"/>
  <c r="BA115" i="1" s="1"/>
  <c r="AX99" i="1"/>
  <c r="AZ99" i="1"/>
  <c r="AX83" i="1"/>
  <c r="AZ83" i="1"/>
  <c r="AZ67" i="1"/>
  <c r="AX67" i="1"/>
  <c r="AV51" i="1"/>
  <c r="BA51" i="1" s="1"/>
  <c r="AX35" i="1"/>
  <c r="AZ35" i="1"/>
  <c r="AX19" i="1"/>
  <c r="AS792" i="1"/>
  <c r="AS760" i="1"/>
  <c r="AV710" i="1"/>
  <c r="AX710" i="1"/>
  <c r="AZ710" i="1"/>
  <c r="AH656" i="1"/>
  <c r="AY656" i="1" s="1"/>
  <c r="AH624" i="1"/>
  <c r="AV614" i="1"/>
  <c r="AV556" i="1"/>
  <c r="AQ534" i="1"/>
  <c r="AV436" i="1"/>
  <c r="AQ342" i="1"/>
  <c r="AZ260" i="1"/>
  <c r="AW174" i="1"/>
  <c r="AU174" i="1"/>
  <c r="AY174" i="1"/>
  <c r="AT174" i="1"/>
  <c r="AJ130" i="1"/>
  <c r="AY130" i="1" s="1"/>
  <c r="AV120" i="1"/>
  <c r="AJ58" i="1"/>
  <c r="AY58" i="1" s="1"/>
  <c r="AW14" i="1"/>
  <c r="AX692" i="1"/>
  <c r="AV564" i="1"/>
  <c r="BA564" i="1" s="1"/>
  <c r="AX564" i="1"/>
  <c r="BC564" i="1" s="1"/>
  <c r="AX532" i="1"/>
  <c r="BC532" i="1" s="1"/>
  <c r="AV532" i="1"/>
  <c r="BA532" i="1" s="1"/>
  <c r="AV468" i="1"/>
  <c r="AX468" i="1"/>
  <c r="AZ436" i="1"/>
  <c r="AV264" i="1"/>
  <c r="AV248" i="1"/>
  <c r="AW136" i="1"/>
  <c r="AT136" i="1"/>
  <c r="AY136" i="1"/>
  <c r="AU136" i="1"/>
  <c r="AW88" i="1"/>
  <c r="AU984" i="1"/>
  <c r="AW984" i="1"/>
  <c r="AY984" i="1"/>
  <c r="AT984" i="1"/>
  <c r="AU952" i="1"/>
  <c r="AY952" i="1"/>
  <c r="AW952" i="1"/>
  <c r="AT952" i="1"/>
  <c r="AW920" i="1"/>
  <c r="AT920" i="1"/>
  <c r="AU920" i="1"/>
  <c r="AY920" i="1"/>
  <c r="AU888" i="1"/>
  <c r="AY888" i="1"/>
  <c r="AW888" i="1"/>
  <c r="AT888" i="1"/>
  <c r="AY836" i="1"/>
  <c r="AW836" i="1"/>
  <c r="AT836" i="1"/>
  <c r="AU836" i="1"/>
  <c r="AS708" i="1"/>
  <c r="AX708" i="1" s="1"/>
  <c r="AS580" i="1"/>
  <c r="AO660" i="1"/>
  <c r="AI625" i="1"/>
  <c r="AY969" i="1"/>
  <c r="BB969" i="1" s="1"/>
  <c r="AT961" i="1"/>
  <c r="AY945" i="1"/>
  <c r="AT945" i="1"/>
  <c r="AW945" i="1"/>
  <c r="AW929" i="1"/>
  <c r="AU929" i="1"/>
  <c r="AY929" i="1"/>
  <c r="AT865" i="1"/>
  <c r="AW865" i="1"/>
  <c r="AU865" i="1"/>
  <c r="AW849" i="1"/>
  <c r="BB849" i="1" s="1"/>
  <c r="AT849" i="1"/>
  <c r="AG817" i="1"/>
  <c r="AI817" i="1"/>
  <c r="AT801" i="1"/>
  <c r="AW801" i="1"/>
  <c r="AU801" i="1"/>
  <c r="AW785" i="1"/>
  <c r="AT785" i="1"/>
  <c r="AW769" i="1"/>
  <c r="AY769" i="1"/>
  <c r="AT769" i="1"/>
  <c r="AY569" i="1"/>
  <c r="AW569" i="1"/>
  <c r="AT569" i="1"/>
  <c r="AU569" i="1"/>
  <c r="AT537" i="1"/>
  <c r="AU537" i="1"/>
  <c r="AY537" i="1"/>
  <c r="AW537" i="1"/>
  <c r="AZ505" i="1"/>
  <c r="AW489" i="1"/>
  <c r="AT489" i="1"/>
  <c r="AU489" i="1"/>
  <c r="AY489" i="1"/>
  <c r="AW441" i="1"/>
  <c r="AT441" i="1"/>
  <c r="AU441" i="1"/>
  <c r="AT425" i="1"/>
  <c r="AU425" i="1"/>
  <c r="AY425" i="1"/>
  <c r="AW425" i="1"/>
  <c r="AV393" i="1"/>
  <c r="AX393" i="1"/>
  <c r="AZ393" i="1"/>
  <c r="AT349" i="1"/>
  <c r="BA349" i="1" s="1"/>
  <c r="AT325" i="1"/>
  <c r="AW293" i="1"/>
  <c r="AT293" i="1"/>
  <c r="AU293" i="1"/>
  <c r="AW277" i="1"/>
  <c r="AT277" i="1"/>
  <c r="AY277" i="1"/>
  <c r="AU277" i="1"/>
  <c r="AY213" i="1"/>
  <c r="BB213" i="1" s="1"/>
  <c r="AU205" i="1"/>
  <c r="AY197" i="1"/>
  <c r="BB197" i="1" s="1"/>
  <c r="AW53" i="1"/>
  <c r="AY53" i="1"/>
  <c r="AT53" i="1"/>
  <c r="AU53" i="1"/>
  <c r="AT814" i="1"/>
  <c r="AU814" i="1"/>
  <c r="AY814" i="1"/>
  <c r="AW814" i="1"/>
  <c r="AW750" i="1"/>
  <c r="AU750" i="1"/>
  <c r="AY750" i="1"/>
  <c r="AT750" i="1"/>
  <c r="AF218" i="1"/>
  <c r="AF210" i="1"/>
  <c r="AT170" i="1"/>
  <c r="AW170" i="1"/>
  <c r="AY170" i="1"/>
  <c r="AU170" i="1"/>
  <c r="AS132" i="1"/>
  <c r="AP117" i="1"/>
  <c r="AY90" i="1"/>
  <c r="AU90" i="1"/>
  <c r="AW90" i="1"/>
  <c r="AS28" i="1"/>
  <c r="AT14" i="1"/>
  <c r="AU14" i="1"/>
  <c r="AY14" i="1"/>
  <c r="AW959" i="1"/>
  <c r="AM719" i="1"/>
  <c r="AX719" i="1" s="1"/>
  <c r="AM703" i="1"/>
  <c r="AY703" i="1" s="1"/>
  <c r="AY51" i="1"/>
  <c r="AF730" i="1"/>
  <c r="AM661" i="1"/>
  <c r="AF430" i="1"/>
  <c r="AX696" i="1"/>
  <c r="AF614" i="1"/>
  <c r="AJ542" i="1"/>
  <c r="AH448" i="1"/>
  <c r="AU448" i="1" s="1"/>
  <c r="AQ366" i="1"/>
  <c r="AY366" i="1" s="1"/>
  <c r="AM346" i="1"/>
  <c r="AJ302" i="1"/>
  <c r="AJ234" i="1"/>
  <c r="AZ234" i="1" s="1"/>
  <c r="AJ210" i="1"/>
  <c r="AM190" i="1"/>
  <c r="AH128" i="1"/>
  <c r="AH104" i="1"/>
  <c r="AW104" i="1" s="1"/>
  <c r="AL56" i="1"/>
  <c r="AZ56" i="1" s="1"/>
  <c r="AQ26" i="1"/>
  <c r="AX26" i="1" s="1"/>
  <c r="AJ738" i="1"/>
  <c r="AW738" i="1" s="1"/>
  <c r="AF724" i="1"/>
  <c r="AF708" i="1"/>
  <c r="AZ708" i="1" s="1"/>
  <c r="AF692" i="1"/>
  <c r="AW692" i="1" s="1"/>
  <c r="AF676" i="1"/>
  <c r="AF660" i="1"/>
  <c r="AF644" i="1"/>
  <c r="AF628" i="1"/>
  <c r="AF612" i="1"/>
  <c r="AF596" i="1"/>
  <c r="AF580" i="1"/>
  <c r="AF468" i="1"/>
  <c r="AF452" i="1"/>
  <c r="AF420" i="1"/>
  <c r="AM368" i="1"/>
  <c r="AU368" i="1" s="1"/>
  <c r="AF320" i="1"/>
  <c r="AF240" i="1"/>
  <c r="AF176" i="1"/>
  <c r="AZ176" i="1" s="1"/>
  <c r="AF438" i="1"/>
  <c r="AZ901" i="1"/>
  <c r="AV821" i="1"/>
  <c r="AM781" i="1"/>
  <c r="AM765" i="1"/>
  <c r="AM733" i="1"/>
  <c r="AM453" i="1"/>
  <c r="AM437" i="1"/>
  <c r="AV437" i="1" s="1"/>
  <c r="AM421" i="1"/>
  <c r="AY421" i="1" s="1"/>
  <c r="AM405" i="1"/>
  <c r="AM321" i="1"/>
  <c r="AM305" i="1"/>
  <c r="AY305" i="1" s="1"/>
  <c r="AM145" i="1"/>
  <c r="AM97" i="1"/>
  <c r="AX97" i="1" s="1"/>
  <c r="AM81" i="1"/>
  <c r="AM65" i="1"/>
  <c r="AU65" i="1" s="1"/>
  <c r="AM210" i="1"/>
  <c r="AJ202" i="1"/>
  <c r="AT202" i="1" s="1"/>
  <c r="AM186" i="1"/>
  <c r="AM166" i="1"/>
  <c r="AH144" i="1"/>
  <c r="AY144" i="1" s="1"/>
  <c r="AL128" i="1"/>
  <c r="AH112" i="1"/>
  <c r="AW112" i="1" s="1"/>
  <c r="AL96" i="1"/>
  <c r="AF643" i="1"/>
  <c r="AZ643" i="1" s="1"/>
  <c r="AF627" i="1"/>
  <c r="AF611" i="1"/>
  <c r="AF595" i="1"/>
  <c r="AZ595" i="1" s="1"/>
  <c r="AF579" i="1"/>
  <c r="AZ579" i="1" s="1"/>
  <c r="AM563" i="1"/>
  <c r="AU563" i="1" s="1"/>
  <c r="AM531" i="1"/>
  <c r="AM483" i="1"/>
  <c r="AU483" i="1" s="1"/>
  <c r="AM367" i="1"/>
  <c r="AX367" i="1" s="1"/>
  <c r="AM351" i="1"/>
  <c r="AY351" i="1" s="1"/>
  <c r="AM335" i="1"/>
  <c r="AM287" i="1"/>
  <c r="AM271" i="1"/>
  <c r="AX271" i="1" s="1"/>
  <c r="AM255" i="1"/>
  <c r="AV255" i="1" s="1"/>
  <c r="AM239" i="1"/>
  <c r="AM207" i="1"/>
  <c r="AY207" i="1" s="1"/>
  <c r="AM159" i="1"/>
  <c r="AM127" i="1"/>
  <c r="AY127" i="1" s="1"/>
  <c r="AV63" i="1"/>
  <c r="AF754" i="1"/>
  <c r="AO804" i="1"/>
  <c r="AO772" i="1"/>
  <c r="AU772" i="1" s="1"/>
  <c r="AH720" i="1"/>
  <c r="AU720" i="1" s="1"/>
  <c r="AM578" i="1"/>
  <c r="AY578" i="1" s="1"/>
  <c r="AM570" i="1"/>
  <c r="AU570" i="1" s="1"/>
  <c r="AQ554" i="1"/>
  <c r="AZ554" i="1" s="1"/>
  <c r="AQ538" i="1"/>
  <c r="AZ538" i="1" s="1"/>
  <c r="AQ526" i="1"/>
  <c r="AQ502" i="1"/>
  <c r="AU502" i="1" s="1"/>
  <c r="AZ488" i="1"/>
  <c r="AZ432" i="1"/>
  <c r="AF370" i="1"/>
  <c r="AP357" i="1"/>
  <c r="AV357" i="1" s="1"/>
  <c r="AF310" i="1"/>
  <c r="AZ310" i="1" s="1"/>
  <c r="AS288" i="1"/>
  <c r="AZ288" i="1" s="1"/>
  <c r="AF254" i="1"/>
  <c r="AQ230" i="1"/>
  <c r="AU230" i="1" s="1"/>
  <c r="AQ206" i="1"/>
  <c r="AU206" i="1" s="1"/>
  <c r="AQ194" i="1"/>
  <c r="AX194" i="1" s="1"/>
  <c r="AJ102" i="1"/>
  <c r="AY102" i="1" s="1"/>
  <c r="AJ78" i="1"/>
  <c r="AT78" i="1" s="1"/>
  <c r="AY57" i="1"/>
  <c r="AO28" i="1"/>
  <c r="AJ18" i="1"/>
  <c r="AU18" i="1" s="1"/>
  <c r="AY10" i="1"/>
  <c r="BB10" i="1" s="1"/>
  <c r="AF550" i="1"/>
  <c r="AM640" i="1"/>
  <c r="AM624" i="1"/>
  <c r="AM608" i="1"/>
  <c r="AY608" i="1" s="1"/>
  <c r="AM592" i="1"/>
  <c r="AM576" i="1"/>
  <c r="AI380" i="1"/>
  <c r="AL380" i="1"/>
  <c r="AM252" i="1"/>
  <c r="AZ252" i="1" s="1"/>
  <c r="AM172" i="1"/>
  <c r="AZ172" i="1" s="1"/>
  <c r="AF108" i="1"/>
  <c r="AF92" i="1"/>
  <c r="AZ92" i="1" s="1"/>
  <c r="AW68" i="1"/>
  <c r="AF52" i="1"/>
  <c r="AF979" i="1"/>
  <c r="AF820" i="1"/>
  <c r="AF788" i="1"/>
  <c r="AF682" i="1"/>
  <c r="AJ666" i="1"/>
  <c r="AT666" i="1" s="1"/>
  <c r="AF654" i="1"/>
  <c r="AU949" i="1"/>
  <c r="AW949" i="1"/>
  <c r="AY949" i="1"/>
  <c r="AU933" i="1"/>
  <c r="AW933" i="1"/>
  <c r="AT933" i="1"/>
  <c r="AW853" i="1"/>
  <c r="AY853" i="1"/>
  <c r="AT853" i="1"/>
  <c r="AT837" i="1"/>
  <c r="AY837" i="1"/>
  <c r="AU837" i="1"/>
  <c r="AG805" i="1"/>
  <c r="AI805" i="1"/>
  <c r="AW789" i="1"/>
  <c r="AY789" i="1"/>
  <c r="AU789" i="1"/>
  <c r="AF541" i="1"/>
  <c r="AF509" i="1"/>
  <c r="AZ509" i="1" s="1"/>
  <c r="AM397" i="1"/>
  <c r="AW297" i="1"/>
  <c r="AT297" i="1"/>
  <c r="AU297" i="1"/>
  <c r="AY297" i="1"/>
  <c r="AW281" i="1"/>
  <c r="AT281" i="1"/>
  <c r="AU281" i="1"/>
  <c r="AY281" i="1"/>
  <c r="AF185" i="1"/>
  <c r="AZ185" i="1" s="1"/>
  <c r="AW169" i="1"/>
  <c r="AY169" i="1"/>
  <c r="AU169" i="1"/>
  <c r="AT57" i="1"/>
  <c r="AU57" i="1"/>
  <c r="AF766" i="1"/>
  <c r="AX573" i="1"/>
  <c r="AV573" i="1"/>
  <c r="AZ573" i="1"/>
  <c r="AS584" i="1"/>
  <c r="AU652" i="1" l="1"/>
  <c r="AY684" i="1"/>
  <c r="AV842" i="1"/>
  <c r="AX929" i="1"/>
  <c r="AT380" i="1"/>
  <c r="BB14" i="1"/>
  <c r="AU962" i="1"/>
  <c r="AU609" i="1"/>
  <c r="AV912" i="1"/>
  <c r="AW460" i="1"/>
  <c r="AV892" i="1"/>
  <c r="AV582" i="1"/>
  <c r="AW668" i="1"/>
  <c r="AW946" i="1"/>
  <c r="BA47" i="1"/>
  <c r="BE47" i="1" s="1"/>
  <c r="BH47" i="1" s="1"/>
  <c r="BC273" i="1"/>
  <c r="AV521" i="1"/>
  <c r="AW685" i="1"/>
  <c r="AV828" i="1"/>
  <c r="AX972" i="1"/>
  <c r="AU122" i="1"/>
  <c r="AV414" i="1"/>
  <c r="AT930" i="1"/>
  <c r="AZ657" i="1"/>
  <c r="AW173" i="1"/>
  <c r="AW613" i="1"/>
  <c r="AT805" i="1"/>
  <c r="AV924" i="1"/>
  <c r="AU1005" i="1"/>
  <c r="AZ789" i="1"/>
  <c r="AT705" i="1"/>
  <c r="AU636" i="1"/>
  <c r="AZ668" i="1"/>
  <c r="AY941" i="1"/>
  <c r="BB258" i="1"/>
  <c r="AX313" i="1"/>
  <c r="AY503" i="1"/>
  <c r="AX977" i="1"/>
  <c r="AY566" i="1"/>
  <c r="AU503" i="1"/>
  <c r="BC38" i="1"/>
  <c r="BB402" i="1"/>
  <c r="BB718" i="1"/>
  <c r="BB371" i="1"/>
  <c r="BB631" i="1"/>
  <c r="BA432" i="1"/>
  <c r="BC83" i="1"/>
  <c r="AZ665" i="1"/>
  <c r="AV794" i="1"/>
  <c r="BB694" i="1"/>
  <c r="BB338" i="1"/>
  <c r="BB447" i="1"/>
  <c r="BB442" i="1"/>
  <c r="BC540" i="1"/>
  <c r="BB843" i="1"/>
  <c r="BA233" i="1"/>
  <c r="BB361" i="1"/>
  <c r="AT642" i="1"/>
  <c r="BB529" i="1"/>
  <c r="BB561" i="1"/>
  <c r="BB281" i="1"/>
  <c r="BB297" i="1"/>
  <c r="BB933" i="1"/>
  <c r="AT817" i="1"/>
  <c r="BB150" i="1"/>
  <c r="AZ801" i="1"/>
  <c r="AZ672" i="1"/>
  <c r="AZ704" i="1"/>
  <c r="AT840" i="1"/>
  <c r="AZ291" i="1"/>
  <c r="BE532" i="1"/>
  <c r="BH532" i="1" s="1"/>
  <c r="BB38" i="1"/>
  <c r="AT716" i="1"/>
  <c r="BA205" i="1"/>
  <c r="BC857" i="1"/>
  <c r="AV792" i="1"/>
  <c r="BA929" i="1"/>
  <c r="AZ988" i="1"/>
  <c r="AW649" i="1"/>
  <c r="AZ701" i="1"/>
  <c r="AZ685" i="1"/>
  <c r="AZ768" i="1"/>
  <c r="BD197" i="1"/>
  <c r="AZ78" i="1"/>
  <c r="AW697" i="1"/>
  <c r="AU812" i="1"/>
  <c r="AV858" i="1"/>
  <c r="AZ848" i="1"/>
  <c r="AU80" i="1"/>
  <c r="AU160" i="1"/>
  <c r="BA68" i="1"/>
  <c r="AY186" i="1"/>
  <c r="AU178" i="1"/>
  <c r="AU696" i="1"/>
  <c r="AW669" i="1"/>
  <c r="AY713" i="1"/>
  <c r="AZ784" i="1"/>
  <c r="AU818" i="1"/>
  <c r="AV940" i="1"/>
  <c r="AU972" i="1"/>
  <c r="AV906" i="1"/>
  <c r="AX856" i="1"/>
  <c r="BB565" i="1"/>
  <c r="AV385" i="1"/>
  <c r="AY101" i="1"/>
  <c r="AX724" i="1"/>
  <c r="BB967" i="1"/>
  <c r="AY172" i="1"/>
  <c r="AU714" i="1"/>
  <c r="BC197" i="1"/>
  <c r="AU677" i="1"/>
  <c r="AZ593" i="1"/>
  <c r="AU756" i="1"/>
  <c r="AU988" i="1"/>
  <c r="AY944" i="1"/>
  <c r="BC353" i="1"/>
  <c r="BE353" i="1" s="1"/>
  <c r="BH353" i="1" s="1"/>
  <c r="BC436" i="1"/>
  <c r="AV708" i="1"/>
  <c r="AT653" i="1"/>
  <c r="AT717" i="1"/>
  <c r="AY993" i="1"/>
  <c r="AZ828" i="1"/>
  <c r="AZ860" i="1"/>
  <c r="AY892" i="1"/>
  <c r="AY728" i="1"/>
  <c r="AY661" i="1"/>
  <c r="BB75" i="1"/>
  <c r="BB863" i="1"/>
  <c r="AU785" i="1"/>
  <c r="AZ656" i="1"/>
  <c r="AW688" i="1"/>
  <c r="AT720" i="1"/>
  <c r="AY838" i="1"/>
  <c r="BB201" i="1"/>
  <c r="AV916" i="1"/>
  <c r="AZ868" i="1"/>
  <c r="AV922" i="1"/>
  <c r="AU960" i="1"/>
  <c r="AZ981" i="1"/>
  <c r="AZ88" i="1"/>
  <c r="AT793" i="1"/>
  <c r="AX117" i="1"/>
  <c r="AW778" i="1"/>
  <c r="BB345" i="1"/>
  <c r="AY908" i="1"/>
  <c r="BC337" i="1"/>
  <c r="BE337" i="1" s="1"/>
  <c r="BH337" i="1" s="1"/>
  <c r="AU968" i="1"/>
  <c r="AW808" i="1"/>
  <c r="AW872" i="1"/>
  <c r="AV689" i="1"/>
  <c r="AV673" i="1"/>
  <c r="BC90" i="1"/>
  <c r="AV192" i="1"/>
  <c r="AY409" i="1"/>
  <c r="AZ588" i="1"/>
  <c r="AZ676" i="1"/>
  <c r="AV676" i="1"/>
  <c r="AZ390" i="1"/>
  <c r="BC329" i="1"/>
  <c r="AW976" i="1"/>
  <c r="AY912" i="1"/>
  <c r="AZ601" i="1"/>
  <c r="AV705" i="1"/>
  <c r="AW380" i="1"/>
  <c r="AT210" i="1"/>
  <c r="BC205" i="1"/>
  <c r="BB990" i="1"/>
  <c r="BC51" i="1"/>
  <c r="AU1004" i="1"/>
  <c r="AY342" i="1"/>
  <c r="AU924" i="1"/>
  <c r="AZ938" i="1"/>
  <c r="AY985" i="1"/>
  <c r="AW681" i="1"/>
  <c r="BA189" i="1"/>
  <c r="BA476" i="1"/>
  <c r="BA492" i="1"/>
  <c r="AY700" i="1"/>
  <c r="AV478" i="1"/>
  <c r="AU28" i="1"/>
  <c r="AZ156" i="1"/>
  <c r="AY624" i="1"/>
  <c r="AU665" i="1"/>
  <c r="AZ705" i="1"/>
  <c r="AT693" i="1"/>
  <c r="AV430" i="1"/>
  <c r="AY796" i="1"/>
  <c r="AU806" i="1"/>
  <c r="AY900" i="1"/>
  <c r="AY932" i="1"/>
  <c r="AY964" i="1"/>
  <c r="AU991" i="1"/>
  <c r="AX752" i="1"/>
  <c r="AV890" i="1"/>
  <c r="AU928" i="1"/>
  <c r="AT962" i="1"/>
  <c r="BA949" i="1"/>
  <c r="AZ652" i="1"/>
  <c r="AZ684" i="1"/>
  <c r="AX133" i="1"/>
  <c r="AU590" i="1"/>
  <c r="AW408" i="1"/>
  <c r="AZ680" i="1"/>
  <c r="AT712" i="1"/>
  <c r="AZ438" i="1"/>
  <c r="AU593" i="1"/>
  <c r="AZ980" i="1"/>
  <c r="AV816" i="1"/>
  <c r="AZ406" i="1"/>
  <c r="AY478" i="1"/>
  <c r="AY844" i="1"/>
  <c r="AY876" i="1"/>
  <c r="AU936" i="1"/>
  <c r="AY797" i="1"/>
  <c r="AW24" i="1"/>
  <c r="AY252" i="1"/>
  <c r="AV200" i="1"/>
  <c r="BC8" i="1"/>
  <c r="AZ189" i="1"/>
  <c r="AZ785" i="1"/>
  <c r="AU482" i="1"/>
  <c r="AU880" i="1"/>
  <c r="BC233" i="1"/>
  <c r="BC209" i="1"/>
  <c r="BB606" i="1"/>
  <c r="BB373" i="1"/>
  <c r="AW837" i="1"/>
  <c r="BC949" i="1"/>
  <c r="BE949" i="1" s="1"/>
  <c r="BH949" i="1" s="1"/>
  <c r="BB57" i="1"/>
  <c r="AZ128" i="1"/>
  <c r="BA277" i="1"/>
  <c r="BB293" i="1"/>
  <c r="BB425" i="1"/>
  <c r="BC921" i="1"/>
  <c r="BE921" i="1" s="1"/>
  <c r="BH921" i="1" s="1"/>
  <c r="BA560" i="1"/>
  <c r="BB474" i="1"/>
  <c r="AZ760" i="1"/>
  <c r="AV979" i="1"/>
  <c r="AY956" i="1"/>
  <c r="AZ983" i="1"/>
  <c r="AU794" i="1"/>
  <c r="AU882" i="1"/>
  <c r="AU1000" i="1"/>
  <c r="AZ104" i="1"/>
  <c r="AZ506" i="1"/>
  <c r="AU298" i="1"/>
  <c r="AV609" i="1"/>
  <c r="AU852" i="1"/>
  <c r="AT994" i="1"/>
  <c r="AV514" i="1"/>
  <c r="AV462" i="1"/>
  <c r="AU866" i="1"/>
  <c r="AU470" i="1"/>
  <c r="AZ896" i="1"/>
  <c r="AY752" i="1"/>
  <c r="BB861" i="1"/>
  <c r="AZ649" i="1"/>
  <c r="AU105" i="1"/>
  <c r="AZ636" i="1"/>
  <c r="AY809" i="1"/>
  <c r="AZ52" i="1"/>
  <c r="AV740" i="1"/>
  <c r="BA740" i="1" s="1"/>
  <c r="AU385" i="1"/>
  <c r="AY701" i="1"/>
  <c r="AV422" i="1"/>
  <c r="AU904" i="1"/>
  <c r="AZ826" i="1"/>
  <c r="AZ985" i="1"/>
  <c r="AZ100" i="1"/>
  <c r="BC974" i="1"/>
  <c r="AV826" i="1"/>
  <c r="AV938" i="1"/>
  <c r="AZ976" i="1"/>
  <c r="BA209" i="1"/>
  <c r="BE168" i="1"/>
  <c r="BH168" i="1" s="1"/>
  <c r="BE329" i="1"/>
  <c r="BH329" i="1" s="1"/>
  <c r="BG197" i="1"/>
  <c r="BE197" i="1"/>
  <c r="BH197" i="1" s="1"/>
  <c r="BE205" i="1"/>
  <c r="BH205" i="1" s="1"/>
  <c r="BE51" i="1"/>
  <c r="BH51" i="1" s="1"/>
  <c r="BE233" i="1"/>
  <c r="BH233" i="1" s="1"/>
  <c r="BE209" i="1"/>
  <c r="BH209" i="1" s="1"/>
  <c r="AU541" i="1"/>
  <c r="AY541" i="1"/>
  <c r="AW541" i="1"/>
  <c r="AT541" i="1"/>
  <c r="BA837" i="1"/>
  <c r="BC837" i="1"/>
  <c r="BC933" i="1"/>
  <c r="BA933" i="1"/>
  <c r="AU682" i="1"/>
  <c r="AY682" i="1"/>
  <c r="AW682" i="1"/>
  <c r="AT682" i="1"/>
  <c r="AW52" i="1"/>
  <c r="AU52" i="1"/>
  <c r="AY52" i="1"/>
  <c r="AZ576" i="1"/>
  <c r="AX576" i="1"/>
  <c r="AZ640" i="1"/>
  <c r="AX640" i="1"/>
  <c r="AV640" i="1"/>
  <c r="AZ239" i="1"/>
  <c r="AX239" i="1"/>
  <c r="AX335" i="1"/>
  <c r="AV335" i="1"/>
  <c r="AZ335" i="1"/>
  <c r="AZ531" i="1"/>
  <c r="AV531" i="1"/>
  <c r="AY611" i="1"/>
  <c r="AU611" i="1"/>
  <c r="AW611" i="1"/>
  <c r="AT611" i="1"/>
  <c r="AZ186" i="1"/>
  <c r="AX186" i="1"/>
  <c r="AV186" i="1"/>
  <c r="AV81" i="1"/>
  <c r="AZ81" i="1"/>
  <c r="AZ321" i="1"/>
  <c r="AV321" i="1"/>
  <c r="AX321" i="1"/>
  <c r="AZ453" i="1"/>
  <c r="AV453" i="1"/>
  <c r="AX453" i="1"/>
  <c r="AY240" i="1"/>
  <c r="AT240" i="1"/>
  <c r="AW240" i="1"/>
  <c r="AY452" i="1"/>
  <c r="AU452" i="1"/>
  <c r="AW452" i="1"/>
  <c r="AT452" i="1"/>
  <c r="AU612" i="1"/>
  <c r="AY612" i="1"/>
  <c r="AT612" i="1"/>
  <c r="AW612" i="1"/>
  <c r="AY676" i="1"/>
  <c r="AU676" i="1"/>
  <c r="AT676" i="1"/>
  <c r="AX661" i="1"/>
  <c r="AZ661" i="1"/>
  <c r="AV661" i="1"/>
  <c r="BC14" i="1"/>
  <c r="BA14" i="1"/>
  <c r="BD14" i="1" s="1"/>
  <c r="AW218" i="1"/>
  <c r="AT218" i="1"/>
  <c r="AU218" i="1"/>
  <c r="AY218" i="1"/>
  <c r="BA814" i="1"/>
  <c r="BE564" i="1"/>
  <c r="BH564" i="1" s="1"/>
  <c r="AU202" i="1"/>
  <c r="BA202" i="1" s="1"/>
  <c r="AY738" i="1"/>
  <c r="AV194" i="1"/>
  <c r="BA414" i="1"/>
  <c r="BC349" i="1"/>
  <c r="BE349" i="1" s="1"/>
  <c r="BH349" i="1" s="1"/>
  <c r="BA381" i="1"/>
  <c r="BC381" i="1"/>
  <c r="AW656" i="1"/>
  <c r="AW720" i="1"/>
  <c r="AV576" i="1"/>
  <c r="BC594" i="1"/>
  <c r="BA594" i="1"/>
  <c r="BB670" i="1"/>
  <c r="BB46" i="1"/>
  <c r="AT102" i="1"/>
  <c r="BB134" i="1"/>
  <c r="AY230" i="1"/>
  <c r="AV366" i="1"/>
  <c r="BA546" i="1"/>
  <c r="BB910" i="1"/>
  <c r="AU366" i="1"/>
  <c r="AX483" i="1"/>
  <c r="AX230" i="1"/>
  <c r="AT597" i="1"/>
  <c r="AU597" i="1"/>
  <c r="AY597" i="1"/>
  <c r="AW144" i="1"/>
  <c r="AV494" i="1"/>
  <c r="AZ494" i="1"/>
  <c r="AX526" i="1"/>
  <c r="AZ526" i="1"/>
  <c r="AV558" i="1"/>
  <c r="AZ558" i="1"/>
  <c r="AX726" i="1"/>
  <c r="AV726" i="1"/>
  <c r="BA726" i="1" s="1"/>
  <c r="AZ726" i="1"/>
  <c r="AV774" i="1"/>
  <c r="AZ774" i="1"/>
  <c r="AV988" i="1"/>
  <c r="AY649" i="1"/>
  <c r="AW717" i="1"/>
  <c r="AU858" i="1"/>
  <c r="AY922" i="1"/>
  <c r="AX938" i="1"/>
  <c r="AY954" i="1"/>
  <c r="AT609" i="1"/>
  <c r="AU673" i="1"/>
  <c r="AY744" i="1"/>
  <c r="AZ721" i="1"/>
  <c r="AX721" i="1"/>
  <c r="AW983" i="1"/>
  <c r="AX792" i="1"/>
  <c r="AW25" i="1"/>
  <c r="AY25" i="1"/>
  <c r="AT25" i="1"/>
  <c r="AU25" i="1"/>
  <c r="AT525" i="1"/>
  <c r="AU525" i="1"/>
  <c r="AY525" i="1"/>
  <c r="AW525" i="1"/>
  <c r="AU757" i="1"/>
  <c r="AW757" i="1"/>
  <c r="AT757" i="1"/>
  <c r="AU821" i="1"/>
  <c r="AW821" i="1"/>
  <c r="AW917" i="1"/>
  <c r="AY917" i="1"/>
  <c r="AU917" i="1"/>
  <c r="AU534" i="1"/>
  <c r="AY534" i="1"/>
  <c r="AW534" i="1"/>
  <c r="AT534" i="1"/>
  <c r="BA258" i="1"/>
  <c r="BC258" i="1"/>
  <c r="BB266" i="1"/>
  <c r="AY526" i="1"/>
  <c r="AY828" i="1"/>
  <c r="BC980" i="1"/>
  <c r="BB328" i="1"/>
  <c r="BB460" i="1"/>
  <c r="BC492" i="1"/>
  <c r="BE492" i="1" s="1"/>
  <c r="BH492" i="1" s="1"/>
  <c r="BB556" i="1"/>
  <c r="BB572" i="1"/>
  <c r="BC652" i="1"/>
  <c r="BA652" i="1"/>
  <c r="BA59" i="1"/>
  <c r="BC59" i="1"/>
  <c r="BA283" i="1"/>
  <c r="BA315" i="1"/>
  <c r="BC315" i="1"/>
  <c r="BB399" i="1"/>
  <c r="BA447" i="1"/>
  <c r="BC447" i="1"/>
  <c r="BE447" i="1" s="1"/>
  <c r="BH447" i="1" s="1"/>
  <c r="BB559" i="1"/>
  <c r="BC783" i="1"/>
  <c r="BA783" i="1"/>
  <c r="BA831" i="1"/>
  <c r="BC831" i="1"/>
  <c r="BA847" i="1"/>
  <c r="BC847" i="1"/>
  <c r="BC895" i="1"/>
  <c r="BA895" i="1"/>
  <c r="BC911" i="1"/>
  <c r="BA911" i="1"/>
  <c r="BA943" i="1"/>
  <c r="BC943" i="1"/>
  <c r="AT18" i="1"/>
  <c r="AW510" i="1"/>
  <c r="AT510" i="1"/>
  <c r="AU510" i="1"/>
  <c r="AY510" i="1"/>
  <c r="AY117" i="1"/>
  <c r="AT117" i="1"/>
  <c r="AU117" i="1"/>
  <c r="AW117" i="1"/>
  <c r="BA253" i="1"/>
  <c r="BC253" i="1"/>
  <c r="BB285" i="1"/>
  <c r="AU521" i="1"/>
  <c r="AY521" i="1"/>
  <c r="AW521" i="1"/>
  <c r="AT521" i="1"/>
  <c r="AW753" i="1"/>
  <c r="AT753" i="1"/>
  <c r="AY753" i="1"/>
  <c r="AW913" i="1"/>
  <c r="AU913" i="1"/>
  <c r="AY913" i="1"/>
  <c r="AY48" i="1"/>
  <c r="AT120" i="1"/>
  <c r="AW120" i="1"/>
  <c r="AY120" i="1"/>
  <c r="AU120" i="1"/>
  <c r="AX452" i="1"/>
  <c r="AZ452" i="1"/>
  <c r="AZ628" i="1"/>
  <c r="AX628" i="1"/>
  <c r="AU238" i="1"/>
  <c r="AY238" i="1"/>
  <c r="AW238" i="1"/>
  <c r="AT238" i="1"/>
  <c r="AV634" i="1"/>
  <c r="AZ634" i="1"/>
  <c r="AX634" i="1"/>
  <c r="AW462" i="1"/>
  <c r="AT462" i="1"/>
  <c r="AY462" i="1"/>
  <c r="AU462" i="1"/>
  <c r="AX130" i="1"/>
  <c r="AZ130" i="1"/>
  <c r="AZ85" i="1"/>
  <c r="AY502" i="1"/>
  <c r="AY732" i="1"/>
  <c r="AX44" i="1"/>
  <c r="AV44" i="1"/>
  <c r="AZ44" i="1"/>
  <c r="AT188" i="1"/>
  <c r="AY188" i="1"/>
  <c r="AU188" i="1"/>
  <c r="AW188" i="1"/>
  <c r="AW332" i="1"/>
  <c r="AU332" i="1"/>
  <c r="AT332" i="1"/>
  <c r="AY332" i="1"/>
  <c r="AY448" i="1"/>
  <c r="AT448" i="1"/>
  <c r="AW640" i="1"/>
  <c r="AT640" i="1"/>
  <c r="AU640" i="1"/>
  <c r="AX22" i="1"/>
  <c r="BC706" i="1"/>
  <c r="BA706" i="1"/>
  <c r="BA15" i="1"/>
  <c r="BC15" i="1"/>
  <c r="AU271" i="1"/>
  <c r="AY271" i="1"/>
  <c r="AW271" i="1"/>
  <c r="AT271" i="1"/>
  <c r="AT419" i="1"/>
  <c r="AW419" i="1"/>
  <c r="AU419" i="1"/>
  <c r="AY419" i="1"/>
  <c r="AT787" i="1"/>
  <c r="AW787" i="1"/>
  <c r="AU787" i="1"/>
  <c r="AY787" i="1"/>
  <c r="AY851" i="1"/>
  <c r="AT851" i="1"/>
  <c r="AW851" i="1"/>
  <c r="AU851" i="1"/>
  <c r="AT915" i="1"/>
  <c r="AW915" i="1"/>
  <c r="AU915" i="1"/>
  <c r="AY915" i="1"/>
  <c r="AW158" i="1"/>
  <c r="AY158" i="1"/>
  <c r="AU158" i="1"/>
  <c r="AT158" i="1"/>
  <c r="AY674" i="1"/>
  <c r="AT674" i="1"/>
  <c r="AW674" i="1"/>
  <c r="AU674" i="1"/>
  <c r="AZ25" i="1"/>
  <c r="AT48" i="1"/>
  <c r="AV854" i="1"/>
  <c r="AZ854" i="1"/>
  <c r="AX854" i="1"/>
  <c r="AV918" i="1"/>
  <c r="AX918" i="1"/>
  <c r="AX998" i="1"/>
  <c r="AZ998" i="1"/>
  <c r="AV998" i="1"/>
  <c r="AZ753" i="1"/>
  <c r="AY757" i="1"/>
  <c r="AU240" i="1"/>
  <c r="AV298" i="1"/>
  <c r="AU602" i="1"/>
  <c r="AW602" i="1"/>
  <c r="AT602" i="1"/>
  <c r="AY602" i="1"/>
  <c r="AT581" i="1"/>
  <c r="AU581" i="1"/>
  <c r="AY581" i="1"/>
  <c r="AW581" i="1"/>
  <c r="AY697" i="1"/>
  <c r="AT298" i="1"/>
  <c r="AU318" i="1"/>
  <c r="AW318" i="1"/>
  <c r="AY318" i="1"/>
  <c r="AT318" i="1"/>
  <c r="AX844" i="1"/>
  <c r="AT162" i="1"/>
  <c r="AX502" i="1"/>
  <c r="AZ502" i="1"/>
  <c r="AX534" i="1"/>
  <c r="AZ534" i="1"/>
  <c r="AW704" i="1"/>
  <c r="BB704" i="1" s="1"/>
  <c r="AZ780" i="1"/>
  <c r="AV780" i="1"/>
  <c r="AX780" i="1"/>
  <c r="AX836" i="1"/>
  <c r="AV836" i="1"/>
  <c r="BA836" i="1" s="1"/>
  <c r="AZ510" i="1"/>
  <c r="AZ836" i="1"/>
  <c r="AW986" i="1"/>
  <c r="AY709" i="1"/>
  <c r="AY866" i="1"/>
  <c r="AU930" i="1"/>
  <c r="AY962" i="1"/>
  <c r="AY978" i="1"/>
  <c r="AW994" i="1"/>
  <c r="AV866" i="1"/>
  <c r="AX866" i="1"/>
  <c r="AZ866" i="1"/>
  <c r="AV946" i="1"/>
  <c r="AZ946" i="1"/>
  <c r="AX946" i="1"/>
  <c r="AU661" i="1"/>
  <c r="AY681" i="1"/>
  <c r="AY785" i="1"/>
  <c r="AY577" i="1"/>
  <c r="AW705" i="1"/>
  <c r="AV983" i="1"/>
  <c r="AT985" i="1"/>
  <c r="AU993" i="1"/>
  <c r="AZ728" i="1"/>
  <c r="AV768" i="1"/>
  <c r="AZ864" i="1"/>
  <c r="AX981" i="1"/>
  <c r="AU752" i="1"/>
  <c r="AZ609" i="1"/>
  <c r="AV776" i="1"/>
  <c r="AU321" i="1"/>
  <c r="AU469" i="1"/>
  <c r="AY469" i="1"/>
  <c r="AW469" i="1"/>
  <c r="AT469" i="1"/>
  <c r="AW749" i="1"/>
  <c r="AT749" i="1"/>
  <c r="AY749" i="1"/>
  <c r="AU749" i="1"/>
  <c r="BA797" i="1"/>
  <c r="BA877" i="1"/>
  <c r="BC877" i="1"/>
  <c r="AY928" i="1"/>
  <c r="AW44" i="1"/>
  <c r="AU44" i="1"/>
  <c r="AY44" i="1"/>
  <c r="AW132" i="1"/>
  <c r="AT132" i="1"/>
  <c r="AU132" i="1"/>
  <c r="AY132" i="1"/>
  <c r="AV456" i="1"/>
  <c r="AX456" i="1"/>
  <c r="AZ456" i="1"/>
  <c r="AX632" i="1"/>
  <c r="AZ632" i="1"/>
  <c r="AZ103" i="1"/>
  <c r="AV103" i="1"/>
  <c r="AX103" i="1"/>
  <c r="AX295" i="1"/>
  <c r="AV295" i="1"/>
  <c r="AZ555" i="1"/>
  <c r="AV555" i="1"/>
  <c r="AV170" i="1"/>
  <c r="AX170" i="1"/>
  <c r="AZ170" i="1"/>
  <c r="AV222" i="1"/>
  <c r="AZ222" i="1"/>
  <c r="AV137" i="1"/>
  <c r="AZ137" i="1"/>
  <c r="AZ757" i="1"/>
  <c r="AX757" i="1"/>
  <c r="AV757" i="1"/>
  <c r="BA757" i="1" s="1"/>
  <c r="AX957" i="1"/>
  <c r="AY957" i="1"/>
  <c r="AU957" i="1"/>
  <c r="AW200" i="1"/>
  <c r="AU200" i="1"/>
  <c r="AT200" i="1"/>
  <c r="AY200" i="1"/>
  <c r="AY588" i="1"/>
  <c r="AT588" i="1"/>
  <c r="AV174" i="1"/>
  <c r="AX174" i="1"/>
  <c r="AT11" i="1"/>
  <c r="AW11" i="1"/>
  <c r="AU11" i="1"/>
  <c r="AZ695" i="1"/>
  <c r="AV695" i="1"/>
  <c r="BA695" i="1" s="1"/>
  <c r="AW45" i="1"/>
  <c r="AU45" i="1"/>
  <c r="AT45" i="1"/>
  <c r="AY45" i="1"/>
  <c r="BB349" i="1"/>
  <c r="BD349" i="1" s="1"/>
  <c r="AW545" i="1"/>
  <c r="AT545" i="1"/>
  <c r="AU545" i="1"/>
  <c r="AY545" i="1"/>
  <c r="AW841" i="1"/>
  <c r="AT841" i="1"/>
  <c r="AY841" i="1"/>
  <c r="AU841" i="1"/>
  <c r="AY868" i="1"/>
  <c r="AU868" i="1"/>
  <c r="AW868" i="1"/>
  <c r="AT868" i="1"/>
  <c r="AW96" i="1"/>
  <c r="AY96" i="1"/>
  <c r="AT96" i="1"/>
  <c r="AU96" i="1"/>
  <c r="AU512" i="1"/>
  <c r="AV11" i="1"/>
  <c r="AZ11" i="1"/>
  <c r="AV203" i="1"/>
  <c r="BA203" i="1" s="1"/>
  <c r="AZ203" i="1"/>
  <c r="AX203" i="1"/>
  <c r="AZ283" i="1"/>
  <c r="AX283" i="1"/>
  <c r="AV363" i="1"/>
  <c r="AZ363" i="1"/>
  <c r="AX363" i="1"/>
  <c r="AV767" i="1"/>
  <c r="AZ767" i="1"/>
  <c r="AX767" i="1"/>
  <c r="AX106" i="1"/>
  <c r="AZ106" i="1"/>
  <c r="AV41" i="1"/>
  <c r="AZ41" i="1"/>
  <c r="AX41" i="1"/>
  <c r="AV37" i="1"/>
  <c r="AZ37" i="1"/>
  <c r="AX165" i="1"/>
  <c r="AV165" i="1"/>
  <c r="AZ165" i="1"/>
  <c r="AX357" i="1"/>
  <c r="AZ357" i="1"/>
  <c r="AY357" i="1"/>
  <c r="AU357" i="1"/>
  <c r="BA357" i="1" s="1"/>
  <c r="AZ537" i="1"/>
  <c r="AX537" i="1"/>
  <c r="AT148" i="1"/>
  <c r="AW148" i="1"/>
  <c r="AY148" i="1"/>
  <c r="AU148" i="1"/>
  <c r="BA148" i="1" s="1"/>
  <c r="AW424" i="1"/>
  <c r="AY424" i="1"/>
  <c r="AU424" i="1"/>
  <c r="AW632" i="1"/>
  <c r="AU632" i="1"/>
  <c r="AT632" i="1"/>
  <c r="AY632" i="1"/>
  <c r="AV667" i="1"/>
  <c r="AX667" i="1"/>
  <c r="AW955" i="1"/>
  <c r="AY955" i="1"/>
  <c r="AT955" i="1"/>
  <c r="AU955" i="1"/>
  <c r="AW66" i="1"/>
  <c r="AT198" i="1"/>
  <c r="BA198" i="1" s="1"/>
  <c r="AY198" i="1"/>
  <c r="AW198" i="1"/>
  <c r="AU522" i="1"/>
  <c r="AT522" i="1"/>
  <c r="AY522" i="1"/>
  <c r="AW522" i="1"/>
  <c r="AW278" i="1"/>
  <c r="AU278" i="1"/>
  <c r="AT278" i="1"/>
  <c r="AY278" i="1"/>
  <c r="AZ126" i="1"/>
  <c r="AX342" i="1"/>
  <c r="AZ342" i="1"/>
  <c r="AY554" i="1"/>
  <c r="AW554" i="1"/>
  <c r="AT554" i="1"/>
  <c r="AU554" i="1"/>
  <c r="AY613" i="1"/>
  <c r="AU613" i="1"/>
  <c r="AT613" i="1"/>
  <c r="AT44" i="1"/>
  <c r="BC44" i="1" s="1"/>
  <c r="AW322" i="1"/>
  <c r="AV538" i="1"/>
  <c r="AX538" i="1"/>
  <c r="AX940" i="1"/>
  <c r="AX695" i="1"/>
  <c r="BC695" i="1" s="1"/>
  <c r="BE695" i="1" s="1"/>
  <c r="BH695" i="1" s="1"/>
  <c r="AZ957" i="1"/>
  <c r="BC957" i="1" s="1"/>
  <c r="AX828" i="1"/>
  <c r="AZ296" i="1"/>
  <c r="AV758" i="1"/>
  <c r="AZ758" i="1"/>
  <c r="AZ700" i="1"/>
  <c r="AV980" i="1"/>
  <c r="BA980" i="1" s="1"/>
  <c r="AX996" i="1"/>
  <c r="AX750" i="1"/>
  <c r="AU544" i="1"/>
  <c r="AX762" i="1"/>
  <c r="AV762" i="1"/>
  <c r="AZ762" i="1"/>
  <c r="AZ796" i="1"/>
  <c r="AY322" i="1"/>
  <c r="AX992" i="1"/>
  <c r="AW793" i="1"/>
  <c r="AY821" i="1"/>
  <c r="AY669" i="1"/>
  <c r="AV898" i="1"/>
  <c r="AZ898" i="1"/>
  <c r="AX898" i="1"/>
  <c r="AZ669" i="1"/>
  <c r="AW993" i="1"/>
  <c r="AW653" i="1"/>
  <c r="AW693" i="1"/>
  <c r="AU641" i="1"/>
  <c r="AY641" i="1"/>
  <c r="AW641" i="1"/>
  <c r="AT641" i="1"/>
  <c r="AW832" i="1"/>
  <c r="AT832" i="1"/>
  <c r="AU832" i="1"/>
  <c r="AY832" i="1"/>
  <c r="AV342" i="1"/>
  <c r="AT989" i="1"/>
  <c r="AV784" i="1"/>
  <c r="AY817" i="1"/>
  <c r="AW760" i="1"/>
  <c r="AT760" i="1"/>
  <c r="AY760" i="1"/>
  <c r="AU760" i="1"/>
  <c r="AW792" i="1"/>
  <c r="AT792" i="1"/>
  <c r="AU792" i="1"/>
  <c r="AY792" i="1"/>
  <c r="AY975" i="1"/>
  <c r="AW975" i="1"/>
  <c r="AT975" i="1"/>
  <c r="AU975" i="1"/>
  <c r="AV808" i="1"/>
  <c r="AZ808" i="1"/>
  <c r="AX808" i="1"/>
  <c r="AY657" i="1"/>
  <c r="AZ993" i="1"/>
  <c r="AY808" i="1"/>
  <c r="AY872" i="1"/>
  <c r="AT991" i="1"/>
  <c r="AZ752" i="1"/>
  <c r="AY734" i="1"/>
  <c r="AT734" i="1"/>
  <c r="AW734" i="1"/>
  <c r="AU734" i="1"/>
  <c r="AT241" i="1"/>
  <c r="AY241" i="1"/>
  <c r="AU241" i="1"/>
  <c r="AW241" i="1"/>
  <c r="BB485" i="1"/>
  <c r="BA565" i="1"/>
  <c r="BC565" i="1"/>
  <c r="AW765" i="1"/>
  <c r="AT765" i="1"/>
  <c r="AU765" i="1"/>
  <c r="AY765" i="1"/>
  <c r="BB909" i="1"/>
  <c r="BB20" i="1"/>
  <c r="AU380" i="1"/>
  <c r="BC146" i="1"/>
  <c r="BA146" i="1"/>
  <c r="BA334" i="1"/>
  <c r="BC334" i="1"/>
  <c r="BA394" i="1"/>
  <c r="BC394" i="1"/>
  <c r="AZ385" i="1"/>
  <c r="AY818" i="1"/>
  <c r="AV129" i="1"/>
  <c r="AY780" i="1"/>
  <c r="AY812" i="1"/>
  <c r="AY860" i="1"/>
  <c r="AY996" i="1"/>
  <c r="AV16" i="1"/>
  <c r="BA16" i="1" s="1"/>
  <c r="BA48" i="1"/>
  <c r="AT144" i="1"/>
  <c r="AU500" i="1"/>
  <c r="BC434" i="1"/>
  <c r="BA434" i="1"/>
  <c r="BC442" i="1"/>
  <c r="BA442" i="1"/>
  <c r="BC43" i="1"/>
  <c r="BA43" i="1"/>
  <c r="BB67" i="1"/>
  <c r="BA83" i="1"/>
  <c r="BA99" i="1"/>
  <c r="BC99" i="1"/>
  <c r="BB131" i="1"/>
  <c r="BB163" i="1"/>
  <c r="BB179" i="1"/>
  <c r="BB275" i="1"/>
  <c r="BA407" i="1"/>
  <c r="BC407" i="1"/>
  <c r="BB503" i="1"/>
  <c r="BB519" i="1"/>
  <c r="BA567" i="1"/>
  <c r="BC567" i="1"/>
  <c r="BB743" i="1"/>
  <c r="BB839" i="1"/>
  <c r="BB855" i="1"/>
  <c r="BB951" i="1"/>
  <c r="BA967" i="1"/>
  <c r="BD967" i="1" s="1"/>
  <c r="BC967" i="1"/>
  <c r="AY782" i="1"/>
  <c r="BA61" i="1"/>
  <c r="BC61" i="1"/>
  <c r="BA77" i="1"/>
  <c r="BC77" i="1"/>
  <c r="AY109" i="1"/>
  <c r="BB125" i="1"/>
  <c r="BA141" i="1"/>
  <c r="BA213" i="1"/>
  <c r="BD213" i="1" s="1"/>
  <c r="BC213" i="1"/>
  <c r="BA401" i="1"/>
  <c r="BC401" i="1"/>
  <c r="BA529" i="1"/>
  <c r="BC529" i="1"/>
  <c r="BC561" i="1"/>
  <c r="BA561" i="1"/>
  <c r="BA777" i="1"/>
  <c r="BC777" i="1"/>
  <c r="AU793" i="1"/>
  <c r="AU809" i="1"/>
  <c r="BB857" i="1"/>
  <c r="BD857" i="1" s="1"/>
  <c r="BA969" i="1"/>
  <c r="BC969" i="1"/>
  <c r="AY56" i="1"/>
  <c r="AW56" i="1"/>
  <c r="AU56" i="1"/>
  <c r="AT80" i="1"/>
  <c r="AT128" i="1"/>
  <c r="AZ192" i="1"/>
  <c r="AZ508" i="1"/>
  <c r="BC556" i="1"/>
  <c r="AV636" i="1"/>
  <c r="AZ716" i="1"/>
  <c r="AY486" i="1"/>
  <c r="BB282" i="1"/>
  <c r="AY802" i="1"/>
  <c r="AW802" i="1"/>
  <c r="AT802" i="1"/>
  <c r="AU802" i="1"/>
  <c r="AX355" i="1"/>
  <c r="AV355" i="1"/>
  <c r="AZ355" i="1"/>
  <c r="AZ455" i="1"/>
  <c r="AV455" i="1"/>
  <c r="AV230" i="1"/>
  <c r="BA230" i="1" s="1"/>
  <c r="AZ230" i="1"/>
  <c r="AX173" i="1"/>
  <c r="AV173" i="1"/>
  <c r="AV497" i="1"/>
  <c r="AX497" i="1"/>
  <c r="AZ497" i="1"/>
  <c r="AY940" i="1"/>
  <c r="AY1004" i="1"/>
  <c r="AZ68" i="1"/>
  <c r="AT164" i="1"/>
  <c r="AT180" i="1"/>
  <c r="AY196" i="1"/>
  <c r="BB260" i="1"/>
  <c r="BC292" i="1"/>
  <c r="BA292" i="1"/>
  <c r="BB340" i="1"/>
  <c r="BB504" i="1"/>
  <c r="AW584" i="1"/>
  <c r="AY696" i="1"/>
  <c r="AW712" i="1"/>
  <c r="AY570" i="1"/>
  <c r="AU678" i="1"/>
  <c r="BB47" i="1"/>
  <c r="BD47" i="1" s="1"/>
  <c r="BA55" i="1"/>
  <c r="BC55" i="1"/>
  <c r="BB231" i="1"/>
  <c r="AY279" i="1"/>
  <c r="BA327" i="1"/>
  <c r="BC327" i="1"/>
  <c r="AY359" i="1"/>
  <c r="BC375" i="1"/>
  <c r="BE375" i="1" s="1"/>
  <c r="BH375" i="1" s="1"/>
  <c r="BB411" i="1"/>
  <c r="AU523" i="1"/>
  <c r="AY555" i="1"/>
  <c r="BA587" i="1"/>
  <c r="BA619" i="1"/>
  <c r="BA731" i="1"/>
  <c r="BC731" i="1"/>
  <c r="BA827" i="1"/>
  <c r="BC827" i="1"/>
  <c r="BC859" i="1"/>
  <c r="BA859" i="1"/>
  <c r="BB891" i="1"/>
  <c r="BB907" i="1"/>
  <c r="BB923" i="1"/>
  <c r="BC939" i="1"/>
  <c r="BA939" i="1"/>
  <c r="AU26" i="1"/>
  <c r="AU58" i="1"/>
  <c r="AY66" i="1"/>
  <c r="AW130" i="1"/>
  <c r="BC142" i="1"/>
  <c r="BA142" i="1"/>
  <c r="AX358" i="1"/>
  <c r="AZ358" i="1"/>
  <c r="AT482" i="1"/>
  <c r="AU666" i="1"/>
  <c r="AW714" i="1"/>
  <c r="AW242" i="1"/>
  <c r="AT358" i="1"/>
  <c r="AY358" i="1"/>
  <c r="AW358" i="1"/>
  <c r="AY398" i="1"/>
  <c r="AV506" i="1"/>
  <c r="AW894" i="1"/>
  <c r="AT958" i="1"/>
  <c r="AV651" i="1"/>
  <c r="AV1003" i="1"/>
  <c r="AU664" i="1"/>
  <c r="AV239" i="1"/>
  <c r="AV367" i="1"/>
  <c r="AW385" i="1"/>
  <c r="AW597" i="1"/>
  <c r="AU701" i="1"/>
  <c r="AU713" i="1"/>
  <c r="AW274" i="1"/>
  <c r="AU274" i="1"/>
  <c r="AT274" i="1"/>
  <c r="AY274" i="1"/>
  <c r="AZ466" i="1"/>
  <c r="AV524" i="1"/>
  <c r="AZ602" i="1"/>
  <c r="BB8" i="1"/>
  <c r="AV511" i="1"/>
  <c r="AY388" i="1"/>
  <c r="AU388" i="1"/>
  <c r="AW388" i="1"/>
  <c r="AT388" i="1"/>
  <c r="AV406" i="1"/>
  <c r="AX422" i="1"/>
  <c r="AV764" i="1"/>
  <c r="AX764" i="1"/>
  <c r="AZ764" i="1"/>
  <c r="AX782" i="1"/>
  <c r="AZ782" i="1"/>
  <c r="AV804" i="1"/>
  <c r="AX804" i="1"/>
  <c r="AX884" i="1"/>
  <c r="AV884" i="1"/>
  <c r="AX916" i="1"/>
  <c r="AZ916" i="1"/>
  <c r="AX948" i="1"/>
  <c r="AV948" i="1"/>
  <c r="AT354" i="1"/>
  <c r="AT424" i="1"/>
  <c r="AV754" i="1"/>
  <c r="AX754" i="1"/>
  <c r="AV786" i="1"/>
  <c r="AX786" i="1"/>
  <c r="AZ786" i="1"/>
  <c r="AZ804" i="1"/>
  <c r="AZ316" i="1"/>
  <c r="AT976" i="1"/>
  <c r="AZ1000" i="1"/>
  <c r="AU573" i="1"/>
  <c r="AY573" i="1"/>
  <c r="AW573" i="1"/>
  <c r="AT573" i="1"/>
  <c r="AV457" i="1"/>
  <c r="AZ832" i="1"/>
  <c r="AY629" i="1"/>
  <c r="AU629" i="1"/>
  <c r="AW629" i="1"/>
  <c r="AT890" i="1"/>
  <c r="AU890" i="1"/>
  <c r="AY890" i="1"/>
  <c r="AW890" i="1"/>
  <c r="AW1002" i="1"/>
  <c r="AT1002" i="1"/>
  <c r="AU1002" i="1"/>
  <c r="AY453" i="1"/>
  <c r="AZ874" i="1"/>
  <c r="AX874" i="1"/>
  <c r="AY938" i="1"/>
  <c r="AW938" i="1"/>
  <c r="AT938" i="1"/>
  <c r="AU938" i="1"/>
  <c r="AZ1002" i="1"/>
  <c r="AV1002" i="1"/>
  <c r="AZ683" i="1"/>
  <c r="AT665" i="1"/>
  <c r="AT677" i="1"/>
  <c r="AY685" i="1"/>
  <c r="AX979" i="1"/>
  <c r="AX995" i="1"/>
  <c r="AV995" i="1"/>
  <c r="AZ995" i="1"/>
  <c r="AW997" i="1"/>
  <c r="AT997" i="1"/>
  <c r="AU997" i="1"/>
  <c r="AY997" i="1"/>
  <c r="AY1003" i="1"/>
  <c r="AU1003" i="1"/>
  <c r="AW1003" i="1"/>
  <c r="AT1003" i="1"/>
  <c r="AV577" i="1"/>
  <c r="AX577" i="1"/>
  <c r="AZ577" i="1"/>
  <c r="AT593" i="1"/>
  <c r="AX985" i="1"/>
  <c r="AU736" i="1"/>
  <c r="AW840" i="1"/>
  <c r="AV976" i="1"/>
  <c r="AV856" i="1"/>
  <c r="AY806" i="1"/>
  <c r="BC17" i="1"/>
  <c r="BA17" i="1"/>
  <c r="BA249" i="1"/>
  <c r="BB413" i="1"/>
  <c r="AZ300" i="1"/>
  <c r="AZ408" i="1"/>
  <c r="BC560" i="1"/>
  <c r="BE560" i="1" s="1"/>
  <c r="BH560" i="1" s="1"/>
  <c r="AZ720" i="1"/>
  <c r="BB659" i="1"/>
  <c r="BB691" i="1"/>
  <c r="BB377" i="1"/>
  <c r="AZ469" i="1"/>
  <c r="AW192" i="1"/>
  <c r="BB272" i="1"/>
  <c r="BC304" i="1"/>
  <c r="BA304" i="1"/>
  <c r="AU516" i="1"/>
  <c r="BA516" i="1" s="1"/>
  <c r="BC227" i="1"/>
  <c r="BE227" i="1" s="1"/>
  <c r="BH227" i="1" s="1"/>
  <c r="AY772" i="1"/>
  <c r="BA936" i="1"/>
  <c r="BC312" i="1"/>
  <c r="AZ516" i="1"/>
  <c r="BA687" i="1"/>
  <c r="BC687" i="1"/>
  <c r="AW742" i="1"/>
  <c r="BA309" i="1"/>
  <c r="AV100" i="1"/>
  <c r="AU252" i="1"/>
  <c r="BB450" i="1"/>
  <c r="BA39" i="1"/>
  <c r="BB319" i="1"/>
  <c r="AU531" i="1"/>
  <c r="AY65" i="1"/>
  <c r="AY129" i="1"/>
  <c r="BB161" i="1"/>
  <c r="BA257" i="1"/>
  <c r="BC257" i="1"/>
  <c r="AW805" i="1"/>
  <c r="AZ332" i="1"/>
  <c r="BA382" i="1"/>
  <c r="BC382" i="1"/>
  <c r="BB603" i="1"/>
  <c r="BB389" i="1"/>
  <c r="BC965" i="1"/>
  <c r="AU248" i="1"/>
  <c r="AU280" i="1"/>
  <c r="AU336" i="1"/>
  <c r="BA336" i="1" s="1"/>
  <c r="BB540" i="1"/>
  <c r="AW716" i="1"/>
  <c r="AY37" i="1"/>
  <c r="AU101" i="1"/>
  <c r="AU409" i="1"/>
  <c r="AW817" i="1"/>
  <c r="AT24" i="1"/>
  <c r="BB168" i="1"/>
  <c r="BD168" i="1" s="1"/>
  <c r="AX500" i="1"/>
  <c r="BB43" i="1"/>
  <c r="BD43" i="1" s="1"/>
  <c r="BC671" i="1"/>
  <c r="BA671" i="1"/>
  <c r="AV122" i="1"/>
  <c r="BA122" i="1" s="1"/>
  <c r="AU172" i="1"/>
  <c r="BA236" i="1"/>
  <c r="BC236" i="1"/>
  <c r="AW300" i="1"/>
  <c r="AX372" i="1"/>
  <c r="AW496" i="1"/>
  <c r="BC515" i="1"/>
  <c r="BA515" i="1"/>
  <c r="BA771" i="1"/>
  <c r="BC771" i="1"/>
  <c r="AU137" i="1"/>
  <c r="BC265" i="1"/>
  <c r="AY429" i="1"/>
  <c r="AZ188" i="1"/>
  <c r="AZ496" i="1"/>
  <c r="AU707" i="1"/>
  <c r="AZ80" i="1"/>
  <c r="BB208" i="1"/>
  <c r="AY288" i="1"/>
  <c r="BB484" i="1"/>
  <c r="AW548" i="1"/>
  <c r="AY634" i="1"/>
  <c r="BC211" i="1"/>
  <c r="BA243" i="1"/>
  <c r="BA237" i="1"/>
  <c r="BC237" i="1"/>
  <c r="BC373" i="1"/>
  <c r="BA373" i="1"/>
  <c r="AY1000" i="1"/>
  <c r="AU376" i="1"/>
  <c r="BA484" i="1"/>
  <c r="AV724" i="1"/>
  <c r="BB154" i="1"/>
  <c r="BB591" i="1"/>
  <c r="AZ62" i="1"/>
  <c r="AZ74" i="1"/>
  <c r="AV753" i="1"/>
  <c r="AU844" i="1"/>
  <c r="AX68" i="1"/>
  <c r="BC68" i="1" s="1"/>
  <c r="BE68" i="1" s="1"/>
  <c r="BH68" i="1" s="1"/>
  <c r="BC284" i="1"/>
  <c r="BA284" i="1"/>
  <c r="AW348" i="1"/>
  <c r="AW472" i="1"/>
  <c r="AU578" i="1"/>
  <c r="BB95" i="1"/>
  <c r="BB223" i="1"/>
  <c r="BD223" i="1" s="1"/>
  <c r="BA435" i="1"/>
  <c r="BC435" i="1"/>
  <c r="AX390" i="1"/>
  <c r="AY918" i="1"/>
  <c r="AY642" i="1"/>
  <c r="AX812" i="1"/>
  <c r="AY81" i="1"/>
  <c r="BA273" i="1"/>
  <c r="AY437" i="1"/>
  <c r="BA461" i="1"/>
  <c r="BA424" i="1"/>
  <c r="BB528" i="1"/>
  <c r="AU225" i="1"/>
  <c r="BA225" i="1" s="1"/>
  <c r="BB337" i="1"/>
  <c r="AU264" i="1"/>
  <c r="AU296" i="1"/>
  <c r="AU508" i="1"/>
  <c r="BA508" i="1" s="1"/>
  <c r="AU700" i="1"/>
  <c r="AX306" i="1"/>
  <c r="BB27" i="1"/>
  <c r="BB139" i="1"/>
  <c r="BD139" i="1" s="1"/>
  <c r="BA195" i="1"/>
  <c r="AX25" i="1"/>
  <c r="AW133" i="1"/>
  <c r="AU181" i="1"/>
  <c r="BC328" i="1"/>
  <c r="AX676" i="1"/>
  <c r="BC575" i="1"/>
  <c r="BA575" i="1"/>
  <c r="BB639" i="1"/>
  <c r="AX181" i="1"/>
  <c r="AZ617" i="1"/>
  <c r="AU796" i="1"/>
  <c r="AW268" i="1"/>
  <c r="AT480" i="1"/>
  <c r="BC552" i="1"/>
  <c r="BC79" i="1"/>
  <c r="BA79" i="1"/>
  <c r="BB547" i="1"/>
  <c r="BC739" i="1"/>
  <c r="BA739" i="1"/>
  <c r="AY62" i="1"/>
  <c r="AY982" i="1"/>
  <c r="BB1006" i="1"/>
  <c r="BC57" i="1"/>
  <c r="BA57" i="1"/>
  <c r="BD57" i="1" s="1"/>
  <c r="AU185" i="1"/>
  <c r="AT185" i="1"/>
  <c r="AY185" i="1"/>
  <c r="BC853" i="1"/>
  <c r="BA853" i="1"/>
  <c r="BD933" i="1"/>
  <c r="AY788" i="1"/>
  <c r="AW788" i="1"/>
  <c r="AT788" i="1"/>
  <c r="AU788" i="1"/>
  <c r="AX252" i="1"/>
  <c r="AV252" i="1"/>
  <c r="AV592" i="1"/>
  <c r="AX592" i="1"/>
  <c r="AZ592" i="1"/>
  <c r="AT550" i="1"/>
  <c r="AU550" i="1"/>
  <c r="AY550" i="1"/>
  <c r="AW550" i="1"/>
  <c r="AT310" i="1"/>
  <c r="AW310" i="1"/>
  <c r="AY310" i="1"/>
  <c r="AU310" i="1"/>
  <c r="AV127" i="1"/>
  <c r="AX127" i="1"/>
  <c r="AZ127" i="1"/>
  <c r="AZ255" i="1"/>
  <c r="AX255" i="1"/>
  <c r="AX351" i="1"/>
  <c r="AV351" i="1"/>
  <c r="AZ351" i="1"/>
  <c r="AX563" i="1"/>
  <c r="AZ563" i="1"/>
  <c r="AT627" i="1"/>
  <c r="AY627" i="1"/>
  <c r="AU627" i="1"/>
  <c r="AW627" i="1"/>
  <c r="AZ97" i="1"/>
  <c r="AV97" i="1"/>
  <c r="AV405" i="1"/>
  <c r="AZ405" i="1"/>
  <c r="AX405" i="1"/>
  <c r="AV733" i="1"/>
  <c r="AZ733" i="1"/>
  <c r="AT320" i="1"/>
  <c r="AW320" i="1"/>
  <c r="AY320" i="1"/>
  <c r="AU320" i="1"/>
  <c r="AZ468" i="1"/>
  <c r="AU468" i="1"/>
  <c r="AY468" i="1"/>
  <c r="AW468" i="1"/>
  <c r="AT468" i="1"/>
  <c r="AU628" i="1"/>
  <c r="AY628" i="1"/>
  <c r="AW628" i="1"/>
  <c r="AT628" i="1"/>
  <c r="AY692" i="1"/>
  <c r="AT692" i="1"/>
  <c r="AU692" i="1"/>
  <c r="AZ190" i="1"/>
  <c r="AX190" i="1"/>
  <c r="AV190" i="1"/>
  <c r="AV346" i="1"/>
  <c r="AX346" i="1"/>
  <c r="AU614" i="1"/>
  <c r="AW614" i="1"/>
  <c r="AT614" i="1"/>
  <c r="AY614" i="1"/>
  <c r="AT730" i="1"/>
  <c r="AY730" i="1"/>
  <c r="AU730" i="1"/>
  <c r="AW730" i="1"/>
  <c r="BA750" i="1"/>
  <c r="BA293" i="1"/>
  <c r="BD293" i="1" s="1"/>
  <c r="BC489" i="1"/>
  <c r="BA489" i="1"/>
  <c r="BC569" i="1"/>
  <c r="BA569" i="1"/>
  <c r="BB865" i="1"/>
  <c r="BC961" i="1"/>
  <c r="BA961" i="1"/>
  <c r="BD961" i="1" s="1"/>
  <c r="BB836" i="1"/>
  <c r="AU738" i="1"/>
  <c r="BE83" i="1"/>
  <c r="BH83" i="1" s="1"/>
  <c r="BC243" i="1"/>
  <c r="BE243" i="1" s="1"/>
  <c r="BH243" i="1" s="1"/>
  <c r="BB583" i="1"/>
  <c r="BB599" i="1"/>
  <c r="BB615" i="1"/>
  <c r="BC631" i="1"/>
  <c r="BA631" i="1"/>
  <c r="BD631" i="1" s="1"/>
  <c r="BA647" i="1"/>
  <c r="BB695" i="1"/>
  <c r="BB381" i="1"/>
  <c r="BD381" i="1" s="1"/>
  <c r="BC140" i="1"/>
  <c r="BA140" i="1"/>
  <c r="BC528" i="1"/>
  <c r="BA528" i="1"/>
  <c r="BD528" i="1" s="1"/>
  <c r="BA672" i="1"/>
  <c r="BA688" i="1"/>
  <c r="BA704" i="1"/>
  <c r="BC704" i="1"/>
  <c r="BC10" i="1"/>
  <c r="BA670" i="1"/>
  <c r="BC670" i="1"/>
  <c r="BA494" i="1"/>
  <c r="BA110" i="1"/>
  <c r="BC110" i="1"/>
  <c r="BC134" i="1"/>
  <c r="BA134" i="1"/>
  <c r="BA598" i="1"/>
  <c r="BC598" i="1"/>
  <c r="BA846" i="1"/>
  <c r="BC846" i="1"/>
  <c r="BA942" i="1"/>
  <c r="BC942" i="1"/>
  <c r="BB115" i="1"/>
  <c r="BD115" i="1" s="1"/>
  <c r="BA366" i="1"/>
  <c r="AT56" i="1"/>
  <c r="AY640" i="1"/>
  <c r="AV742" i="1"/>
  <c r="AZ742" i="1"/>
  <c r="AW728" i="1"/>
  <c r="AX988" i="1"/>
  <c r="AX1004" i="1"/>
  <c r="AV770" i="1"/>
  <c r="AX770" i="1"/>
  <c r="AZ770" i="1"/>
  <c r="AZ888" i="1"/>
  <c r="AX888" i="1"/>
  <c r="AV888" i="1"/>
  <c r="AZ920" i="1"/>
  <c r="AX920" i="1"/>
  <c r="AZ952" i="1"/>
  <c r="AV952" i="1"/>
  <c r="AW185" i="1"/>
  <c r="AX984" i="1"/>
  <c r="AV984" i="1"/>
  <c r="AZ984" i="1"/>
  <c r="AT621" i="1"/>
  <c r="AU621" i="1"/>
  <c r="AY621" i="1"/>
  <c r="AW621" i="1"/>
  <c r="AU649" i="1"/>
  <c r="AY717" i="1"/>
  <c r="BA842" i="1"/>
  <c r="BA858" i="1"/>
  <c r="AU922" i="1"/>
  <c r="AU954" i="1"/>
  <c r="AW609" i="1"/>
  <c r="BA673" i="1"/>
  <c r="AT744" i="1"/>
  <c r="AU1001" i="1"/>
  <c r="AV832" i="1"/>
  <c r="AX832" i="1"/>
  <c r="AT983" i="1"/>
  <c r="AZ792" i="1"/>
  <c r="BA201" i="1"/>
  <c r="BD201" i="1" s="1"/>
  <c r="BC201" i="1"/>
  <c r="BA445" i="1"/>
  <c r="BC445" i="1"/>
  <c r="BA477" i="1"/>
  <c r="BC477" i="1"/>
  <c r="AW557" i="1"/>
  <c r="AT557" i="1"/>
  <c r="AU557" i="1"/>
  <c r="AY557" i="1"/>
  <c r="AT773" i="1"/>
  <c r="AW773" i="1"/>
  <c r="AU773" i="1"/>
  <c r="AW869" i="1"/>
  <c r="AU869" i="1"/>
  <c r="BB965" i="1"/>
  <c r="BA694" i="1"/>
  <c r="BD694" i="1" s="1"/>
  <c r="BC694" i="1"/>
  <c r="BD258" i="1"/>
  <c r="AU526" i="1"/>
  <c r="AZ557" i="1"/>
  <c r="AU828" i="1"/>
  <c r="AY916" i="1"/>
  <c r="BB916" i="1" s="1"/>
  <c r="BB980" i="1"/>
  <c r="BC428" i="1"/>
  <c r="BA428" i="1"/>
  <c r="BC572" i="1"/>
  <c r="BA572" i="1"/>
  <c r="BC684" i="1"/>
  <c r="BA684" i="1"/>
  <c r="BC171" i="1"/>
  <c r="BA171" i="1"/>
  <c r="BA251" i="1"/>
  <c r="BC251" i="1"/>
  <c r="BC415" i="1"/>
  <c r="BA415" i="1"/>
  <c r="BD447" i="1"/>
  <c r="BC463" i="1"/>
  <c r="BA463" i="1"/>
  <c r="BC527" i="1"/>
  <c r="BA527" i="1"/>
  <c r="BA767" i="1"/>
  <c r="BC767" i="1"/>
  <c r="BA799" i="1"/>
  <c r="BC799" i="1"/>
  <c r="AY959" i="1"/>
  <c r="AT959" i="1"/>
  <c r="AU959" i="1"/>
  <c r="AW18" i="1"/>
  <c r="BA150" i="1"/>
  <c r="BC150" i="1"/>
  <c r="AV685" i="1"/>
  <c r="AX685" i="1"/>
  <c r="AW149" i="1"/>
  <c r="AU149" i="1"/>
  <c r="AT149" i="1"/>
  <c r="AY149" i="1"/>
  <c r="BB253" i="1"/>
  <c r="BD253" i="1" s="1"/>
  <c r="BC333" i="1"/>
  <c r="BE333" i="1" s="1"/>
  <c r="BH333" i="1" s="1"/>
  <c r="AT553" i="1"/>
  <c r="AU553" i="1"/>
  <c r="AY553" i="1"/>
  <c r="AW553" i="1"/>
  <c r="AW833" i="1"/>
  <c r="AT833" i="1"/>
  <c r="BA32" i="1"/>
  <c r="BD32" i="1" s="1"/>
  <c r="BC32" i="1"/>
  <c r="AW72" i="1"/>
  <c r="AY72" i="1"/>
  <c r="AT72" i="1"/>
  <c r="AU72" i="1"/>
  <c r="AV152" i="1"/>
  <c r="AZ152" i="1"/>
  <c r="AX344" i="1"/>
  <c r="AV344" i="1"/>
  <c r="AZ344" i="1"/>
  <c r="AV580" i="1"/>
  <c r="AZ580" i="1"/>
  <c r="AZ644" i="1"/>
  <c r="AX644" i="1"/>
  <c r="AT286" i="1"/>
  <c r="AU286" i="1"/>
  <c r="AY286" i="1"/>
  <c r="AW286" i="1"/>
  <c r="AV58" i="1"/>
  <c r="AX58" i="1"/>
  <c r="AZ58" i="1"/>
  <c r="AZ913" i="1"/>
  <c r="BC502" i="1"/>
  <c r="AY764" i="1"/>
  <c r="BB764" i="1" s="1"/>
  <c r="AV60" i="1"/>
  <c r="AZ60" i="1"/>
  <c r="AX60" i="1"/>
  <c r="AY204" i="1"/>
  <c r="AU204" i="1"/>
  <c r="AW204" i="1"/>
  <c r="AT204" i="1"/>
  <c r="AV364" i="1"/>
  <c r="AX364" i="1"/>
  <c r="AZ364" i="1"/>
  <c r="AT592" i="1"/>
  <c r="AW592" i="1"/>
  <c r="AU592" i="1"/>
  <c r="AZ34" i="1"/>
  <c r="AX34" i="1"/>
  <c r="AZ82" i="1"/>
  <c r="AU82" i="1"/>
  <c r="BA82" i="1" s="1"/>
  <c r="AY82" i="1"/>
  <c r="AT175" i="1"/>
  <c r="AU175" i="1"/>
  <c r="AW175" i="1"/>
  <c r="AY175" i="1"/>
  <c r="AT287" i="1"/>
  <c r="AU287" i="1"/>
  <c r="AY287" i="1"/>
  <c r="AW287" i="1"/>
  <c r="AT451" i="1"/>
  <c r="AY451" i="1"/>
  <c r="AU451" i="1"/>
  <c r="AW451" i="1"/>
  <c r="AT803" i="1"/>
  <c r="AW803" i="1"/>
  <c r="AU803" i="1"/>
  <c r="AY803" i="1"/>
  <c r="AT867" i="1"/>
  <c r="AW867" i="1"/>
  <c r="AU867" i="1"/>
  <c r="AY867" i="1"/>
  <c r="AT931" i="1"/>
  <c r="AW931" i="1"/>
  <c r="AU931" i="1"/>
  <c r="AY931" i="1"/>
  <c r="AY30" i="1"/>
  <c r="AT30" i="1"/>
  <c r="AU30" i="1"/>
  <c r="AW30" i="1"/>
  <c r="AU194" i="1"/>
  <c r="AY194" i="1"/>
  <c r="AW194" i="1"/>
  <c r="AT194" i="1"/>
  <c r="AX386" i="1"/>
  <c r="AV386" i="1"/>
  <c r="AZ386" i="1"/>
  <c r="AT690" i="1"/>
  <c r="AW690" i="1"/>
  <c r="AU690" i="1"/>
  <c r="AY690" i="1"/>
  <c r="BA854" i="1"/>
  <c r="AU102" i="1"/>
  <c r="AW246" i="1"/>
  <c r="AU246" i="1"/>
  <c r="AY246" i="1"/>
  <c r="AT246" i="1"/>
  <c r="AV800" i="1"/>
  <c r="AV870" i="1"/>
  <c r="AZ870" i="1"/>
  <c r="AX870" i="1"/>
  <c r="AV934" i="1"/>
  <c r="AX934" i="1"/>
  <c r="AX993" i="1"/>
  <c r="AZ1003" i="1"/>
  <c r="AZ22" i="1"/>
  <c r="AV22" i="1"/>
  <c r="BA22" i="1" s="1"/>
  <c r="AV274" i="1"/>
  <c r="AZ274" i="1"/>
  <c r="AX274" i="1"/>
  <c r="AY650" i="1"/>
  <c r="AT650" i="1"/>
  <c r="AW650" i="1"/>
  <c r="AU650" i="1"/>
  <c r="AU697" i="1"/>
  <c r="AY298" i="1"/>
  <c r="AZ490" i="1"/>
  <c r="AX574" i="1"/>
  <c r="AV574" i="1"/>
  <c r="AV981" i="1"/>
  <c r="AY162" i="1"/>
  <c r="AZ470" i="1"/>
  <c r="AX470" i="1"/>
  <c r="AT656" i="1"/>
  <c r="AZ748" i="1"/>
  <c r="AV748" i="1"/>
  <c r="AX748" i="1"/>
  <c r="AX868" i="1"/>
  <c r="AV868" i="1"/>
  <c r="AX766" i="1"/>
  <c r="AX486" i="1"/>
  <c r="BB668" i="1"/>
  <c r="AW700" i="1"/>
  <c r="BB700" i="1" s="1"/>
  <c r="AZ730" i="1"/>
  <c r="AX848" i="1"/>
  <c r="AV109" i="1"/>
  <c r="AU633" i="1"/>
  <c r="AY633" i="1"/>
  <c r="AT633" i="1"/>
  <c r="AW633" i="1"/>
  <c r="AU709" i="1"/>
  <c r="AW962" i="1"/>
  <c r="AW978" i="1"/>
  <c r="AY994" i="1"/>
  <c r="AW989" i="1"/>
  <c r="AU898" i="1"/>
  <c r="AY898" i="1"/>
  <c r="AW898" i="1"/>
  <c r="AT898" i="1"/>
  <c r="AX962" i="1"/>
  <c r="AZ962" i="1"/>
  <c r="AV962" i="1"/>
  <c r="BA962" i="1" s="1"/>
  <c r="AT661" i="1"/>
  <c r="AU681" i="1"/>
  <c r="AW577" i="1"/>
  <c r="AY705" i="1"/>
  <c r="AX983" i="1"/>
  <c r="AZ821" i="1"/>
  <c r="AX657" i="1"/>
  <c r="AU985" i="1"/>
  <c r="AT993" i="1"/>
  <c r="AX728" i="1"/>
  <c r="AX800" i="1"/>
  <c r="AZ997" i="1"/>
  <c r="BA798" i="1"/>
  <c r="BB33" i="1"/>
  <c r="BB49" i="1"/>
  <c r="AY405" i="1"/>
  <c r="AT501" i="1"/>
  <c r="AU501" i="1"/>
  <c r="AY501" i="1"/>
  <c r="AW501" i="1"/>
  <c r="BA813" i="1"/>
  <c r="BC813" i="1"/>
  <c r="BB877" i="1"/>
  <c r="BD877" i="1" s="1"/>
  <c r="AY852" i="1"/>
  <c r="AY896" i="1"/>
  <c r="AZ244" i="1"/>
  <c r="AX244" i="1"/>
  <c r="AZ584" i="1"/>
  <c r="AX584" i="1"/>
  <c r="AV712" i="1"/>
  <c r="AZ712" i="1"/>
  <c r="AT330" i="1"/>
  <c r="AW330" i="1"/>
  <c r="AU330" i="1"/>
  <c r="AV530" i="1"/>
  <c r="AZ530" i="1"/>
  <c r="AV135" i="1"/>
  <c r="AX135" i="1"/>
  <c r="AV343" i="1"/>
  <c r="AZ343" i="1"/>
  <c r="AX343" i="1"/>
  <c r="AZ443" i="1"/>
  <c r="AV443" i="1"/>
  <c r="AX443" i="1"/>
  <c r="AV73" i="1"/>
  <c r="AZ73" i="1"/>
  <c r="AV153" i="1"/>
  <c r="AZ153" i="1"/>
  <c r="AX153" i="1"/>
  <c r="AW397" i="1"/>
  <c r="AT397" i="1"/>
  <c r="AU397" i="1"/>
  <c r="AY397" i="1"/>
  <c r="AX773" i="1"/>
  <c r="AZ773" i="1"/>
  <c r="AV773" i="1"/>
  <c r="AX654" i="1"/>
  <c r="AV654" i="1"/>
  <c r="AZ654" i="1"/>
  <c r="AX360" i="1"/>
  <c r="AV360" i="1"/>
  <c r="AZ360" i="1"/>
  <c r="AY604" i="1"/>
  <c r="AT604" i="1"/>
  <c r="AZ350" i="1"/>
  <c r="AV350" i="1"/>
  <c r="AY458" i="1"/>
  <c r="AW458" i="1"/>
  <c r="AU458" i="1"/>
  <c r="BA458" i="1" s="1"/>
  <c r="AZ647" i="1"/>
  <c r="AX647" i="1"/>
  <c r="AZ711" i="1"/>
  <c r="BC711" i="1" s="1"/>
  <c r="AV711" i="1"/>
  <c r="BA711" i="1" s="1"/>
  <c r="AT166" i="1"/>
  <c r="AW166" i="1"/>
  <c r="AY166" i="1"/>
  <c r="AU166" i="1"/>
  <c r="AY173" i="1"/>
  <c r="AT173" i="1"/>
  <c r="AU173" i="1"/>
  <c r="AY481" i="1"/>
  <c r="AW481" i="1"/>
  <c r="AT481" i="1"/>
  <c r="AU481" i="1"/>
  <c r="AU745" i="1"/>
  <c r="AY745" i="1"/>
  <c r="AW745" i="1"/>
  <c r="AT745" i="1"/>
  <c r="AT889" i="1"/>
  <c r="AU889" i="1"/>
  <c r="AY889" i="1"/>
  <c r="AT112" i="1"/>
  <c r="AY112" i="1"/>
  <c r="AU112" i="1"/>
  <c r="AU384" i="1"/>
  <c r="AY384" i="1"/>
  <c r="AT384" i="1"/>
  <c r="AW384" i="1"/>
  <c r="AU346" i="1"/>
  <c r="AY346" i="1"/>
  <c r="AW346" i="1"/>
  <c r="AV91" i="1"/>
  <c r="BA91" i="1" s="1"/>
  <c r="AZ91" i="1"/>
  <c r="AX91" i="1"/>
  <c r="AX219" i="1"/>
  <c r="AZ219" i="1"/>
  <c r="AZ299" i="1"/>
  <c r="AV299" i="1"/>
  <c r="AZ379" i="1"/>
  <c r="AX379" i="1"/>
  <c r="AZ26" i="1"/>
  <c r="AV26" i="1"/>
  <c r="AV178" i="1"/>
  <c r="AX178" i="1"/>
  <c r="AY542" i="1"/>
  <c r="AW542" i="1"/>
  <c r="AT542" i="1"/>
  <c r="AU542" i="1"/>
  <c r="AZ69" i="1"/>
  <c r="AX69" i="1"/>
  <c r="AX229" i="1"/>
  <c r="AZ229" i="1"/>
  <c r="AU229" i="1"/>
  <c r="BA229" i="1" s="1"/>
  <c r="AY229" i="1"/>
  <c r="AZ409" i="1"/>
  <c r="AX409" i="1"/>
  <c r="AX737" i="1"/>
  <c r="AV737" i="1"/>
  <c r="AX36" i="1"/>
  <c r="AZ36" i="1"/>
  <c r="AY36" i="1"/>
  <c r="AV356" i="1"/>
  <c r="AZ356" i="1"/>
  <c r="AW520" i="1"/>
  <c r="AT520" i="1"/>
  <c r="AU520" i="1"/>
  <c r="AY520" i="1"/>
  <c r="AY648" i="1"/>
  <c r="AU648" i="1"/>
  <c r="AW648" i="1"/>
  <c r="AT648" i="1"/>
  <c r="AX94" i="1"/>
  <c r="AZ94" i="1"/>
  <c r="AY94" i="1"/>
  <c r="AU94" i="1"/>
  <c r="AV330" i="1"/>
  <c r="AZ330" i="1"/>
  <c r="AU658" i="1"/>
  <c r="AY658" i="1"/>
  <c r="AW658" i="1"/>
  <c r="AT658" i="1"/>
  <c r="AX709" i="1"/>
  <c r="AZ709" i="1"/>
  <c r="AX683" i="1"/>
  <c r="AV683" i="1"/>
  <c r="AT971" i="1"/>
  <c r="AU971" i="1"/>
  <c r="AY971" i="1"/>
  <c r="AW971" i="1"/>
  <c r="AY74" i="1"/>
  <c r="AT74" i="1"/>
  <c r="AU74" i="1"/>
  <c r="AW74" i="1"/>
  <c r="AU126" i="1"/>
  <c r="BA126" i="1" s="1"/>
  <c r="AV387" i="1"/>
  <c r="AZ987" i="1"/>
  <c r="AY190" i="1"/>
  <c r="AW362" i="1"/>
  <c r="AU362" i="1"/>
  <c r="AY362" i="1"/>
  <c r="AZ359" i="1"/>
  <c r="BC230" i="1"/>
  <c r="BE230" i="1" s="1"/>
  <c r="BH230" i="1" s="1"/>
  <c r="AY466" i="1"/>
  <c r="AW466" i="1"/>
  <c r="AT466" i="1"/>
  <c r="AU466" i="1"/>
  <c r="AT52" i="1"/>
  <c r="AW234" i="1"/>
  <c r="AT234" i="1"/>
  <c r="AU234" i="1"/>
  <c r="AY234" i="1"/>
  <c r="AT322" i="1"/>
  <c r="AV610" i="1"/>
  <c r="AZ610" i="1"/>
  <c r="AX610" i="1"/>
  <c r="AV844" i="1"/>
  <c r="AY592" i="1"/>
  <c r="AX609" i="1"/>
  <c r="AX892" i="1"/>
  <c r="AX438" i="1"/>
  <c r="AX490" i="1"/>
  <c r="AZ542" i="1"/>
  <c r="AX542" i="1"/>
  <c r="AX740" i="1"/>
  <c r="AZ772" i="1"/>
  <c r="AZ810" i="1"/>
  <c r="AX810" i="1"/>
  <c r="AW354" i="1"/>
  <c r="AU354" i="1"/>
  <c r="AY354" i="1"/>
  <c r="AV584" i="1"/>
  <c r="AX712" i="1"/>
  <c r="AX987" i="1"/>
  <c r="AX1003" i="1"/>
  <c r="AT821" i="1"/>
  <c r="AV920" i="1"/>
  <c r="BA920" i="1" s="1"/>
  <c r="AT645" i="1"/>
  <c r="AU645" i="1"/>
  <c r="AY645" i="1"/>
  <c r="AW645" i="1"/>
  <c r="AU669" i="1"/>
  <c r="AT917" i="1"/>
  <c r="BA917" i="1" s="1"/>
  <c r="AU834" i="1"/>
  <c r="AY834" i="1"/>
  <c r="AW834" i="1"/>
  <c r="AT834" i="1"/>
  <c r="AZ914" i="1"/>
  <c r="AX914" i="1"/>
  <c r="AV914" i="1"/>
  <c r="AZ511" i="1"/>
  <c r="AZ717" i="1"/>
  <c r="AX826" i="1"/>
  <c r="AV94" i="1"/>
  <c r="AY653" i="1"/>
  <c r="AY693" i="1"/>
  <c r="AV991" i="1"/>
  <c r="AZ991" i="1"/>
  <c r="AW864" i="1"/>
  <c r="AT864" i="1"/>
  <c r="AY864" i="1"/>
  <c r="AU864" i="1"/>
  <c r="AU753" i="1"/>
  <c r="AU989" i="1"/>
  <c r="AV848" i="1"/>
  <c r="BA848" i="1" s="1"/>
  <c r="AW625" i="1"/>
  <c r="AT625" i="1"/>
  <c r="AU625" i="1"/>
  <c r="AY625" i="1"/>
  <c r="AU824" i="1"/>
  <c r="AY824" i="1"/>
  <c r="AT824" i="1"/>
  <c r="AW824" i="1"/>
  <c r="AU817" i="1"/>
  <c r="BA817" i="1" s="1"/>
  <c r="AW987" i="1"/>
  <c r="AY987" i="1"/>
  <c r="AU987" i="1"/>
  <c r="AT987" i="1"/>
  <c r="AZ840" i="1"/>
  <c r="AX840" i="1"/>
  <c r="AU657" i="1"/>
  <c r="AU808" i="1"/>
  <c r="AU872" i="1"/>
  <c r="AX705" i="1"/>
  <c r="AW991" i="1"/>
  <c r="AV752" i="1"/>
  <c r="AU113" i="1"/>
  <c r="AW113" i="1"/>
  <c r="AY113" i="1"/>
  <c r="AT113" i="1"/>
  <c r="BA345" i="1"/>
  <c r="BD345" i="1" s="1"/>
  <c r="BC345" i="1"/>
  <c r="BC533" i="1"/>
  <c r="BA533" i="1"/>
  <c r="BD565" i="1"/>
  <c r="AU781" i="1"/>
  <c r="AY781" i="1"/>
  <c r="AT662" i="1"/>
  <c r="AW662" i="1"/>
  <c r="AU662" i="1"/>
  <c r="AY662" i="1"/>
  <c r="BA20" i="1"/>
  <c r="BC20" i="1"/>
  <c r="AY380" i="1"/>
  <c r="BB464" i="1"/>
  <c r="BB118" i="1"/>
  <c r="BB326" i="1"/>
  <c r="BB334" i="1"/>
  <c r="BD334" i="1" s="1"/>
  <c r="BB394" i="1"/>
  <c r="BD394" i="1" s="1"/>
  <c r="AZ915" i="1"/>
  <c r="AZ18" i="1"/>
  <c r="AZ797" i="1"/>
  <c r="BC797" i="1" s="1"/>
  <c r="BE797" i="1" s="1"/>
  <c r="BH797" i="1" s="1"/>
  <c r="AU566" i="1"/>
  <c r="AZ697" i="1"/>
  <c r="AU780" i="1"/>
  <c r="AU860" i="1"/>
  <c r="AU996" i="1"/>
  <c r="AZ48" i="1"/>
  <c r="AZ96" i="1"/>
  <c r="AZ384" i="1"/>
  <c r="BA436" i="1"/>
  <c r="AY500" i="1"/>
  <c r="BD442" i="1"/>
  <c r="BC562" i="1"/>
  <c r="BA562" i="1"/>
  <c r="BB51" i="1"/>
  <c r="BD51" i="1" s="1"/>
  <c r="BC67" i="1"/>
  <c r="BA67" i="1"/>
  <c r="BB99" i="1"/>
  <c r="BD99" i="1" s="1"/>
  <c r="BA291" i="1"/>
  <c r="BC291" i="1"/>
  <c r="BA307" i="1"/>
  <c r="BC307" i="1"/>
  <c r="BC323" i="1"/>
  <c r="BA323" i="1"/>
  <c r="BB391" i="1"/>
  <c r="BB407" i="1"/>
  <c r="BD407" i="1" s="1"/>
  <c r="BA487" i="1"/>
  <c r="BC487" i="1"/>
  <c r="BA551" i="1"/>
  <c r="BC551" i="1"/>
  <c r="BB759" i="1"/>
  <c r="BB775" i="1"/>
  <c r="BB823" i="1"/>
  <c r="BC839" i="1"/>
  <c r="BA839" i="1"/>
  <c r="BB903" i="1"/>
  <c r="BB86" i="1"/>
  <c r="BD86" i="1" s="1"/>
  <c r="AU782" i="1"/>
  <c r="BB13" i="1"/>
  <c r="BC29" i="1"/>
  <c r="BA29" i="1"/>
  <c r="BB77" i="1"/>
  <c r="BD77" i="1" s="1"/>
  <c r="AY93" i="1"/>
  <c r="AY141" i="1"/>
  <c r="BA157" i="1"/>
  <c r="AY189" i="1"/>
  <c r="BB365" i="1"/>
  <c r="BB401" i="1"/>
  <c r="BC433" i="1"/>
  <c r="BA433" i="1"/>
  <c r="BA465" i="1"/>
  <c r="BC465" i="1"/>
  <c r="BD529" i="1"/>
  <c r="BD561" i="1"/>
  <c r="BC729" i="1"/>
  <c r="BA729" i="1"/>
  <c r="BB777" i="1"/>
  <c r="BD777" i="1" s="1"/>
  <c r="AY793" i="1"/>
  <c r="BC793" i="1" s="1"/>
  <c r="AW809" i="1"/>
  <c r="BB809" i="1" s="1"/>
  <c r="BA873" i="1"/>
  <c r="BC873" i="1"/>
  <c r="BC937" i="1"/>
  <c r="AY590" i="1"/>
  <c r="AY470" i="1"/>
  <c r="BA8" i="1"/>
  <c r="BE8" i="1" s="1"/>
  <c r="BH8" i="1" s="1"/>
  <c r="BB64" i="1"/>
  <c r="AW80" i="1"/>
  <c r="AX192" i="1"/>
  <c r="AV288" i="1"/>
  <c r="AZ320" i="1"/>
  <c r="BC476" i="1"/>
  <c r="BE476" i="1" s="1"/>
  <c r="BH476" i="1" s="1"/>
  <c r="AX508" i="1"/>
  <c r="BC508" i="1" s="1"/>
  <c r="BE508" i="1" s="1"/>
  <c r="BH508" i="1" s="1"/>
  <c r="AZ620" i="1"/>
  <c r="AW350" i="1"/>
  <c r="AY350" i="1"/>
  <c r="AU350" i="1"/>
  <c r="AV19" i="1"/>
  <c r="BA19" i="1" s="1"/>
  <c r="AZ19" i="1"/>
  <c r="AX189" i="1"/>
  <c r="AZ745" i="1"/>
  <c r="AX745" i="1"/>
  <c r="AU876" i="1"/>
  <c r="AU940" i="1"/>
  <c r="AU164" i="1"/>
  <c r="AW180" i="1"/>
  <c r="AT196" i="1"/>
  <c r="BC212" i="1"/>
  <c r="BA212" i="1"/>
  <c r="AY244" i="1"/>
  <c r="BC308" i="1"/>
  <c r="BA308" i="1"/>
  <c r="BC324" i="1"/>
  <c r="BA324" i="1"/>
  <c r="BC340" i="1"/>
  <c r="BA340" i="1"/>
  <c r="BD340" i="1" s="1"/>
  <c r="BB568" i="1"/>
  <c r="AU584" i="1"/>
  <c r="AT696" i="1"/>
  <c r="AU712" i="1"/>
  <c r="AX50" i="1"/>
  <c r="AZ50" i="1"/>
  <c r="BC626" i="1"/>
  <c r="BA626" i="1"/>
  <c r="AW678" i="1"/>
  <c r="BB678" i="1" s="1"/>
  <c r="BC722" i="1"/>
  <c r="BA722" i="1"/>
  <c r="AW752" i="1"/>
  <c r="BB752" i="1" s="1"/>
  <c r="BC31" i="1"/>
  <c r="BA31" i="1"/>
  <c r="BA71" i="1"/>
  <c r="BC71" i="1"/>
  <c r="AY87" i="1"/>
  <c r="BB119" i="1"/>
  <c r="BA167" i="1"/>
  <c r="BC167" i="1"/>
  <c r="BC311" i="1"/>
  <c r="BA311" i="1"/>
  <c r="AU395" i="1"/>
  <c r="AY427" i="1"/>
  <c r="AY443" i="1"/>
  <c r="BC539" i="1"/>
  <c r="BA539" i="1"/>
  <c r="BC571" i="1"/>
  <c r="BA571" i="1"/>
  <c r="BB731" i="1"/>
  <c r="BD731" i="1" s="1"/>
  <c r="BC747" i="1"/>
  <c r="BA747" i="1"/>
  <c r="BA763" i="1"/>
  <c r="BC763" i="1"/>
  <c r="BC843" i="1"/>
  <c r="BA843" i="1"/>
  <c r="BD843" i="1" s="1"/>
  <c r="BC891" i="1"/>
  <c r="BA891" i="1"/>
  <c r="BC907" i="1"/>
  <c r="BA907" i="1"/>
  <c r="AY26" i="1"/>
  <c r="BB26" i="1" s="1"/>
  <c r="AT58" i="1"/>
  <c r="AW98" i="1"/>
  <c r="AT130" i="1"/>
  <c r="BB142" i="1"/>
  <c r="BD142" i="1" s="1"/>
  <c r="BA178" i="1"/>
  <c r="AW482" i="1"/>
  <c r="AY666" i="1"/>
  <c r="AT714" i="1"/>
  <c r="AZ629" i="1"/>
  <c r="AY60" i="1"/>
  <c r="AZ248" i="1"/>
  <c r="AZ280" i="1"/>
  <c r="AT242" i="1"/>
  <c r="AW398" i="1"/>
  <c r="AX482" i="1"/>
  <c r="AY894" i="1"/>
  <c r="AY958" i="1"/>
  <c r="AV974" i="1"/>
  <c r="BA974" i="1" s="1"/>
  <c r="BE974" i="1" s="1"/>
  <c r="BH974" i="1" s="1"/>
  <c r="AX531" i="1"/>
  <c r="AU7" i="1"/>
  <c r="BB7" i="1" s="1"/>
  <c r="AZ703" i="1"/>
  <c r="AV957" i="1"/>
  <c r="BA957" i="1" s="1"/>
  <c r="AZ102" i="1"/>
  <c r="AV302" i="1"/>
  <c r="AX302" i="1"/>
  <c r="BB195" i="1"/>
  <c r="BD195" i="1" s="1"/>
  <c r="AY385" i="1"/>
  <c r="AY605" i="1"/>
  <c r="AW605" i="1"/>
  <c r="AT605" i="1"/>
  <c r="AU605" i="1"/>
  <c r="AT701" i="1"/>
  <c r="AT713" i="1"/>
  <c r="AU302" i="1"/>
  <c r="AT302" i="1"/>
  <c r="AW302" i="1"/>
  <c r="AY302" i="1"/>
  <c r="AX554" i="1"/>
  <c r="BB40" i="1"/>
  <c r="AV543" i="1"/>
  <c r="BA543" i="1" s="1"/>
  <c r="AX406" i="1"/>
  <c r="AX446" i="1"/>
  <c r="AX530" i="1"/>
  <c r="AY330" i="1"/>
  <c r="AU400" i="1"/>
  <c r="AY998" i="1"/>
  <c r="AV738" i="1"/>
  <c r="AX738" i="1"/>
  <c r="AZ738" i="1"/>
  <c r="AZ818" i="1"/>
  <c r="AX818" i="1"/>
  <c r="AV818" i="1"/>
  <c r="AZ892" i="1"/>
  <c r="AZ924" i="1"/>
  <c r="AX956" i="1"/>
  <c r="AU976" i="1"/>
  <c r="AV52" i="1"/>
  <c r="AV864" i="1"/>
  <c r="AZ173" i="1"/>
  <c r="AW906" i="1"/>
  <c r="AT906" i="1"/>
  <c r="AU906" i="1"/>
  <c r="AY906" i="1"/>
  <c r="AX625" i="1"/>
  <c r="AZ890" i="1"/>
  <c r="AX890" i="1"/>
  <c r="AV954" i="1"/>
  <c r="AX954" i="1"/>
  <c r="AZ954" i="1"/>
  <c r="AV50" i="1"/>
  <c r="BA50" i="1" s="1"/>
  <c r="AW665" i="1"/>
  <c r="AW677" i="1"/>
  <c r="AU685" i="1"/>
  <c r="AW387" i="1"/>
  <c r="AT387" i="1"/>
  <c r="AU387" i="1"/>
  <c r="AZ346" i="1"/>
  <c r="AX387" i="1"/>
  <c r="AZ387" i="1"/>
  <c r="AX1001" i="1"/>
  <c r="AV1001" i="1"/>
  <c r="AZ1001" i="1"/>
  <c r="AV641" i="1"/>
  <c r="AZ641" i="1"/>
  <c r="AW593" i="1"/>
  <c r="AV985" i="1"/>
  <c r="AW736" i="1"/>
  <c r="AY840" i="1"/>
  <c r="AX976" i="1"/>
  <c r="AZ856" i="1"/>
  <c r="BB17" i="1"/>
  <c r="BD17" i="1" s="1"/>
  <c r="BA89" i="1"/>
  <c r="BC89" i="1"/>
  <c r="BB249" i="1"/>
  <c r="BD249" i="1" s="1"/>
  <c r="AY756" i="1"/>
  <c r="BC756" i="1" s="1"/>
  <c r="AU992" i="1"/>
  <c r="AZ348" i="1"/>
  <c r="AZ688" i="1"/>
  <c r="BB688" i="1" s="1"/>
  <c r="BD688" i="1" s="1"/>
  <c r="BA720" i="1"/>
  <c r="AZ451" i="1"/>
  <c r="BB257" i="1"/>
  <c r="BD257" i="1" s="1"/>
  <c r="AU192" i="1"/>
  <c r="BA192" i="1" s="1"/>
  <c r="AZ238" i="1"/>
  <c r="AY794" i="1"/>
  <c r="AY355" i="1"/>
  <c r="BA607" i="1"/>
  <c r="AZ458" i="1"/>
  <c r="BC458" i="1" s="1"/>
  <c r="BE458" i="1" s="1"/>
  <c r="BH458" i="1" s="1"/>
  <c r="BB687" i="1"/>
  <c r="BD687" i="1" s="1"/>
  <c r="AU742" i="1"/>
  <c r="BC309" i="1"/>
  <c r="BE309" i="1" s="1"/>
  <c r="BH309" i="1" s="1"/>
  <c r="AZ897" i="1"/>
  <c r="AY924" i="1"/>
  <c r="AT252" i="1"/>
  <c r="BA488" i="1"/>
  <c r="AT512" i="1"/>
  <c r="BB39" i="1"/>
  <c r="BD39" i="1" s="1"/>
  <c r="BA111" i="1"/>
  <c r="BC111" i="1"/>
  <c r="BA531" i="1"/>
  <c r="AZ398" i="1"/>
  <c r="AX742" i="1"/>
  <c r="AU97" i="1"/>
  <c r="AU129" i="1"/>
  <c r="AU305" i="1"/>
  <c r="AY805" i="1"/>
  <c r="BB382" i="1"/>
  <c r="BD382" i="1" s="1"/>
  <c r="BB635" i="1"/>
  <c r="BB224" i="1"/>
  <c r="BA248" i="1"/>
  <c r="BA312" i="1"/>
  <c r="AW336" i="1"/>
  <c r="AU222" i="1"/>
  <c r="BA222" i="1" s="1"/>
  <c r="AT37" i="1"/>
  <c r="AT101" i="1"/>
  <c r="AY165" i="1"/>
  <c r="AT409" i="1"/>
  <c r="BA449" i="1"/>
  <c r="BC449" i="1"/>
  <c r="AY24" i="1"/>
  <c r="AV144" i="1"/>
  <c r="AX580" i="1"/>
  <c r="AZ70" i="1"/>
  <c r="BC70" i="1" s="1"/>
  <c r="AZ122" i="1"/>
  <c r="BC122" i="1" s="1"/>
  <c r="BE122" i="1" s="1"/>
  <c r="BH122" i="1" s="1"/>
  <c r="AU892" i="1"/>
  <c r="AT172" i="1"/>
  <c r="BB236" i="1"/>
  <c r="AT300" i="1"/>
  <c r="AV372" i="1"/>
  <c r="BB143" i="1"/>
  <c r="BB515" i="1"/>
  <c r="BD515" i="1" s="1"/>
  <c r="BA870" i="1"/>
  <c r="BA137" i="1"/>
  <c r="AU313" i="1"/>
  <c r="BA313" i="1" s="1"/>
  <c r="AU453" i="1"/>
  <c r="AY124" i="1"/>
  <c r="BB124" i="1" s="1"/>
  <c r="AY364" i="1"/>
  <c r="AY786" i="1"/>
  <c r="BB217" i="1"/>
  <c r="AU288" i="1"/>
  <c r="BC484" i="1"/>
  <c r="BE484" i="1" s="1"/>
  <c r="BH484" i="1" s="1"/>
  <c r="AU548" i="1"/>
  <c r="BA211" i="1"/>
  <c r="BE211" i="1" s="1"/>
  <c r="BH211" i="1" s="1"/>
  <c r="AY774" i="1"/>
  <c r="AY85" i="1"/>
  <c r="BD373" i="1"/>
  <c r="BA417" i="1"/>
  <c r="BC417" i="1"/>
  <c r="AU457" i="1"/>
  <c r="AV352" i="1"/>
  <c r="AT376" i="1"/>
  <c r="AZ724" i="1"/>
  <c r="BC154" i="1"/>
  <c r="BA154" i="1"/>
  <c r="BA107" i="1"/>
  <c r="BC655" i="1"/>
  <c r="BA655" i="1"/>
  <c r="AZ621" i="1"/>
  <c r="AZ833" i="1"/>
  <c r="BC844" i="1"/>
  <c r="BA844" i="1"/>
  <c r="AY988" i="1"/>
  <c r="BB988" i="1" s="1"/>
  <c r="AY348" i="1"/>
  <c r="AU472" i="1"/>
  <c r="BA472" i="1" s="1"/>
  <c r="AY544" i="1"/>
  <c r="BA95" i="1"/>
  <c r="BB199" i="1"/>
  <c r="BC223" i="1"/>
  <c r="BE223" i="1" s="1"/>
  <c r="BH223" i="1" s="1"/>
  <c r="AY563" i="1"/>
  <c r="AU918" i="1"/>
  <c r="AU998" i="1"/>
  <c r="AZ714" i="1"/>
  <c r="AW642" i="1"/>
  <c r="AX876" i="1"/>
  <c r="BC876" i="1" s="1"/>
  <c r="BB9" i="1"/>
  <c r="AU81" i="1"/>
  <c r="BB273" i="1"/>
  <c r="BD273" i="1" s="1"/>
  <c r="AU372" i="1"/>
  <c r="AZ448" i="1"/>
  <c r="AZ472" i="1"/>
  <c r="BA119" i="1"/>
  <c r="AY651" i="1"/>
  <c r="AU683" i="1"/>
  <c r="AY715" i="1"/>
  <c r="AX225" i="1"/>
  <c r="AZ112" i="1"/>
  <c r="AT264" i="1"/>
  <c r="BA296" i="1"/>
  <c r="AU352" i="1"/>
  <c r="AT700" i="1"/>
  <c r="BC139" i="1"/>
  <c r="BE139" i="1" s="1"/>
  <c r="BH139" i="1" s="1"/>
  <c r="AU214" i="1"/>
  <c r="AY133" i="1"/>
  <c r="BA968" i="1"/>
  <c r="AZ200" i="1"/>
  <c r="BA328" i="1"/>
  <c r="AV181" i="1"/>
  <c r="AX785" i="1"/>
  <c r="BB785" i="1" s="1"/>
  <c r="AX617" i="1"/>
  <c r="AY268" i="1"/>
  <c r="AW480" i="1"/>
  <c r="BB552" i="1"/>
  <c r="BB79" i="1"/>
  <c r="BD79" i="1" s="1"/>
  <c r="AY103" i="1"/>
  <c r="AY335" i="1"/>
  <c r="BB739" i="1"/>
  <c r="BD739" i="1" s="1"/>
  <c r="AU62" i="1"/>
  <c r="AZ362" i="1"/>
  <c r="AY902" i="1"/>
  <c r="BA1006" i="1"/>
  <c r="AX397" i="1"/>
  <c r="AV397" i="1"/>
  <c r="AZ397" i="1"/>
  <c r="AU654" i="1"/>
  <c r="AW654" i="1"/>
  <c r="AY654" i="1"/>
  <c r="AT654" i="1"/>
  <c r="AW820" i="1"/>
  <c r="AT820" i="1"/>
  <c r="AU820" i="1"/>
  <c r="AY820" i="1"/>
  <c r="AU92" i="1"/>
  <c r="AY92" i="1"/>
  <c r="AT92" i="1"/>
  <c r="BA380" i="1"/>
  <c r="AV608" i="1"/>
  <c r="AX608" i="1"/>
  <c r="AZ608" i="1"/>
  <c r="AV570" i="1"/>
  <c r="AZ570" i="1"/>
  <c r="AV159" i="1"/>
  <c r="AX159" i="1"/>
  <c r="AZ159" i="1"/>
  <c r="AZ271" i="1"/>
  <c r="AV271" i="1"/>
  <c r="AU579" i="1"/>
  <c r="AY579" i="1"/>
  <c r="AW579" i="1"/>
  <c r="AT579" i="1"/>
  <c r="AU643" i="1"/>
  <c r="AY643" i="1"/>
  <c r="AW643" i="1"/>
  <c r="AT643" i="1"/>
  <c r="AV210" i="1"/>
  <c r="AZ210" i="1"/>
  <c r="AZ145" i="1"/>
  <c r="AX145" i="1"/>
  <c r="AZ421" i="1"/>
  <c r="AV421" i="1"/>
  <c r="AX421" i="1"/>
  <c r="AX765" i="1"/>
  <c r="AZ765" i="1"/>
  <c r="AT438" i="1"/>
  <c r="AW438" i="1"/>
  <c r="AU438" i="1"/>
  <c r="AY438" i="1"/>
  <c r="AX368" i="1"/>
  <c r="AV368" i="1"/>
  <c r="AZ368" i="1"/>
  <c r="AT580" i="1"/>
  <c r="AW580" i="1"/>
  <c r="AU580" i="1"/>
  <c r="AY580" i="1"/>
  <c r="AU644" i="1"/>
  <c r="AW644" i="1"/>
  <c r="AT644" i="1"/>
  <c r="AY644" i="1"/>
  <c r="AW708" i="1"/>
  <c r="AU708" i="1"/>
  <c r="AT708" i="1"/>
  <c r="AY708" i="1"/>
  <c r="BB90" i="1"/>
  <c r="BA170" i="1"/>
  <c r="BC53" i="1"/>
  <c r="BA53" i="1"/>
  <c r="BC277" i="1"/>
  <c r="BE277" i="1" s="1"/>
  <c r="BH277" i="1" s="1"/>
  <c r="BB489" i="1"/>
  <c r="BD489" i="1" s="1"/>
  <c r="BB569" i="1"/>
  <c r="BD569" i="1" s="1"/>
  <c r="BB801" i="1"/>
  <c r="BC849" i="1"/>
  <c r="BA849" i="1"/>
  <c r="BA865" i="1"/>
  <c r="BD865" i="1" s="1"/>
  <c r="BC865" i="1"/>
  <c r="BB945" i="1"/>
  <c r="BD969" i="1"/>
  <c r="BB920" i="1"/>
  <c r="BB136" i="1"/>
  <c r="AZ692" i="1"/>
  <c r="BA174" i="1"/>
  <c r="BC174" i="1"/>
  <c r="AW202" i="1"/>
  <c r="AT738" i="1"/>
  <c r="BC599" i="1"/>
  <c r="BA599" i="1"/>
  <c r="BA615" i="1"/>
  <c r="BC615" i="1"/>
  <c r="BB647" i="1"/>
  <c r="BD647" i="1" s="1"/>
  <c r="BA679" i="1"/>
  <c r="BB726" i="1"/>
  <c r="BA841" i="1"/>
  <c r="BE857" i="1"/>
  <c r="BH857" i="1" s="1"/>
  <c r="BB937" i="1"/>
  <c r="BB140" i="1"/>
  <c r="BD140" i="1" s="1"/>
  <c r="AZ380" i="1"/>
  <c r="BC380" i="1" s="1"/>
  <c r="BB432" i="1"/>
  <c r="BD432" i="1" s="1"/>
  <c r="BB560" i="1"/>
  <c r="BD560" i="1" s="1"/>
  <c r="AY576" i="1"/>
  <c r="AU656" i="1"/>
  <c r="BC656" i="1" s="1"/>
  <c r="AY720" i="1"/>
  <c r="BA518" i="1"/>
  <c r="BB594" i="1"/>
  <c r="BD594" i="1" s="1"/>
  <c r="AY367" i="1"/>
  <c r="BA46" i="1"/>
  <c r="BC46" i="1"/>
  <c r="BA70" i="1"/>
  <c r="BB110" i="1"/>
  <c r="BD110" i="1" s="1"/>
  <c r="BB122" i="1"/>
  <c r="AZ366" i="1"/>
  <c r="BB506" i="1"/>
  <c r="BB598" i="1"/>
  <c r="BD598" i="1" s="1"/>
  <c r="BA830" i="1"/>
  <c r="BC830" i="1"/>
  <c r="BB846" i="1"/>
  <c r="BB942" i="1"/>
  <c r="BD942" i="1" s="1"/>
  <c r="BC990" i="1"/>
  <c r="BA990" i="1"/>
  <c r="BD990" i="1" s="1"/>
  <c r="AZ977" i="1"/>
  <c r="BC574" i="1"/>
  <c r="BA574" i="1"/>
  <c r="AX172" i="1"/>
  <c r="AV860" i="1"/>
  <c r="AX860" i="1"/>
  <c r="AZ240" i="1"/>
  <c r="AV956" i="1"/>
  <c r="AZ956" i="1"/>
  <c r="AZ1004" i="1"/>
  <c r="BC1004" i="1" s="1"/>
  <c r="AV840" i="1"/>
  <c r="AT649" i="1"/>
  <c r="AU717" i="1"/>
  <c r="BA717" i="1" s="1"/>
  <c r="AV977" i="1"/>
  <c r="AT922" i="1"/>
  <c r="AT954" i="1"/>
  <c r="AY970" i="1"/>
  <c r="AY882" i="1"/>
  <c r="AY609" i="1"/>
  <c r="AW744" i="1"/>
  <c r="BA784" i="1"/>
  <c r="AY848" i="1"/>
  <c r="BB848" i="1" s="1"/>
  <c r="BD848" i="1" s="1"/>
  <c r="AV999" i="1"/>
  <c r="AY983" i="1"/>
  <c r="AX354" i="1"/>
  <c r="AZ354" i="1"/>
  <c r="BD329" i="1"/>
  <c r="BB477" i="1"/>
  <c r="BD477" i="1" s="1"/>
  <c r="AV725" i="1"/>
  <c r="AZ725" i="1"/>
  <c r="AX725" i="1"/>
  <c r="AU885" i="1"/>
  <c r="BA885" i="1" s="1"/>
  <c r="AY885" i="1"/>
  <c r="AW885" i="1"/>
  <c r="BC973" i="1"/>
  <c r="BA973" i="1"/>
  <c r="BA38" i="1"/>
  <c r="BD38" i="1" s="1"/>
  <c r="BB50" i="1"/>
  <c r="BA266" i="1"/>
  <c r="BC266" i="1"/>
  <c r="AV812" i="1"/>
  <c r="BC526" i="1"/>
  <c r="BE151" i="1"/>
  <c r="BH151" i="1" s="1"/>
  <c r="AZ525" i="1"/>
  <c r="AZ541" i="1"/>
  <c r="AU725" i="1"/>
  <c r="BA828" i="1"/>
  <c r="BC828" i="1"/>
  <c r="BA884" i="1"/>
  <c r="BC884" i="1"/>
  <c r="BC40" i="1"/>
  <c r="BB428" i="1"/>
  <c r="BD428" i="1" s="1"/>
  <c r="BB476" i="1"/>
  <c r="BD476" i="1" s="1"/>
  <c r="BA524" i="1"/>
  <c r="BA668" i="1"/>
  <c r="BC668" i="1"/>
  <c r="BB684" i="1"/>
  <c r="AZ202" i="1"/>
  <c r="BC402" i="1"/>
  <c r="BA402" i="1"/>
  <c r="BD402" i="1" s="1"/>
  <c r="BA718" i="1"/>
  <c r="BD718" i="1" s="1"/>
  <c r="BC718" i="1"/>
  <c r="BC91" i="1"/>
  <c r="BC107" i="1"/>
  <c r="BE107" i="1" s="1"/>
  <c r="BH107" i="1" s="1"/>
  <c r="BA187" i="1"/>
  <c r="BC187" i="1"/>
  <c r="BB283" i="1"/>
  <c r="BD283" i="1" s="1"/>
  <c r="BC299" i="1"/>
  <c r="BA299" i="1"/>
  <c r="BB315" i="1"/>
  <c r="BD315" i="1" s="1"/>
  <c r="BA363" i="1"/>
  <c r="BC363" i="1"/>
  <c r="BB379" i="1"/>
  <c r="BB463" i="1"/>
  <c r="BD463" i="1" s="1"/>
  <c r="BA479" i="1"/>
  <c r="BC479" i="1"/>
  <c r="BA495" i="1"/>
  <c r="BC511" i="1"/>
  <c r="BA511" i="1"/>
  <c r="BB767" i="1"/>
  <c r="BB799" i="1"/>
  <c r="BD799" i="1" s="1"/>
  <c r="BB815" i="1"/>
  <c r="BA863" i="1"/>
  <c r="BD863" i="1" s="1"/>
  <c r="BC863" i="1"/>
  <c r="BB879" i="1"/>
  <c r="BB927" i="1"/>
  <c r="AY18" i="1"/>
  <c r="AW21" i="1"/>
  <c r="AT21" i="1"/>
  <c r="AU21" i="1"/>
  <c r="AY21" i="1"/>
  <c r="BC269" i="1"/>
  <c r="BA269" i="1"/>
  <c r="AW473" i="1"/>
  <c r="AT473" i="1"/>
  <c r="AU473" i="1"/>
  <c r="AY473" i="1"/>
  <c r="AW881" i="1"/>
  <c r="AT881" i="1"/>
  <c r="AW48" i="1"/>
  <c r="BB48" i="1" s="1"/>
  <c r="BD48" i="1" s="1"/>
  <c r="AT88" i="1"/>
  <c r="AY88" i="1"/>
  <c r="AU88" i="1"/>
  <c r="AV232" i="1"/>
  <c r="BA232" i="1" s="1"/>
  <c r="AX232" i="1"/>
  <c r="AZ232" i="1"/>
  <c r="AU396" i="1"/>
  <c r="AY396" i="1"/>
  <c r="AT396" i="1"/>
  <c r="AZ596" i="1"/>
  <c r="AX596" i="1"/>
  <c r="AV660" i="1"/>
  <c r="AX660" i="1"/>
  <c r="AW306" i="1"/>
  <c r="AU306" i="1"/>
  <c r="AT306" i="1"/>
  <c r="AZ98" i="1"/>
  <c r="AZ21" i="1"/>
  <c r="AZ521" i="1"/>
  <c r="BC929" i="1"/>
  <c r="BE929" i="1" s="1"/>
  <c r="BH929" i="1" s="1"/>
  <c r="AZ12" i="1"/>
  <c r="AX12" i="1"/>
  <c r="AV12" i="1"/>
  <c r="AX76" i="1"/>
  <c r="AV76" i="1"/>
  <c r="AZ76" i="1"/>
  <c r="AU220" i="1"/>
  <c r="AY220" i="1"/>
  <c r="AW220" i="1"/>
  <c r="AT220" i="1"/>
  <c r="AT400" i="1"/>
  <c r="AY400" i="1"/>
  <c r="AW400" i="1"/>
  <c r="AW608" i="1"/>
  <c r="AT608" i="1"/>
  <c r="AU608" i="1"/>
  <c r="AV182" i="1"/>
  <c r="AZ182" i="1"/>
  <c r="AT530" i="1"/>
  <c r="AW530" i="1"/>
  <c r="AU530" i="1"/>
  <c r="AY530" i="1"/>
  <c r="BB15" i="1"/>
  <c r="BB63" i="1"/>
  <c r="AU191" i="1"/>
  <c r="AY191" i="1"/>
  <c r="AW191" i="1"/>
  <c r="AT191" i="1"/>
  <c r="AX383" i="1"/>
  <c r="AZ383" i="1"/>
  <c r="AV383" i="1"/>
  <c r="AU467" i="1"/>
  <c r="AW467" i="1"/>
  <c r="AY467" i="1"/>
  <c r="AT467" i="1"/>
  <c r="AU819" i="1"/>
  <c r="AY819" i="1"/>
  <c r="AT819" i="1"/>
  <c r="AW819" i="1"/>
  <c r="AT883" i="1"/>
  <c r="AW883" i="1"/>
  <c r="AU883" i="1"/>
  <c r="AY883" i="1"/>
  <c r="AU947" i="1"/>
  <c r="AY947" i="1"/>
  <c r="AW947" i="1"/>
  <c r="AT947" i="1"/>
  <c r="AY498" i="1"/>
  <c r="AU498" i="1"/>
  <c r="AW498" i="1"/>
  <c r="AT498" i="1"/>
  <c r="AY934" i="1"/>
  <c r="AZ822" i="1"/>
  <c r="AV822" i="1"/>
  <c r="BA822" i="1" s="1"/>
  <c r="AX822" i="1"/>
  <c r="AZ886" i="1"/>
  <c r="AV886" i="1"/>
  <c r="BA886" i="1" s="1"/>
  <c r="AX886" i="1"/>
  <c r="AV950" i="1"/>
  <c r="AX950" i="1"/>
  <c r="AV563" i="1"/>
  <c r="AV34" i="1"/>
  <c r="AX298" i="1"/>
  <c r="AU426" i="1"/>
  <c r="AY426" i="1"/>
  <c r="AT426" i="1"/>
  <c r="AW426" i="1"/>
  <c r="AW589" i="1"/>
  <c r="AT589" i="1"/>
  <c r="AU589" i="1"/>
  <c r="AY589" i="1"/>
  <c r="AT697" i="1"/>
  <c r="AW298" i="1"/>
  <c r="AZ426" i="1"/>
  <c r="AV744" i="1"/>
  <c r="AY773" i="1"/>
  <c r="AX85" i="1"/>
  <c r="AV765" i="1"/>
  <c r="AW162" i="1"/>
  <c r="AZ414" i="1"/>
  <c r="BC414" i="1" s="1"/>
  <c r="BE414" i="1" s="1"/>
  <c r="BH414" i="1" s="1"/>
  <c r="AZ430" i="1"/>
  <c r="AW672" i="1"/>
  <c r="BC672" i="1" s="1"/>
  <c r="BE672" i="1" s="1"/>
  <c r="BH672" i="1" s="1"/>
  <c r="AX730" i="1"/>
  <c r="AZ766" i="1"/>
  <c r="AV806" i="1"/>
  <c r="AZ806" i="1"/>
  <c r="AX806" i="1"/>
  <c r="AX900" i="1"/>
  <c r="AV900" i="1"/>
  <c r="AV932" i="1"/>
  <c r="AX932" i="1"/>
  <c r="AZ964" i="1"/>
  <c r="AV964" i="1"/>
  <c r="AZ660" i="1"/>
  <c r="AX494" i="1"/>
  <c r="BC494" i="1" s="1"/>
  <c r="BE494" i="1" s="1"/>
  <c r="BH494" i="1" s="1"/>
  <c r="AV526" i="1"/>
  <c r="BA526" i="1" s="1"/>
  <c r="AX558" i="1"/>
  <c r="AW676" i="1"/>
  <c r="AU716" i="1"/>
  <c r="BA716" i="1" s="1"/>
  <c r="AZ852" i="1"/>
  <c r="AT464" i="1"/>
  <c r="BA464" i="1" s="1"/>
  <c r="AV354" i="1"/>
  <c r="AT709" i="1"/>
  <c r="BA866" i="1"/>
  <c r="BC866" i="1"/>
  <c r="AY946" i="1"/>
  <c r="AU978" i="1"/>
  <c r="AU994" i="1"/>
  <c r="AV834" i="1"/>
  <c r="AZ834" i="1"/>
  <c r="AX834" i="1"/>
  <c r="AY914" i="1"/>
  <c r="AW914" i="1"/>
  <c r="AT914" i="1"/>
  <c r="AU914" i="1"/>
  <c r="AX978" i="1"/>
  <c r="AV978" i="1"/>
  <c r="AW661" i="1"/>
  <c r="BB661" i="1" s="1"/>
  <c r="AT681" i="1"/>
  <c r="AT913" i="1"/>
  <c r="BA913" i="1" s="1"/>
  <c r="AU577" i="1"/>
  <c r="AU705" i="1"/>
  <c r="BA705" i="1" s="1"/>
  <c r="AU728" i="1"/>
  <c r="AU881" i="1"/>
  <c r="AW985" i="1"/>
  <c r="BB985" i="1" s="1"/>
  <c r="AX768" i="1"/>
  <c r="AZ800" i="1"/>
  <c r="AX997" i="1"/>
  <c r="AZ776" i="1"/>
  <c r="BA321" i="1"/>
  <c r="AU405" i="1"/>
  <c r="AT517" i="1"/>
  <c r="AU517" i="1"/>
  <c r="AY517" i="1"/>
  <c r="AW517" i="1"/>
  <c r="BB797" i="1"/>
  <c r="BA861" i="1"/>
  <c r="BD861" i="1" s="1"/>
  <c r="BC861" i="1"/>
  <c r="AT893" i="1"/>
  <c r="AW893" i="1"/>
  <c r="AU893" i="1"/>
  <c r="BB686" i="1"/>
  <c r="AU896" i="1"/>
  <c r="AU100" i="1"/>
  <c r="AT100" i="1"/>
  <c r="AY100" i="1"/>
  <c r="AW356" i="1"/>
  <c r="AU356" i="1"/>
  <c r="AT356" i="1"/>
  <c r="AY356" i="1"/>
  <c r="AV600" i="1"/>
  <c r="AZ600" i="1"/>
  <c r="AT422" i="1"/>
  <c r="AW422" i="1"/>
  <c r="AU422" i="1"/>
  <c r="AY422" i="1"/>
  <c r="AV263" i="1"/>
  <c r="AX263" i="1"/>
  <c r="AV359" i="1"/>
  <c r="AX359" i="1"/>
  <c r="AZ459" i="1"/>
  <c r="AV459" i="1"/>
  <c r="AX459" i="1"/>
  <c r="AV206" i="1"/>
  <c r="BA206" i="1" s="1"/>
  <c r="AX206" i="1"/>
  <c r="AV105" i="1"/>
  <c r="AZ105" i="1"/>
  <c r="AV169" i="1"/>
  <c r="BA169" i="1" s="1"/>
  <c r="AX169" i="1"/>
  <c r="BC169" i="1" s="1"/>
  <c r="AX429" i="1"/>
  <c r="AZ429" i="1"/>
  <c r="AX633" i="1"/>
  <c r="AV633" i="1"/>
  <c r="AZ633" i="1"/>
  <c r="AX396" i="1"/>
  <c r="AV396" i="1"/>
  <c r="AZ396" i="1"/>
  <c r="AY620" i="1"/>
  <c r="BB620" i="1" s="1"/>
  <c r="AT620" i="1"/>
  <c r="AT454" i="1"/>
  <c r="AW454" i="1"/>
  <c r="AU454" i="1"/>
  <c r="AY454" i="1"/>
  <c r="AV612" i="1"/>
  <c r="AY710" i="1"/>
  <c r="AT710" i="1"/>
  <c r="AW710" i="1"/>
  <c r="AU710" i="1"/>
  <c r="AU558" i="1"/>
  <c r="AY558" i="1"/>
  <c r="AW558" i="1"/>
  <c r="AT558" i="1"/>
  <c r="AZ663" i="1"/>
  <c r="AV663" i="1"/>
  <c r="BA663" i="1" s="1"/>
  <c r="AW301" i="1"/>
  <c r="AT301" i="1"/>
  <c r="AY301" i="1"/>
  <c r="AY497" i="1"/>
  <c r="AW497" i="1"/>
  <c r="AT497" i="1"/>
  <c r="AU497" i="1"/>
  <c r="AU761" i="1"/>
  <c r="AW761" i="1"/>
  <c r="AY761" i="1"/>
  <c r="AT761" i="1"/>
  <c r="AW905" i="1"/>
  <c r="AT905" i="1"/>
  <c r="AU905" i="1"/>
  <c r="AY905" i="1"/>
  <c r="BA40" i="1"/>
  <c r="AW128" i="1"/>
  <c r="AX524" i="1"/>
  <c r="AZ524" i="1"/>
  <c r="AZ123" i="1"/>
  <c r="AX123" i="1"/>
  <c r="AV235" i="1"/>
  <c r="AZ235" i="1"/>
  <c r="AX235" i="1"/>
  <c r="AX331" i="1"/>
  <c r="AV331" i="1"/>
  <c r="AZ331" i="1"/>
  <c r="AZ431" i="1"/>
  <c r="AX431" i="1"/>
  <c r="AV431" i="1"/>
  <c r="BA431" i="1" s="1"/>
  <c r="AX735" i="1"/>
  <c r="AZ735" i="1"/>
  <c r="AV735" i="1"/>
  <c r="BA735" i="1" s="1"/>
  <c r="AX198" i="1"/>
  <c r="AZ198" i="1"/>
  <c r="AU758" i="1"/>
  <c r="AY758" i="1"/>
  <c r="AW758" i="1"/>
  <c r="AT758" i="1"/>
  <c r="AV117" i="1"/>
  <c r="AZ117" i="1"/>
  <c r="AV325" i="1"/>
  <c r="AX325" i="1"/>
  <c r="BC325" i="1" s="1"/>
  <c r="AX441" i="1"/>
  <c r="AV441" i="1"/>
  <c r="BA441" i="1" s="1"/>
  <c r="AZ441" i="1"/>
  <c r="AV769" i="1"/>
  <c r="AX769" i="1"/>
  <c r="AV84" i="1"/>
  <c r="AZ84" i="1"/>
  <c r="AV392" i="1"/>
  <c r="AZ392" i="1"/>
  <c r="AW600" i="1"/>
  <c r="AT600" i="1"/>
  <c r="AU600" i="1"/>
  <c r="AW664" i="1"/>
  <c r="AY664" i="1"/>
  <c r="AT664" i="1"/>
  <c r="AV114" i="1"/>
  <c r="AZ114" i="1"/>
  <c r="AU698" i="1"/>
  <c r="AT698" i="1"/>
  <c r="AY698" i="1"/>
  <c r="AW698" i="1"/>
  <c r="AU778" i="1"/>
  <c r="AY778" i="1"/>
  <c r="AT778" i="1"/>
  <c r="AV699" i="1"/>
  <c r="BA699" i="1" s="1"/>
  <c r="AX699" i="1"/>
  <c r="AZ699" i="1"/>
  <c r="AW126" i="1"/>
  <c r="BB126" i="1" s="1"/>
  <c r="AT410" i="1"/>
  <c r="AW410" i="1"/>
  <c r="AU410" i="1"/>
  <c r="AY410" i="1"/>
  <c r="AW622" i="1"/>
  <c r="AT622" i="1"/>
  <c r="AY622" i="1"/>
  <c r="AU622" i="1"/>
  <c r="AZ966" i="1"/>
  <c r="AX966" i="1"/>
  <c r="BB211" i="1"/>
  <c r="BD211" i="1" s="1"/>
  <c r="AT386" i="1"/>
  <c r="AY386" i="1"/>
  <c r="AU386" i="1"/>
  <c r="AZ546" i="1"/>
  <c r="AX546" i="1"/>
  <c r="AY878" i="1"/>
  <c r="AW878" i="1"/>
  <c r="AT878" i="1"/>
  <c r="AU878" i="1"/>
  <c r="AV719" i="1"/>
  <c r="AZ769" i="1"/>
  <c r="AZ495" i="1"/>
  <c r="BC495" i="1" s="1"/>
  <c r="BE495" i="1" s="1"/>
  <c r="BH495" i="1" s="1"/>
  <c r="AV87" i="1"/>
  <c r="AU490" i="1"/>
  <c r="AT490" i="1"/>
  <c r="AY490" i="1"/>
  <c r="AW490" i="1"/>
  <c r="BB333" i="1"/>
  <c r="BD333" i="1" s="1"/>
  <c r="AU98" i="1"/>
  <c r="BA98" i="1" s="1"/>
  <c r="AV280" i="1"/>
  <c r="BA280" i="1" s="1"/>
  <c r="AU342" i="1"/>
  <c r="AT342" i="1"/>
  <c r="AW342" i="1"/>
  <c r="AV638" i="1"/>
  <c r="AZ638" i="1"/>
  <c r="AX638" i="1"/>
  <c r="AV876" i="1"/>
  <c r="BA876" i="1" s="1"/>
  <c r="AX114" i="1"/>
  <c r="AV438" i="1"/>
  <c r="AZ454" i="1"/>
  <c r="AX510" i="1"/>
  <c r="AV510" i="1"/>
  <c r="AZ740" i="1"/>
  <c r="AX772" i="1"/>
  <c r="BC772" i="1" s="1"/>
  <c r="AZ934" i="1"/>
  <c r="AX952" i="1"/>
  <c r="AX222" i="1"/>
  <c r="AU480" i="1"/>
  <c r="AZ512" i="1"/>
  <c r="AX778" i="1"/>
  <c r="AZ778" i="1"/>
  <c r="AV778" i="1"/>
  <c r="AZ904" i="1"/>
  <c r="AV904" i="1"/>
  <c r="BA904" i="1" s="1"/>
  <c r="AX904" i="1"/>
  <c r="AZ936" i="1"/>
  <c r="AX936" i="1"/>
  <c r="AX968" i="1"/>
  <c r="AZ968" i="1"/>
  <c r="AY202" i="1"/>
  <c r="AZ992" i="1"/>
  <c r="AV358" i="1"/>
  <c r="AZ719" i="1"/>
  <c r="AT669" i="1"/>
  <c r="AU850" i="1"/>
  <c r="AY850" i="1"/>
  <c r="AW850" i="1"/>
  <c r="AT850" i="1"/>
  <c r="AU733" i="1"/>
  <c r="AZ917" i="1"/>
  <c r="AX141" i="1"/>
  <c r="BC141" i="1" s="1"/>
  <c r="BE141" i="1" s="1"/>
  <c r="BH141" i="1" s="1"/>
  <c r="AU653" i="1"/>
  <c r="BA653" i="1" s="1"/>
  <c r="AU693" i="1"/>
  <c r="AT789" i="1"/>
  <c r="BA789" i="1" s="1"/>
  <c r="AW768" i="1"/>
  <c r="AY768" i="1"/>
  <c r="AU768" i="1"/>
  <c r="AW999" i="1"/>
  <c r="AU999" i="1"/>
  <c r="AY999" i="1"/>
  <c r="AT999" i="1"/>
  <c r="AV625" i="1"/>
  <c r="AZ625" i="1"/>
  <c r="AZ816" i="1"/>
  <c r="AZ667" i="1"/>
  <c r="AU689" i="1"/>
  <c r="AY689" i="1"/>
  <c r="AW689" i="1"/>
  <c r="AT689" i="1"/>
  <c r="AW856" i="1"/>
  <c r="AT856" i="1"/>
  <c r="AU856" i="1"/>
  <c r="AY856" i="1"/>
  <c r="AZ885" i="1"/>
  <c r="AU995" i="1"/>
  <c r="AW995" i="1"/>
  <c r="AY995" i="1"/>
  <c r="AT995" i="1"/>
  <c r="AZ872" i="1"/>
  <c r="AV872" i="1"/>
  <c r="AX872" i="1"/>
  <c r="AT657" i="1"/>
  <c r="AT808" i="1"/>
  <c r="AT872" i="1"/>
  <c r="AY991" i="1"/>
  <c r="AW446" i="1"/>
  <c r="AT446" i="1"/>
  <c r="AY446" i="1"/>
  <c r="AU446" i="1"/>
  <c r="AY177" i="1"/>
  <c r="AW177" i="1"/>
  <c r="AU177" i="1"/>
  <c r="BA177" i="1" s="1"/>
  <c r="AW369" i="1"/>
  <c r="AT369" i="1"/>
  <c r="AU369" i="1"/>
  <c r="AY369" i="1"/>
  <c r="BB533" i="1"/>
  <c r="BD533" i="1" s="1"/>
  <c r="AU829" i="1"/>
  <c r="AT829" i="1"/>
  <c r="AW829" i="1"/>
  <c r="BA909" i="1"/>
  <c r="BD909" i="1" s="1"/>
  <c r="BC909" i="1"/>
  <c r="AU60" i="1"/>
  <c r="BA60" i="1" s="1"/>
  <c r="BC464" i="1"/>
  <c r="BE464" i="1" s="1"/>
  <c r="BH464" i="1" s="1"/>
  <c r="AY34" i="1"/>
  <c r="BA54" i="1"/>
  <c r="BC54" i="1"/>
  <c r="BC138" i="1"/>
  <c r="BA138" i="1"/>
  <c r="BB146" i="1"/>
  <c r="BD146" i="1" s="1"/>
  <c r="BA270" i="1"/>
  <c r="BC270" i="1"/>
  <c r="BA314" i="1"/>
  <c r="BC314" i="1"/>
  <c r="BC326" i="1"/>
  <c r="AX796" i="1"/>
  <c r="BC796" i="1" s="1"/>
  <c r="BC818" i="1"/>
  <c r="BA818" i="1"/>
  <c r="BC95" i="1"/>
  <c r="BE95" i="1" s="1"/>
  <c r="BH95" i="1" s="1"/>
  <c r="BC143" i="1"/>
  <c r="AZ218" i="1"/>
  <c r="BA33" i="1"/>
  <c r="BB949" i="1"/>
  <c r="BD949" i="1" s="1"/>
  <c r="AU748" i="1"/>
  <c r="BB780" i="1"/>
  <c r="BC812" i="1"/>
  <c r="BA812" i="1"/>
  <c r="BC860" i="1"/>
  <c r="BA860" i="1"/>
  <c r="AU900" i="1"/>
  <c r="AU932" i="1"/>
  <c r="BA996" i="1"/>
  <c r="BC996" i="1"/>
  <c r="AX16" i="1"/>
  <c r="AU144" i="1"/>
  <c r="BA404" i="1"/>
  <c r="BC404" i="1"/>
  <c r="BA500" i="1"/>
  <c r="BB434" i="1"/>
  <c r="BD434" i="1" s="1"/>
  <c r="BB562" i="1"/>
  <c r="BD562" i="1" s="1"/>
  <c r="AX588" i="1"/>
  <c r="BB702" i="1"/>
  <c r="BB83" i="1"/>
  <c r="BD83" i="1" s="1"/>
  <c r="BC131" i="1"/>
  <c r="BA179" i="1"/>
  <c r="BC179" i="1"/>
  <c r="BB307" i="1"/>
  <c r="BD307" i="1" s="1"/>
  <c r="BB323" i="1"/>
  <c r="BA455" i="1"/>
  <c r="BC455" i="1"/>
  <c r="BA471" i="1"/>
  <c r="BC471" i="1"/>
  <c r="BA535" i="1"/>
  <c r="BC535" i="1"/>
  <c r="BB551" i="1"/>
  <c r="BD551" i="1" s="1"/>
  <c r="BB567" i="1"/>
  <c r="BD567" i="1" s="1"/>
  <c r="BB727" i="1"/>
  <c r="BC743" i="1"/>
  <c r="BA743" i="1"/>
  <c r="BB791" i="1"/>
  <c r="BB807" i="1"/>
  <c r="BC823" i="1"/>
  <c r="BA823" i="1"/>
  <c r="BC855" i="1"/>
  <c r="BA855" i="1"/>
  <c r="BB871" i="1"/>
  <c r="BB887" i="1"/>
  <c r="BC903" i="1"/>
  <c r="BA903" i="1"/>
  <c r="BB919" i="1"/>
  <c r="BB935" i="1"/>
  <c r="BA951" i="1"/>
  <c r="BD951" i="1" s="1"/>
  <c r="BC951" i="1"/>
  <c r="BC86" i="1"/>
  <c r="BE86" i="1" s="1"/>
  <c r="BH86" i="1" s="1"/>
  <c r="BA782" i="1"/>
  <c r="BC782" i="1"/>
  <c r="BC13" i="1"/>
  <c r="BA13" i="1"/>
  <c r="BB29" i="1"/>
  <c r="BD29" i="1" s="1"/>
  <c r="AU93" i="1"/>
  <c r="BB109" i="1"/>
  <c r="AW245" i="1"/>
  <c r="AT245" i="1"/>
  <c r="AU245" i="1"/>
  <c r="AY245" i="1"/>
  <c r="BA365" i="1"/>
  <c r="BD365" i="1" s="1"/>
  <c r="BC365" i="1"/>
  <c r="BB433" i="1"/>
  <c r="BB465" i="1"/>
  <c r="BD465" i="1" s="1"/>
  <c r="AT809" i="1"/>
  <c r="BA809" i="1" s="1"/>
  <c r="BB873" i="1"/>
  <c r="BD873" i="1" s="1"/>
  <c r="BB921" i="1"/>
  <c r="BD921" i="1" s="1"/>
  <c r="BC470" i="1"/>
  <c r="AY16" i="1"/>
  <c r="AY80" i="1"/>
  <c r="BB80" i="1" s="1"/>
  <c r="AU128" i="1"/>
  <c r="AZ160" i="1"/>
  <c r="BA368" i="1"/>
  <c r="BA460" i="1"/>
  <c r="AV588" i="1"/>
  <c r="BC282" i="1"/>
  <c r="BA282" i="1"/>
  <c r="AX784" i="1"/>
  <c r="BC784" i="1" s="1"/>
  <c r="BE784" i="1" s="1"/>
  <c r="BH784" i="1" s="1"/>
  <c r="AX259" i="1"/>
  <c r="AV259" i="1"/>
  <c r="BA259" i="1" s="1"/>
  <c r="AZ423" i="1"/>
  <c r="BC423" i="1" s="1"/>
  <c r="AV423" i="1"/>
  <c r="BA423" i="1" s="1"/>
  <c r="AY790" i="1"/>
  <c r="AW790" i="1"/>
  <c r="AT790" i="1"/>
  <c r="AU790" i="1"/>
  <c r="AX221" i="1"/>
  <c r="AZ221" i="1"/>
  <c r="AU221" i="1"/>
  <c r="AY221" i="1"/>
  <c r="AZ761" i="1"/>
  <c r="AX761" i="1"/>
  <c r="BC940" i="1"/>
  <c r="BA940" i="1"/>
  <c r="AX52" i="1"/>
  <c r="AW164" i="1"/>
  <c r="BB164" i="1" s="1"/>
  <c r="AU180" i="1"/>
  <c r="AW196" i="1"/>
  <c r="BB212" i="1"/>
  <c r="BD212" i="1" s="1"/>
  <c r="BC228" i="1"/>
  <c r="BA228" i="1"/>
  <c r="AU244" i="1"/>
  <c r="BC276" i="1"/>
  <c r="BA276" i="1"/>
  <c r="BB324" i="1"/>
  <c r="BD324" i="1" s="1"/>
  <c r="AU456" i="1"/>
  <c r="BB536" i="1"/>
  <c r="AY584" i="1"/>
  <c r="AW696" i="1"/>
  <c r="AY712" i="1"/>
  <c r="BA338" i="1"/>
  <c r="BD338" i="1" s="1"/>
  <c r="AX374" i="1"/>
  <c r="AV374" i="1"/>
  <c r="AZ374" i="1"/>
  <c r="BA570" i="1"/>
  <c r="BB626" i="1"/>
  <c r="AT678" i="1"/>
  <c r="AY746" i="1"/>
  <c r="AT746" i="1"/>
  <c r="AU746" i="1"/>
  <c r="BB55" i="1"/>
  <c r="BD55" i="1" s="1"/>
  <c r="BB71" i="1"/>
  <c r="BD71" i="1" s="1"/>
  <c r="BC119" i="1"/>
  <c r="BE119" i="1" s="1"/>
  <c r="BH119" i="1" s="1"/>
  <c r="BB167" i="1"/>
  <c r="BD167" i="1" s="1"/>
  <c r="BB183" i="1"/>
  <c r="BA231" i="1"/>
  <c r="BD231" i="1" s="1"/>
  <c r="BC247" i="1"/>
  <c r="BA247" i="1"/>
  <c r="AY263" i="1"/>
  <c r="AY295" i="1"/>
  <c r="BB311" i="1"/>
  <c r="BD311" i="1" s="1"/>
  <c r="BB327" i="1"/>
  <c r="BD327" i="1" s="1"/>
  <c r="BB359" i="1"/>
  <c r="BA395" i="1"/>
  <c r="AU427" i="1"/>
  <c r="BA443" i="1"/>
  <c r="BC443" i="1"/>
  <c r="BA475" i="1"/>
  <c r="BC475" i="1"/>
  <c r="BC491" i="1"/>
  <c r="BA491" i="1"/>
  <c r="BC507" i="1"/>
  <c r="BA507" i="1"/>
  <c r="BB539" i="1"/>
  <c r="AU555" i="1"/>
  <c r="BB555" i="1" s="1"/>
  <c r="BB571" i="1"/>
  <c r="BD571" i="1" s="1"/>
  <c r="BB587" i="1"/>
  <c r="BD587" i="1" s="1"/>
  <c r="BC619" i="1"/>
  <c r="BE619" i="1" s="1"/>
  <c r="BH619" i="1" s="1"/>
  <c r="BB747" i="1"/>
  <c r="BD747" i="1" s="1"/>
  <c r="BB763" i="1"/>
  <c r="BD763" i="1" s="1"/>
  <c r="BA779" i="1"/>
  <c r="BC779" i="1"/>
  <c r="BB795" i="1"/>
  <c r="BB811" i="1"/>
  <c r="BB859" i="1"/>
  <c r="BD859" i="1" s="1"/>
  <c r="BB875" i="1"/>
  <c r="BA923" i="1"/>
  <c r="BC923" i="1"/>
  <c r="AT26" i="1"/>
  <c r="AW58" i="1"/>
  <c r="BB58" i="1" s="1"/>
  <c r="AU66" i="1"/>
  <c r="BB66" i="1" s="1"/>
  <c r="AY98" i="1"/>
  <c r="AU130" i="1"/>
  <c r="AY178" i="1"/>
  <c r="AY482" i="1"/>
  <c r="AW666" i="1"/>
  <c r="AY714" i="1"/>
  <c r="AU762" i="1"/>
  <c r="AZ256" i="1"/>
  <c r="AU242" i="1"/>
  <c r="AU262" i="1"/>
  <c r="AW262" i="1"/>
  <c r="AT262" i="1"/>
  <c r="AY262" i="1"/>
  <c r="AT398" i="1"/>
  <c r="AU894" i="1"/>
  <c r="BC894" i="1" s="1"/>
  <c r="AU958" i="1"/>
  <c r="BA958" i="1" s="1"/>
  <c r="AZ388" i="1"/>
  <c r="AT7" i="1"/>
  <c r="AU127" i="1"/>
  <c r="BA127" i="1" s="1"/>
  <c r="AT638" i="1"/>
  <c r="AY638" i="1"/>
  <c r="AU638" i="1"/>
  <c r="AW638" i="1"/>
  <c r="AX11" i="1"/>
  <c r="AT385" i="1"/>
  <c r="AT585" i="1"/>
  <c r="AW585" i="1"/>
  <c r="AU585" i="1"/>
  <c r="AY585" i="1"/>
  <c r="AW701" i="1"/>
  <c r="AW713" i="1"/>
  <c r="AV554" i="1"/>
  <c r="AV642" i="1"/>
  <c r="AZ642" i="1"/>
  <c r="AX642" i="1"/>
  <c r="AX999" i="1"/>
  <c r="AX93" i="1"/>
  <c r="AX593" i="1"/>
  <c r="AT362" i="1"/>
  <c r="BC362" i="1" s="1"/>
  <c r="AZ422" i="1"/>
  <c r="AX462" i="1"/>
  <c r="AZ518" i="1"/>
  <c r="AX518" i="1"/>
  <c r="AZ550" i="1"/>
  <c r="AV550" i="1"/>
  <c r="AV732" i="1"/>
  <c r="AX732" i="1"/>
  <c r="AZ732" i="1"/>
  <c r="AZ750" i="1"/>
  <c r="BC750" i="1" s="1"/>
  <c r="BE750" i="1" s="1"/>
  <c r="BH750" i="1" s="1"/>
  <c r="AZ788" i="1"/>
  <c r="AX788" i="1"/>
  <c r="AX798" i="1"/>
  <c r="AZ798" i="1"/>
  <c r="AX820" i="1"/>
  <c r="AZ820" i="1"/>
  <c r="AX356" i="1"/>
  <c r="AY206" i="1"/>
  <c r="AW448" i="1"/>
  <c r="AY976" i="1"/>
  <c r="BB976" i="1" s="1"/>
  <c r="AZ302" i="1"/>
  <c r="AV219" i="1"/>
  <c r="AW588" i="1"/>
  <c r="AZ543" i="1"/>
  <c r="BC543" i="1" s="1"/>
  <c r="AY203" i="1"/>
  <c r="BB203" i="1" s="1"/>
  <c r="BD203" i="1" s="1"/>
  <c r="AY637" i="1"/>
  <c r="AW637" i="1"/>
  <c r="AT637" i="1"/>
  <c r="AU637" i="1"/>
  <c r="AW826" i="1"/>
  <c r="AT826" i="1"/>
  <c r="AU826" i="1"/>
  <c r="AY826" i="1"/>
  <c r="AZ842" i="1"/>
  <c r="AX842" i="1"/>
  <c r="AZ906" i="1"/>
  <c r="AX906" i="1"/>
  <c r="AZ970" i="1"/>
  <c r="AV970" i="1"/>
  <c r="BA970" i="1" s="1"/>
  <c r="AX970" i="1"/>
  <c r="AX182" i="1"/>
  <c r="AV145" i="1"/>
  <c r="AY665" i="1"/>
  <c r="AY677" i="1"/>
  <c r="AT685" i="1"/>
  <c r="AZ979" i="1"/>
  <c r="AV975" i="1"/>
  <c r="AZ975" i="1"/>
  <c r="AZ689" i="1"/>
  <c r="AX689" i="1"/>
  <c r="AU805" i="1"/>
  <c r="BA805" i="1" s="1"/>
  <c r="AZ999" i="1"/>
  <c r="AY593" i="1"/>
  <c r="AU840" i="1"/>
  <c r="BA806" i="1"/>
  <c r="BC806" i="1"/>
  <c r="AU41" i="1"/>
  <c r="BA41" i="1" s="1"/>
  <c r="BB89" i="1"/>
  <c r="BD89" i="1" s="1"/>
  <c r="BC992" i="1"/>
  <c r="AZ480" i="1"/>
  <c r="BA536" i="1"/>
  <c r="BB375" i="1"/>
  <c r="BD375" i="1" s="1"/>
  <c r="BC723" i="1"/>
  <c r="BA723" i="1"/>
  <c r="AZ955" i="1"/>
  <c r="AZ113" i="1"/>
  <c r="AY192" i="1"/>
  <c r="AY516" i="1"/>
  <c r="BB516" i="1" s="1"/>
  <c r="BD516" i="1" s="1"/>
  <c r="BC35" i="1"/>
  <c r="BA35" i="1"/>
  <c r="BB147" i="1"/>
  <c r="BD147" i="1" s="1"/>
  <c r="AU355" i="1"/>
  <c r="BC355" i="1" s="1"/>
  <c r="BB309" i="1"/>
  <c r="BD309" i="1" s="1"/>
  <c r="AZ336" i="1"/>
  <c r="AY742" i="1"/>
  <c r="AW252" i="1"/>
  <c r="BB252" i="1" s="1"/>
  <c r="BB488" i="1"/>
  <c r="BD488" i="1" s="1"/>
  <c r="AY512" i="1"/>
  <c r="BB512" i="1" s="1"/>
  <c r="BC586" i="1"/>
  <c r="BA586" i="1"/>
  <c r="BB111" i="1"/>
  <c r="BD111" i="1" s="1"/>
  <c r="AV398" i="1"/>
  <c r="BA862" i="1"/>
  <c r="BC862" i="1"/>
  <c r="BD217" i="1"/>
  <c r="BB129" i="1"/>
  <c r="AU421" i="1"/>
  <c r="AZ805" i="1"/>
  <c r="AZ544" i="1"/>
  <c r="AZ696" i="1"/>
  <c r="AU383" i="1"/>
  <c r="BC383" i="1" s="1"/>
  <c r="BC603" i="1"/>
  <c r="BC635" i="1"/>
  <c r="BA635" i="1"/>
  <c r="BD635" i="1" s="1"/>
  <c r="AY667" i="1"/>
  <c r="AY699" i="1"/>
  <c r="AZ883" i="1"/>
  <c r="AZ682" i="1"/>
  <c r="BC224" i="1"/>
  <c r="BA224" i="1"/>
  <c r="AY336" i="1"/>
  <c r="BA540" i="1"/>
  <c r="AY716" i="1"/>
  <c r="AU235" i="1"/>
  <c r="AZ162" i="1"/>
  <c r="AY222" i="1"/>
  <c r="BB222" i="1" s="1"/>
  <c r="AU37" i="1"/>
  <c r="AW101" i="1"/>
  <c r="BB101" i="1" s="1"/>
  <c r="AW409" i="1"/>
  <c r="BB409" i="1" s="1"/>
  <c r="AU24" i="1"/>
  <c r="BA24" i="1" s="1"/>
  <c r="AZ144" i="1"/>
  <c r="BB607" i="1"/>
  <c r="BD607" i="1" s="1"/>
  <c r="BB671" i="1"/>
  <c r="BD671" i="1" s="1"/>
  <c r="BC293" i="1"/>
  <c r="BE293" i="1" s="1"/>
  <c r="BH293" i="1" s="1"/>
  <c r="AW172" i="1"/>
  <c r="AY300" i="1"/>
  <c r="AU496" i="1"/>
  <c r="BA496" i="1" s="1"/>
  <c r="BB215" i="1"/>
  <c r="AY239" i="1"/>
  <c r="BA303" i="1"/>
  <c r="BC303" i="1"/>
  <c r="AU950" i="1"/>
  <c r="AU73" i="1"/>
  <c r="BA105" i="1"/>
  <c r="AY137" i="1"/>
  <c r="BC137" i="1" s="1"/>
  <c r="BE137" i="1" s="1"/>
  <c r="BH137" i="1" s="1"/>
  <c r="BC193" i="1"/>
  <c r="BA193" i="1"/>
  <c r="BA265" i="1"/>
  <c r="AY313" i="1"/>
  <c r="BB313" i="1" s="1"/>
  <c r="BD313" i="1" s="1"/>
  <c r="BA429" i="1"/>
  <c r="BC429" i="1"/>
  <c r="BC453" i="1"/>
  <c r="AY392" i="1"/>
  <c r="AU786" i="1"/>
  <c r="BA675" i="1"/>
  <c r="BC675" i="1"/>
  <c r="AZ517" i="1"/>
  <c r="BC208" i="1"/>
  <c r="BA208" i="1"/>
  <c r="AY256" i="1"/>
  <c r="BA288" i="1"/>
  <c r="AU344" i="1"/>
  <c r="BC344" i="1" s="1"/>
  <c r="AY548" i="1"/>
  <c r="AU774" i="1"/>
  <c r="AU85" i="1"/>
  <c r="BB417" i="1"/>
  <c r="BD417" i="1" s="1"/>
  <c r="AW376" i="1"/>
  <c r="BB376" i="1" s="1"/>
  <c r="BC591" i="1"/>
  <c r="BA591" i="1"/>
  <c r="BB655" i="1"/>
  <c r="BD655" i="1" s="1"/>
  <c r="AY719" i="1"/>
  <c r="AX74" i="1"/>
  <c r="BC393" i="1"/>
  <c r="BA393" i="1"/>
  <c r="AZ585" i="1"/>
  <c r="BB844" i="1"/>
  <c r="BB284" i="1"/>
  <c r="BD284" i="1" s="1"/>
  <c r="AT348" i="1"/>
  <c r="AY472" i="1"/>
  <c r="AT544" i="1"/>
  <c r="BB151" i="1"/>
  <c r="BD151" i="1" s="1"/>
  <c r="BC199" i="1"/>
  <c r="BA199" i="1"/>
  <c r="AU351" i="1"/>
  <c r="BB435" i="1"/>
  <c r="BD435" i="1" s="1"/>
  <c r="BA499" i="1"/>
  <c r="BC499" i="1"/>
  <c r="BC563" i="1"/>
  <c r="BA563" i="1"/>
  <c r="BC755" i="1"/>
  <c r="BA755" i="1"/>
  <c r="AV390" i="1"/>
  <c r="BB390" i="1" s="1"/>
  <c r="BA918" i="1"/>
  <c r="BC918" i="1"/>
  <c r="BC998" i="1"/>
  <c r="BA998" i="1"/>
  <c r="AV714" i="1"/>
  <c r="AU642" i="1"/>
  <c r="BD337" i="1"/>
  <c r="AV593" i="1"/>
  <c r="BA9" i="1"/>
  <c r="BC9" i="1"/>
  <c r="BA81" i="1"/>
  <c r="AY145" i="1"/>
  <c r="BB461" i="1"/>
  <c r="BD461" i="1" s="1"/>
  <c r="AU76" i="1"/>
  <c r="AZ196" i="1"/>
  <c r="BA372" i="1"/>
  <c r="BA504" i="1"/>
  <c r="AZ698" i="1"/>
  <c r="BC23" i="1"/>
  <c r="BB619" i="1"/>
  <c r="BD619" i="1" s="1"/>
  <c r="AU651" i="1"/>
  <c r="BA683" i="1"/>
  <c r="BC683" i="1"/>
  <c r="AU715" i="1"/>
  <c r="AZ225" i="1"/>
  <c r="BC281" i="1"/>
  <c r="BC461" i="1"/>
  <c r="BE461" i="1" s="1"/>
  <c r="BH461" i="1" s="1"/>
  <c r="AZ893" i="1"/>
  <c r="AV88" i="1"/>
  <c r="BC112" i="1"/>
  <c r="BA184" i="1"/>
  <c r="BC184" i="1"/>
  <c r="AW264" i="1"/>
  <c r="BA444" i="1"/>
  <c r="BC444" i="1"/>
  <c r="BB508" i="1"/>
  <c r="BD508" i="1" s="1"/>
  <c r="AZ306" i="1"/>
  <c r="BB306" i="1" s="1"/>
  <c r="BA618" i="1"/>
  <c r="BC618" i="1"/>
  <c r="BC27" i="1"/>
  <c r="BA27" i="1"/>
  <c r="BC195" i="1"/>
  <c r="BE195" i="1" s="1"/>
  <c r="BH195" i="1" s="1"/>
  <c r="BC623" i="1"/>
  <c r="AU133" i="1"/>
  <c r="BA181" i="1"/>
  <c r="AX200" i="1"/>
  <c r="AU360" i="1"/>
  <c r="BA360" i="1" s="1"/>
  <c r="AZ149" i="1"/>
  <c r="AZ181" i="1"/>
  <c r="BC181" i="1" s="1"/>
  <c r="BE181" i="1" s="1"/>
  <c r="BH181" i="1" s="1"/>
  <c r="BA796" i="1"/>
  <c r="AU956" i="1"/>
  <c r="AU268" i="1"/>
  <c r="BA268" i="1" s="1"/>
  <c r="BA552" i="1"/>
  <c r="AU159" i="1"/>
  <c r="AT62" i="1"/>
  <c r="AV362" i="1"/>
  <c r="BA362" i="1" s="1"/>
  <c r="AT766" i="1"/>
  <c r="AW766" i="1"/>
  <c r="AU766" i="1"/>
  <c r="AY766" i="1"/>
  <c r="BA281" i="1"/>
  <c r="BD281" i="1" s="1"/>
  <c r="BA297" i="1"/>
  <c r="BD297" i="1" s="1"/>
  <c r="AY509" i="1"/>
  <c r="AW509" i="1"/>
  <c r="AT509" i="1"/>
  <c r="AU509" i="1"/>
  <c r="BB789" i="1"/>
  <c r="BD789" i="1" s="1"/>
  <c r="BB837" i="1"/>
  <c r="BB853" i="1"/>
  <c r="AU979" i="1"/>
  <c r="AW979" i="1"/>
  <c r="AY979" i="1"/>
  <c r="AT979" i="1"/>
  <c r="AW108" i="1"/>
  <c r="AU108" i="1"/>
  <c r="AT108" i="1"/>
  <c r="AY108" i="1"/>
  <c r="AV624" i="1"/>
  <c r="AZ624" i="1"/>
  <c r="AX624" i="1"/>
  <c r="AW254" i="1"/>
  <c r="AT254" i="1"/>
  <c r="AU254" i="1"/>
  <c r="AY254" i="1"/>
  <c r="AY370" i="1"/>
  <c r="AT370" i="1"/>
  <c r="AW370" i="1"/>
  <c r="AZ578" i="1"/>
  <c r="AV578" i="1"/>
  <c r="AZ754" i="1"/>
  <c r="AY754" i="1"/>
  <c r="AW754" i="1"/>
  <c r="AT754" i="1"/>
  <c r="AU754" i="1"/>
  <c r="AZ207" i="1"/>
  <c r="AX207" i="1"/>
  <c r="AV207" i="1"/>
  <c r="AZ287" i="1"/>
  <c r="AX287" i="1"/>
  <c r="AZ483" i="1"/>
  <c r="AV483" i="1"/>
  <c r="BA483" i="1" s="1"/>
  <c r="AY595" i="1"/>
  <c r="AU595" i="1"/>
  <c r="AW595" i="1"/>
  <c r="AT595" i="1"/>
  <c r="AV166" i="1"/>
  <c r="AX166" i="1"/>
  <c r="AZ166" i="1"/>
  <c r="AX65" i="1"/>
  <c r="AZ65" i="1"/>
  <c r="AV65" i="1"/>
  <c r="BA65" i="1" s="1"/>
  <c r="AV305" i="1"/>
  <c r="BA305" i="1" s="1"/>
  <c r="AZ305" i="1"/>
  <c r="AX305" i="1"/>
  <c r="AZ437" i="1"/>
  <c r="AX437" i="1"/>
  <c r="AV781" i="1"/>
  <c r="BA781" i="1" s="1"/>
  <c r="AZ781" i="1"/>
  <c r="AU176" i="1"/>
  <c r="AW176" i="1"/>
  <c r="AY176" i="1"/>
  <c r="AT176" i="1"/>
  <c r="AT420" i="1"/>
  <c r="AW420" i="1"/>
  <c r="AY420" i="1"/>
  <c r="AU596" i="1"/>
  <c r="AY596" i="1"/>
  <c r="AW596" i="1"/>
  <c r="AT596" i="1"/>
  <c r="AY660" i="1"/>
  <c r="AT660" i="1"/>
  <c r="AW660" i="1"/>
  <c r="AU660" i="1"/>
  <c r="AY724" i="1"/>
  <c r="AT724" i="1"/>
  <c r="AU724" i="1"/>
  <c r="AU430" i="1"/>
  <c r="AY430" i="1"/>
  <c r="AT430" i="1"/>
  <c r="AW430" i="1"/>
  <c r="AX703" i="1"/>
  <c r="AV703" i="1"/>
  <c r="AY210" i="1"/>
  <c r="AU210" i="1"/>
  <c r="AW210" i="1"/>
  <c r="BB53" i="1"/>
  <c r="BB277" i="1"/>
  <c r="BD277" i="1" s="1"/>
  <c r="BA325" i="1"/>
  <c r="BA425" i="1"/>
  <c r="BD425" i="1" s="1"/>
  <c r="BC425" i="1"/>
  <c r="BA537" i="1"/>
  <c r="BC537" i="1"/>
  <c r="BA785" i="1"/>
  <c r="BC785" i="1"/>
  <c r="BA801" i="1"/>
  <c r="BD801" i="1" s="1"/>
  <c r="BC801" i="1"/>
  <c r="BD849" i="1"/>
  <c r="BB929" i="1"/>
  <c r="BD929" i="1" s="1"/>
  <c r="BA945" i="1"/>
  <c r="BC945" i="1"/>
  <c r="BC888" i="1"/>
  <c r="BA888" i="1"/>
  <c r="BC952" i="1"/>
  <c r="BA952" i="1"/>
  <c r="BA984" i="1"/>
  <c r="BC984" i="1"/>
  <c r="BC136" i="1"/>
  <c r="BA136" i="1"/>
  <c r="BD136" i="1" s="1"/>
  <c r="BE436" i="1"/>
  <c r="BH436" i="1" s="1"/>
  <c r="BB174" i="1"/>
  <c r="AZ614" i="1"/>
  <c r="BE147" i="1"/>
  <c r="BH147" i="1" s="1"/>
  <c r="BA391" i="1"/>
  <c r="BC391" i="1"/>
  <c r="BC583" i="1"/>
  <c r="BA583" i="1"/>
  <c r="BB711" i="1"/>
  <c r="AZ194" i="1"/>
  <c r="BB414" i="1"/>
  <c r="BA793" i="1"/>
  <c r="BC889" i="1"/>
  <c r="AZ108" i="1"/>
  <c r="BC432" i="1"/>
  <c r="BE432" i="1" s="1"/>
  <c r="BH432" i="1" s="1"/>
  <c r="AU576" i="1"/>
  <c r="BA576" i="1" s="1"/>
  <c r="BB672" i="1"/>
  <c r="BA474" i="1"/>
  <c r="BD474" i="1" s="1"/>
  <c r="BC474" i="1"/>
  <c r="AU207" i="1"/>
  <c r="AU367" i="1"/>
  <c r="AW102" i="1"/>
  <c r="BB102" i="1" s="1"/>
  <c r="AV172" i="1"/>
  <c r="AX366" i="1"/>
  <c r="BC366" i="1" s="1"/>
  <c r="BE366" i="1" s="1"/>
  <c r="BH366" i="1" s="1"/>
  <c r="BA506" i="1"/>
  <c r="BC506" i="1"/>
  <c r="BB830" i="1"/>
  <c r="BD830" i="1" s="1"/>
  <c r="BA910" i="1"/>
  <c r="BC910" i="1"/>
  <c r="BE587" i="1"/>
  <c r="BH587" i="1" s="1"/>
  <c r="BA390" i="1"/>
  <c r="BC390" i="1"/>
  <c r="AX760" i="1"/>
  <c r="AT617" i="1"/>
  <c r="AW617" i="1"/>
  <c r="AU617" i="1"/>
  <c r="AY617" i="1"/>
  <c r="AX81" i="1"/>
  <c r="BC81" i="1" s="1"/>
  <c r="BE81" i="1" s="1"/>
  <c r="BH81" i="1" s="1"/>
  <c r="AX924" i="1"/>
  <c r="BC924" i="1" s="1"/>
  <c r="AX570" i="1"/>
  <c r="BC570" i="1" s="1"/>
  <c r="BE570" i="1" s="1"/>
  <c r="BH570" i="1" s="1"/>
  <c r="BA756" i="1"/>
  <c r="AV1004" i="1"/>
  <c r="BB1004" i="1" s="1"/>
  <c r="AV760" i="1"/>
  <c r="AZ794" i="1"/>
  <c r="AX794" i="1"/>
  <c r="AW290" i="1"/>
  <c r="AU290" i="1"/>
  <c r="AT290" i="1"/>
  <c r="AY290" i="1"/>
  <c r="AU420" i="1"/>
  <c r="AV1000" i="1"/>
  <c r="BA1000" i="1" s="1"/>
  <c r="AX1000" i="1"/>
  <c r="BC1000" i="1" s="1"/>
  <c r="AX781" i="1"/>
  <c r="BB784" i="1"/>
  <c r="BD784" i="1" s="1"/>
  <c r="BA816" i="1"/>
  <c r="BA1001" i="1"/>
  <c r="BC1001" i="1"/>
  <c r="BA776" i="1"/>
  <c r="BC776" i="1"/>
  <c r="AZ1005" i="1"/>
  <c r="AV701" i="1"/>
  <c r="AX701" i="1"/>
  <c r="BB445" i="1"/>
  <c r="BD445" i="1" s="1"/>
  <c r="AU493" i="1"/>
  <c r="AY493" i="1"/>
  <c r="AW493" i="1"/>
  <c r="AT493" i="1"/>
  <c r="AT741" i="1"/>
  <c r="AW741" i="1"/>
  <c r="AU741" i="1"/>
  <c r="AY901" i="1"/>
  <c r="AW901" i="1"/>
  <c r="AT901" i="1"/>
  <c r="BB973" i="1"/>
  <c r="BD973" i="1" s="1"/>
  <c r="BC84" i="1"/>
  <c r="BA84" i="1"/>
  <c r="BB526" i="1"/>
  <c r="BD526" i="1" s="1"/>
  <c r="BC215" i="1"/>
  <c r="BC49" i="1"/>
  <c r="BC297" i="1"/>
  <c r="AZ493" i="1"/>
  <c r="BC725" i="1"/>
  <c r="BA725" i="1"/>
  <c r="BB828" i="1"/>
  <c r="BB884" i="1"/>
  <c r="BD884" i="1" s="1"/>
  <c r="BA916" i="1"/>
  <c r="BC916" i="1"/>
  <c r="BA948" i="1"/>
  <c r="BC948" i="1"/>
  <c r="BA56" i="1"/>
  <c r="BA152" i="1"/>
  <c r="BA216" i="1"/>
  <c r="BD216" i="1" s="1"/>
  <c r="BC216" i="1"/>
  <c r="BB492" i="1"/>
  <c r="BD492" i="1" s="1"/>
  <c r="BA556" i="1"/>
  <c r="BB652" i="1"/>
  <c r="BD652" i="1" s="1"/>
  <c r="BB59" i="1"/>
  <c r="BD59" i="1" s="1"/>
  <c r="BA75" i="1"/>
  <c r="BD75" i="1" s="1"/>
  <c r="BC75" i="1"/>
  <c r="BB107" i="1"/>
  <c r="BD107" i="1" s="1"/>
  <c r="BB171" i="1"/>
  <c r="BD171" i="1" s="1"/>
  <c r="BB187" i="1"/>
  <c r="BD187" i="1" s="1"/>
  <c r="BB251" i="1"/>
  <c r="BB363" i="1"/>
  <c r="BC379" i="1"/>
  <c r="BA379" i="1"/>
  <c r="BA399" i="1"/>
  <c r="BC399" i="1"/>
  <c r="BB415" i="1"/>
  <c r="BD415" i="1" s="1"/>
  <c r="BB431" i="1"/>
  <c r="BB479" i="1"/>
  <c r="BB495" i="1"/>
  <c r="BB511" i="1"/>
  <c r="BD511" i="1" s="1"/>
  <c r="BB527" i="1"/>
  <c r="BD527" i="1" s="1"/>
  <c r="BB543" i="1"/>
  <c r="BC559" i="1"/>
  <c r="BA559" i="1"/>
  <c r="BB783" i="1"/>
  <c r="BD783" i="1" s="1"/>
  <c r="BA815" i="1"/>
  <c r="BC815" i="1"/>
  <c r="BB831" i="1"/>
  <c r="BD831" i="1" s="1"/>
  <c r="BB847" i="1"/>
  <c r="BD847" i="1" s="1"/>
  <c r="BA879" i="1"/>
  <c r="BC879" i="1"/>
  <c r="BB895" i="1"/>
  <c r="BD895" i="1" s="1"/>
  <c r="BB911" i="1"/>
  <c r="BD911" i="1" s="1"/>
  <c r="BC927" i="1"/>
  <c r="BA927" i="1"/>
  <c r="BB943" i="1"/>
  <c r="BD943" i="1" s="1"/>
  <c r="BD150" i="1"/>
  <c r="AW69" i="1"/>
  <c r="AT69" i="1"/>
  <c r="AY69" i="1"/>
  <c r="BB269" i="1"/>
  <c r="BD269" i="1" s="1"/>
  <c r="BA285" i="1"/>
  <c r="BE285" i="1" s="1"/>
  <c r="BH285" i="1" s="1"/>
  <c r="AU505" i="1"/>
  <c r="AY505" i="1"/>
  <c r="AW505" i="1"/>
  <c r="AT505" i="1"/>
  <c r="AW737" i="1"/>
  <c r="AY737" i="1"/>
  <c r="AT737" i="1"/>
  <c r="AW897" i="1"/>
  <c r="BB897" i="1" s="1"/>
  <c r="AT897" i="1"/>
  <c r="AV290" i="1"/>
  <c r="AX290" i="1"/>
  <c r="AZ290" i="1"/>
  <c r="AW804" i="1"/>
  <c r="AY804" i="1"/>
  <c r="AT804" i="1"/>
  <c r="AU804" i="1"/>
  <c r="AT104" i="1"/>
  <c r="AY104" i="1"/>
  <c r="AU104" i="1"/>
  <c r="AZ420" i="1"/>
  <c r="AZ612" i="1"/>
  <c r="AX612" i="1"/>
  <c r="AV452" i="1"/>
  <c r="AZ959" i="1"/>
  <c r="AZ817" i="1"/>
  <c r="BC817" i="1" s="1"/>
  <c r="BE817" i="1" s="1"/>
  <c r="BH817" i="1" s="1"/>
  <c r="AZ881" i="1"/>
  <c r="AZ681" i="1"/>
  <c r="BA732" i="1"/>
  <c r="BC732" i="1"/>
  <c r="BC764" i="1"/>
  <c r="BA764" i="1"/>
  <c r="AV28" i="1"/>
  <c r="BA28" i="1" s="1"/>
  <c r="AZ28" i="1"/>
  <c r="AX28" i="1"/>
  <c r="AT156" i="1"/>
  <c r="AU156" i="1"/>
  <c r="AW156" i="1"/>
  <c r="AY156" i="1"/>
  <c r="AY316" i="1"/>
  <c r="AT316" i="1"/>
  <c r="AU316" i="1"/>
  <c r="AT416" i="1"/>
  <c r="AU416" i="1"/>
  <c r="AW416" i="1"/>
  <c r="AT624" i="1"/>
  <c r="AW624" i="1"/>
  <c r="AU624" i="1"/>
  <c r="AZ254" i="1"/>
  <c r="AZ370" i="1"/>
  <c r="BB706" i="1"/>
  <c r="BD706" i="1" s="1"/>
  <c r="BC63" i="1"/>
  <c r="BA63" i="1"/>
  <c r="BD63" i="1" s="1"/>
  <c r="AY255" i="1"/>
  <c r="AU255" i="1"/>
  <c r="AW255" i="1"/>
  <c r="AT255" i="1"/>
  <c r="AW403" i="1"/>
  <c r="AT403" i="1"/>
  <c r="AY403" i="1"/>
  <c r="AU403" i="1"/>
  <c r="AZ707" i="1"/>
  <c r="AV707" i="1"/>
  <c r="BA707" i="1" s="1"/>
  <c r="AT835" i="1"/>
  <c r="AW835" i="1"/>
  <c r="AU835" i="1"/>
  <c r="AY835" i="1"/>
  <c r="AY899" i="1"/>
  <c r="AT899" i="1"/>
  <c r="AW899" i="1"/>
  <c r="AU899" i="1"/>
  <c r="AY963" i="1"/>
  <c r="AT963" i="1"/>
  <c r="AU963" i="1"/>
  <c r="AW78" i="1"/>
  <c r="AY78" i="1"/>
  <c r="AU78" i="1"/>
  <c r="AZ246" i="1"/>
  <c r="AY854" i="1"/>
  <c r="BC854" i="1" s="1"/>
  <c r="BE854" i="1" s="1"/>
  <c r="BH854" i="1" s="1"/>
  <c r="AU934" i="1"/>
  <c r="AU182" i="1"/>
  <c r="AV838" i="1"/>
  <c r="AZ838" i="1"/>
  <c r="AX838" i="1"/>
  <c r="AZ902" i="1"/>
  <c r="AV902" i="1"/>
  <c r="BA902" i="1" s="1"/>
  <c r="AX902" i="1"/>
  <c r="AX982" i="1"/>
  <c r="AZ982" i="1"/>
  <c r="AV982" i="1"/>
  <c r="BA982" i="1" s="1"/>
  <c r="AU833" i="1"/>
  <c r="AU538" i="1"/>
  <c r="AY538" i="1"/>
  <c r="AW538" i="1"/>
  <c r="AT538" i="1"/>
  <c r="AX288" i="1"/>
  <c r="BC288" i="1" s="1"/>
  <c r="BE288" i="1" s="1"/>
  <c r="BH288" i="1" s="1"/>
  <c r="AZ514" i="1"/>
  <c r="AX514" i="1"/>
  <c r="AZ120" i="1"/>
  <c r="AZ566" i="1"/>
  <c r="AX566" i="1"/>
  <c r="AX734" i="1"/>
  <c r="AZ734" i="1"/>
  <c r="AV790" i="1"/>
  <c r="AZ790" i="1"/>
  <c r="AX790" i="1"/>
  <c r="AV470" i="1"/>
  <c r="BA470" i="1" s="1"/>
  <c r="AV502" i="1"/>
  <c r="BA502" i="1" s="1"/>
  <c r="AV534" i="1"/>
  <c r="AV566" i="1"/>
  <c r="BA566" i="1" s="1"/>
  <c r="AW724" i="1"/>
  <c r="AX746" i="1"/>
  <c r="AV746" i="1"/>
  <c r="AZ746" i="1"/>
  <c r="AZ802" i="1"/>
  <c r="AV802" i="1"/>
  <c r="AX802" i="1"/>
  <c r="AV896" i="1"/>
  <c r="BA896" i="1" s="1"/>
  <c r="AX896" i="1"/>
  <c r="BC896" i="1" s="1"/>
  <c r="AX928" i="1"/>
  <c r="AZ928" i="1"/>
  <c r="AX960" i="1"/>
  <c r="AZ960" i="1"/>
  <c r="AU986" i="1"/>
  <c r="AY387" i="1"/>
  <c r="BB866" i="1"/>
  <c r="BD866" i="1" s="1"/>
  <c r="AU946" i="1"/>
  <c r="AV850" i="1"/>
  <c r="AZ850" i="1"/>
  <c r="AX850" i="1"/>
  <c r="AZ930" i="1"/>
  <c r="AX930" i="1"/>
  <c r="AV930" i="1"/>
  <c r="BA930" i="1" s="1"/>
  <c r="AZ994" i="1"/>
  <c r="AV994" i="1"/>
  <c r="BA994" i="1" s="1"/>
  <c r="AX994" i="1"/>
  <c r="AT728" i="1"/>
  <c r="AZ653" i="1"/>
  <c r="BC653" i="1" s="1"/>
  <c r="BE653" i="1" s="1"/>
  <c r="BH653" i="1" s="1"/>
  <c r="AV721" i="1"/>
  <c r="BC33" i="1"/>
  <c r="BE33" i="1" s="1"/>
  <c r="BH33" i="1" s="1"/>
  <c r="BA49" i="1"/>
  <c r="BE49" i="1" s="1"/>
  <c r="BH49" i="1" s="1"/>
  <c r="AY321" i="1"/>
  <c r="BC321" i="1" s="1"/>
  <c r="BE321" i="1" s="1"/>
  <c r="BH321" i="1" s="1"/>
  <c r="BA405" i="1"/>
  <c r="BC405" i="1"/>
  <c r="AW549" i="1"/>
  <c r="AT549" i="1"/>
  <c r="AU549" i="1"/>
  <c r="AY549" i="1"/>
  <c r="BB813" i="1"/>
  <c r="BD813" i="1" s="1"/>
  <c r="AU941" i="1"/>
  <c r="AT941" i="1"/>
  <c r="AW941" i="1"/>
  <c r="BC686" i="1"/>
  <c r="BA686" i="1"/>
  <c r="AW116" i="1"/>
  <c r="AU116" i="1"/>
  <c r="AT116" i="1"/>
  <c r="AY116" i="1"/>
  <c r="AV440" i="1"/>
  <c r="BA440" i="1" s="1"/>
  <c r="AX440" i="1"/>
  <c r="AZ440" i="1"/>
  <c r="AX616" i="1"/>
  <c r="AV616" i="1"/>
  <c r="AU374" i="1"/>
  <c r="AW374" i="1"/>
  <c r="AT374" i="1"/>
  <c r="AZ87" i="1"/>
  <c r="AX87" i="1"/>
  <c r="AV279" i="1"/>
  <c r="AX279" i="1"/>
  <c r="AX395" i="1"/>
  <c r="AZ395" i="1"/>
  <c r="AZ523" i="1"/>
  <c r="AV523" i="1"/>
  <c r="BA523" i="1" s="1"/>
  <c r="AV214" i="1"/>
  <c r="BA214" i="1" s="1"/>
  <c r="AZ214" i="1"/>
  <c r="BC214" i="1" s="1"/>
  <c r="AZ121" i="1"/>
  <c r="AX121" i="1"/>
  <c r="AV121" i="1"/>
  <c r="AV741" i="1"/>
  <c r="AX741" i="1"/>
  <c r="AZ741" i="1"/>
  <c r="BA869" i="1"/>
  <c r="AT160" i="1"/>
  <c r="AY160" i="1"/>
  <c r="AW160" i="1"/>
  <c r="AU412" i="1"/>
  <c r="AW412" i="1"/>
  <c r="AT412" i="1"/>
  <c r="AT636" i="1"/>
  <c r="AY636" i="1"/>
  <c r="BB636" i="1" s="1"/>
  <c r="AY630" i="1"/>
  <c r="AU630" i="1"/>
  <c r="AW630" i="1"/>
  <c r="AT630" i="1"/>
  <c r="AZ693" i="1"/>
  <c r="AV693" i="1"/>
  <c r="BA693" i="1" s="1"/>
  <c r="AX693" i="1"/>
  <c r="AZ679" i="1"/>
  <c r="AX679" i="1"/>
  <c r="AT186" i="1"/>
  <c r="AW186" i="1"/>
  <c r="AU186" i="1"/>
  <c r="AT317" i="1"/>
  <c r="AW317" i="1"/>
  <c r="AU317" i="1"/>
  <c r="AY317" i="1"/>
  <c r="AT513" i="1"/>
  <c r="AU513" i="1"/>
  <c r="AY513" i="1"/>
  <c r="AW513" i="1"/>
  <c r="AT825" i="1"/>
  <c r="AY825" i="1"/>
  <c r="AU825" i="1"/>
  <c r="AY953" i="1"/>
  <c r="AT953" i="1"/>
  <c r="AU953" i="1"/>
  <c r="AW953" i="1"/>
  <c r="BA64" i="1"/>
  <c r="BC64" i="1"/>
  <c r="AT378" i="1"/>
  <c r="AY378" i="1"/>
  <c r="AU378" i="1"/>
  <c r="AW378" i="1"/>
  <c r="AX582" i="1"/>
  <c r="AZ582" i="1"/>
  <c r="AU770" i="1"/>
  <c r="AT770" i="1"/>
  <c r="AY770" i="1"/>
  <c r="AW770" i="1"/>
  <c r="AV155" i="1"/>
  <c r="AX155" i="1"/>
  <c r="AV267" i="1"/>
  <c r="AZ267" i="1"/>
  <c r="BC267" i="1" s="1"/>
  <c r="AZ347" i="1"/>
  <c r="AX347" i="1"/>
  <c r="AV347" i="1"/>
  <c r="BA347" i="1" s="1"/>
  <c r="AV751" i="1"/>
  <c r="BA751" i="1" s="1"/>
  <c r="AZ751" i="1"/>
  <c r="AX751" i="1"/>
  <c r="AX42" i="1"/>
  <c r="AV42" i="1"/>
  <c r="AZ42" i="1"/>
  <c r="AW977" i="1"/>
  <c r="AY977" i="1"/>
  <c r="AZ133" i="1"/>
  <c r="BC133" i="1" s="1"/>
  <c r="AV133" i="1"/>
  <c r="BA133" i="1" s="1"/>
  <c r="AX341" i="1"/>
  <c r="AZ341" i="1"/>
  <c r="AY341" i="1"/>
  <c r="AU341" i="1"/>
  <c r="BA341" i="1" s="1"/>
  <c r="AX457" i="1"/>
  <c r="AZ457" i="1"/>
  <c r="AZ590" i="1"/>
  <c r="AX590" i="1"/>
  <c r="AV590" i="1"/>
  <c r="BA590" i="1" s="1"/>
  <c r="AZ132" i="1"/>
  <c r="AX132" i="1"/>
  <c r="AV132" i="1"/>
  <c r="AY408" i="1"/>
  <c r="AU408" i="1"/>
  <c r="AT408" i="1"/>
  <c r="AW616" i="1"/>
  <c r="AU616" i="1"/>
  <c r="AY616" i="1"/>
  <c r="AT616" i="1"/>
  <c r="AY680" i="1"/>
  <c r="AU680" i="1"/>
  <c r="AT680" i="1"/>
  <c r="AW680" i="1"/>
  <c r="AU42" i="1"/>
  <c r="AT42" i="1"/>
  <c r="AY42" i="1"/>
  <c r="AW42" i="1"/>
  <c r="AU106" i="1"/>
  <c r="AY106" i="1"/>
  <c r="AW106" i="1"/>
  <c r="AT106" i="1"/>
  <c r="AU418" i="1"/>
  <c r="AW418" i="1"/>
  <c r="AY418" i="1"/>
  <c r="AT418" i="1"/>
  <c r="AV644" i="1"/>
  <c r="AT250" i="1"/>
  <c r="AY250" i="1"/>
  <c r="AW250" i="1"/>
  <c r="AU250" i="1"/>
  <c r="AV666" i="1"/>
  <c r="BA666" i="1" s="1"/>
  <c r="AX666" i="1"/>
  <c r="AZ666" i="1"/>
  <c r="AT926" i="1"/>
  <c r="AU926" i="1"/>
  <c r="AY926" i="1"/>
  <c r="AW926" i="1"/>
  <c r="AX733" i="1"/>
  <c r="AV36" i="1"/>
  <c r="BA36" i="1" s="1"/>
  <c r="AX322" i="1"/>
  <c r="AZ322" i="1"/>
  <c r="AY514" i="1"/>
  <c r="AW514" i="1"/>
  <c r="AU514" i="1"/>
  <c r="AT514" i="1"/>
  <c r="AW294" i="1"/>
  <c r="AU294" i="1"/>
  <c r="AT294" i="1"/>
  <c r="AY294" i="1"/>
  <c r="AV646" i="1"/>
  <c r="AZ646" i="1"/>
  <c r="AX908" i="1"/>
  <c r="AX663" i="1"/>
  <c r="BC663" i="1" s="1"/>
  <c r="BE663" i="1" s="1"/>
  <c r="BH663" i="1" s="1"/>
  <c r="AX210" i="1"/>
  <c r="AZ978" i="1"/>
  <c r="AZ427" i="1"/>
  <c r="BC427" i="1" s="1"/>
  <c r="AX641" i="1"/>
  <c r="AU34" i="1"/>
  <c r="AX478" i="1"/>
  <c r="AZ478" i="1"/>
  <c r="AV772" i="1"/>
  <c r="BA772" i="1" s="1"/>
  <c r="AV908" i="1"/>
  <c r="AZ972" i="1"/>
  <c r="AV972" i="1"/>
  <c r="BA972" i="1" s="1"/>
  <c r="AV810" i="1"/>
  <c r="AX392" i="1"/>
  <c r="AZ648" i="1"/>
  <c r="AT752" i="1"/>
  <c r="BC752" i="1" s="1"/>
  <c r="AV992" i="1"/>
  <c r="BB992" i="1" s="1"/>
  <c r="AZ155" i="1"/>
  <c r="BC39" i="1"/>
  <c r="BE39" i="1" s="1"/>
  <c r="BH39" i="1" s="1"/>
  <c r="AV824" i="1"/>
  <c r="AZ178" i="1"/>
  <c r="BC178" i="1" s="1"/>
  <c r="BE178" i="1" s="1"/>
  <c r="BH178" i="1" s="1"/>
  <c r="AT629" i="1"/>
  <c r="BA629" i="1" s="1"/>
  <c r="AX882" i="1"/>
  <c r="AV882" i="1"/>
  <c r="BA882" i="1" s="1"/>
  <c r="AZ882" i="1"/>
  <c r="AU977" i="1"/>
  <c r="AT800" i="1"/>
  <c r="AW800" i="1"/>
  <c r="AU800" i="1"/>
  <c r="AY800" i="1"/>
  <c r="AV287" i="1"/>
  <c r="AZ744" i="1"/>
  <c r="AX991" i="1"/>
  <c r="AZ989" i="1"/>
  <c r="AV989" i="1"/>
  <c r="AX989" i="1"/>
  <c r="AW1005" i="1"/>
  <c r="BB1005" i="1" s="1"/>
  <c r="AT1005" i="1"/>
  <c r="AY1005" i="1"/>
  <c r="AZ673" i="1"/>
  <c r="AX673" i="1"/>
  <c r="AV736" i="1"/>
  <c r="BA736" i="1" s="1"/>
  <c r="AZ736" i="1"/>
  <c r="AX736" i="1"/>
  <c r="AV669" i="1"/>
  <c r="AX669" i="1"/>
  <c r="BB233" i="1"/>
  <c r="BD233" i="1" s="1"/>
  <c r="BC485" i="1"/>
  <c r="BA485" i="1"/>
  <c r="AW733" i="1"/>
  <c r="AT733" i="1"/>
  <c r="AY733" i="1"/>
  <c r="AU845" i="1"/>
  <c r="AW845" i="1"/>
  <c r="AT845" i="1"/>
  <c r="AT925" i="1"/>
  <c r="AW925" i="1"/>
  <c r="AU925" i="1"/>
  <c r="AT406" i="1"/>
  <c r="AW406" i="1"/>
  <c r="AU406" i="1"/>
  <c r="AY406" i="1"/>
  <c r="BB60" i="1"/>
  <c r="BD60" i="1" s="1"/>
  <c r="AZ204" i="1"/>
  <c r="BB54" i="1"/>
  <c r="BD54" i="1" s="1"/>
  <c r="BA118" i="1"/>
  <c r="BC118" i="1"/>
  <c r="BB138" i="1"/>
  <c r="BD138" i="1" s="1"/>
  <c r="AY182" i="1"/>
  <c r="BB182" i="1" s="1"/>
  <c r="BB270" i="1"/>
  <c r="BD270" i="1" s="1"/>
  <c r="BB314" i="1"/>
  <c r="BA326" i="1"/>
  <c r="BE326" i="1" s="1"/>
  <c r="BH326" i="1" s="1"/>
  <c r="BB818" i="1"/>
  <c r="AZ367" i="1"/>
  <c r="BC367" i="1" s="1"/>
  <c r="AZ867" i="1"/>
  <c r="AZ947" i="1"/>
  <c r="AU478" i="1"/>
  <c r="BA478" i="1" s="1"/>
  <c r="AZ241" i="1"/>
  <c r="AZ501" i="1"/>
  <c r="AZ749" i="1"/>
  <c r="BC566" i="1"/>
  <c r="AY748" i="1"/>
  <c r="BB748" i="1" s="1"/>
  <c r="BC780" i="1"/>
  <c r="BA780" i="1"/>
  <c r="BB812" i="1"/>
  <c r="BB860" i="1"/>
  <c r="BC900" i="1"/>
  <c r="BA900" i="1"/>
  <c r="BC932" i="1"/>
  <c r="BA932" i="1"/>
  <c r="AU964" i="1"/>
  <c r="BC964" i="1" s="1"/>
  <c r="BB996" i="1"/>
  <c r="BD996" i="1" s="1"/>
  <c r="AZ16" i="1"/>
  <c r="BB404" i="1"/>
  <c r="BD404" i="1" s="1"/>
  <c r="BB436" i="1"/>
  <c r="BD436" i="1" s="1"/>
  <c r="BB500" i="1"/>
  <c r="BD500" i="1" s="1"/>
  <c r="BB532" i="1"/>
  <c r="BD532" i="1" s="1"/>
  <c r="BB564" i="1"/>
  <c r="BD564" i="1" s="1"/>
  <c r="BC702" i="1"/>
  <c r="BA702" i="1"/>
  <c r="BA131" i="1"/>
  <c r="BA163" i="1"/>
  <c r="BC163" i="1"/>
  <c r="BA275" i="1"/>
  <c r="BC275" i="1"/>
  <c r="BB291" i="1"/>
  <c r="BD291" i="1" s="1"/>
  <c r="BA371" i="1"/>
  <c r="BD371" i="1" s="1"/>
  <c r="BC371" i="1"/>
  <c r="BE371" i="1" s="1"/>
  <c r="BH371" i="1" s="1"/>
  <c r="BB455" i="1"/>
  <c r="BD455" i="1" s="1"/>
  <c r="BB471" i="1"/>
  <c r="BD471" i="1" s="1"/>
  <c r="BB487" i="1"/>
  <c r="BD487" i="1" s="1"/>
  <c r="BA503" i="1"/>
  <c r="BD503" i="1" s="1"/>
  <c r="BC503" i="1"/>
  <c r="BA519" i="1"/>
  <c r="BC519" i="1"/>
  <c r="BB535" i="1"/>
  <c r="BD535" i="1" s="1"/>
  <c r="BA727" i="1"/>
  <c r="BC727" i="1"/>
  <c r="BC759" i="1"/>
  <c r="BA759" i="1"/>
  <c r="BA775" i="1"/>
  <c r="BC775" i="1"/>
  <c r="BC791" i="1"/>
  <c r="BA791" i="1"/>
  <c r="BD791" i="1" s="1"/>
  <c r="BA807" i="1"/>
  <c r="BC807" i="1"/>
  <c r="BC871" i="1"/>
  <c r="BA871" i="1"/>
  <c r="BC887" i="1"/>
  <c r="BA887" i="1"/>
  <c r="BA919" i="1"/>
  <c r="BC919" i="1"/>
  <c r="BA935" i="1"/>
  <c r="BC935" i="1"/>
  <c r="BA10" i="1"/>
  <c r="BD10" i="1" s="1"/>
  <c r="BB782" i="1"/>
  <c r="BB61" i="1"/>
  <c r="BD61" i="1" s="1"/>
  <c r="BC93" i="1"/>
  <c r="BA93" i="1"/>
  <c r="BC109" i="1"/>
  <c r="BA109" i="1"/>
  <c r="BA125" i="1"/>
  <c r="BD125" i="1" s="1"/>
  <c r="BC125" i="1"/>
  <c r="BB141" i="1"/>
  <c r="BD141" i="1" s="1"/>
  <c r="BB189" i="1"/>
  <c r="BD189" i="1" s="1"/>
  <c r="AW261" i="1"/>
  <c r="AT261" i="1"/>
  <c r="AU261" i="1"/>
  <c r="BB729" i="1"/>
  <c r="BD729" i="1" s="1"/>
  <c r="BA937" i="1"/>
  <c r="BD937" i="1" s="1"/>
  <c r="AY128" i="1"/>
  <c r="BB128" i="1" s="1"/>
  <c r="AY368" i="1"/>
  <c r="BB368" i="1" s="1"/>
  <c r="BD368" i="1" s="1"/>
  <c r="BC460" i="1"/>
  <c r="BE460" i="1" s="1"/>
  <c r="BH460" i="1" s="1"/>
  <c r="BE540" i="1"/>
  <c r="BH540" i="1" s="1"/>
  <c r="AZ604" i="1"/>
  <c r="AU69" i="1"/>
  <c r="AV244" i="1"/>
  <c r="BA244" i="1" s="1"/>
  <c r="AX816" i="1"/>
  <c r="BB816" i="1" s="1"/>
  <c r="BD816" i="1" s="1"/>
  <c r="AX339" i="1"/>
  <c r="AV339" i="1"/>
  <c r="AZ339" i="1"/>
  <c r="AV439" i="1"/>
  <c r="AX439" i="1"/>
  <c r="BC439" i="1" s="1"/>
  <c r="AX157" i="1"/>
  <c r="AZ157" i="1"/>
  <c r="AZ713" i="1"/>
  <c r="AU908" i="1"/>
  <c r="BB940" i="1"/>
  <c r="BD940" i="1" s="1"/>
  <c r="AY972" i="1"/>
  <c r="AY180" i="1"/>
  <c r="BB228" i="1"/>
  <c r="BD228" i="1" s="1"/>
  <c r="BC260" i="1"/>
  <c r="BA260" i="1"/>
  <c r="BB276" i="1"/>
  <c r="BD276" i="1" s="1"/>
  <c r="BB292" i="1"/>
  <c r="BD292" i="1" s="1"/>
  <c r="BB308" i="1"/>
  <c r="BD308" i="1" s="1"/>
  <c r="AY440" i="1"/>
  <c r="AY456" i="1"/>
  <c r="BB456" i="1" s="1"/>
  <c r="BC504" i="1"/>
  <c r="BE504" i="1" s="1"/>
  <c r="BH504" i="1" s="1"/>
  <c r="BC536" i="1"/>
  <c r="BE536" i="1" s="1"/>
  <c r="BH536" i="1" s="1"/>
  <c r="BC568" i="1"/>
  <c r="AU301" i="1"/>
  <c r="BA301" i="1" s="1"/>
  <c r="BC338" i="1"/>
  <c r="BE338" i="1" s="1"/>
  <c r="BH338" i="1" s="1"/>
  <c r="BB570" i="1"/>
  <c r="BD570" i="1" s="1"/>
  <c r="BB722" i="1"/>
  <c r="AT810" i="1"/>
  <c r="AU810" i="1"/>
  <c r="AY810" i="1"/>
  <c r="AW810" i="1"/>
  <c r="BB31" i="1"/>
  <c r="BD31" i="1" s="1"/>
  <c r="BA87" i="1"/>
  <c r="BA183" i="1"/>
  <c r="BE183" i="1" s="1"/>
  <c r="BH183" i="1" s="1"/>
  <c r="BB247" i="1"/>
  <c r="BD247" i="1" s="1"/>
  <c r="AU263" i="1"/>
  <c r="AU295" i="1"/>
  <c r="BC295" i="1" s="1"/>
  <c r="AU343" i="1"/>
  <c r="BC359" i="1"/>
  <c r="BA359" i="1"/>
  <c r="AY395" i="1"/>
  <c r="BA411" i="1"/>
  <c r="BC411" i="1"/>
  <c r="BB443" i="1"/>
  <c r="BD443" i="1" s="1"/>
  <c r="AU459" i="1"/>
  <c r="BB459" i="1" s="1"/>
  <c r="BB475" i="1"/>
  <c r="BD475" i="1" s="1"/>
  <c r="BB491" i="1"/>
  <c r="BD491" i="1" s="1"/>
  <c r="BB507" i="1"/>
  <c r="BD507" i="1" s="1"/>
  <c r="AY523" i="1"/>
  <c r="BB523" i="1" s="1"/>
  <c r="BC555" i="1"/>
  <c r="BA555" i="1"/>
  <c r="BA603" i="1"/>
  <c r="BB779" i="1"/>
  <c r="BD779" i="1" s="1"/>
  <c r="BC795" i="1"/>
  <c r="BA795" i="1"/>
  <c r="BC811" i="1"/>
  <c r="BA811" i="1"/>
  <c r="BB827" i="1"/>
  <c r="BD827" i="1" s="1"/>
  <c r="BA875" i="1"/>
  <c r="BC875" i="1"/>
  <c r="BB939" i="1"/>
  <c r="BD939" i="1" s="1"/>
  <c r="AU190" i="1"/>
  <c r="BB190" i="1" s="1"/>
  <c r="AZ264" i="1"/>
  <c r="AX498" i="1"/>
  <c r="AZ498" i="1"/>
  <c r="BC1006" i="1"/>
  <c r="BE1006" i="1" s="1"/>
  <c r="BH1006" i="1" s="1"/>
  <c r="AV427" i="1"/>
  <c r="BA427" i="1" s="1"/>
  <c r="AV715" i="1"/>
  <c r="BA715" i="1" s="1"/>
  <c r="AU610" i="1"/>
  <c r="BC610" i="1" s="1"/>
  <c r="AT646" i="1"/>
  <c r="AW646" i="1"/>
  <c r="AU646" i="1"/>
  <c r="AY646" i="1"/>
  <c r="BB353" i="1"/>
  <c r="BD353" i="1" s="1"/>
  <c r="AW92" i="1"/>
  <c r="AY496" i="1"/>
  <c r="AV221" i="1"/>
  <c r="AZ419" i="1"/>
  <c r="AY226" i="1"/>
  <c r="AU226" i="1"/>
  <c r="AW226" i="1"/>
  <c r="AT226" i="1"/>
  <c r="AU370" i="1"/>
  <c r="AZ486" i="1"/>
  <c r="AV486" i="1"/>
  <c r="BA486" i="1" s="1"/>
  <c r="AZ814" i="1"/>
  <c r="AX814" i="1"/>
  <c r="AV852" i="1"/>
  <c r="BA852" i="1" s="1"/>
  <c r="AX852" i="1"/>
  <c r="BC852" i="1" s="1"/>
  <c r="AV960" i="1"/>
  <c r="BA960" i="1" s="1"/>
  <c r="AT346" i="1"/>
  <c r="BC346" i="1" s="1"/>
  <c r="AY416" i="1"/>
  <c r="BC416" i="1" s="1"/>
  <c r="AX578" i="1"/>
  <c r="BC578" i="1" s="1"/>
  <c r="AV966" i="1"/>
  <c r="BB966" i="1" s="1"/>
  <c r="AX152" i="1"/>
  <c r="BC152" i="1" s="1"/>
  <c r="BE152" i="1" s="1"/>
  <c r="BH152" i="1" s="1"/>
  <c r="AZ880" i="1"/>
  <c r="AV880" i="1"/>
  <c r="BA880" i="1" s="1"/>
  <c r="AX912" i="1"/>
  <c r="AZ912" i="1"/>
  <c r="AZ944" i="1"/>
  <c r="AV944" i="1"/>
  <c r="AY600" i="1"/>
  <c r="AZ279" i="1"/>
  <c r="AU601" i="1"/>
  <c r="AY601" i="1"/>
  <c r="AT601" i="1"/>
  <c r="AW601" i="1"/>
  <c r="AV446" i="1"/>
  <c r="AV928" i="1"/>
  <c r="BB928" i="1" s="1"/>
  <c r="AU874" i="1"/>
  <c r="AY874" i="1"/>
  <c r="AW874" i="1"/>
  <c r="AT874" i="1"/>
  <c r="AT986" i="1"/>
  <c r="AY986" i="1"/>
  <c r="AZ858" i="1"/>
  <c r="AX858" i="1"/>
  <c r="AZ922" i="1"/>
  <c r="AX922" i="1"/>
  <c r="AV986" i="1"/>
  <c r="AX986" i="1"/>
  <c r="AZ986" i="1"/>
  <c r="AZ206" i="1"/>
  <c r="AZ259" i="1"/>
  <c r="BB259" i="1" s="1"/>
  <c r="BD259" i="1" s="1"/>
  <c r="AV987" i="1"/>
  <c r="AU981" i="1"/>
  <c r="AT981" i="1"/>
  <c r="AW981" i="1"/>
  <c r="AY981" i="1"/>
  <c r="AW825" i="1"/>
  <c r="BC825" i="1" s="1"/>
  <c r="AW721" i="1"/>
  <c r="AT721" i="1"/>
  <c r="AU721" i="1"/>
  <c r="AY721" i="1"/>
  <c r="AZ824" i="1"/>
  <c r="AX824" i="1"/>
  <c r="AY736" i="1"/>
  <c r="BB806" i="1"/>
  <c r="BD806" i="1" s="1"/>
  <c r="AZ637" i="1"/>
  <c r="AY41" i="1"/>
  <c r="BB41" i="1" s="1"/>
  <c r="BD41" i="1" s="1"/>
  <c r="AU121" i="1"/>
  <c r="AU153" i="1"/>
  <c r="BA153" i="1" s="1"/>
  <c r="BC249" i="1"/>
  <c r="BC413" i="1"/>
  <c r="BA413" i="1"/>
  <c r="BB756" i="1"/>
  <c r="BD756" i="1" s="1"/>
  <c r="BA480" i="1"/>
  <c r="BB656" i="1"/>
  <c r="BB720" i="1"/>
  <c r="BD720" i="1" s="1"/>
  <c r="AZ191" i="1"/>
  <c r="BA659" i="1"/>
  <c r="BC659" i="1"/>
  <c r="BA691" i="1"/>
  <c r="BC691" i="1"/>
  <c r="BB723" i="1"/>
  <c r="BD723" i="1" s="1"/>
  <c r="AZ851" i="1"/>
  <c r="BB289" i="1"/>
  <c r="BC377" i="1"/>
  <c r="BA377" i="1"/>
  <c r="BC272" i="1"/>
  <c r="BA272" i="1"/>
  <c r="BB304" i="1"/>
  <c r="BD304" i="1" s="1"/>
  <c r="AU582" i="1"/>
  <c r="BA582" i="1" s="1"/>
  <c r="BA794" i="1"/>
  <c r="BC794" i="1"/>
  <c r="BB35" i="1"/>
  <c r="AU123" i="1"/>
  <c r="BA123" i="1" s="1"/>
  <c r="BB227" i="1"/>
  <c r="BD227" i="1" s="1"/>
  <c r="BC607" i="1"/>
  <c r="BE607" i="1" s="1"/>
  <c r="BH607" i="1" s="1"/>
  <c r="AY936" i="1"/>
  <c r="BB936" i="1" s="1"/>
  <c r="BD936" i="1" s="1"/>
  <c r="BB623" i="1"/>
  <c r="BB205" i="1"/>
  <c r="BD205" i="1" s="1"/>
  <c r="BA924" i="1"/>
  <c r="BC488" i="1"/>
  <c r="BE488" i="1" s="1"/>
  <c r="BH488" i="1" s="1"/>
  <c r="BC450" i="1"/>
  <c r="BA450" i="1"/>
  <c r="BB586" i="1"/>
  <c r="BD586" i="1" s="1"/>
  <c r="AU135" i="1"/>
  <c r="BB135" i="1" s="1"/>
  <c r="BA319" i="1"/>
  <c r="BC319" i="1"/>
  <c r="AY531" i="1"/>
  <c r="BB531" i="1" s="1"/>
  <c r="BD531" i="1" s="1"/>
  <c r="AZ611" i="1"/>
  <c r="BB862" i="1"/>
  <c r="BD862" i="1" s="1"/>
  <c r="AY886" i="1"/>
  <c r="BB886" i="1" s="1"/>
  <c r="BD886" i="1" s="1"/>
  <c r="BC65" i="1"/>
  <c r="BE65" i="1" s="1"/>
  <c r="BH65" i="1" s="1"/>
  <c r="AY97" i="1"/>
  <c r="BB97" i="1" s="1"/>
  <c r="BC129" i="1"/>
  <c r="BA129" i="1"/>
  <c r="BD129" i="1" s="1"/>
  <c r="BC161" i="1"/>
  <c r="BA161" i="1"/>
  <c r="BB305" i="1"/>
  <c r="BA361" i="1"/>
  <c r="BD361" i="1" s="1"/>
  <c r="BC361" i="1"/>
  <c r="BC421" i="1"/>
  <c r="BA421" i="1"/>
  <c r="AU944" i="1"/>
  <c r="BA544" i="1"/>
  <c r="BA568" i="1"/>
  <c r="AZ175" i="1"/>
  <c r="BA383" i="1"/>
  <c r="BE383" i="1" s="1"/>
  <c r="BH383" i="1" s="1"/>
  <c r="AU667" i="1"/>
  <c r="BA667" i="1" s="1"/>
  <c r="BB699" i="1"/>
  <c r="BB209" i="1"/>
  <c r="BD209" i="1" s="1"/>
  <c r="BA389" i="1"/>
  <c r="BC389" i="1"/>
  <c r="AZ549" i="1"/>
  <c r="BA965" i="1"/>
  <c r="AY248" i="1"/>
  <c r="BB248" i="1" s="1"/>
  <c r="BD248" i="1" s="1"/>
  <c r="AY280" i="1"/>
  <c r="BB280" i="1" s="1"/>
  <c r="BD280" i="1" s="1"/>
  <c r="BB312" i="1"/>
  <c r="BD312" i="1" s="1"/>
  <c r="BA606" i="1"/>
  <c r="BD606" i="1" s="1"/>
  <c r="BC606" i="1"/>
  <c r="AZ597" i="1"/>
  <c r="BB597" i="1" s="1"/>
  <c r="BA235" i="1"/>
  <c r="BC235" i="1"/>
  <c r="AU339" i="1"/>
  <c r="AU165" i="1"/>
  <c r="BB165" i="1" s="1"/>
  <c r="BB449" i="1"/>
  <c r="BD449" i="1" s="1"/>
  <c r="AY904" i="1"/>
  <c r="BB904" i="1" s="1"/>
  <c r="BD904" i="1" s="1"/>
  <c r="BC892" i="1"/>
  <c r="BA892" i="1"/>
  <c r="AZ372" i="1"/>
  <c r="BC372" i="1" s="1"/>
  <c r="BE372" i="1" s="1"/>
  <c r="BH372" i="1" s="1"/>
  <c r="BA143" i="1"/>
  <c r="BA215" i="1"/>
  <c r="AU239" i="1"/>
  <c r="BC239" i="1" s="1"/>
  <c r="BB303" i="1"/>
  <c r="BD303" i="1" s="1"/>
  <c r="BB771" i="1"/>
  <c r="BD771" i="1" s="1"/>
  <c r="AY870" i="1"/>
  <c r="BB870" i="1" s="1"/>
  <c r="BD870" i="1" s="1"/>
  <c r="BA950" i="1"/>
  <c r="BC950" i="1"/>
  <c r="AX774" i="1"/>
  <c r="BC774" i="1" s="1"/>
  <c r="AZ589" i="1"/>
  <c r="AY73" i="1"/>
  <c r="BB73" i="1" s="1"/>
  <c r="AY105" i="1"/>
  <c r="BC105" i="1" s="1"/>
  <c r="BE105" i="1" s="1"/>
  <c r="BH105" i="1" s="1"/>
  <c r="BB137" i="1"/>
  <c r="BB193" i="1"/>
  <c r="BD193" i="1" s="1"/>
  <c r="BB265" i="1"/>
  <c r="BD265" i="1" s="1"/>
  <c r="BA289" i="1"/>
  <c r="BC289" i="1"/>
  <c r="BB429" i="1"/>
  <c r="BD429" i="1" s="1"/>
  <c r="BB453" i="1"/>
  <c r="AU912" i="1"/>
  <c r="AY960" i="1"/>
  <c r="AY28" i="1"/>
  <c r="BB28" i="1" s="1"/>
  <c r="BD28" i="1" s="1"/>
  <c r="BA124" i="1"/>
  <c r="BC124" i="1"/>
  <c r="AU364" i="1"/>
  <c r="BB364" i="1" s="1"/>
  <c r="AU392" i="1"/>
  <c r="BA786" i="1"/>
  <c r="BC786" i="1"/>
  <c r="BB675" i="1"/>
  <c r="BD675" i="1" s="1"/>
  <c r="AY707" i="1"/>
  <c r="BB707" i="1" s="1"/>
  <c r="AZ787" i="1"/>
  <c r="BE273" i="1"/>
  <c r="BH273" i="1" s="1"/>
  <c r="AU256" i="1"/>
  <c r="BA256" i="1" s="1"/>
  <c r="BB288" i="1"/>
  <c r="BD288" i="1" s="1"/>
  <c r="BB344" i="1"/>
  <c r="AT548" i="1"/>
  <c r="AU634" i="1"/>
  <c r="BB634" i="1" s="1"/>
  <c r="AY19" i="1"/>
  <c r="BC19" i="1" s="1"/>
  <c r="BE19" i="1" s="1"/>
  <c r="BH19" i="1" s="1"/>
  <c r="BB243" i="1"/>
  <c r="BD243" i="1" s="1"/>
  <c r="BA774" i="1"/>
  <c r="BA85" i="1"/>
  <c r="BC85" i="1"/>
  <c r="BB237" i="1"/>
  <c r="BD237" i="1" s="1"/>
  <c r="BA457" i="1"/>
  <c r="AU719" i="1"/>
  <c r="BB393" i="1"/>
  <c r="BD393" i="1" s="1"/>
  <c r="AZ473" i="1"/>
  <c r="BC988" i="1"/>
  <c r="BA988" i="1"/>
  <c r="BA578" i="1"/>
  <c r="BA351" i="1"/>
  <c r="BC351" i="1"/>
  <c r="BB499" i="1"/>
  <c r="BD499" i="1" s="1"/>
  <c r="BB563" i="1"/>
  <c r="BD563" i="1" s="1"/>
  <c r="BB755" i="1"/>
  <c r="BB918" i="1"/>
  <c r="BD918" i="1" s="1"/>
  <c r="AZ605" i="1"/>
  <c r="BB81" i="1"/>
  <c r="BD81" i="1" s="1"/>
  <c r="AU145" i="1"/>
  <c r="AU437" i="1"/>
  <c r="BB437" i="1" s="1"/>
  <c r="AY880" i="1"/>
  <c r="AU12" i="1"/>
  <c r="BB76" i="1"/>
  <c r="AZ424" i="1"/>
  <c r="AZ658" i="1"/>
  <c r="BA23" i="1"/>
  <c r="BD23" i="1" s="1"/>
  <c r="BC231" i="1"/>
  <c r="BE231" i="1" s="1"/>
  <c r="BH231" i="1" s="1"/>
  <c r="BA651" i="1"/>
  <c r="BC651" i="1"/>
  <c r="BB683" i="1"/>
  <c r="BD683" i="1" s="1"/>
  <c r="BC715" i="1"/>
  <c r="BA90" i="1"/>
  <c r="BE90" i="1" s="1"/>
  <c r="BH90" i="1" s="1"/>
  <c r="AY225" i="1"/>
  <c r="BB225" i="1" s="1"/>
  <c r="AZ369" i="1"/>
  <c r="BB184" i="1"/>
  <c r="AY296" i="1"/>
  <c r="BC296" i="1" s="1"/>
  <c r="BE296" i="1" s="1"/>
  <c r="BH296" i="1" s="1"/>
  <c r="AY352" i="1"/>
  <c r="BB352" i="1" s="1"/>
  <c r="BB444" i="1"/>
  <c r="BD444" i="1" s="1"/>
  <c r="BB618" i="1"/>
  <c r="BC115" i="1"/>
  <c r="BE115" i="1" s="1"/>
  <c r="BH115" i="1" s="1"/>
  <c r="AU219" i="1"/>
  <c r="BA219" i="1" s="1"/>
  <c r="BA623" i="1"/>
  <c r="AY968" i="1"/>
  <c r="BB968" i="1" s="1"/>
  <c r="BD968" i="1" s="1"/>
  <c r="BB360" i="1"/>
  <c r="BB575" i="1"/>
  <c r="BD575" i="1" s="1"/>
  <c r="BA639" i="1"/>
  <c r="BD639" i="1" s="1"/>
  <c r="BC639" i="1"/>
  <c r="AU703" i="1"/>
  <c r="BB796" i="1"/>
  <c r="BD796" i="1" s="1"/>
  <c r="BC956" i="1"/>
  <c r="BA956" i="1"/>
  <c r="BC103" i="1"/>
  <c r="BA103" i="1"/>
  <c r="AY159" i="1"/>
  <c r="BB159" i="1" s="1"/>
  <c r="AU335" i="1"/>
  <c r="BC335" i="1" s="1"/>
  <c r="AY483" i="1"/>
  <c r="BB483" i="1" s="1"/>
  <c r="BD483" i="1" s="1"/>
  <c r="BC547" i="1"/>
  <c r="BA547" i="1"/>
  <c r="AZ627" i="1"/>
  <c r="AY822" i="1"/>
  <c r="BB822" i="1" s="1"/>
  <c r="BD822" i="1" s="1"/>
  <c r="BC902" i="1"/>
  <c r="BB395" i="1" l="1"/>
  <c r="BD395" i="1" s="1"/>
  <c r="BE543" i="1"/>
  <c r="BH543" i="1" s="1"/>
  <c r="BB440" i="1"/>
  <c r="BD440" i="1" s="1"/>
  <c r="BE380" i="1"/>
  <c r="BH380" i="1" s="1"/>
  <c r="BE615" i="1"/>
  <c r="BH615" i="1" s="1"/>
  <c r="BE146" i="1"/>
  <c r="BH146" i="1" s="1"/>
  <c r="BB170" i="1"/>
  <c r="BA749" i="1"/>
  <c r="BB470" i="1"/>
  <c r="BA416" i="1"/>
  <c r="BE416" i="1" s="1"/>
  <c r="BH416" i="1" s="1"/>
  <c r="BE429" i="1"/>
  <c r="BH429" i="1" s="1"/>
  <c r="BC805" i="1"/>
  <c r="BE805" i="1" s="1"/>
  <c r="BH805" i="1" s="1"/>
  <c r="BE862" i="1"/>
  <c r="BH862" i="1" s="1"/>
  <c r="BC518" i="1"/>
  <c r="BE518" i="1" s="1"/>
  <c r="BH518" i="1" s="1"/>
  <c r="BB876" i="1"/>
  <c r="BE863" i="1"/>
  <c r="BH863" i="1" s="1"/>
  <c r="BE551" i="1"/>
  <c r="BH551" i="1" s="1"/>
  <c r="BE251" i="1"/>
  <c r="BH251" i="1" s="1"/>
  <c r="BE694" i="1"/>
  <c r="BH694" i="1" s="1"/>
  <c r="BE477" i="1"/>
  <c r="BH477" i="1" s="1"/>
  <c r="BE201" i="1"/>
  <c r="BH201" i="1" s="1"/>
  <c r="BE827" i="1"/>
  <c r="BH827" i="1" s="1"/>
  <c r="BE77" i="1"/>
  <c r="BH77" i="1" s="1"/>
  <c r="BE565" i="1"/>
  <c r="BH565" i="1" s="1"/>
  <c r="BB912" i="1"/>
  <c r="BE260" i="1"/>
  <c r="BH260" i="1" s="1"/>
  <c r="BC157" i="1"/>
  <c r="BE157" i="1" s="1"/>
  <c r="BH157" i="1" s="1"/>
  <c r="BB925" i="1"/>
  <c r="BB673" i="1"/>
  <c r="BD673" i="1" s="1"/>
  <c r="BB156" i="1"/>
  <c r="BE903" i="1"/>
  <c r="BH903" i="1" s="1"/>
  <c r="BE855" i="1"/>
  <c r="BH855" i="1" s="1"/>
  <c r="BE138" i="1"/>
  <c r="BH138" i="1" s="1"/>
  <c r="BB386" i="1"/>
  <c r="BC966" i="1"/>
  <c r="BB664" i="1"/>
  <c r="BB892" i="1"/>
  <c r="BE891" i="1"/>
  <c r="BH891" i="1" s="1"/>
  <c r="BE20" i="1"/>
  <c r="BH20" i="1" s="1"/>
  <c r="BE445" i="1"/>
  <c r="BH445" i="1" s="1"/>
  <c r="BC920" i="1"/>
  <c r="BE85" i="1"/>
  <c r="BH85" i="1" s="1"/>
  <c r="BC836" i="1"/>
  <c r="BE836" i="1" s="1"/>
  <c r="BH836" i="1" s="1"/>
  <c r="BB674" i="1"/>
  <c r="BK197" i="1"/>
  <c r="BO197" i="1"/>
  <c r="BL197" i="1"/>
  <c r="BI197" i="1"/>
  <c r="BM197" i="1"/>
  <c r="BN197" i="1"/>
  <c r="BJ197" i="1"/>
  <c r="BE129" i="1"/>
  <c r="BH129" i="1" s="1"/>
  <c r="BE450" i="1"/>
  <c r="BH450" i="1" s="1"/>
  <c r="BE732" i="1"/>
  <c r="BH732" i="1" s="1"/>
  <c r="BE303" i="1"/>
  <c r="BH303" i="1" s="1"/>
  <c r="BE923" i="1"/>
  <c r="BH923" i="1" s="1"/>
  <c r="BB829" i="1"/>
  <c r="BC769" i="1"/>
  <c r="BC441" i="1"/>
  <c r="BA454" i="1"/>
  <c r="BE402" i="1"/>
  <c r="BH402" i="1" s="1"/>
  <c r="BC50" i="1"/>
  <c r="BE29" i="1"/>
  <c r="BH29" i="1" s="1"/>
  <c r="BE487" i="1"/>
  <c r="BH487" i="1" s="1"/>
  <c r="BB72" i="1"/>
  <c r="BB374" i="1"/>
  <c r="BE75" i="1"/>
  <c r="BH75" i="1" s="1"/>
  <c r="BC221" i="1"/>
  <c r="BE782" i="1"/>
  <c r="BH782" i="1" s="1"/>
  <c r="BE471" i="1"/>
  <c r="BH471" i="1" s="1"/>
  <c r="BC177" i="1"/>
  <c r="BB995" i="1"/>
  <c r="BB622" i="1"/>
  <c r="BE849" i="1"/>
  <c r="BH849" i="1" s="1"/>
  <c r="BE14" i="1"/>
  <c r="BH14" i="1" s="1"/>
  <c r="BE861" i="1"/>
  <c r="BH861" i="1" s="1"/>
  <c r="BB299" i="1"/>
  <c r="BE109" i="1"/>
  <c r="BH109" i="1" s="1"/>
  <c r="BC666" i="1"/>
  <c r="BB267" i="1"/>
  <c r="BE161" i="1"/>
  <c r="BH161" i="1" s="1"/>
  <c r="BE103" i="1"/>
  <c r="BH103" i="1" s="1"/>
  <c r="BB880" i="1"/>
  <c r="BD880" i="1" s="1"/>
  <c r="BE272" i="1"/>
  <c r="BH272" i="1" s="1"/>
  <c r="BE413" i="1"/>
  <c r="BH413" i="1" s="1"/>
  <c r="BB486" i="1"/>
  <c r="BB439" i="1"/>
  <c r="BA825" i="1"/>
  <c r="BE825" i="1" s="1"/>
  <c r="BH825" i="1" s="1"/>
  <c r="BA317" i="1"/>
  <c r="BE63" i="1"/>
  <c r="BH63" i="1" s="1"/>
  <c r="BE224" i="1"/>
  <c r="BH224" i="1" s="1"/>
  <c r="BE779" i="1"/>
  <c r="BH779" i="1" s="1"/>
  <c r="BE228" i="1"/>
  <c r="BH228" i="1" s="1"/>
  <c r="BE823" i="1"/>
  <c r="BH823" i="1" s="1"/>
  <c r="BE743" i="1"/>
  <c r="BH743" i="1" s="1"/>
  <c r="BE535" i="1"/>
  <c r="BH535" i="1" s="1"/>
  <c r="BE455" i="1"/>
  <c r="BH455" i="1" s="1"/>
  <c r="BE909" i="1"/>
  <c r="BH909" i="1" s="1"/>
  <c r="BC114" i="1"/>
  <c r="BB325" i="1"/>
  <c r="BC198" i="1"/>
  <c r="BE198" i="1" s="1"/>
  <c r="BH198" i="1" s="1"/>
  <c r="BB331" i="1"/>
  <c r="BB524" i="1"/>
  <c r="BD524" i="1" s="1"/>
  <c r="BE449" i="1"/>
  <c r="BH449" i="1" s="1"/>
  <c r="BE907" i="1"/>
  <c r="BH907" i="1" s="1"/>
  <c r="BE843" i="1"/>
  <c r="BH843" i="1" s="1"/>
  <c r="BE747" i="1"/>
  <c r="BH747" i="1" s="1"/>
  <c r="BE839" i="1"/>
  <c r="BH839" i="1" s="1"/>
  <c r="BE533" i="1"/>
  <c r="BH533" i="1" s="1"/>
  <c r="BB645" i="1"/>
  <c r="BB234" i="1"/>
  <c r="BB466" i="1"/>
  <c r="BC82" i="1"/>
  <c r="BE82" i="1" s="1"/>
  <c r="BH82" i="1" s="1"/>
  <c r="BB869" i="1"/>
  <c r="BB888" i="1"/>
  <c r="BE140" i="1"/>
  <c r="BH140" i="1" s="1"/>
  <c r="BC310" i="1"/>
  <c r="BE57" i="1"/>
  <c r="BH57" i="1" s="1"/>
  <c r="BE79" i="1"/>
  <c r="BH79" i="1" s="1"/>
  <c r="BE373" i="1"/>
  <c r="BH373" i="1" s="1"/>
  <c r="BE515" i="1"/>
  <c r="BH515" i="1" s="1"/>
  <c r="BB1002" i="1"/>
  <c r="BE142" i="1"/>
  <c r="BH142" i="1" s="1"/>
  <c r="BB56" i="1"/>
  <c r="BE442" i="1"/>
  <c r="BH442" i="1" s="1"/>
  <c r="BE639" i="1"/>
  <c r="BH639" i="1" s="1"/>
  <c r="BE351" i="1"/>
  <c r="BH351" i="1" s="1"/>
  <c r="BB960" i="1"/>
  <c r="BD960" i="1" s="1"/>
  <c r="BE289" i="1"/>
  <c r="BH289" i="1" s="1"/>
  <c r="BE774" i="1"/>
  <c r="BH774" i="1" s="1"/>
  <c r="BE235" i="1"/>
  <c r="BH235" i="1" s="1"/>
  <c r="BC814" i="1"/>
  <c r="BE814" i="1" s="1"/>
  <c r="BH814" i="1" s="1"/>
  <c r="BB972" i="1"/>
  <c r="BD972" i="1" s="1"/>
  <c r="BB294" i="1"/>
  <c r="BC590" i="1"/>
  <c r="BE590" i="1" s="1"/>
  <c r="BH590" i="1" s="1"/>
  <c r="BB513" i="1"/>
  <c r="BB317" i="1"/>
  <c r="BB116" i="1"/>
  <c r="BC838" i="1"/>
  <c r="BE216" i="1"/>
  <c r="BH216" i="1" s="1"/>
  <c r="BB342" i="1"/>
  <c r="BC331" i="1"/>
  <c r="BE266" i="1"/>
  <c r="BH266" i="1" s="1"/>
  <c r="BE46" i="1"/>
  <c r="BH46" i="1" s="1"/>
  <c r="BE174" i="1"/>
  <c r="BH174" i="1" s="1"/>
  <c r="BE53" i="1"/>
  <c r="BH53" i="1" s="1"/>
  <c r="BE704" i="1"/>
  <c r="BH704" i="1" s="1"/>
  <c r="BB948" i="1"/>
  <c r="BA632" i="1"/>
  <c r="BC283" i="1"/>
  <c r="BE283" i="1" s="1"/>
  <c r="BH283" i="1" s="1"/>
  <c r="BE706" i="1"/>
  <c r="BH706" i="1" s="1"/>
  <c r="BE59" i="1"/>
  <c r="BH59" i="1" s="1"/>
  <c r="BE389" i="1"/>
  <c r="BH389" i="1" s="1"/>
  <c r="BE361" i="1"/>
  <c r="BH361" i="1" s="1"/>
  <c r="BC858" i="1"/>
  <c r="BE858" i="1" s="1"/>
  <c r="BH858" i="1" s="1"/>
  <c r="BB944" i="1"/>
  <c r="BE852" i="1"/>
  <c r="BH852" i="1" s="1"/>
  <c r="BD486" i="1"/>
  <c r="BC736" i="1"/>
  <c r="BE736" i="1" s="1"/>
  <c r="BH736" i="1" s="1"/>
  <c r="BC882" i="1"/>
  <c r="BE427" i="1"/>
  <c r="BH427" i="1" s="1"/>
  <c r="BC908" i="1"/>
  <c r="BC582" i="1"/>
  <c r="BC523" i="1"/>
  <c r="BB279" i="1"/>
  <c r="BB963" i="1"/>
  <c r="BB255" i="1"/>
  <c r="BA624" i="1"/>
  <c r="BB316" i="1"/>
  <c r="BE924" i="1"/>
  <c r="BH924" i="1" s="1"/>
  <c r="BB617" i="1"/>
  <c r="BB239" i="1"/>
  <c r="BB172" i="1"/>
  <c r="BC970" i="1"/>
  <c r="BE659" i="1"/>
  <c r="BH659" i="1" s="1"/>
  <c r="BC944" i="1"/>
  <c r="BC880" i="1"/>
  <c r="BC261" i="1"/>
  <c r="BE919" i="1"/>
  <c r="BH919" i="1" s="1"/>
  <c r="BE932" i="1"/>
  <c r="BH932" i="1" s="1"/>
  <c r="BC392" i="1"/>
  <c r="BC972" i="1"/>
  <c r="BE972" i="1" s="1"/>
  <c r="BH972" i="1" s="1"/>
  <c r="BC478" i="1"/>
  <c r="BB408" i="1"/>
  <c r="BB977" i="1"/>
  <c r="BC751" i="1"/>
  <c r="BC347" i="1"/>
  <c r="BE347" i="1" s="1"/>
  <c r="BH347" i="1" s="1"/>
  <c r="BC155" i="1"/>
  <c r="BB679" i="1"/>
  <c r="BD679" i="1" s="1"/>
  <c r="BC87" i="1"/>
  <c r="BC440" i="1"/>
  <c r="BC960" i="1"/>
  <c r="BB538" i="1"/>
  <c r="BB838" i="1"/>
  <c r="BC28" i="1"/>
  <c r="BB104" i="1"/>
  <c r="BE379" i="1"/>
  <c r="BH379" i="1" s="1"/>
  <c r="BE725" i="1"/>
  <c r="BH725" i="1" s="1"/>
  <c r="BE215" i="1"/>
  <c r="BH215" i="1" s="1"/>
  <c r="BB741" i="1"/>
  <c r="BB493" i="1"/>
  <c r="BE506" i="1"/>
  <c r="BH506" i="1" s="1"/>
  <c r="BE391" i="1"/>
  <c r="BH391" i="1" s="1"/>
  <c r="BE984" i="1"/>
  <c r="BH984" i="1" s="1"/>
  <c r="BE785" i="1"/>
  <c r="BH785" i="1" s="1"/>
  <c r="BE425" i="1"/>
  <c r="BH425" i="1" s="1"/>
  <c r="BB703" i="1"/>
  <c r="BB724" i="1"/>
  <c r="BC781" i="1"/>
  <c r="BC305" i="1"/>
  <c r="BB108" i="1"/>
  <c r="BB766" i="1"/>
  <c r="BE27" i="1"/>
  <c r="BH27" i="1" s="1"/>
  <c r="BE184" i="1"/>
  <c r="BH184" i="1" s="1"/>
  <c r="BB145" i="1"/>
  <c r="BE393" i="1"/>
  <c r="BH393" i="1" s="1"/>
  <c r="BB219" i="1"/>
  <c r="BD219" i="1" s="1"/>
  <c r="BA908" i="1"/>
  <c r="BB155" i="1"/>
  <c r="BB121" i="1"/>
  <c r="BC395" i="1"/>
  <c r="BE395" i="1" s="1"/>
  <c r="BH395" i="1" s="1"/>
  <c r="BC707" i="1"/>
  <c r="BE707" i="1" s="1"/>
  <c r="BH707" i="1" s="1"/>
  <c r="BC703" i="1"/>
  <c r="BB578" i="1"/>
  <c r="BD578" i="1" s="1"/>
  <c r="BD390" i="1"/>
  <c r="BB392" i="1"/>
  <c r="BC336" i="1"/>
  <c r="BE336" i="1" s="1"/>
  <c r="BH336" i="1" s="1"/>
  <c r="BA145" i="1"/>
  <c r="BB206" i="1"/>
  <c r="BD206" i="1" s="1"/>
  <c r="BE956" i="1"/>
  <c r="BH956" i="1" s="1"/>
  <c r="BE377" i="1"/>
  <c r="BH377" i="1" s="1"/>
  <c r="BE691" i="1"/>
  <c r="BH691" i="1" s="1"/>
  <c r="BC912" i="1"/>
  <c r="BE411" i="1"/>
  <c r="BH411" i="1" s="1"/>
  <c r="BE359" i="1"/>
  <c r="BH359" i="1" s="1"/>
  <c r="BB261" i="1"/>
  <c r="BE93" i="1"/>
  <c r="BH93" i="1" s="1"/>
  <c r="BE935" i="1"/>
  <c r="BH935" i="1" s="1"/>
  <c r="BE807" i="1"/>
  <c r="BH807" i="1" s="1"/>
  <c r="BE775" i="1"/>
  <c r="BH775" i="1" s="1"/>
  <c r="BE727" i="1"/>
  <c r="BH727" i="1" s="1"/>
  <c r="BE163" i="1"/>
  <c r="BH163" i="1" s="1"/>
  <c r="BE702" i="1"/>
  <c r="BH702" i="1" s="1"/>
  <c r="BE900" i="1"/>
  <c r="BH900" i="1" s="1"/>
  <c r="BE780" i="1"/>
  <c r="BH780" i="1" s="1"/>
  <c r="BB341" i="1"/>
  <c r="BE133" i="1"/>
  <c r="BH133" i="1" s="1"/>
  <c r="BC693" i="1"/>
  <c r="BE693" i="1" s="1"/>
  <c r="BH693" i="1" s="1"/>
  <c r="BC121" i="1"/>
  <c r="BC279" i="1"/>
  <c r="BB941" i="1"/>
  <c r="BE405" i="1"/>
  <c r="BH405" i="1" s="1"/>
  <c r="BC994" i="1"/>
  <c r="BE994" i="1" s="1"/>
  <c r="BH994" i="1" s="1"/>
  <c r="BC930" i="1"/>
  <c r="BE930" i="1" s="1"/>
  <c r="BH930" i="1" s="1"/>
  <c r="BC928" i="1"/>
  <c r="BC78" i="1"/>
  <c r="BB69" i="1"/>
  <c r="BE927" i="1"/>
  <c r="BH927" i="1" s="1"/>
  <c r="BA267" i="1"/>
  <c r="BE267" i="1" s="1"/>
  <c r="BH267" i="1" s="1"/>
  <c r="BB901" i="1"/>
  <c r="BE390" i="1"/>
  <c r="BH390" i="1" s="1"/>
  <c r="BE945" i="1"/>
  <c r="BH945" i="1" s="1"/>
  <c r="BE801" i="1"/>
  <c r="BH801" i="1" s="1"/>
  <c r="BE537" i="1"/>
  <c r="BH537" i="1" s="1"/>
  <c r="BB176" i="1"/>
  <c r="BC483" i="1"/>
  <c r="BE281" i="1"/>
  <c r="BH281" i="1" s="1"/>
  <c r="BE998" i="1"/>
  <c r="BH998" i="1" s="1"/>
  <c r="BE499" i="1"/>
  <c r="BH499" i="1" s="1"/>
  <c r="BB719" i="1"/>
  <c r="BA642" i="1"/>
  <c r="BB295" i="1"/>
  <c r="BB746" i="1"/>
  <c r="BC456" i="1"/>
  <c r="BC259" i="1"/>
  <c r="BE259" i="1" s="1"/>
  <c r="BH259" i="1" s="1"/>
  <c r="BE177" i="1"/>
  <c r="BH177" i="1" s="1"/>
  <c r="BA719" i="1"/>
  <c r="BD699" i="1"/>
  <c r="BA459" i="1"/>
  <c r="BD459" i="1" s="1"/>
  <c r="BC263" i="1"/>
  <c r="BB100" i="1"/>
  <c r="BB946" i="1"/>
  <c r="BB932" i="1"/>
  <c r="BD932" i="1" s="1"/>
  <c r="BC886" i="1"/>
  <c r="BB956" i="1"/>
  <c r="BD956" i="1" s="1"/>
  <c r="BE70" i="1"/>
  <c r="BH70" i="1" s="1"/>
  <c r="BD50" i="1"/>
  <c r="BE793" i="1"/>
  <c r="BH793" i="1" s="1"/>
  <c r="BC712" i="1"/>
  <c r="BA712" i="1"/>
  <c r="BA748" i="1"/>
  <c r="BD748" i="1" s="1"/>
  <c r="BA934" i="1"/>
  <c r="BA364" i="1"/>
  <c r="BD364" i="1" s="1"/>
  <c r="BD764" i="1"/>
  <c r="BB952" i="1"/>
  <c r="BD952" i="1" s="1"/>
  <c r="BB728" i="1"/>
  <c r="BA97" i="1"/>
  <c r="BD97" i="1" s="1"/>
  <c r="BD225" i="1"/>
  <c r="BA577" i="1"/>
  <c r="BC716" i="1"/>
  <c r="BB657" i="1"/>
  <c r="BE877" i="1"/>
  <c r="BH877" i="1" s="1"/>
  <c r="BB776" i="1"/>
  <c r="BD776" i="1" s="1"/>
  <c r="BB318" i="1"/>
  <c r="BE847" i="1"/>
  <c r="BH847" i="1" s="1"/>
  <c r="BE652" i="1"/>
  <c r="BH652" i="1" s="1"/>
  <c r="BB649" i="1"/>
  <c r="BC726" i="1"/>
  <c r="BE726" i="1" s="1"/>
  <c r="BH726" i="1" s="1"/>
  <c r="BE933" i="1"/>
  <c r="BH933" i="1" s="1"/>
  <c r="BB256" i="1"/>
  <c r="BE35" i="1"/>
  <c r="BH35" i="1" s="1"/>
  <c r="BC182" i="1"/>
  <c r="BC798" i="1"/>
  <c r="BE798" i="1" s="1"/>
  <c r="BH798" i="1" s="1"/>
  <c r="BC256" i="1"/>
  <c r="BD555" i="1"/>
  <c r="BB263" i="1"/>
  <c r="BE940" i="1"/>
  <c r="BH940" i="1" s="1"/>
  <c r="BE365" i="1"/>
  <c r="BH365" i="1" s="1"/>
  <c r="BA245" i="1"/>
  <c r="BC719" i="1"/>
  <c r="BE719" i="1" s="1"/>
  <c r="BH719" i="1" s="1"/>
  <c r="BC904" i="1"/>
  <c r="BE904" i="1" s="1"/>
  <c r="BH904" i="1" s="1"/>
  <c r="BC222" i="1"/>
  <c r="BE222" i="1" s="1"/>
  <c r="BH222" i="1" s="1"/>
  <c r="BB546" i="1"/>
  <c r="BD546" i="1" s="1"/>
  <c r="BB114" i="1"/>
  <c r="BA392" i="1"/>
  <c r="BC735" i="1"/>
  <c r="BE735" i="1" s="1"/>
  <c r="BH735" i="1" s="1"/>
  <c r="BE169" i="1"/>
  <c r="BH169" i="1" s="1"/>
  <c r="BC206" i="1"/>
  <c r="BE206" i="1" s="1"/>
  <c r="BH206" i="1" s="1"/>
  <c r="BA263" i="1"/>
  <c r="BA978" i="1"/>
  <c r="BE866" i="1"/>
  <c r="BH866" i="1" s="1"/>
  <c r="BB964" i="1"/>
  <c r="BB900" i="1"/>
  <c r="BB467" i="1"/>
  <c r="BB400" i="1"/>
  <c r="BB220" i="1"/>
  <c r="BA76" i="1"/>
  <c r="BC98" i="1"/>
  <c r="BC232" i="1"/>
  <c r="BE232" i="1" s="1"/>
  <c r="BH232" i="1" s="1"/>
  <c r="BE187" i="1"/>
  <c r="BH187" i="1" s="1"/>
  <c r="BC202" i="1"/>
  <c r="BE202" i="1" s="1"/>
  <c r="BH202" i="1" s="1"/>
  <c r="BE884" i="1"/>
  <c r="BH884" i="1" s="1"/>
  <c r="BE973" i="1"/>
  <c r="BH973" i="1" s="1"/>
  <c r="BA840" i="1"/>
  <c r="BE990" i="1"/>
  <c r="BH990" i="1" s="1"/>
  <c r="BB421" i="1"/>
  <c r="BD421" i="1" s="1"/>
  <c r="BB902" i="1"/>
  <c r="BD785" i="1"/>
  <c r="BB651" i="1"/>
  <c r="BD651" i="1" s="1"/>
  <c r="BD988" i="1"/>
  <c r="BA352" i="1"/>
  <c r="BB786" i="1"/>
  <c r="BD786" i="1" s="1"/>
  <c r="BC742" i="1"/>
  <c r="BB1001" i="1"/>
  <c r="BD1001" i="1" s="1"/>
  <c r="BB958" i="1"/>
  <c r="BD958" i="1" s="1"/>
  <c r="BE539" i="1"/>
  <c r="BH539" i="1" s="1"/>
  <c r="BD119" i="1"/>
  <c r="BE722" i="1"/>
  <c r="BH722" i="1" s="1"/>
  <c r="BE873" i="1"/>
  <c r="BH873" i="1" s="1"/>
  <c r="BE433" i="1"/>
  <c r="BH433" i="1" s="1"/>
  <c r="BE562" i="1"/>
  <c r="BH562" i="1" s="1"/>
  <c r="BB380" i="1"/>
  <c r="BD380" i="1" s="1"/>
  <c r="BC705" i="1"/>
  <c r="BC840" i="1"/>
  <c r="BC717" i="1"/>
  <c r="BA584" i="1"/>
  <c r="BA94" i="1"/>
  <c r="BB112" i="1"/>
  <c r="BA889" i="1"/>
  <c r="BC584" i="1"/>
  <c r="BB896" i="1"/>
  <c r="BB989" i="1"/>
  <c r="BB709" i="1"/>
  <c r="BB650" i="1"/>
  <c r="BC34" i="1"/>
  <c r="BC60" i="1"/>
  <c r="BE60" i="1" s="1"/>
  <c r="BH60" i="1" s="1"/>
  <c r="BE799" i="1"/>
  <c r="BH799" i="1" s="1"/>
  <c r="BE428" i="1"/>
  <c r="BH428" i="1" s="1"/>
  <c r="BB984" i="1"/>
  <c r="BD984" i="1" s="1"/>
  <c r="BE631" i="1"/>
  <c r="BH631" i="1" s="1"/>
  <c r="BC97" i="1"/>
  <c r="BE97" i="1" s="1"/>
  <c r="BH97" i="1" s="1"/>
  <c r="BB351" i="1"/>
  <c r="BE739" i="1"/>
  <c r="BH739" i="1" s="1"/>
  <c r="BE575" i="1"/>
  <c r="BH575" i="1" s="1"/>
  <c r="BB37" i="1"/>
  <c r="BB685" i="1"/>
  <c r="BA367" i="1"/>
  <c r="BE367" i="1" s="1"/>
  <c r="BH367" i="1" s="1"/>
  <c r="BB872" i="1"/>
  <c r="BB750" i="1"/>
  <c r="BD750" i="1" s="1"/>
  <c r="BC126" i="1"/>
  <c r="BB278" i="1"/>
  <c r="BB681" i="1"/>
  <c r="BA946" i="1"/>
  <c r="BB922" i="1"/>
  <c r="BE362" i="1"/>
  <c r="BH362" i="1" s="1"/>
  <c r="BC642" i="1"/>
  <c r="BC968" i="1"/>
  <c r="BE968" i="1" s="1"/>
  <c r="BH968" i="1" s="1"/>
  <c r="BB778" i="1"/>
  <c r="BB235" i="1"/>
  <c r="BD235" i="1" s="1"/>
  <c r="BC905" i="1"/>
  <c r="BC454" i="1"/>
  <c r="BE454" i="1" s="1"/>
  <c r="BH454" i="1" s="1"/>
  <c r="BC978" i="1"/>
  <c r="BB934" i="1"/>
  <c r="BD934" i="1" s="1"/>
  <c r="BC76" i="1"/>
  <c r="BB396" i="1"/>
  <c r="BB882" i="1"/>
  <c r="BD882" i="1" s="1"/>
  <c r="BG882" i="1" s="1"/>
  <c r="BC580" i="1"/>
  <c r="BC159" i="1"/>
  <c r="BB480" i="1"/>
  <c r="BD480" i="1" s="1"/>
  <c r="BB181" i="1"/>
  <c r="BD181" i="1" s="1"/>
  <c r="BC352" i="1"/>
  <c r="BB457" i="1"/>
  <c r="BD457" i="1" s="1"/>
  <c r="BB85" i="1"/>
  <c r="BD85" i="1" s="1"/>
  <c r="BB372" i="1"/>
  <c r="BD372" i="1" s="1"/>
  <c r="BB144" i="1"/>
  <c r="BD222" i="1"/>
  <c r="BB924" i="1"/>
  <c r="BD924" i="1" s="1"/>
  <c r="BB794" i="1"/>
  <c r="BD794" i="1" s="1"/>
  <c r="BC192" i="1"/>
  <c r="BD299" i="1"/>
  <c r="BA112" i="1"/>
  <c r="BB852" i="1"/>
  <c r="BD852" i="1" s="1"/>
  <c r="BB405" i="1"/>
  <c r="BD405" i="1" s="1"/>
  <c r="BB82" i="1"/>
  <c r="BB286" i="1"/>
  <c r="BA742" i="1"/>
  <c r="BE528" i="1"/>
  <c r="BH528" i="1" s="1"/>
  <c r="BE961" i="1"/>
  <c r="BH961" i="1" s="1"/>
  <c r="BE382" i="1"/>
  <c r="BH382" i="1" s="1"/>
  <c r="BE17" i="1"/>
  <c r="BH17" i="1" s="1"/>
  <c r="BE939" i="1"/>
  <c r="BH939" i="1" s="1"/>
  <c r="BE731" i="1"/>
  <c r="BH731" i="1" s="1"/>
  <c r="BE292" i="1"/>
  <c r="BH292" i="1" s="1"/>
  <c r="BE969" i="1"/>
  <c r="BH969" i="1" s="1"/>
  <c r="BE561" i="1"/>
  <c r="BH561" i="1" s="1"/>
  <c r="BE61" i="1"/>
  <c r="BH61" i="1" s="1"/>
  <c r="BE43" i="1"/>
  <c r="BH43" i="1" s="1"/>
  <c r="BE434" i="1"/>
  <c r="BH434" i="1" s="1"/>
  <c r="BB808" i="1"/>
  <c r="BB613" i="1"/>
  <c r="BB841" i="1"/>
  <c r="BB45" i="1"/>
  <c r="BD695" i="1"/>
  <c r="BC170" i="1"/>
  <c r="BA295" i="1"/>
  <c r="BE295" i="1" s="1"/>
  <c r="BH295" i="1" s="1"/>
  <c r="BB44" i="1"/>
  <c r="BE943" i="1"/>
  <c r="BH943" i="1" s="1"/>
  <c r="BE831" i="1"/>
  <c r="BH831" i="1" s="1"/>
  <c r="BE258" i="1"/>
  <c r="BH258" i="1" s="1"/>
  <c r="BB366" i="1"/>
  <c r="BB738" i="1"/>
  <c r="BE208" i="1"/>
  <c r="BH208" i="1" s="1"/>
  <c r="BB667" i="1"/>
  <c r="BD667" i="1" s="1"/>
  <c r="BE586" i="1"/>
  <c r="BH586" i="1" s="1"/>
  <c r="BE723" i="1"/>
  <c r="BH723" i="1" s="1"/>
  <c r="BB842" i="1"/>
  <c r="BB732" i="1"/>
  <c r="BD732" i="1" s="1"/>
  <c r="BE475" i="1"/>
  <c r="BH475" i="1" s="1"/>
  <c r="BE247" i="1"/>
  <c r="BH247" i="1" s="1"/>
  <c r="BE282" i="1"/>
  <c r="BH282" i="1" s="1"/>
  <c r="BE404" i="1"/>
  <c r="BH404" i="1" s="1"/>
  <c r="BE996" i="1"/>
  <c r="BH996" i="1" s="1"/>
  <c r="BE818" i="1"/>
  <c r="BH818" i="1" s="1"/>
  <c r="BC667" i="1"/>
  <c r="BC936" i="1"/>
  <c r="BE936" i="1" s="1"/>
  <c r="BH936" i="1" s="1"/>
  <c r="BD876" i="1"/>
  <c r="BC699" i="1"/>
  <c r="BB84" i="1"/>
  <c r="BC431" i="1"/>
  <c r="BC123" i="1"/>
  <c r="BE123" i="1" s="1"/>
  <c r="BH123" i="1" s="1"/>
  <c r="BA905" i="1"/>
  <c r="BC459" i="1"/>
  <c r="BB426" i="1"/>
  <c r="BB950" i="1"/>
  <c r="BD950" i="1" s="1"/>
  <c r="BC822" i="1"/>
  <c r="BE822" i="1" s="1"/>
  <c r="BH822" i="1" s="1"/>
  <c r="BB383" i="1"/>
  <c r="BD383" i="1" s="1"/>
  <c r="BA608" i="1"/>
  <c r="BB12" i="1"/>
  <c r="BE479" i="1"/>
  <c r="BH479" i="1" s="1"/>
  <c r="BE363" i="1"/>
  <c r="BH363" i="1" s="1"/>
  <c r="BE299" i="1"/>
  <c r="BH299" i="1" s="1"/>
  <c r="BE828" i="1"/>
  <c r="BH828" i="1" s="1"/>
  <c r="BB725" i="1"/>
  <c r="BD725" i="1" s="1"/>
  <c r="BC977" i="1"/>
  <c r="BB576" i="1"/>
  <c r="BD576" i="1" s="1"/>
  <c r="BC145" i="1"/>
  <c r="BA159" i="1"/>
  <c r="BB715" i="1"/>
  <c r="BD715" i="1" s="1"/>
  <c r="BC472" i="1"/>
  <c r="BE472" i="1" s="1"/>
  <c r="BH472" i="1" s="1"/>
  <c r="BE655" i="1"/>
  <c r="BH655" i="1" s="1"/>
  <c r="BE417" i="1"/>
  <c r="BH417" i="1" s="1"/>
  <c r="BB774" i="1"/>
  <c r="BD774" i="1" s="1"/>
  <c r="BD124" i="1"/>
  <c r="BE756" i="1"/>
  <c r="BH756" i="1" s="1"/>
  <c r="BC531" i="1"/>
  <c r="BE531" i="1" s="1"/>
  <c r="BH531" i="1" s="1"/>
  <c r="BC248" i="1"/>
  <c r="BE248" i="1" s="1"/>
  <c r="BH248" i="1" s="1"/>
  <c r="BB427" i="1"/>
  <c r="BD427" i="1" s="1"/>
  <c r="BE167" i="1"/>
  <c r="BH167" i="1" s="1"/>
  <c r="BE71" i="1"/>
  <c r="BH71" i="1" s="1"/>
  <c r="BE212" i="1"/>
  <c r="BH212" i="1" s="1"/>
  <c r="BC189" i="1"/>
  <c r="BE189" i="1" s="1"/>
  <c r="BH189" i="1" s="1"/>
  <c r="BB350" i="1"/>
  <c r="BE729" i="1"/>
  <c r="BH729" i="1" s="1"/>
  <c r="BB93" i="1"/>
  <c r="BD93" i="1" s="1"/>
  <c r="BE323" i="1"/>
  <c r="BH323" i="1" s="1"/>
  <c r="BB971" i="1"/>
  <c r="BC94" i="1"/>
  <c r="BE94" i="1" s="1"/>
  <c r="BH94" i="1" s="1"/>
  <c r="BC520" i="1"/>
  <c r="BB36" i="1"/>
  <c r="BD36" i="1" s="1"/>
  <c r="BB889" i="1"/>
  <c r="BC647" i="1"/>
  <c r="BE647" i="1" s="1"/>
  <c r="BH647" i="1" s="1"/>
  <c r="BB604" i="1"/>
  <c r="BC244" i="1"/>
  <c r="BC848" i="1"/>
  <c r="BC748" i="1"/>
  <c r="BE748" i="1" s="1"/>
  <c r="BH748" i="1" s="1"/>
  <c r="BB574" i="1"/>
  <c r="BD574" i="1" s="1"/>
  <c r="BC934" i="1"/>
  <c r="BC364" i="1"/>
  <c r="BE150" i="1"/>
  <c r="BH150" i="1" s="1"/>
  <c r="BE767" i="1"/>
  <c r="BH767" i="1" s="1"/>
  <c r="BE415" i="1"/>
  <c r="BH415" i="1" s="1"/>
  <c r="BC869" i="1"/>
  <c r="BE869" i="1" s="1"/>
  <c r="BH869" i="1" s="1"/>
  <c r="BE110" i="1"/>
  <c r="BH110" i="1" s="1"/>
  <c r="BB127" i="1"/>
  <c r="BE853" i="1"/>
  <c r="BH853" i="1" s="1"/>
  <c r="BB62" i="1"/>
  <c r="BD484" i="1"/>
  <c r="BC720" i="1"/>
  <c r="BE720" i="1" s="1"/>
  <c r="BH720" i="1" s="1"/>
  <c r="BC577" i="1"/>
  <c r="BB669" i="1"/>
  <c r="BB632" i="1"/>
  <c r="BD632" i="1" s="1"/>
  <c r="BB537" i="1"/>
  <c r="BD537" i="1" s="1"/>
  <c r="BC41" i="1"/>
  <c r="BD170" i="1"/>
  <c r="BC946" i="1"/>
  <c r="BE946" i="1" s="1"/>
  <c r="BH946" i="1" s="1"/>
  <c r="BB697" i="1"/>
  <c r="BB954" i="1"/>
  <c r="BG10" i="1"/>
  <c r="BF822" i="1"/>
  <c r="BG822" i="1"/>
  <c r="BG483" i="1"/>
  <c r="BG880" i="1"/>
  <c r="BG28" i="1"/>
  <c r="BG870" i="1"/>
  <c r="BG248" i="1"/>
  <c r="BF248" i="1"/>
  <c r="BG361" i="1"/>
  <c r="BF361" i="1"/>
  <c r="BG886" i="1"/>
  <c r="BG205" i="1"/>
  <c r="BF205" i="1"/>
  <c r="BG41" i="1"/>
  <c r="BF259" i="1"/>
  <c r="BG259" i="1"/>
  <c r="BE880" i="1"/>
  <c r="BH880" i="1" s="1"/>
  <c r="BF395" i="1"/>
  <c r="BG395" i="1"/>
  <c r="BE478" i="1"/>
  <c r="BH478" i="1" s="1"/>
  <c r="BE751" i="1"/>
  <c r="BH751" i="1" s="1"/>
  <c r="BG679" i="1"/>
  <c r="BE440" i="1"/>
  <c r="BH440" i="1" s="1"/>
  <c r="BE960" i="1"/>
  <c r="BH960" i="1" s="1"/>
  <c r="BD707" i="1"/>
  <c r="BE28" i="1"/>
  <c r="BH28" i="1" s="1"/>
  <c r="BF75" i="1"/>
  <c r="BG75" i="1"/>
  <c r="BG474" i="1"/>
  <c r="BE305" i="1"/>
  <c r="BH305" i="1" s="1"/>
  <c r="BG297" i="1"/>
  <c r="BD145" i="1"/>
  <c r="BF732" i="1"/>
  <c r="BG732" i="1"/>
  <c r="BG338" i="1"/>
  <c r="BF338" i="1"/>
  <c r="BE667" i="1"/>
  <c r="BH667" i="1" s="1"/>
  <c r="BG876" i="1"/>
  <c r="BE699" i="1"/>
  <c r="BH699" i="1" s="1"/>
  <c r="BE431" i="1"/>
  <c r="BH431" i="1" s="1"/>
  <c r="BE459" i="1"/>
  <c r="BH459" i="1" s="1"/>
  <c r="BG950" i="1"/>
  <c r="BF383" i="1"/>
  <c r="BG383" i="1"/>
  <c r="BF402" i="1"/>
  <c r="BG402" i="1"/>
  <c r="BG38" i="1"/>
  <c r="BF725" i="1"/>
  <c r="BG725" i="1"/>
  <c r="BG576" i="1"/>
  <c r="BE145" i="1"/>
  <c r="BH145" i="1" s="1"/>
  <c r="BD159" i="1"/>
  <c r="BG715" i="1"/>
  <c r="BG774" i="1"/>
  <c r="BF774" i="1"/>
  <c r="BG124" i="1"/>
  <c r="BG427" i="1"/>
  <c r="BF427" i="1"/>
  <c r="BF93" i="1"/>
  <c r="BG93" i="1"/>
  <c r="BG51" i="1"/>
  <c r="BF51" i="1"/>
  <c r="BG36" i="1"/>
  <c r="BE244" i="1"/>
  <c r="BH244" i="1" s="1"/>
  <c r="BE848" i="1"/>
  <c r="BH848" i="1" s="1"/>
  <c r="BG574" i="1"/>
  <c r="BE934" i="1"/>
  <c r="BH934" i="1" s="1"/>
  <c r="BE364" i="1"/>
  <c r="BH364" i="1" s="1"/>
  <c r="BD127" i="1"/>
  <c r="BE577" i="1"/>
  <c r="BH577" i="1" s="1"/>
  <c r="BF537" i="1"/>
  <c r="BG537" i="1"/>
  <c r="BE41" i="1"/>
  <c r="BH41" i="1" s="1"/>
  <c r="BG170" i="1"/>
  <c r="BD341" i="1"/>
  <c r="BG425" i="1"/>
  <c r="BF425" i="1"/>
  <c r="BG578" i="1"/>
  <c r="BG281" i="1"/>
  <c r="BF281" i="1"/>
  <c r="BF390" i="1"/>
  <c r="BG390" i="1"/>
  <c r="BG206" i="1"/>
  <c r="BF206" i="1"/>
  <c r="BF699" i="1"/>
  <c r="BG699" i="1"/>
  <c r="BF932" i="1"/>
  <c r="BG932" i="1"/>
  <c r="BE886" i="1"/>
  <c r="BH886" i="1" s="1"/>
  <c r="BG956" i="1"/>
  <c r="BF956" i="1"/>
  <c r="BG688" i="1"/>
  <c r="BG50" i="1"/>
  <c r="BG764" i="1"/>
  <c r="BG952" i="1"/>
  <c r="BF631" i="1"/>
  <c r="BG631" i="1"/>
  <c r="BF293" i="1"/>
  <c r="BG293" i="1"/>
  <c r="BG225" i="1"/>
  <c r="BG168" i="1"/>
  <c r="BF168" i="1"/>
  <c r="BE716" i="1"/>
  <c r="BH716" i="1" s="1"/>
  <c r="BG213" i="1"/>
  <c r="BG776" i="1"/>
  <c r="BF968" i="1"/>
  <c r="BG968" i="1"/>
  <c r="BG904" i="1"/>
  <c r="BF904" i="1"/>
  <c r="BG209" i="1"/>
  <c r="BF209" i="1"/>
  <c r="BG816" i="1"/>
  <c r="BF353" i="1"/>
  <c r="BG353" i="1"/>
  <c r="BF440" i="1"/>
  <c r="BG440" i="1"/>
  <c r="BG972" i="1"/>
  <c r="BF972" i="1"/>
  <c r="BE483" i="1"/>
  <c r="BH483" i="1" s="1"/>
  <c r="BD256" i="1"/>
  <c r="BG203" i="1"/>
  <c r="BE256" i="1"/>
  <c r="BH256" i="1" s="1"/>
  <c r="BG555" i="1"/>
  <c r="BG546" i="1"/>
  <c r="BG861" i="1"/>
  <c r="BF861" i="1"/>
  <c r="BE98" i="1"/>
  <c r="BH98" i="1" s="1"/>
  <c r="BG421" i="1"/>
  <c r="BD902" i="1"/>
  <c r="BG785" i="1"/>
  <c r="BF785" i="1"/>
  <c r="BG651" i="1"/>
  <c r="BE876" i="1"/>
  <c r="BH876" i="1" s="1"/>
  <c r="BG988" i="1"/>
  <c r="BD352" i="1"/>
  <c r="BG786" i="1"/>
  <c r="BG1001" i="1"/>
  <c r="BG958" i="1"/>
  <c r="BG380" i="1"/>
  <c r="BF380" i="1"/>
  <c r="BE705" i="1"/>
  <c r="BH705" i="1" s="1"/>
  <c r="BE840" i="1"/>
  <c r="BH840" i="1" s="1"/>
  <c r="BE717" i="1"/>
  <c r="BH717" i="1" s="1"/>
  <c r="BE584" i="1"/>
  <c r="BH584" i="1" s="1"/>
  <c r="BD896" i="1"/>
  <c r="BG984" i="1"/>
  <c r="BF984" i="1"/>
  <c r="BF961" i="1"/>
  <c r="BG961" i="1"/>
  <c r="BF750" i="1"/>
  <c r="BG750" i="1"/>
  <c r="BE126" i="1"/>
  <c r="BH126" i="1" s="1"/>
  <c r="BG960" i="1"/>
  <c r="BF960" i="1"/>
  <c r="BG606" i="1"/>
  <c r="BG673" i="1"/>
  <c r="BG936" i="1"/>
  <c r="BF936" i="1"/>
  <c r="BG23" i="1"/>
  <c r="BG280" i="1"/>
  <c r="BG531" i="1"/>
  <c r="BF531" i="1"/>
  <c r="BG486" i="1"/>
  <c r="BD523" i="1"/>
  <c r="BG368" i="1"/>
  <c r="BE882" i="1"/>
  <c r="BH882" i="1" s="1"/>
  <c r="BE908" i="1"/>
  <c r="BH908" i="1" s="1"/>
  <c r="BE666" i="1"/>
  <c r="BH666" i="1" s="1"/>
  <c r="BE582" i="1"/>
  <c r="BH582" i="1" s="1"/>
  <c r="BE523" i="1"/>
  <c r="BH523" i="1" s="1"/>
  <c r="BG516" i="1"/>
  <c r="BE642" i="1"/>
  <c r="BH642" i="1" s="1"/>
  <c r="BE423" i="1"/>
  <c r="BH423" i="1" s="1"/>
  <c r="BG235" i="1"/>
  <c r="BF235" i="1"/>
  <c r="BG524" i="1"/>
  <c r="BE978" i="1"/>
  <c r="BH978" i="1" s="1"/>
  <c r="BF934" i="1"/>
  <c r="BG934" i="1"/>
  <c r="BE76" i="1"/>
  <c r="BH76" i="1" s="1"/>
  <c r="BG718" i="1"/>
  <c r="BG848" i="1"/>
  <c r="BF848" i="1"/>
  <c r="BG480" i="1"/>
  <c r="BG181" i="1"/>
  <c r="BF181" i="1"/>
  <c r="BE352" i="1"/>
  <c r="BH352" i="1" s="1"/>
  <c r="BG457" i="1"/>
  <c r="BG85" i="1"/>
  <c r="BF85" i="1"/>
  <c r="BF372" i="1"/>
  <c r="BG372" i="1"/>
  <c r="BF222" i="1"/>
  <c r="BG222" i="1"/>
  <c r="BG924" i="1"/>
  <c r="BF924" i="1"/>
  <c r="BG794" i="1"/>
  <c r="BE50" i="1"/>
  <c r="BH50" i="1" s="1"/>
  <c r="BE192" i="1"/>
  <c r="BH192" i="1" s="1"/>
  <c r="BG345" i="1"/>
  <c r="BG299" i="1"/>
  <c r="BF299" i="1"/>
  <c r="BE711" i="1"/>
  <c r="BH711" i="1" s="1"/>
  <c r="BG852" i="1"/>
  <c r="BF852" i="1"/>
  <c r="BF405" i="1"/>
  <c r="BG405" i="1"/>
  <c r="BD82" i="1"/>
  <c r="BE920" i="1"/>
  <c r="BH920" i="1" s="1"/>
  <c r="BF695" i="1"/>
  <c r="BG695" i="1"/>
  <c r="BE902" i="1"/>
  <c r="BH902" i="1" s="1"/>
  <c r="BF243" i="1"/>
  <c r="BG243" i="1"/>
  <c r="BD892" i="1"/>
  <c r="BG756" i="1"/>
  <c r="BF756" i="1"/>
  <c r="BG806" i="1"/>
  <c r="BG491" i="1"/>
  <c r="BG503" i="1"/>
  <c r="BG291" i="1"/>
  <c r="BF138" i="1"/>
  <c r="BG138" i="1"/>
  <c r="BG219" i="1"/>
  <c r="BA926" i="1"/>
  <c r="BC926" i="1"/>
  <c r="BD317" i="1"/>
  <c r="BC630" i="1"/>
  <c r="BA630" i="1"/>
  <c r="BB616" i="1"/>
  <c r="BC835" i="1"/>
  <c r="BA835" i="1"/>
  <c r="BA156" i="1"/>
  <c r="BC156" i="1"/>
  <c r="BA505" i="1"/>
  <c r="BC505" i="1"/>
  <c r="BG171" i="1"/>
  <c r="BF59" i="1"/>
  <c r="BG59" i="1"/>
  <c r="BD916" i="1"/>
  <c r="BG973" i="1"/>
  <c r="BF973" i="1"/>
  <c r="BD888" i="1"/>
  <c r="BF929" i="1"/>
  <c r="BG929" i="1"/>
  <c r="BA176" i="1"/>
  <c r="BC176" i="1"/>
  <c r="BE781" i="1"/>
  <c r="BH781" i="1" s="1"/>
  <c r="BC370" i="1"/>
  <c r="BA370" i="1"/>
  <c r="BA254" i="1"/>
  <c r="BC254" i="1"/>
  <c r="BA62" i="1"/>
  <c r="BD62" i="1" s="1"/>
  <c r="BC62" i="1"/>
  <c r="BF508" i="1"/>
  <c r="BG508" i="1"/>
  <c r="BB296" i="1"/>
  <c r="BD296" i="1" s="1"/>
  <c r="BE112" i="1"/>
  <c r="BH112" i="1" s="1"/>
  <c r="BC437" i="1"/>
  <c r="BF337" i="1"/>
  <c r="BG337" i="1"/>
  <c r="BD755" i="1"/>
  <c r="BG671" i="1"/>
  <c r="BG635" i="1"/>
  <c r="BG111" i="1"/>
  <c r="BF488" i="1"/>
  <c r="BG488" i="1"/>
  <c r="BB123" i="1"/>
  <c r="BD123" i="1" s="1"/>
  <c r="BB153" i="1"/>
  <c r="BD153" i="1" s="1"/>
  <c r="BA685" i="1"/>
  <c r="BD685" i="1" s="1"/>
  <c r="BC685" i="1"/>
  <c r="BC638" i="1"/>
  <c r="BA638" i="1"/>
  <c r="BB666" i="1"/>
  <c r="BD666" i="1" s="1"/>
  <c r="BD811" i="1"/>
  <c r="BG763" i="1"/>
  <c r="BG571" i="1"/>
  <c r="BD359" i="1"/>
  <c r="BA279" i="1"/>
  <c r="BE279" i="1" s="1"/>
  <c r="BH279" i="1" s="1"/>
  <c r="BC746" i="1"/>
  <c r="BA746" i="1"/>
  <c r="BD746" i="1" s="1"/>
  <c r="BB790" i="1"/>
  <c r="BE470" i="1"/>
  <c r="BH470" i="1" s="1"/>
  <c r="BG465" i="1"/>
  <c r="BB157" i="1"/>
  <c r="BD157" i="1" s="1"/>
  <c r="BD919" i="1"/>
  <c r="BD871" i="1"/>
  <c r="BG307" i="1"/>
  <c r="BD812" i="1"/>
  <c r="BG949" i="1"/>
  <c r="BF949" i="1"/>
  <c r="BC872" i="1"/>
  <c r="BA872" i="1"/>
  <c r="BD872" i="1" s="1"/>
  <c r="BB689" i="1"/>
  <c r="BA850" i="1"/>
  <c r="BC850" i="1"/>
  <c r="BA669" i="1"/>
  <c r="BD669" i="1" s="1"/>
  <c r="BC669" i="1"/>
  <c r="BE772" i="1"/>
  <c r="BH772" i="1" s="1"/>
  <c r="BC342" i="1"/>
  <c r="BA342" i="1"/>
  <c r="BF333" i="1"/>
  <c r="BG333" i="1"/>
  <c r="BC410" i="1"/>
  <c r="BA410" i="1"/>
  <c r="BB698" i="1"/>
  <c r="BE441" i="1"/>
  <c r="BH441" i="1" s="1"/>
  <c r="BC710" i="1"/>
  <c r="BA710" i="1"/>
  <c r="BB422" i="1"/>
  <c r="BA928" i="1"/>
  <c r="BE928" i="1" s="1"/>
  <c r="BH928" i="1" s="1"/>
  <c r="BB893" i="1"/>
  <c r="BA517" i="1"/>
  <c r="BC517" i="1"/>
  <c r="BB798" i="1"/>
  <c r="BD798" i="1" s="1"/>
  <c r="BC768" i="1"/>
  <c r="BA914" i="1"/>
  <c r="BC914" i="1"/>
  <c r="BA709" i="1"/>
  <c r="BD709" i="1" s="1"/>
  <c r="BC709" i="1"/>
  <c r="BB162" i="1"/>
  <c r="BB883" i="1"/>
  <c r="BA182" i="1"/>
  <c r="BD182" i="1" s="1"/>
  <c r="BC881" i="1"/>
  <c r="BA881" i="1"/>
  <c r="BA473" i="1"/>
  <c r="BC473" i="1"/>
  <c r="BD543" i="1"/>
  <c r="BD495" i="1"/>
  <c r="BG463" i="1"/>
  <c r="BG315" i="1"/>
  <c r="BE91" i="1"/>
  <c r="BH91" i="1" s="1"/>
  <c r="BF428" i="1"/>
  <c r="BG428" i="1"/>
  <c r="BC885" i="1"/>
  <c r="BE885" i="1" s="1"/>
  <c r="BH885" i="1" s="1"/>
  <c r="BC922" i="1"/>
  <c r="BA922" i="1"/>
  <c r="BD922" i="1" s="1"/>
  <c r="BA966" i="1"/>
  <c r="BD966" i="1" s="1"/>
  <c r="BD122" i="1"/>
  <c r="BB494" i="1"/>
  <c r="BD494" i="1" s="1"/>
  <c r="BG432" i="1"/>
  <c r="BF432" i="1"/>
  <c r="BC738" i="1"/>
  <c r="BA738" i="1"/>
  <c r="BD738" i="1" s="1"/>
  <c r="BD945" i="1"/>
  <c r="BD90" i="1"/>
  <c r="BB438" i="1"/>
  <c r="BA210" i="1"/>
  <c r="BA78" i="1"/>
  <c r="BE78" i="1" s="1"/>
  <c r="BH78" i="1" s="1"/>
  <c r="BB820" i="1"/>
  <c r="BA703" i="1"/>
  <c r="BE703" i="1" s="1"/>
  <c r="BH703" i="1" s="1"/>
  <c r="BC360" i="1"/>
  <c r="BE360" i="1" s="1"/>
  <c r="BH360" i="1" s="1"/>
  <c r="BF273" i="1"/>
  <c r="BG273" i="1"/>
  <c r="BC634" i="1"/>
  <c r="BA344" i="1"/>
  <c r="BD344" i="1" s="1"/>
  <c r="BC496" i="1"/>
  <c r="BE496" i="1" s="1"/>
  <c r="BH496" i="1" s="1"/>
  <c r="BA912" i="1"/>
  <c r="BD912" i="1" s="1"/>
  <c r="BD137" i="1"/>
  <c r="BC870" i="1"/>
  <c r="BE870" i="1" s="1"/>
  <c r="BH870" i="1" s="1"/>
  <c r="BA239" i="1"/>
  <c r="BD239" i="1" s="1"/>
  <c r="BA409" i="1"/>
  <c r="BC409" i="1"/>
  <c r="BC280" i="1"/>
  <c r="BE280" i="1" s="1"/>
  <c r="BH280" i="1" s="1"/>
  <c r="BD224" i="1"/>
  <c r="BA135" i="1"/>
  <c r="BA512" i="1"/>
  <c r="BD512" i="1" s="1"/>
  <c r="BC512" i="1"/>
  <c r="BB582" i="1"/>
  <c r="BD582" i="1" s="1"/>
  <c r="BG257" i="1"/>
  <c r="BG249" i="1"/>
  <c r="BB593" i="1"/>
  <c r="BA906" i="1"/>
  <c r="BC906" i="1"/>
  <c r="BA713" i="1"/>
  <c r="BC713" i="1"/>
  <c r="BB605" i="1"/>
  <c r="BA610" i="1"/>
  <c r="BE610" i="1" s="1"/>
  <c r="BH610" i="1" s="1"/>
  <c r="BG142" i="1"/>
  <c r="BF142" i="1"/>
  <c r="BD626" i="1"/>
  <c r="BA456" i="1"/>
  <c r="BD456" i="1" s="1"/>
  <c r="BG340" i="1"/>
  <c r="BA1004" i="1"/>
  <c r="BE1004" i="1" s="1"/>
  <c r="BH1004" i="1" s="1"/>
  <c r="BB908" i="1"/>
  <c r="BD908" i="1" s="1"/>
  <c r="BD809" i="1"/>
  <c r="BG77" i="1"/>
  <c r="BF77" i="1"/>
  <c r="BB423" i="1"/>
  <c r="BD423" i="1" s="1"/>
  <c r="BC48" i="1"/>
  <c r="BE48" i="1" s="1"/>
  <c r="BH48" i="1" s="1"/>
  <c r="BG394" i="1"/>
  <c r="BD464" i="1"/>
  <c r="BB781" i="1"/>
  <c r="BD781" i="1" s="1"/>
  <c r="BB991" i="1"/>
  <c r="BB987" i="1"/>
  <c r="BB824" i="1"/>
  <c r="BB354" i="1"/>
  <c r="BC740" i="1"/>
  <c r="BE740" i="1" s="1"/>
  <c r="BH740" i="1" s="1"/>
  <c r="BC438" i="1"/>
  <c r="BC322" i="1"/>
  <c r="BA322" i="1"/>
  <c r="BB74" i="1"/>
  <c r="BA658" i="1"/>
  <c r="BC658" i="1"/>
  <c r="BC737" i="1"/>
  <c r="BD889" i="1"/>
  <c r="BB745" i="1"/>
  <c r="BA481" i="1"/>
  <c r="BC481" i="1"/>
  <c r="BA173" i="1"/>
  <c r="BC173" i="1"/>
  <c r="BB166" i="1"/>
  <c r="BA397" i="1"/>
  <c r="BC397" i="1"/>
  <c r="BA343" i="1"/>
  <c r="BG877" i="1"/>
  <c r="BF877" i="1"/>
  <c r="BB501" i="1"/>
  <c r="BC246" i="1"/>
  <c r="BA246" i="1"/>
  <c r="BB194" i="1"/>
  <c r="BB175" i="1"/>
  <c r="BC913" i="1"/>
  <c r="BE913" i="1" s="1"/>
  <c r="BH913" i="1" s="1"/>
  <c r="BA833" i="1"/>
  <c r="BC833" i="1"/>
  <c r="BC959" i="1"/>
  <c r="BA959" i="1"/>
  <c r="BG447" i="1"/>
  <c r="BF447" i="1"/>
  <c r="BD980" i="1"/>
  <c r="BE38" i="1"/>
  <c r="BH38" i="1" s="1"/>
  <c r="BD869" i="1"/>
  <c r="BA744" i="1"/>
  <c r="BC744" i="1"/>
  <c r="BC621" i="1"/>
  <c r="BA621" i="1"/>
  <c r="BD366" i="1"/>
  <c r="BD846" i="1"/>
  <c r="BB70" i="1"/>
  <c r="BD70" i="1" s="1"/>
  <c r="BC688" i="1"/>
  <c r="BE688" i="1" s="1"/>
  <c r="BH688" i="1" s="1"/>
  <c r="BB614" i="1"/>
  <c r="BA190" i="1"/>
  <c r="BD190" i="1" s="1"/>
  <c r="BC692" i="1"/>
  <c r="BA692" i="1"/>
  <c r="BA733" i="1"/>
  <c r="BB550" i="1"/>
  <c r="BB788" i="1"/>
  <c r="BB185" i="1"/>
  <c r="BA335" i="1"/>
  <c r="BE335" i="1" s="1"/>
  <c r="BH335" i="1" s="1"/>
  <c r="BB133" i="1"/>
  <c r="BD133" i="1" s="1"/>
  <c r="BD27" i="1"/>
  <c r="BB472" i="1"/>
  <c r="BD472" i="1" s="1"/>
  <c r="BD591" i="1"/>
  <c r="BB548" i="1"/>
  <c r="BE265" i="1"/>
  <c r="BH265" i="1" s="1"/>
  <c r="BB496" i="1"/>
  <c r="BD496" i="1" s="1"/>
  <c r="BD236" i="1"/>
  <c r="BC165" i="1"/>
  <c r="BD540" i="1"/>
  <c r="BE965" i="1"/>
  <c r="BH965" i="1" s="1"/>
  <c r="BD272" i="1"/>
  <c r="BD691" i="1"/>
  <c r="BD413" i="1"/>
  <c r="BB997" i="1"/>
  <c r="BA938" i="1"/>
  <c r="BC938" i="1"/>
  <c r="BC890" i="1"/>
  <c r="BA890" i="1"/>
  <c r="BA388" i="1"/>
  <c r="BC388" i="1"/>
  <c r="BB274" i="1"/>
  <c r="BB385" i="1"/>
  <c r="BA358" i="1"/>
  <c r="BC358" i="1"/>
  <c r="BA482" i="1"/>
  <c r="BC482" i="1"/>
  <c r="BD907" i="1"/>
  <c r="BB584" i="1"/>
  <c r="BD584" i="1" s="1"/>
  <c r="BA164" i="1"/>
  <c r="BD164" i="1" s="1"/>
  <c r="BD282" i="1"/>
  <c r="BD56" i="1"/>
  <c r="BD401" i="1"/>
  <c r="BD855" i="1"/>
  <c r="BD179" i="1"/>
  <c r="BD20" i="1"/>
  <c r="BB734" i="1"/>
  <c r="BA991" i="1"/>
  <c r="BC991" i="1"/>
  <c r="BC641" i="1"/>
  <c r="BA641" i="1"/>
  <c r="BB693" i="1"/>
  <c r="BD693" i="1" s="1"/>
  <c r="BC278" i="1"/>
  <c r="BE278" i="1" s="1"/>
  <c r="BH278" i="1" s="1"/>
  <c r="BA278" i="1"/>
  <c r="BC955" i="1"/>
  <c r="BA955" i="1"/>
  <c r="BG632" i="1"/>
  <c r="BC203" i="1"/>
  <c r="BE203" i="1" s="1"/>
  <c r="BH203" i="1" s="1"/>
  <c r="BB96" i="1"/>
  <c r="BD841" i="1"/>
  <c r="BC11" i="1"/>
  <c r="BA11" i="1"/>
  <c r="BB200" i="1"/>
  <c r="BE170" i="1"/>
  <c r="BH170" i="1" s="1"/>
  <c r="BC132" i="1"/>
  <c r="BA132" i="1"/>
  <c r="BD797" i="1"/>
  <c r="BB749" i="1"/>
  <c r="BD749" i="1" s="1"/>
  <c r="BA768" i="1"/>
  <c r="BB994" i="1"/>
  <c r="BD994" i="1" s="1"/>
  <c r="BB986" i="1"/>
  <c r="BC318" i="1"/>
  <c r="BA318" i="1"/>
  <c r="BC298" i="1"/>
  <c r="BA298" i="1"/>
  <c r="BB602" i="1"/>
  <c r="BB851" i="1"/>
  <c r="BB271" i="1"/>
  <c r="BD15" i="1"/>
  <c r="BB640" i="1"/>
  <c r="BB448" i="1"/>
  <c r="BB332" i="1"/>
  <c r="BA188" i="1"/>
  <c r="BC188" i="1"/>
  <c r="BE188" i="1" s="1"/>
  <c r="BH188" i="1" s="1"/>
  <c r="BA462" i="1"/>
  <c r="BC462" i="1"/>
  <c r="BA120" i="1"/>
  <c r="BC120" i="1"/>
  <c r="BE120" i="1" s="1"/>
  <c r="BH120" i="1" s="1"/>
  <c r="BB913" i="1"/>
  <c r="BD913" i="1" s="1"/>
  <c r="BA521" i="1"/>
  <c r="BC521" i="1"/>
  <c r="BD285" i="1"/>
  <c r="BB751" i="1"/>
  <c r="BD751" i="1" s="1"/>
  <c r="BD399" i="1"/>
  <c r="BA331" i="1"/>
  <c r="BD331" i="1" s="1"/>
  <c r="BD460" i="1"/>
  <c r="BA114" i="1"/>
  <c r="BD114" i="1" s="1"/>
  <c r="BB534" i="1"/>
  <c r="BC25" i="1"/>
  <c r="BA25" i="1"/>
  <c r="BB983" i="1"/>
  <c r="BB518" i="1"/>
  <c r="BD518" i="1" s="1"/>
  <c r="BC218" i="1"/>
  <c r="BA218" i="1"/>
  <c r="BC676" i="1"/>
  <c r="BE676" i="1" s="1"/>
  <c r="BH676" i="1" s="1"/>
  <c r="BA676" i="1"/>
  <c r="BA612" i="1"/>
  <c r="BC612" i="1"/>
  <c r="BE612" i="1" s="1"/>
  <c r="BH612" i="1" s="1"/>
  <c r="BB452" i="1"/>
  <c r="BA240" i="1"/>
  <c r="BC240" i="1"/>
  <c r="BA453" i="1"/>
  <c r="BC576" i="1"/>
  <c r="BE576" i="1" s="1"/>
  <c r="BH576" i="1" s="1"/>
  <c r="BB52" i="1"/>
  <c r="BD837" i="1"/>
  <c r="BA894" i="1"/>
  <c r="BE894" i="1" s="1"/>
  <c r="BH894" i="1" s="1"/>
  <c r="BA66" i="1"/>
  <c r="BD66" i="1" s="1"/>
  <c r="BG918" i="1"/>
  <c r="BG265" i="1"/>
  <c r="BG586" i="1"/>
  <c r="BF586" i="1"/>
  <c r="BG304" i="1"/>
  <c r="BC601" i="1"/>
  <c r="BA601" i="1"/>
  <c r="BA226" i="1"/>
  <c r="BC226" i="1"/>
  <c r="BA646" i="1"/>
  <c r="BC646" i="1"/>
  <c r="BG570" i="1"/>
  <c r="BF570" i="1"/>
  <c r="BG308" i="1"/>
  <c r="BD470" i="1"/>
  <c r="BG141" i="1"/>
  <c r="BF141" i="1"/>
  <c r="BG791" i="1"/>
  <c r="BF535" i="1"/>
  <c r="BG535" i="1"/>
  <c r="BF436" i="1"/>
  <c r="BG436" i="1"/>
  <c r="BE547" i="1"/>
  <c r="BH547" i="1" s="1"/>
  <c r="BG796" i="1"/>
  <c r="BF639" i="1"/>
  <c r="BG639" i="1"/>
  <c r="BG444" i="1"/>
  <c r="BE715" i="1"/>
  <c r="BH715" i="1" s="1"/>
  <c r="BD76" i="1"/>
  <c r="BD351" i="1"/>
  <c r="BE988" i="1"/>
  <c r="BH988" i="1" s="1"/>
  <c r="BB1000" i="1"/>
  <c r="BD1000" i="1" s="1"/>
  <c r="BG288" i="1"/>
  <c r="BF288" i="1"/>
  <c r="BF429" i="1"/>
  <c r="BG429" i="1"/>
  <c r="BG193" i="1"/>
  <c r="BE892" i="1"/>
  <c r="BH892" i="1" s="1"/>
  <c r="BC339" i="1"/>
  <c r="BE606" i="1"/>
  <c r="BH606" i="1" s="1"/>
  <c r="BF129" i="1"/>
  <c r="BG129" i="1"/>
  <c r="BE319" i="1"/>
  <c r="BH319" i="1" s="1"/>
  <c r="BE794" i="1"/>
  <c r="BH794" i="1" s="1"/>
  <c r="BD289" i="1"/>
  <c r="BF720" i="1"/>
  <c r="BG720" i="1"/>
  <c r="BC986" i="1"/>
  <c r="BC874" i="1"/>
  <c r="BA874" i="1"/>
  <c r="BB226" i="1"/>
  <c r="BB178" i="1"/>
  <c r="BD178" i="1" s="1"/>
  <c r="BF827" i="1"/>
  <c r="BG827" i="1"/>
  <c r="BE795" i="1"/>
  <c r="BH795" i="1" s="1"/>
  <c r="BE555" i="1"/>
  <c r="BH555" i="1" s="1"/>
  <c r="BG475" i="1"/>
  <c r="BF475" i="1"/>
  <c r="BE87" i="1"/>
  <c r="BH87" i="1" s="1"/>
  <c r="BF292" i="1"/>
  <c r="BG292" i="1"/>
  <c r="BB244" i="1"/>
  <c r="BD244" i="1" s="1"/>
  <c r="BF940" i="1"/>
  <c r="BG940" i="1"/>
  <c r="BA339" i="1"/>
  <c r="BB590" i="1"/>
  <c r="BD590" i="1" s="1"/>
  <c r="BA261" i="1"/>
  <c r="BE261" i="1" s="1"/>
  <c r="BH261" i="1" s="1"/>
  <c r="BE125" i="1"/>
  <c r="BH125" i="1" s="1"/>
  <c r="BE871" i="1"/>
  <c r="BH871" i="1" s="1"/>
  <c r="BE791" i="1"/>
  <c r="BH791" i="1" s="1"/>
  <c r="BE759" i="1"/>
  <c r="BH759" i="1" s="1"/>
  <c r="BE519" i="1"/>
  <c r="BH519" i="1" s="1"/>
  <c r="BG487" i="1"/>
  <c r="BF487" i="1"/>
  <c r="BA439" i="1"/>
  <c r="BD439" i="1" s="1"/>
  <c r="BE275" i="1"/>
  <c r="BH275" i="1" s="1"/>
  <c r="BF564" i="1"/>
  <c r="BG564" i="1"/>
  <c r="BG404" i="1"/>
  <c r="BF404" i="1"/>
  <c r="BE118" i="1"/>
  <c r="BH118" i="1" s="1"/>
  <c r="BB406" i="1"/>
  <c r="BA925" i="1"/>
  <c r="BD925" i="1" s="1"/>
  <c r="BC925" i="1"/>
  <c r="BE485" i="1"/>
  <c r="BH485" i="1" s="1"/>
  <c r="BB800" i="1"/>
  <c r="BC514" i="1"/>
  <c r="BA514" i="1"/>
  <c r="BB926" i="1"/>
  <c r="BD926" i="1" s="1"/>
  <c r="BB250" i="1"/>
  <c r="BC418" i="1"/>
  <c r="BA418" i="1"/>
  <c r="BA106" i="1"/>
  <c r="BC106" i="1"/>
  <c r="BE106" i="1" s="1"/>
  <c r="BH106" i="1" s="1"/>
  <c r="BB42" i="1"/>
  <c r="BB680" i="1"/>
  <c r="BC616" i="1"/>
  <c r="BA616" i="1"/>
  <c r="BA408" i="1"/>
  <c r="BD408" i="1" s="1"/>
  <c r="BC408" i="1"/>
  <c r="BB770" i="1"/>
  <c r="BB953" i="1"/>
  <c r="BC317" i="1"/>
  <c r="BE317" i="1" s="1"/>
  <c r="BH317" i="1" s="1"/>
  <c r="BB630" i="1"/>
  <c r="BC636" i="1"/>
  <c r="BA636" i="1"/>
  <c r="BD636" i="1" s="1"/>
  <c r="BB160" i="1"/>
  <c r="BC374" i="1"/>
  <c r="BA374" i="1"/>
  <c r="BD374" i="1" s="1"/>
  <c r="BA941" i="1"/>
  <c r="BD941" i="1" s="1"/>
  <c r="BC941" i="1"/>
  <c r="BB214" i="1"/>
  <c r="BD214" i="1" s="1"/>
  <c r="BC982" i="1"/>
  <c r="BE982" i="1" s="1"/>
  <c r="BH982" i="1" s="1"/>
  <c r="BA838" i="1"/>
  <c r="BE838" i="1" s="1"/>
  <c r="BH838" i="1" s="1"/>
  <c r="BA403" i="1"/>
  <c r="BC403" i="1"/>
  <c r="BG706" i="1"/>
  <c r="BF706" i="1"/>
  <c r="BB624" i="1"/>
  <c r="BD624" i="1" s="1"/>
  <c r="BE764" i="1"/>
  <c r="BH764" i="1" s="1"/>
  <c r="BB502" i="1"/>
  <c r="BD502" i="1" s="1"/>
  <c r="BA804" i="1"/>
  <c r="BC804" i="1"/>
  <c r="BB505" i="1"/>
  <c r="BD505" i="1" s="1"/>
  <c r="BG269" i="1"/>
  <c r="BF150" i="1"/>
  <c r="BG150" i="1"/>
  <c r="BG911" i="1"/>
  <c r="BG847" i="1"/>
  <c r="BF847" i="1"/>
  <c r="BG783" i="1"/>
  <c r="BG527" i="1"/>
  <c r="BD431" i="1"/>
  <c r="BG107" i="1"/>
  <c r="BF107" i="1"/>
  <c r="BG652" i="1"/>
  <c r="BF652" i="1"/>
  <c r="BF216" i="1"/>
  <c r="BG216" i="1"/>
  <c r="BE948" i="1"/>
  <c r="BH948" i="1" s="1"/>
  <c r="BG884" i="1"/>
  <c r="BF884" i="1"/>
  <c r="BG526" i="1"/>
  <c r="BA901" i="1"/>
  <c r="BD901" i="1" s="1"/>
  <c r="BC901" i="1"/>
  <c r="BE1001" i="1"/>
  <c r="BH1001" i="1" s="1"/>
  <c r="BF784" i="1"/>
  <c r="BG784" i="1"/>
  <c r="BB290" i="1"/>
  <c r="BC617" i="1"/>
  <c r="BA617" i="1"/>
  <c r="BD617" i="1" s="1"/>
  <c r="BG830" i="1"/>
  <c r="BE474" i="1"/>
  <c r="BH474" i="1" s="1"/>
  <c r="BD711" i="1"/>
  <c r="BE888" i="1"/>
  <c r="BH888" i="1" s="1"/>
  <c r="BG849" i="1"/>
  <c r="BF849" i="1"/>
  <c r="BB210" i="1"/>
  <c r="BD210" i="1" s="1"/>
  <c r="BA596" i="1"/>
  <c r="BC596" i="1"/>
  <c r="BA595" i="1"/>
  <c r="BC595" i="1"/>
  <c r="BA207" i="1"/>
  <c r="BC754" i="1"/>
  <c r="BE754" i="1" s="1"/>
  <c r="BH754" i="1" s="1"/>
  <c r="BA754" i="1"/>
  <c r="BB254" i="1"/>
  <c r="BD254" i="1" s="1"/>
  <c r="BC979" i="1"/>
  <c r="BA979" i="1"/>
  <c r="BC509" i="1"/>
  <c r="BA509" i="1"/>
  <c r="BA766" i="1"/>
  <c r="BD766" i="1" s="1"/>
  <c r="BC766" i="1"/>
  <c r="BE623" i="1"/>
  <c r="BH623" i="1" s="1"/>
  <c r="BE618" i="1"/>
  <c r="BH618" i="1" s="1"/>
  <c r="BE444" i="1"/>
  <c r="BH444" i="1" s="1"/>
  <c r="BB264" i="1"/>
  <c r="BA437" i="1"/>
  <c r="BD437" i="1" s="1"/>
  <c r="BE9" i="1"/>
  <c r="BH9" i="1" s="1"/>
  <c r="BE918" i="1"/>
  <c r="BH918" i="1" s="1"/>
  <c r="BE755" i="1"/>
  <c r="BH755" i="1" s="1"/>
  <c r="BE199" i="1"/>
  <c r="BH199" i="1" s="1"/>
  <c r="BA348" i="1"/>
  <c r="BC348" i="1"/>
  <c r="BG655" i="1"/>
  <c r="BF655" i="1"/>
  <c r="BE675" i="1"/>
  <c r="BH675" i="1" s="1"/>
  <c r="BE193" i="1"/>
  <c r="BH193" i="1" s="1"/>
  <c r="BF607" i="1"/>
  <c r="BG607" i="1"/>
  <c r="BD409" i="1"/>
  <c r="BE635" i="1"/>
  <c r="BH635" i="1" s="1"/>
  <c r="BC544" i="1"/>
  <c r="BE544" i="1" s="1"/>
  <c r="BH544" i="1" s="1"/>
  <c r="BF309" i="1"/>
  <c r="BG309" i="1"/>
  <c r="BD35" i="1"/>
  <c r="BC480" i="1"/>
  <c r="BE480" i="1" s="1"/>
  <c r="BH480" i="1" s="1"/>
  <c r="BE806" i="1"/>
  <c r="BH806" i="1" s="1"/>
  <c r="BE970" i="1"/>
  <c r="BH970" i="1" s="1"/>
  <c r="BA637" i="1"/>
  <c r="BC637" i="1"/>
  <c r="BB713" i="1"/>
  <c r="BD713" i="1" s="1"/>
  <c r="BB585" i="1"/>
  <c r="BB638" i="1"/>
  <c r="BD638" i="1" s="1"/>
  <c r="BB610" i="1"/>
  <c r="BD610" i="1" s="1"/>
  <c r="BA262" i="1"/>
  <c r="BC262" i="1"/>
  <c r="BD795" i="1"/>
  <c r="BF747" i="1"/>
  <c r="BG747" i="1"/>
  <c r="BE507" i="1"/>
  <c r="BH507" i="1" s="1"/>
  <c r="BG327" i="1"/>
  <c r="BG231" i="1"/>
  <c r="BF231" i="1"/>
  <c r="BG71" i="1"/>
  <c r="BF71" i="1"/>
  <c r="BD536" i="1"/>
  <c r="BE276" i="1"/>
  <c r="BH276" i="1" s="1"/>
  <c r="BG212" i="1"/>
  <c r="BF212" i="1"/>
  <c r="BC486" i="1"/>
  <c r="BE486" i="1" s="1"/>
  <c r="BH486" i="1" s="1"/>
  <c r="BF921" i="1"/>
  <c r="BG921" i="1"/>
  <c r="BD109" i="1"/>
  <c r="BE13" i="1"/>
  <c r="BH13" i="1" s="1"/>
  <c r="BE951" i="1"/>
  <c r="BH951" i="1" s="1"/>
  <c r="BD807" i="1"/>
  <c r="BD727" i="1"/>
  <c r="BE131" i="1"/>
  <c r="BH131" i="1" s="1"/>
  <c r="BG562" i="1"/>
  <c r="BF562" i="1"/>
  <c r="BE812" i="1"/>
  <c r="BH812" i="1" s="1"/>
  <c r="BD818" i="1"/>
  <c r="BE314" i="1"/>
  <c r="BH314" i="1" s="1"/>
  <c r="BE54" i="1"/>
  <c r="BH54" i="1" s="1"/>
  <c r="BA829" i="1"/>
  <c r="BD829" i="1" s="1"/>
  <c r="BC829" i="1"/>
  <c r="BB177" i="1"/>
  <c r="BD177" i="1" s="1"/>
  <c r="BC446" i="1"/>
  <c r="BA446" i="1"/>
  <c r="BA808" i="1"/>
  <c r="BD808" i="1" s="1"/>
  <c r="BC808" i="1"/>
  <c r="BC856" i="1"/>
  <c r="BA856" i="1"/>
  <c r="BB768" i="1"/>
  <c r="BD768" i="1" s="1"/>
  <c r="BB850" i="1"/>
  <c r="BD850" i="1" s="1"/>
  <c r="BB490" i="1"/>
  <c r="BA386" i="1"/>
  <c r="BD386" i="1" s="1"/>
  <c r="BC386" i="1"/>
  <c r="BD126" i="1"/>
  <c r="BC778" i="1"/>
  <c r="BA778" i="1"/>
  <c r="BD778" i="1" s="1"/>
  <c r="BB769" i="1"/>
  <c r="BE325" i="1"/>
  <c r="BH325" i="1" s="1"/>
  <c r="BC758" i="1"/>
  <c r="BA758" i="1"/>
  <c r="BB905" i="1"/>
  <c r="BD905" i="1" s="1"/>
  <c r="BC761" i="1"/>
  <c r="BA761" i="1"/>
  <c r="BB301" i="1"/>
  <c r="BD301" i="1" s="1"/>
  <c r="BA422" i="1"/>
  <c r="BC422" i="1"/>
  <c r="BA356" i="1"/>
  <c r="BC356" i="1"/>
  <c r="BC100" i="1"/>
  <c r="BA100" i="1"/>
  <c r="BD100" i="1" s="1"/>
  <c r="BA893" i="1"/>
  <c r="BC893" i="1"/>
  <c r="BB517" i="1"/>
  <c r="BD517" i="1" s="1"/>
  <c r="BB914" i="1"/>
  <c r="BD914" i="1" s="1"/>
  <c r="BB930" i="1"/>
  <c r="BD930" i="1" s="1"/>
  <c r="BA426" i="1"/>
  <c r="BD426" i="1" s="1"/>
  <c r="BC426" i="1"/>
  <c r="BA34" i="1"/>
  <c r="BE34" i="1" s="1"/>
  <c r="BH34" i="1" s="1"/>
  <c r="BB854" i="1"/>
  <c r="BD854" i="1" s="1"/>
  <c r="BC883" i="1"/>
  <c r="BA883" i="1"/>
  <c r="BD883" i="1" s="1"/>
  <c r="BC191" i="1"/>
  <c r="BA191" i="1"/>
  <c r="BB530" i="1"/>
  <c r="BC608" i="1"/>
  <c r="BB88" i="1"/>
  <c r="BB881" i="1"/>
  <c r="BD881" i="1" s="1"/>
  <c r="BB473" i="1"/>
  <c r="BD473" i="1" s="1"/>
  <c r="BG863" i="1"/>
  <c r="BF863" i="1"/>
  <c r="BD363" i="1"/>
  <c r="BE718" i="1"/>
  <c r="BH718" i="1" s="1"/>
  <c r="BC524" i="1"/>
  <c r="BE524" i="1" s="1"/>
  <c r="BH524" i="1" s="1"/>
  <c r="BB232" i="1"/>
  <c r="BD232" i="1" s="1"/>
  <c r="BE526" i="1"/>
  <c r="BH526" i="1" s="1"/>
  <c r="BF477" i="1"/>
  <c r="BG477" i="1"/>
  <c r="BB858" i="1"/>
  <c r="BD858" i="1" s="1"/>
  <c r="BC649" i="1"/>
  <c r="BA649" i="1"/>
  <c r="BD649" i="1" s="1"/>
  <c r="BG942" i="1"/>
  <c r="BG598" i="1"/>
  <c r="BG110" i="1"/>
  <c r="BF110" i="1"/>
  <c r="BG594" i="1"/>
  <c r="BC679" i="1"/>
  <c r="BE679" i="1" s="1"/>
  <c r="BH679" i="1" s="1"/>
  <c r="BB202" i="1"/>
  <c r="BD202" i="1" s="1"/>
  <c r="BE865" i="1"/>
  <c r="BH865" i="1" s="1"/>
  <c r="BD53" i="1"/>
  <c r="BB708" i="1"/>
  <c r="BA438" i="1"/>
  <c r="BA643" i="1"/>
  <c r="BC643" i="1"/>
  <c r="BA579" i="1"/>
  <c r="BC579" i="1"/>
  <c r="BC654" i="1"/>
  <c r="BA654" i="1"/>
  <c r="BB335" i="1"/>
  <c r="BF79" i="1"/>
  <c r="BG79" i="1"/>
  <c r="BA700" i="1"/>
  <c r="BD700" i="1" s="1"/>
  <c r="BC700" i="1"/>
  <c r="BC264" i="1"/>
  <c r="BA264" i="1"/>
  <c r="BB642" i="1"/>
  <c r="BD642" i="1" s="1"/>
  <c r="BA376" i="1"/>
  <c r="BD376" i="1" s="1"/>
  <c r="BC376" i="1"/>
  <c r="BA634" i="1"/>
  <c r="BD634" i="1" s="1"/>
  <c r="BD143" i="1"/>
  <c r="BC172" i="1"/>
  <c r="BA172" i="1"/>
  <c r="BE111" i="1"/>
  <c r="BH111" i="1" s="1"/>
  <c r="BC153" i="1"/>
  <c r="BE153" i="1" s="1"/>
  <c r="BH153" i="1" s="1"/>
  <c r="BA387" i="1"/>
  <c r="BB677" i="1"/>
  <c r="BB906" i="1"/>
  <c r="BB302" i="1"/>
  <c r="BA701" i="1"/>
  <c r="BC701" i="1"/>
  <c r="BE701" i="1" s="1"/>
  <c r="BH701" i="1" s="1"/>
  <c r="BB398" i="1"/>
  <c r="BB482" i="1"/>
  <c r="BA130" i="1"/>
  <c r="BC130" i="1"/>
  <c r="BE130" i="1" s="1"/>
  <c r="BH130" i="1" s="1"/>
  <c r="BG843" i="1"/>
  <c r="BF843" i="1"/>
  <c r="BE571" i="1"/>
  <c r="BH571" i="1" s="1"/>
  <c r="BE311" i="1"/>
  <c r="BH311" i="1" s="1"/>
  <c r="BD722" i="1"/>
  <c r="BE626" i="1"/>
  <c r="BH626" i="1" s="1"/>
  <c r="BA696" i="1"/>
  <c r="BC696" i="1"/>
  <c r="BE696" i="1" s="1"/>
  <c r="BH696" i="1" s="1"/>
  <c r="BE340" i="1"/>
  <c r="BH340" i="1" s="1"/>
  <c r="BE308" i="1"/>
  <c r="BH308" i="1" s="1"/>
  <c r="BC196" i="1"/>
  <c r="BA196" i="1"/>
  <c r="BD64" i="1"/>
  <c r="BE937" i="1"/>
  <c r="BH937" i="1" s="1"/>
  <c r="BF561" i="1"/>
  <c r="BG561" i="1"/>
  <c r="BD433" i="1"/>
  <c r="BG86" i="1"/>
  <c r="BF86" i="1"/>
  <c r="BD823" i="1"/>
  <c r="BG407" i="1"/>
  <c r="BE307" i="1"/>
  <c r="BH307" i="1" s="1"/>
  <c r="BG99" i="1"/>
  <c r="BB478" i="1"/>
  <c r="BD478" i="1" s="1"/>
  <c r="BG334" i="1"/>
  <c r="BE345" i="1"/>
  <c r="BH345" i="1" s="1"/>
  <c r="BB113" i="1"/>
  <c r="BC824" i="1"/>
  <c r="BA824" i="1"/>
  <c r="BC864" i="1"/>
  <c r="BA864" i="1"/>
  <c r="BC821" i="1"/>
  <c r="BC52" i="1"/>
  <c r="BB658" i="1"/>
  <c r="BD658" i="1" s="1"/>
  <c r="BB520" i="1"/>
  <c r="BB384" i="1"/>
  <c r="BB481" i="1"/>
  <c r="BD481" i="1" s="1"/>
  <c r="BB173" i="1"/>
  <c r="BA166" i="1"/>
  <c r="BA350" i="1"/>
  <c r="BD350" i="1" s="1"/>
  <c r="BC773" i="1"/>
  <c r="BB397" i="1"/>
  <c r="BD397" i="1" s="1"/>
  <c r="BC73" i="1"/>
  <c r="BE813" i="1"/>
  <c r="BH813" i="1" s="1"/>
  <c r="BB321" i="1"/>
  <c r="BD321" i="1" s="1"/>
  <c r="BC993" i="1"/>
  <c r="BA993" i="1"/>
  <c r="BA661" i="1"/>
  <c r="BD661" i="1" s="1"/>
  <c r="BC661" i="1"/>
  <c r="BA898" i="1"/>
  <c r="BC898" i="1"/>
  <c r="BB633" i="1"/>
  <c r="BD668" i="1"/>
  <c r="BA656" i="1"/>
  <c r="BE656" i="1" s="1"/>
  <c r="BH656" i="1" s="1"/>
  <c r="BC650" i="1"/>
  <c r="BA650" i="1"/>
  <c r="BD650" i="1" s="1"/>
  <c r="BC30" i="1"/>
  <c r="BA30" i="1"/>
  <c r="BB931" i="1"/>
  <c r="BB867" i="1"/>
  <c r="BB803" i="1"/>
  <c r="BB592" i="1"/>
  <c r="BE32" i="1"/>
  <c r="BH32" i="1" s="1"/>
  <c r="BB833" i="1"/>
  <c r="BD833" i="1" s="1"/>
  <c r="BA553" i="1"/>
  <c r="BC553" i="1"/>
  <c r="BC149" i="1"/>
  <c r="BA149" i="1"/>
  <c r="BB959" i="1"/>
  <c r="BD767" i="1"/>
  <c r="BE527" i="1"/>
  <c r="BH527" i="1" s="1"/>
  <c r="BD251" i="1"/>
  <c r="BA155" i="1"/>
  <c r="BE155" i="1" s="1"/>
  <c r="BH155" i="1" s="1"/>
  <c r="BE572" i="1"/>
  <c r="BH572" i="1" s="1"/>
  <c r="BB22" i="1"/>
  <c r="BD22" i="1" s="1"/>
  <c r="BF694" i="1"/>
  <c r="BG694" i="1"/>
  <c r="BG201" i="1"/>
  <c r="BF201" i="1"/>
  <c r="BC842" i="1"/>
  <c r="BE842" i="1" s="1"/>
  <c r="BH842" i="1" s="1"/>
  <c r="BB621" i="1"/>
  <c r="BD621" i="1" s="1"/>
  <c r="BE942" i="1"/>
  <c r="BH942" i="1" s="1"/>
  <c r="BE598" i="1"/>
  <c r="BH598" i="1" s="1"/>
  <c r="BE134" i="1"/>
  <c r="BH134" i="1" s="1"/>
  <c r="BE10" i="1"/>
  <c r="BH10" i="1" s="1"/>
  <c r="BG528" i="1"/>
  <c r="BF528" i="1"/>
  <c r="BD615" i="1"/>
  <c r="BE489" i="1"/>
  <c r="BH489" i="1" s="1"/>
  <c r="BA730" i="1"/>
  <c r="BC730" i="1"/>
  <c r="BB692" i="1"/>
  <c r="BB320" i="1"/>
  <c r="BC627" i="1"/>
  <c r="BA627" i="1"/>
  <c r="BC592" i="1"/>
  <c r="BB68" i="1"/>
  <c r="BD68" i="1" s="1"/>
  <c r="BC789" i="1"/>
  <c r="BA185" i="1"/>
  <c r="BD185" i="1" s="1"/>
  <c r="BC185" i="1"/>
  <c r="BE185" i="1" s="1"/>
  <c r="BH185" i="1" s="1"/>
  <c r="BD1006" i="1"/>
  <c r="BE552" i="1"/>
  <c r="BH552" i="1" s="1"/>
  <c r="BF223" i="1"/>
  <c r="BG223" i="1"/>
  <c r="BB348" i="1"/>
  <c r="BD154" i="1"/>
  <c r="BE237" i="1"/>
  <c r="BH237" i="1" s="1"/>
  <c r="BF484" i="1"/>
  <c r="BG484" i="1"/>
  <c r="BD208" i="1"/>
  <c r="BE671" i="1"/>
  <c r="BH671" i="1" s="1"/>
  <c r="BA165" i="1"/>
  <c r="BD165" i="1" s="1"/>
  <c r="BD389" i="1"/>
  <c r="BD603" i="1"/>
  <c r="BA944" i="1"/>
  <c r="BE944" i="1" s="1"/>
  <c r="BH944" i="1" s="1"/>
  <c r="BD161" i="1"/>
  <c r="BB65" i="1"/>
  <c r="BD65" i="1" s="1"/>
  <c r="BD450" i="1"/>
  <c r="BB772" i="1"/>
  <c r="BD772" i="1" s="1"/>
  <c r="BB192" i="1"/>
  <c r="BD192" i="1" s="1"/>
  <c r="BD659" i="1"/>
  <c r="BE249" i="1"/>
  <c r="BH249" i="1" s="1"/>
  <c r="BC593" i="1"/>
  <c r="BA593" i="1"/>
  <c r="BA1003" i="1"/>
  <c r="BC1003" i="1"/>
  <c r="BA1002" i="1"/>
  <c r="BD1002" i="1" s="1"/>
  <c r="BB938" i="1"/>
  <c r="BD938" i="1" s="1"/>
  <c r="BB890" i="1"/>
  <c r="BD890" i="1" s="1"/>
  <c r="BB629" i="1"/>
  <c r="BB388" i="1"/>
  <c r="BD388" i="1" s="1"/>
  <c r="BD8" i="1"/>
  <c r="BB242" i="1"/>
  <c r="BB130" i="1"/>
  <c r="BD891" i="1"/>
  <c r="BD411" i="1"/>
  <c r="BE327" i="1"/>
  <c r="BH327" i="1" s="1"/>
  <c r="BE55" i="1"/>
  <c r="BH55" i="1" s="1"/>
  <c r="BD504" i="1"/>
  <c r="BA802" i="1"/>
  <c r="BC802" i="1"/>
  <c r="BE556" i="1"/>
  <c r="BH556" i="1" s="1"/>
  <c r="BC128" i="1"/>
  <c r="BA128" i="1"/>
  <c r="BD128" i="1" s="1"/>
  <c r="BC56" i="1"/>
  <c r="BE56" i="1" s="1"/>
  <c r="BH56" i="1" s="1"/>
  <c r="BE777" i="1"/>
  <c r="BH777" i="1" s="1"/>
  <c r="BE529" i="1"/>
  <c r="BH529" i="1" s="1"/>
  <c r="BE213" i="1"/>
  <c r="BH213" i="1" s="1"/>
  <c r="BE967" i="1"/>
  <c r="BH967" i="1" s="1"/>
  <c r="BD839" i="1"/>
  <c r="BD519" i="1"/>
  <c r="BE407" i="1"/>
  <c r="BH407" i="1" s="1"/>
  <c r="BD163" i="1"/>
  <c r="BC500" i="1"/>
  <c r="BB566" i="1"/>
  <c r="BD566" i="1" s="1"/>
  <c r="BE334" i="1"/>
  <c r="BH334" i="1" s="1"/>
  <c r="BA765" i="1"/>
  <c r="BA734" i="1"/>
  <c r="BC734" i="1"/>
  <c r="BC975" i="1"/>
  <c r="BA975" i="1"/>
  <c r="BB641" i="1"/>
  <c r="BD641" i="1" s="1"/>
  <c r="BB653" i="1"/>
  <c r="BD653" i="1" s="1"/>
  <c r="BB793" i="1"/>
  <c r="BD793" i="1" s="1"/>
  <c r="BC762" i="1"/>
  <c r="BA613" i="1"/>
  <c r="BD613" i="1" s="1"/>
  <c r="BC613" i="1"/>
  <c r="BA554" i="1"/>
  <c r="BC554" i="1"/>
  <c r="BC522" i="1"/>
  <c r="BA522" i="1"/>
  <c r="BB955" i="1"/>
  <c r="BC357" i="1"/>
  <c r="BE357" i="1" s="1"/>
  <c r="BH357" i="1" s="1"/>
  <c r="BA545" i="1"/>
  <c r="BC545" i="1"/>
  <c r="BC45" i="1"/>
  <c r="BA45" i="1"/>
  <c r="BD45" i="1" s="1"/>
  <c r="BC757" i="1"/>
  <c r="BE757" i="1" s="1"/>
  <c r="BH757" i="1" s="1"/>
  <c r="BC632" i="1"/>
  <c r="BE632" i="1" s="1"/>
  <c r="BH632" i="1" s="1"/>
  <c r="BB132" i="1"/>
  <c r="BA469" i="1"/>
  <c r="BC469" i="1"/>
  <c r="BB705" i="1"/>
  <c r="BD705" i="1" s="1"/>
  <c r="BC581" i="1"/>
  <c r="BA581" i="1"/>
  <c r="BA674" i="1"/>
  <c r="BD674" i="1" s="1"/>
  <c r="BC674" i="1"/>
  <c r="BB915" i="1"/>
  <c r="BC851" i="1"/>
  <c r="BE851" i="1" s="1"/>
  <c r="BH851" i="1" s="1"/>
  <c r="BA851" i="1"/>
  <c r="BB787" i="1"/>
  <c r="BB419" i="1"/>
  <c r="BA640" i="1"/>
  <c r="BB188" i="1"/>
  <c r="BD188" i="1" s="1"/>
  <c r="BB462" i="1"/>
  <c r="BD462" i="1" s="1"/>
  <c r="BC238" i="1"/>
  <c r="BA238" i="1"/>
  <c r="BB521" i="1"/>
  <c r="BD521" i="1" s="1"/>
  <c r="BE253" i="1"/>
  <c r="BH253" i="1" s="1"/>
  <c r="BA117" i="1"/>
  <c r="BC117" i="1"/>
  <c r="BC510" i="1"/>
  <c r="BA510" i="1"/>
  <c r="BE895" i="1"/>
  <c r="BH895" i="1" s="1"/>
  <c r="BD559" i="1"/>
  <c r="BE315" i="1"/>
  <c r="BH315" i="1" s="1"/>
  <c r="BD572" i="1"/>
  <c r="BD328" i="1"/>
  <c r="BD266" i="1"/>
  <c r="BB917" i="1"/>
  <c r="BD917" i="1" s="1"/>
  <c r="BB757" i="1"/>
  <c r="BD757" i="1" s="1"/>
  <c r="BB25" i="1"/>
  <c r="BA597" i="1"/>
  <c r="BD597" i="1" s="1"/>
  <c r="BC597" i="1"/>
  <c r="BD910" i="1"/>
  <c r="BB230" i="1"/>
  <c r="BD230" i="1" s="1"/>
  <c r="BA102" i="1"/>
  <c r="BC102" i="1"/>
  <c r="BB207" i="1"/>
  <c r="BD207" i="1" s="1"/>
  <c r="BE594" i="1"/>
  <c r="BH594" i="1" s="1"/>
  <c r="BD414" i="1"/>
  <c r="BB218" i="1"/>
  <c r="BA682" i="1"/>
  <c r="BC682" i="1"/>
  <c r="BE682" i="1" s="1"/>
  <c r="BH682" i="1" s="1"/>
  <c r="BC541" i="1"/>
  <c r="BA541" i="1"/>
  <c r="BB169" i="1"/>
  <c r="BD169" i="1" s="1"/>
  <c r="BC268" i="1"/>
  <c r="BE268" i="1" s="1"/>
  <c r="BH268" i="1" s="1"/>
  <c r="BC66" i="1"/>
  <c r="BE66" i="1" s="1"/>
  <c r="BH66" i="1" s="1"/>
  <c r="BG563" i="1"/>
  <c r="BF675" i="1"/>
  <c r="BG675" i="1"/>
  <c r="BG771" i="1"/>
  <c r="BD305" i="1"/>
  <c r="BG862" i="1"/>
  <c r="BF862" i="1"/>
  <c r="BF227" i="1"/>
  <c r="BG227" i="1"/>
  <c r="BD656" i="1"/>
  <c r="BC721" i="1"/>
  <c r="BA721" i="1"/>
  <c r="BB981" i="1"/>
  <c r="BA986" i="1"/>
  <c r="BB874" i="1"/>
  <c r="BD874" i="1" s="1"/>
  <c r="BF939" i="1"/>
  <c r="BG939" i="1"/>
  <c r="BG779" i="1"/>
  <c r="BF779" i="1"/>
  <c r="BG31" i="1"/>
  <c r="BA810" i="1"/>
  <c r="BC810" i="1"/>
  <c r="BF276" i="1"/>
  <c r="BG276" i="1"/>
  <c r="BG228" i="1"/>
  <c r="BF228" i="1"/>
  <c r="BF937" i="1"/>
  <c r="BG937" i="1"/>
  <c r="BG125" i="1"/>
  <c r="BF125" i="1"/>
  <c r="BF471" i="1"/>
  <c r="BG471" i="1"/>
  <c r="BF532" i="1"/>
  <c r="BG532" i="1"/>
  <c r="BE566" i="1"/>
  <c r="BH566" i="1" s="1"/>
  <c r="BG270" i="1"/>
  <c r="BG60" i="1"/>
  <c r="BF60" i="1"/>
  <c r="BA406" i="1"/>
  <c r="BC406" i="1"/>
  <c r="BC845" i="1"/>
  <c r="BA845" i="1"/>
  <c r="BC733" i="1"/>
  <c r="BE733" i="1" s="1"/>
  <c r="BH733" i="1" s="1"/>
  <c r="BF233" i="1"/>
  <c r="BG233" i="1"/>
  <c r="BC800" i="1"/>
  <c r="BA800" i="1"/>
  <c r="BA294" i="1"/>
  <c r="BD294" i="1" s="1"/>
  <c r="BC294" i="1"/>
  <c r="BB106" i="1"/>
  <c r="BD106" i="1" s="1"/>
  <c r="BA680" i="1"/>
  <c r="BC680" i="1"/>
  <c r="BA378" i="1"/>
  <c r="BC378" i="1"/>
  <c r="BB825" i="1"/>
  <c r="BD825" i="1" s="1"/>
  <c r="BC186" i="1"/>
  <c r="BA186" i="1"/>
  <c r="BA412" i="1"/>
  <c r="BC412" i="1"/>
  <c r="BC741" i="1"/>
  <c r="BA116" i="1"/>
  <c r="BD116" i="1" s="1"/>
  <c r="BC116" i="1"/>
  <c r="BE896" i="1"/>
  <c r="BH896" i="1" s="1"/>
  <c r="BA549" i="1"/>
  <c r="BC549" i="1"/>
  <c r="BB899" i="1"/>
  <c r="BB403" i="1"/>
  <c r="BD156" i="1"/>
  <c r="BG943" i="1"/>
  <c r="BF943" i="1"/>
  <c r="BG895" i="1"/>
  <c r="BF831" i="1"/>
  <c r="BG831" i="1"/>
  <c r="BG511" i="1"/>
  <c r="BG415" i="1"/>
  <c r="BF415" i="1"/>
  <c r="BD948" i="1"/>
  <c r="BE297" i="1"/>
  <c r="BH297" i="1" s="1"/>
  <c r="BD84" i="1"/>
  <c r="BA741" i="1"/>
  <c r="BD741" i="1" s="1"/>
  <c r="BD102" i="1"/>
  <c r="BG136" i="1"/>
  <c r="BB430" i="1"/>
  <c r="BB660" i="1"/>
  <c r="BB596" i="1"/>
  <c r="BB420" i="1"/>
  <c r="BD176" i="1"/>
  <c r="BB595" i="1"/>
  <c r="BD595" i="1" s="1"/>
  <c r="BC207" i="1"/>
  <c r="BE207" i="1" s="1"/>
  <c r="BH207" i="1" s="1"/>
  <c r="BB754" i="1"/>
  <c r="BD754" i="1" s="1"/>
  <c r="BC108" i="1"/>
  <c r="BA108" i="1"/>
  <c r="BD108" i="1" s="1"/>
  <c r="BB509" i="1"/>
  <c r="BD618" i="1"/>
  <c r="BF619" i="1"/>
  <c r="BG619" i="1"/>
  <c r="BG435" i="1"/>
  <c r="BG151" i="1"/>
  <c r="BF151" i="1"/>
  <c r="BG284" i="1"/>
  <c r="BE1000" i="1"/>
  <c r="BH1000" i="1" s="1"/>
  <c r="BB19" i="1"/>
  <c r="BD19" i="1" s="1"/>
  <c r="BG313" i="1"/>
  <c r="BD172" i="1"/>
  <c r="BE603" i="1"/>
  <c r="BH603" i="1" s="1"/>
  <c r="BG217" i="1"/>
  <c r="BF217" i="1"/>
  <c r="BA992" i="1"/>
  <c r="BD992" i="1" s="1"/>
  <c r="BA121" i="1"/>
  <c r="BD121" i="1" s="1"/>
  <c r="BA826" i="1"/>
  <c r="BC826" i="1"/>
  <c r="BE826" i="1" s="1"/>
  <c r="BH826" i="1" s="1"/>
  <c r="BB637" i="1"/>
  <c r="BD637" i="1" s="1"/>
  <c r="BB701" i="1"/>
  <c r="BD701" i="1" s="1"/>
  <c r="BC585" i="1"/>
  <c r="BA585" i="1"/>
  <c r="BB262" i="1"/>
  <c r="BD875" i="1"/>
  <c r="BF311" i="1"/>
  <c r="BG311" i="1"/>
  <c r="BD183" i="1"/>
  <c r="BG55" i="1"/>
  <c r="BF55" i="1"/>
  <c r="BC678" i="1"/>
  <c r="BA678" i="1"/>
  <c r="BB196" i="1"/>
  <c r="BD196" i="1" s="1"/>
  <c r="BB221" i="1"/>
  <c r="BC368" i="1"/>
  <c r="BE368" i="1" s="1"/>
  <c r="BH368" i="1" s="1"/>
  <c r="BB16" i="1"/>
  <c r="BD16" i="1" s="1"/>
  <c r="BG873" i="1"/>
  <c r="BF873" i="1"/>
  <c r="BC245" i="1"/>
  <c r="BE245" i="1" s="1"/>
  <c r="BH245" i="1" s="1"/>
  <c r="BG951" i="1"/>
  <c r="BF951" i="1"/>
  <c r="BG567" i="1"/>
  <c r="BF83" i="1"/>
  <c r="BG83" i="1"/>
  <c r="BG434" i="1"/>
  <c r="BF434" i="1"/>
  <c r="BA964" i="1"/>
  <c r="BD964" i="1" s="1"/>
  <c r="BD860" i="1"/>
  <c r="BD780" i="1"/>
  <c r="BD314" i="1"/>
  <c r="BF146" i="1"/>
  <c r="BG146" i="1"/>
  <c r="BA369" i="1"/>
  <c r="BC369" i="1"/>
  <c r="BB446" i="1"/>
  <c r="BD446" i="1" s="1"/>
  <c r="BA657" i="1"/>
  <c r="BD657" i="1" s="1"/>
  <c r="BC657" i="1"/>
  <c r="BA995" i="1"/>
  <c r="BD995" i="1" s="1"/>
  <c r="BC995" i="1"/>
  <c r="BB856" i="1"/>
  <c r="BD856" i="1" s="1"/>
  <c r="BB999" i="1"/>
  <c r="BE789" i="1"/>
  <c r="BH789" i="1" s="1"/>
  <c r="BA878" i="1"/>
  <c r="BC878" i="1"/>
  <c r="BF211" i="1"/>
  <c r="BG211" i="1"/>
  <c r="BC698" i="1"/>
  <c r="BA698" i="1"/>
  <c r="BC664" i="1"/>
  <c r="BA664" i="1"/>
  <c r="BD664" i="1" s="1"/>
  <c r="BC600" i="1"/>
  <c r="BA600" i="1"/>
  <c r="BD325" i="1"/>
  <c r="BB758" i="1"/>
  <c r="BD758" i="1" s="1"/>
  <c r="BC497" i="1"/>
  <c r="BA497" i="1"/>
  <c r="BC301" i="1"/>
  <c r="BE301" i="1" s="1"/>
  <c r="BH301" i="1" s="1"/>
  <c r="BA558" i="1"/>
  <c r="BC558" i="1"/>
  <c r="BD686" i="1"/>
  <c r="BB298" i="1"/>
  <c r="BD298" i="1" s="1"/>
  <c r="BA589" i="1"/>
  <c r="BC589" i="1"/>
  <c r="BC498" i="1"/>
  <c r="BA498" i="1"/>
  <c r="BC947" i="1"/>
  <c r="BA947" i="1"/>
  <c r="BB819" i="1"/>
  <c r="BA467" i="1"/>
  <c r="BD467" i="1" s="1"/>
  <c r="BC467" i="1"/>
  <c r="BB191" i="1"/>
  <c r="BC530" i="1"/>
  <c r="BA530" i="1"/>
  <c r="BE608" i="1"/>
  <c r="BH608" i="1" s="1"/>
  <c r="BA400" i="1"/>
  <c r="BD400" i="1" s="1"/>
  <c r="BC400" i="1"/>
  <c r="BA12" i="1"/>
  <c r="BD12" i="1" s="1"/>
  <c r="BC396" i="1"/>
  <c r="BA396" i="1"/>
  <c r="BD396" i="1" s="1"/>
  <c r="BA88" i="1"/>
  <c r="BC88" i="1"/>
  <c r="BA21" i="1"/>
  <c r="BC21" i="1"/>
  <c r="BD927" i="1"/>
  <c r="BD815" i="1"/>
  <c r="BB347" i="1"/>
  <c r="BD347" i="1" s="1"/>
  <c r="BB152" i="1"/>
  <c r="BD152" i="1" s="1"/>
  <c r="BG329" i="1"/>
  <c r="BF329" i="1"/>
  <c r="BB744" i="1"/>
  <c r="BD744" i="1" s="1"/>
  <c r="BB970" i="1"/>
  <c r="BD970" i="1" s="1"/>
  <c r="BD506" i="1"/>
  <c r="BB367" i="1"/>
  <c r="BD367" i="1" s="1"/>
  <c r="BF140" i="1"/>
  <c r="BG140" i="1"/>
  <c r="BB663" i="1"/>
  <c r="BD663" i="1" s="1"/>
  <c r="BD920" i="1"/>
  <c r="BG865" i="1"/>
  <c r="BF865" i="1"/>
  <c r="BG569" i="1"/>
  <c r="BA708" i="1"/>
  <c r="BD708" i="1" s="1"/>
  <c r="BC708" i="1"/>
  <c r="BA644" i="1"/>
  <c r="BC644" i="1"/>
  <c r="BB643" i="1"/>
  <c r="BD643" i="1" s="1"/>
  <c r="BB579" i="1"/>
  <c r="BD579" i="1" s="1"/>
  <c r="BC92" i="1"/>
  <c r="BA92" i="1"/>
  <c r="BG739" i="1"/>
  <c r="BF739" i="1"/>
  <c r="BD552" i="1"/>
  <c r="BB544" i="1"/>
  <c r="BD544" i="1" s="1"/>
  <c r="BD844" i="1"/>
  <c r="BG373" i="1"/>
  <c r="BF373" i="1"/>
  <c r="BB105" i="1"/>
  <c r="BD105" i="1" s="1"/>
  <c r="BF515" i="1"/>
  <c r="BG515" i="1"/>
  <c r="BC101" i="1"/>
  <c r="BA101" i="1"/>
  <c r="BB336" i="1"/>
  <c r="BD336" i="1" s="1"/>
  <c r="BG382" i="1"/>
  <c r="BF382" i="1"/>
  <c r="BC252" i="1"/>
  <c r="BA252" i="1"/>
  <c r="BD252" i="1" s="1"/>
  <c r="BB355" i="1"/>
  <c r="BC516" i="1"/>
  <c r="BE516" i="1" s="1"/>
  <c r="BH516" i="1" s="1"/>
  <c r="BG17" i="1"/>
  <c r="BF17" i="1"/>
  <c r="BB736" i="1"/>
  <c r="BD736" i="1" s="1"/>
  <c r="BC387" i="1"/>
  <c r="BE387" i="1" s="1"/>
  <c r="BH387" i="1" s="1"/>
  <c r="BB665" i="1"/>
  <c r="BD40" i="1"/>
  <c r="BA302" i="1"/>
  <c r="BC302" i="1"/>
  <c r="BE302" i="1" s="1"/>
  <c r="BH302" i="1" s="1"/>
  <c r="BC242" i="1"/>
  <c r="BA242" i="1"/>
  <c r="BB98" i="1"/>
  <c r="BD98" i="1" s="1"/>
  <c r="BG119" i="1"/>
  <c r="BF119" i="1"/>
  <c r="BB180" i="1"/>
  <c r="BG777" i="1"/>
  <c r="BF777" i="1"/>
  <c r="BG529" i="1"/>
  <c r="BF529" i="1"/>
  <c r="BD903" i="1"/>
  <c r="BD775" i="1"/>
  <c r="BD391" i="1"/>
  <c r="BD326" i="1"/>
  <c r="BB662" i="1"/>
  <c r="BG565" i="1"/>
  <c r="BF565" i="1"/>
  <c r="BC625" i="1"/>
  <c r="BA625" i="1"/>
  <c r="BB864" i="1"/>
  <c r="BD864" i="1" s="1"/>
  <c r="BC834" i="1"/>
  <c r="BA834" i="1"/>
  <c r="BB362" i="1"/>
  <c r="BD362" i="1" s="1"/>
  <c r="BA74" i="1"/>
  <c r="BC74" i="1"/>
  <c r="BA648" i="1"/>
  <c r="BC648" i="1"/>
  <c r="BC36" i="1"/>
  <c r="BE36" i="1" s="1"/>
  <c r="BH36" i="1" s="1"/>
  <c r="BC229" i="1"/>
  <c r="BE229" i="1" s="1"/>
  <c r="BH229" i="1" s="1"/>
  <c r="BC542" i="1"/>
  <c r="BA542" i="1"/>
  <c r="BC219" i="1"/>
  <c r="BE219" i="1" s="1"/>
  <c r="BH219" i="1" s="1"/>
  <c r="BB346" i="1"/>
  <c r="BA384" i="1"/>
  <c r="BD384" i="1" s="1"/>
  <c r="BC384" i="1"/>
  <c r="BC350" i="1"/>
  <c r="BE350" i="1" s="1"/>
  <c r="BH350" i="1" s="1"/>
  <c r="BA73" i="1"/>
  <c r="BD73" i="1" s="1"/>
  <c r="BC343" i="1"/>
  <c r="BE343" i="1" s="1"/>
  <c r="BH343" i="1" s="1"/>
  <c r="BB330" i="1"/>
  <c r="BD49" i="1"/>
  <c r="BB898" i="1"/>
  <c r="BC633" i="1"/>
  <c r="BA633" i="1"/>
  <c r="BB690" i="1"/>
  <c r="BA931" i="1"/>
  <c r="BC931" i="1"/>
  <c r="BA867" i="1"/>
  <c r="BC867" i="1"/>
  <c r="BE867" i="1" s="1"/>
  <c r="BH867" i="1" s="1"/>
  <c r="BA803" i="1"/>
  <c r="BD803" i="1" s="1"/>
  <c r="BC803" i="1"/>
  <c r="BC451" i="1"/>
  <c r="BA451" i="1"/>
  <c r="BC287" i="1"/>
  <c r="BA287" i="1"/>
  <c r="BA175" i="1"/>
  <c r="BC175" i="1"/>
  <c r="BE175" i="1" s="1"/>
  <c r="BH175" i="1" s="1"/>
  <c r="BC204" i="1"/>
  <c r="BA204" i="1"/>
  <c r="BE502" i="1"/>
  <c r="BH502" i="1" s="1"/>
  <c r="BC72" i="1"/>
  <c r="BA72" i="1"/>
  <c r="BD72" i="1" s="1"/>
  <c r="BG32" i="1"/>
  <c r="BF32" i="1"/>
  <c r="BB553" i="1"/>
  <c r="BD553" i="1" s="1"/>
  <c r="BB18" i="1"/>
  <c r="BB91" i="1"/>
  <c r="BD91" i="1" s="1"/>
  <c r="BD684" i="1"/>
  <c r="BF258" i="1"/>
  <c r="BG258" i="1"/>
  <c r="BD965" i="1"/>
  <c r="BB773" i="1"/>
  <c r="BA557" i="1"/>
  <c r="BC557" i="1"/>
  <c r="BC673" i="1"/>
  <c r="BE673" i="1" s="1"/>
  <c r="BH673" i="1" s="1"/>
  <c r="BD842" i="1"/>
  <c r="BG115" i="1"/>
  <c r="BF115" i="1"/>
  <c r="BD672" i="1"/>
  <c r="BD599" i="1"/>
  <c r="BD836" i="1"/>
  <c r="BB730" i="1"/>
  <c r="BD730" i="1" s="1"/>
  <c r="BC190" i="1"/>
  <c r="BE190" i="1" s="1"/>
  <c r="BH190" i="1" s="1"/>
  <c r="BA628" i="1"/>
  <c r="BC628" i="1"/>
  <c r="BE628" i="1" s="1"/>
  <c r="BH628" i="1" s="1"/>
  <c r="BC468" i="1"/>
  <c r="BA468" i="1"/>
  <c r="BA320" i="1"/>
  <c r="BC320" i="1"/>
  <c r="BE320" i="1" s="1"/>
  <c r="BH320" i="1" s="1"/>
  <c r="BB627" i="1"/>
  <c r="BD627" i="1" s="1"/>
  <c r="BC127" i="1"/>
  <c r="BE127" i="1" s="1"/>
  <c r="BH127" i="1" s="1"/>
  <c r="BB310" i="1"/>
  <c r="BA592" i="1"/>
  <c r="BG933" i="1"/>
  <c r="BF933" i="1"/>
  <c r="BB982" i="1"/>
  <c r="BD982" i="1" s="1"/>
  <c r="BE328" i="1"/>
  <c r="BH328" i="1" s="1"/>
  <c r="BD95" i="1"/>
  <c r="BB300" i="1"/>
  <c r="BG43" i="1"/>
  <c r="BF43" i="1"/>
  <c r="BB817" i="1"/>
  <c r="BD817" i="1" s="1"/>
  <c r="BB742" i="1"/>
  <c r="BD742" i="1" s="1"/>
  <c r="BE312" i="1"/>
  <c r="BH312" i="1" s="1"/>
  <c r="BB840" i="1"/>
  <c r="BD840" i="1" s="1"/>
  <c r="BB1003" i="1"/>
  <c r="BA677" i="1"/>
  <c r="BC677" i="1"/>
  <c r="BC1002" i="1"/>
  <c r="BE1002" i="1" s="1"/>
  <c r="BH1002" i="1" s="1"/>
  <c r="BC629" i="1"/>
  <c r="BE629" i="1" s="1"/>
  <c r="BH629" i="1" s="1"/>
  <c r="BC573" i="1"/>
  <c r="BA573" i="1"/>
  <c r="BC274" i="1"/>
  <c r="BA274" i="1"/>
  <c r="BC958" i="1"/>
  <c r="BE958" i="1" s="1"/>
  <c r="BH958" i="1" s="1"/>
  <c r="BB358" i="1"/>
  <c r="BD358" i="1" s="1"/>
  <c r="BB714" i="1"/>
  <c r="BB712" i="1"/>
  <c r="BD712" i="1" s="1"/>
  <c r="BA355" i="1"/>
  <c r="BE355" i="1" s="1"/>
  <c r="BH355" i="1" s="1"/>
  <c r="BB802" i="1"/>
  <c r="BD802" i="1" s="1"/>
  <c r="BA80" i="1"/>
  <c r="BD80" i="1" s="1"/>
  <c r="BC80" i="1"/>
  <c r="BF857" i="1"/>
  <c r="BG857" i="1"/>
  <c r="BF967" i="1"/>
  <c r="BG967" i="1"/>
  <c r="BD743" i="1"/>
  <c r="BD131" i="1"/>
  <c r="BD67" i="1"/>
  <c r="BC144" i="1"/>
  <c r="BA144" i="1"/>
  <c r="BD144" i="1" s="1"/>
  <c r="BE957" i="1"/>
  <c r="BH957" i="1" s="1"/>
  <c r="BC765" i="1"/>
  <c r="BE765" i="1" s="1"/>
  <c r="BH765" i="1" s="1"/>
  <c r="BD485" i="1"/>
  <c r="BA241" i="1"/>
  <c r="BC241" i="1"/>
  <c r="BB975" i="1"/>
  <c r="BA792" i="1"/>
  <c r="BC792" i="1"/>
  <c r="BA760" i="1"/>
  <c r="BC760" i="1"/>
  <c r="BE760" i="1" s="1"/>
  <c r="BH760" i="1" s="1"/>
  <c r="BA989" i="1"/>
  <c r="BD989" i="1" s="1"/>
  <c r="BC989" i="1"/>
  <c r="BA832" i="1"/>
  <c r="BC832" i="1"/>
  <c r="BE832" i="1" s="1"/>
  <c r="BH832" i="1" s="1"/>
  <c r="BA762" i="1"/>
  <c r="BB554" i="1"/>
  <c r="BD554" i="1" s="1"/>
  <c r="BD278" i="1"/>
  <c r="BC424" i="1"/>
  <c r="BE424" i="1" s="1"/>
  <c r="BH424" i="1" s="1"/>
  <c r="BB148" i="1"/>
  <c r="BD148" i="1" s="1"/>
  <c r="BA868" i="1"/>
  <c r="BC868" i="1"/>
  <c r="BB545" i="1"/>
  <c r="BD545" i="1" s="1"/>
  <c r="BC200" i="1"/>
  <c r="BA200" i="1"/>
  <c r="BB957" i="1"/>
  <c r="BD957" i="1" s="1"/>
  <c r="BB469" i="1"/>
  <c r="BD469" i="1" s="1"/>
  <c r="BB993" i="1"/>
  <c r="BB962" i="1"/>
  <c r="BD962" i="1" s="1"/>
  <c r="BC162" i="1"/>
  <c r="BA162" i="1"/>
  <c r="BD318" i="1"/>
  <c r="BB581" i="1"/>
  <c r="BD581" i="1" s="1"/>
  <c r="BB998" i="1"/>
  <c r="BD998" i="1" s="1"/>
  <c r="BB158" i="1"/>
  <c r="BC915" i="1"/>
  <c r="BA915" i="1"/>
  <c r="BC787" i="1"/>
  <c r="BA787" i="1"/>
  <c r="BA419" i="1"/>
  <c r="BD419" i="1" s="1"/>
  <c r="BC419" i="1"/>
  <c r="BC332" i="1"/>
  <c r="BA332" i="1"/>
  <c r="BD332" i="1" s="1"/>
  <c r="BB238" i="1"/>
  <c r="BD238" i="1" s="1"/>
  <c r="BA753" i="1"/>
  <c r="BB510" i="1"/>
  <c r="BD510" i="1" s="1"/>
  <c r="BB762" i="1"/>
  <c r="BD556" i="1"/>
  <c r="BE980" i="1"/>
  <c r="BH980" i="1" s="1"/>
  <c r="BB821" i="1"/>
  <c r="BA525" i="1"/>
  <c r="BC525" i="1"/>
  <c r="BC609" i="1"/>
  <c r="BA609" i="1"/>
  <c r="BB717" i="1"/>
  <c r="BD717" i="1" s="1"/>
  <c r="BC546" i="1"/>
  <c r="BE546" i="1" s="1"/>
  <c r="BH546" i="1" s="1"/>
  <c r="BD134" i="1"/>
  <c r="BD46" i="1"/>
  <c r="BC809" i="1"/>
  <c r="BE809" i="1" s="1"/>
  <c r="BH809" i="1" s="1"/>
  <c r="BA769" i="1"/>
  <c r="BE769" i="1" s="1"/>
  <c r="BH769" i="1" s="1"/>
  <c r="BB676" i="1"/>
  <c r="BD676" i="1" s="1"/>
  <c r="BA821" i="1"/>
  <c r="BA611" i="1"/>
  <c r="BC611" i="1"/>
  <c r="BC640" i="1"/>
  <c r="BB682" i="1"/>
  <c r="BB541" i="1"/>
  <c r="BB343" i="1"/>
  <c r="BD343" i="1" s="1"/>
  <c r="BC753" i="1"/>
  <c r="BE753" i="1" s="1"/>
  <c r="BH753" i="1" s="1"/>
  <c r="BD453" i="1"/>
  <c r="BG575" i="1"/>
  <c r="BF575" i="1"/>
  <c r="BG683" i="1"/>
  <c r="BG81" i="1"/>
  <c r="BF81" i="1"/>
  <c r="BD360" i="1"/>
  <c r="BE651" i="1"/>
  <c r="BH651" i="1" s="1"/>
  <c r="BF499" i="1"/>
  <c r="BG499" i="1"/>
  <c r="BE578" i="1"/>
  <c r="BH578" i="1" s="1"/>
  <c r="BG393" i="1"/>
  <c r="BF393" i="1"/>
  <c r="BF237" i="1"/>
  <c r="BG237" i="1"/>
  <c r="BA548" i="1"/>
  <c r="BC548" i="1"/>
  <c r="BE786" i="1"/>
  <c r="BH786" i="1" s="1"/>
  <c r="BE124" i="1"/>
  <c r="BH124" i="1" s="1"/>
  <c r="BE950" i="1"/>
  <c r="BH950" i="1" s="1"/>
  <c r="BF303" i="1"/>
  <c r="BG303" i="1"/>
  <c r="BG449" i="1"/>
  <c r="BF449" i="1"/>
  <c r="BF312" i="1"/>
  <c r="BG312" i="1"/>
  <c r="BE421" i="1"/>
  <c r="BH421" i="1" s="1"/>
  <c r="BD135" i="1"/>
  <c r="BD623" i="1"/>
  <c r="BG723" i="1"/>
  <c r="BF723" i="1"/>
  <c r="BB721" i="1"/>
  <c r="BD721" i="1" s="1"/>
  <c r="BC981" i="1"/>
  <c r="BA981" i="1"/>
  <c r="BB601" i="1"/>
  <c r="BD601" i="1" s="1"/>
  <c r="BB646" i="1"/>
  <c r="BD646" i="1" s="1"/>
  <c r="BE875" i="1"/>
  <c r="BH875" i="1" s="1"/>
  <c r="BE811" i="1"/>
  <c r="BH811" i="1" s="1"/>
  <c r="BG507" i="1"/>
  <c r="BF507" i="1"/>
  <c r="BG443" i="1"/>
  <c r="BF247" i="1"/>
  <c r="BG247" i="1"/>
  <c r="BB810" i="1"/>
  <c r="BD810" i="1" s="1"/>
  <c r="BE568" i="1"/>
  <c r="BH568" i="1" s="1"/>
  <c r="BG729" i="1"/>
  <c r="BF729" i="1"/>
  <c r="BF189" i="1"/>
  <c r="BG189" i="1"/>
  <c r="BF61" i="1"/>
  <c r="BG61" i="1"/>
  <c r="BE887" i="1"/>
  <c r="BH887" i="1" s="1"/>
  <c r="BE503" i="1"/>
  <c r="BH503" i="1" s="1"/>
  <c r="BF455" i="1"/>
  <c r="BG455" i="1"/>
  <c r="BG371" i="1"/>
  <c r="BF371" i="1"/>
  <c r="BG500" i="1"/>
  <c r="BG996" i="1"/>
  <c r="BF996" i="1"/>
  <c r="BD900" i="1"/>
  <c r="BG54" i="1"/>
  <c r="BF54" i="1"/>
  <c r="BB845" i="1"/>
  <c r="BD845" i="1" s="1"/>
  <c r="BB733" i="1"/>
  <c r="BD733" i="1" s="1"/>
  <c r="BA1005" i="1"/>
  <c r="BD1005" i="1" s="1"/>
  <c r="BC1005" i="1"/>
  <c r="BD629" i="1"/>
  <c r="BB514" i="1"/>
  <c r="BD514" i="1" s="1"/>
  <c r="BA250" i="1"/>
  <c r="BC250" i="1"/>
  <c r="BB418" i="1"/>
  <c r="BD418" i="1" s="1"/>
  <c r="BC42" i="1"/>
  <c r="BA42" i="1"/>
  <c r="BC341" i="1"/>
  <c r="BE341" i="1" s="1"/>
  <c r="BH341" i="1" s="1"/>
  <c r="BC770" i="1"/>
  <c r="BA770" i="1"/>
  <c r="BB378" i="1"/>
  <c r="BD378" i="1" s="1"/>
  <c r="BE64" i="1"/>
  <c r="BH64" i="1" s="1"/>
  <c r="BC953" i="1"/>
  <c r="BA953" i="1"/>
  <c r="BC513" i="1"/>
  <c r="BA513" i="1"/>
  <c r="BD513" i="1" s="1"/>
  <c r="BB412" i="1"/>
  <c r="BD412" i="1" s="1"/>
  <c r="BA160" i="1"/>
  <c r="BD160" i="1" s="1"/>
  <c r="BC160" i="1"/>
  <c r="BE160" i="1" s="1"/>
  <c r="BH160" i="1" s="1"/>
  <c r="BE214" i="1"/>
  <c r="BH214" i="1" s="1"/>
  <c r="BE686" i="1"/>
  <c r="BH686" i="1" s="1"/>
  <c r="BF813" i="1"/>
  <c r="BG813" i="1"/>
  <c r="BB549" i="1"/>
  <c r="BD549" i="1" s="1"/>
  <c r="BA728" i="1"/>
  <c r="BD728" i="1" s="1"/>
  <c r="BC728" i="1"/>
  <c r="BF866" i="1"/>
  <c r="BG866" i="1"/>
  <c r="BC538" i="1"/>
  <c r="BA538" i="1"/>
  <c r="BD538" i="1" s="1"/>
  <c r="BB78" i="1"/>
  <c r="BD78" i="1" s="1"/>
  <c r="BA963" i="1"/>
  <c r="BD963" i="1" s="1"/>
  <c r="BC963" i="1"/>
  <c r="BA899" i="1"/>
  <c r="BC899" i="1"/>
  <c r="BE899" i="1" s="1"/>
  <c r="BH899" i="1" s="1"/>
  <c r="BB835" i="1"/>
  <c r="BD835" i="1" s="1"/>
  <c r="BC255" i="1"/>
  <c r="BA255" i="1"/>
  <c r="BD255" i="1" s="1"/>
  <c r="BG63" i="1"/>
  <c r="BF63" i="1"/>
  <c r="BB416" i="1"/>
  <c r="BD416" i="1" s="1"/>
  <c r="BA316" i="1"/>
  <c r="BD316" i="1" s="1"/>
  <c r="BC316" i="1"/>
  <c r="BE316" i="1" s="1"/>
  <c r="BH316" i="1" s="1"/>
  <c r="BC104" i="1"/>
  <c r="BA104" i="1"/>
  <c r="BD104" i="1" s="1"/>
  <c r="BB804" i="1"/>
  <c r="BD804" i="1" s="1"/>
  <c r="BC897" i="1"/>
  <c r="BA897" i="1"/>
  <c r="BD897" i="1" s="1"/>
  <c r="BB737" i="1"/>
  <c r="BA69" i="1"/>
  <c r="BD69" i="1" s="1"/>
  <c r="BC69" i="1"/>
  <c r="BE69" i="1" s="1"/>
  <c r="BH69" i="1" s="1"/>
  <c r="BE879" i="1"/>
  <c r="BH879" i="1" s="1"/>
  <c r="BE815" i="1"/>
  <c r="BH815" i="1" s="1"/>
  <c r="BE559" i="1"/>
  <c r="BH559" i="1" s="1"/>
  <c r="BE399" i="1"/>
  <c r="BH399" i="1" s="1"/>
  <c r="BG187" i="1"/>
  <c r="BF187" i="1"/>
  <c r="BF492" i="1"/>
  <c r="BG492" i="1"/>
  <c r="BE916" i="1"/>
  <c r="BH916" i="1" s="1"/>
  <c r="BE84" i="1"/>
  <c r="BH84" i="1" s="1"/>
  <c r="BA493" i="1"/>
  <c r="BD493" i="1" s="1"/>
  <c r="BC493" i="1"/>
  <c r="BE493" i="1" s="1"/>
  <c r="BH493" i="1" s="1"/>
  <c r="BG445" i="1"/>
  <c r="BF445" i="1"/>
  <c r="BE776" i="1"/>
  <c r="BH776" i="1" s="1"/>
  <c r="BC816" i="1"/>
  <c r="BE816" i="1" s="1"/>
  <c r="BH816" i="1" s="1"/>
  <c r="BA290" i="1"/>
  <c r="BC290" i="1"/>
  <c r="BE910" i="1"/>
  <c r="BH910" i="1" s="1"/>
  <c r="BE889" i="1"/>
  <c r="BH889" i="1" s="1"/>
  <c r="BE583" i="1"/>
  <c r="BH583" i="1" s="1"/>
  <c r="BE136" i="1"/>
  <c r="BH136" i="1" s="1"/>
  <c r="BE952" i="1"/>
  <c r="BH952" i="1" s="1"/>
  <c r="BF801" i="1"/>
  <c r="BG801" i="1"/>
  <c r="BF277" i="1"/>
  <c r="BG277" i="1"/>
  <c r="BA430" i="1"/>
  <c r="BC430" i="1"/>
  <c r="BC724" i="1"/>
  <c r="BA724" i="1"/>
  <c r="BD724" i="1" s="1"/>
  <c r="BC660" i="1"/>
  <c r="BA660" i="1"/>
  <c r="BA420" i="1"/>
  <c r="BD420" i="1" s="1"/>
  <c r="BC420" i="1"/>
  <c r="BC166" i="1"/>
  <c r="BE166" i="1" s="1"/>
  <c r="BH166" i="1" s="1"/>
  <c r="BB370" i="1"/>
  <c r="BC624" i="1"/>
  <c r="BE624" i="1" s="1"/>
  <c r="BH624" i="1" s="1"/>
  <c r="BB979" i="1"/>
  <c r="BD979" i="1" s="1"/>
  <c r="BF789" i="1"/>
  <c r="BG789" i="1"/>
  <c r="BE796" i="1"/>
  <c r="BH796" i="1" s="1"/>
  <c r="BD184" i="1"/>
  <c r="BE683" i="1"/>
  <c r="BH683" i="1" s="1"/>
  <c r="BE23" i="1"/>
  <c r="BH23" i="1" s="1"/>
  <c r="BF461" i="1"/>
  <c r="BG461" i="1"/>
  <c r="BE563" i="1"/>
  <c r="BH563" i="1" s="1"/>
  <c r="BE591" i="1"/>
  <c r="BH591" i="1" s="1"/>
  <c r="BF417" i="1"/>
  <c r="BG417" i="1"/>
  <c r="BE453" i="1"/>
  <c r="BH453" i="1" s="1"/>
  <c r="BD215" i="1"/>
  <c r="BD101" i="1"/>
  <c r="BG147" i="1"/>
  <c r="BF147" i="1"/>
  <c r="BG375" i="1"/>
  <c r="BF375" i="1"/>
  <c r="BE992" i="1"/>
  <c r="BH992" i="1" s="1"/>
  <c r="BG89" i="1"/>
  <c r="BB826" i="1"/>
  <c r="BD826" i="1" s="1"/>
  <c r="BC385" i="1"/>
  <c r="BA385" i="1"/>
  <c r="BA7" i="1"/>
  <c r="BD7" i="1" s="1"/>
  <c r="BC7" i="1"/>
  <c r="BC398" i="1"/>
  <c r="BA398" i="1"/>
  <c r="BA26" i="1"/>
  <c r="BD26" i="1" s="1"/>
  <c r="BC26" i="1"/>
  <c r="BG859" i="1"/>
  <c r="BG587" i="1"/>
  <c r="BF587" i="1"/>
  <c r="BE491" i="1"/>
  <c r="BH491" i="1" s="1"/>
  <c r="BE443" i="1"/>
  <c r="BH443" i="1" s="1"/>
  <c r="BG167" i="1"/>
  <c r="BF167" i="1"/>
  <c r="BG324" i="1"/>
  <c r="BA221" i="1"/>
  <c r="BE221" i="1" s="1"/>
  <c r="BH221" i="1" s="1"/>
  <c r="BA790" i="1"/>
  <c r="BC790" i="1"/>
  <c r="BB588" i="1"/>
  <c r="BG365" i="1"/>
  <c r="BF365" i="1"/>
  <c r="BB245" i="1"/>
  <c r="BD245" i="1" s="1"/>
  <c r="BG29" i="1"/>
  <c r="BF29" i="1"/>
  <c r="BD782" i="1"/>
  <c r="BD935" i="1"/>
  <c r="BD887" i="1"/>
  <c r="BG551" i="1"/>
  <c r="BF551" i="1"/>
  <c r="BE179" i="1"/>
  <c r="BH179" i="1" s="1"/>
  <c r="BD702" i="1"/>
  <c r="BE500" i="1"/>
  <c r="BH500" i="1" s="1"/>
  <c r="BC16" i="1"/>
  <c r="BE16" i="1" s="1"/>
  <c r="BH16" i="1" s="1"/>
  <c r="BE860" i="1"/>
  <c r="BH860" i="1" s="1"/>
  <c r="BE143" i="1"/>
  <c r="BH143" i="1" s="1"/>
  <c r="BE270" i="1"/>
  <c r="BH270" i="1" s="1"/>
  <c r="BB34" i="1"/>
  <c r="BD34" i="1" s="1"/>
  <c r="BG909" i="1"/>
  <c r="BF909" i="1"/>
  <c r="BF533" i="1"/>
  <c r="BG533" i="1"/>
  <c r="BB369" i="1"/>
  <c r="BD369" i="1" s="1"/>
  <c r="BA689" i="1"/>
  <c r="BC689" i="1"/>
  <c r="BC999" i="1"/>
  <c r="BA999" i="1"/>
  <c r="BD342" i="1"/>
  <c r="BC490" i="1"/>
  <c r="BA490" i="1"/>
  <c r="BB878" i="1"/>
  <c r="BC622" i="1"/>
  <c r="BA622" i="1"/>
  <c r="BD622" i="1" s="1"/>
  <c r="BB410" i="1"/>
  <c r="BB441" i="1"/>
  <c r="BD441" i="1" s="1"/>
  <c r="BB761" i="1"/>
  <c r="BD761" i="1" s="1"/>
  <c r="BB497" i="1"/>
  <c r="BD497" i="1" s="1"/>
  <c r="BB558" i="1"/>
  <c r="BD558" i="1" s="1"/>
  <c r="BB710" i="1"/>
  <c r="BD710" i="1" s="1"/>
  <c r="BB454" i="1"/>
  <c r="BD454" i="1" s="1"/>
  <c r="BC620" i="1"/>
  <c r="BA620" i="1"/>
  <c r="BD620" i="1" s="1"/>
  <c r="BB600" i="1"/>
  <c r="BB356" i="1"/>
  <c r="BD356" i="1" s="1"/>
  <c r="BC681" i="1"/>
  <c r="BA681" i="1"/>
  <c r="BD681" i="1" s="1"/>
  <c r="BC697" i="1"/>
  <c r="BA697" i="1"/>
  <c r="BD697" i="1" s="1"/>
  <c r="BB589" i="1"/>
  <c r="BD589" i="1" s="1"/>
  <c r="BB498" i="1"/>
  <c r="BD498" i="1" s="1"/>
  <c r="BB947" i="1"/>
  <c r="BD947" i="1" s="1"/>
  <c r="BC819" i="1"/>
  <c r="BA819" i="1"/>
  <c r="BB608" i="1"/>
  <c r="BD608" i="1" s="1"/>
  <c r="BA220" i="1"/>
  <c r="BD220" i="1" s="1"/>
  <c r="BC220" i="1"/>
  <c r="BC12" i="1"/>
  <c r="BE12" i="1" s="1"/>
  <c r="BH12" i="1" s="1"/>
  <c r="BC306" i="1"/>
  <c r="BA306" i="1"/>
  <c r="BD306" i="1" s="1"/>
  <c r="BG48" i="1"/>
  <c r="BF48" i="1"/>
  <c r="BE269" i="1"/>
  <c r="BH269" i="1" s="1"/>
  <c r="BB21" i="1"/>
  <c r="BD21" i="1" s="1"/>
  <c r="BD879" i="1"/>
  <c r="BF799" i="1"/>
  <c r="BG799" i="1"/>
  <c r="BB735" i="1"/>
  <c r="BD735" i="1" s="1"/>
  <c r="BE511" i="1"/>
  <c r="BH511" i="1" s="1"/>
  <c r="BD479" i="1"/>
  <c r="BD379" i="1"/>
  <c r="BG283" i="1"/>
  <c r="BF283" i="1"/>
  <c r="BE668" i="1"/>
  <c r="BH668" i="1" s="1"/>
  <c r="BG476" i="1"/>
  <c r="BF476" i="1"/>
  <c r="BE40" i="1"/>
  <c r="BH40" i="1" s="1"/>
  <c r="BD828" i="1"/>
  <c r="BB885" i="1"/>
  <c r="BD885" i="1" s="1"/>
  <c r="BC354" i="1"/>
  <c r="BA954" i="1"/>
  <c r="BD954" i="1" s="1"/>
  <c r="BC954" i="1"/>
  <c r="BA977" i="1"/>
  <c r="BE977" i="1" s="1"/>
  <c r="BH977" i="1" s="1"/>
  <c r="BE574" i="1"/>
  <c r="BH574" i="1" s="1"/>
  <c r="BG990" i="1"/>
  <c r="BF990" i="1"/>
  <c r="BE830" i="1"/>
  <c r="BH830" i="1" s="1"/>
  <c r="BF560" i="1"/>
  <c r="BG560" i="1"/>
  <c r="BD726" i="1"/>
  <c r="BF647" i="1"/>
  <c r="BG647" i="1"/>
  <c r="BE599" i="1"/>
  <c r="BH599" i="1" s="1"/>
  <c r="BD174" i="1"/>
  <c r="BG969" i="1"/>
  <c r="BF969" i="1"/>
  <c r="BF489" i="1"/>
  <c r="BG489" i="1"/>
  <c r="BB644" i="1"/>
  <c r="BD644" i="1" s="1"/>
  <c r="BB580" i="1"/>
  <c r="BC210" i="1"/>
  <c r="BE210" i="1" s="1"/>
  <c r="BH210" i="1" s="1"/>
  <c r="BB92" i="1"/>
  <c r="BC820" i="1"/>
  <c r="BA820" i="1"/>
  <c r="BB654" i="1"/>
  <c r="BD654" i="1" s="1"/>
  <c r="BC225" i="1"/>
  <c r="BE225" i="1" s="1"/>
  <c r="BH225" i="1" s="1"/>
  <c r="BD9" i="1"/>
  <c r="BD199" i="1"/>
  <c r="BE844" i="1"/>
  <c r="BH844" i="1" s="1"/>
  <c r="BE154" i="1"/>
  <c r="BH154" i="1" s="1"/>
  <c r="BC457" i="1"/>
  <c r="BE457" i="1" s="1"/>
  <c r="BC300" i="1"/>
  <c r="BA300" i="1"/>
  <c r="BB24" i="1"/>
  <c r="BD24" i="1" s="1"/>
  <c r="BC37" i="1"/>
  <c r="BA37" i="1"/>
  <c r="BD37" i="1" s="1"/>
  <c r="BC135" i="1"/>
  <c r="BE135" i="1" s="1"/>
  <c r="BH135" i="1" s="1"/>
  <c r="BG39" i="1"/>
  <c r="BF39" i="1"/>
  <c r="BG687" i="1"/>
  <c r="BE89" i="1"/>
  <c r="BH89" i="1" s="1"/>
  <c r="BB387" i="1"/>
  <c r="BD387" i="1" s="1"/>
  <c r="BC605" i="1"/>
  <c r="BA605" i="1"/>
  <c r="BF195" i="1"/>
  <c r="BG195" i="1"/>
  <c r="BC714" i="1"/>
  <c r="BA714" i="1"/>
  <c r="BA58" i="1"/>
  <c r="BD58" i="1" s="1"/>
  <c r="BC58" i="1"/>
  <c r="BE763" i="1"/>
  <c r="BH763" i="1" s="1"/>
  <c r="BG731" i="1"/>
  <c r="BF731" i="1"/>
  <c r="BD539" i="1"/>
  <c r="BB87" i="1"/>
  <c r="BD87" i="1" s="1"/>
  <c r="BE31" i="1"/>
  <c r="BH31" i="1" s="1"/>
  <c r="BD678" i="1"/>
  <c r="BD568" i="1"/>
  <c r="BE324" i="1"/>
  <c r="BH324" i="1" s="1"/>
  <c r="BC164" i="1"/>
  <c r="BE164" i="1" s="1"/>
  <c r="BH164" i="1" s="1"/>
  <c r="BE465" i="1"/>
  <c r="BH465" i="1" s="1"/>
  <c r="BD13" i="1"/>
  <c r="BD759" i="1"/>
  <c r="BD323" i="1"/>
  <c r="BE291" i="1"/>
  <c r="BH291" i="1" s="1"/>
  <c r="BE67" i="1"/>
  <c r="BH67" i="1" s="1"/>
  <c r="BF442" i="1"/>
  <c r="BG442" i="1"/>
  <c r="BD118" i="1"/>
  <c r="BC662" i="1"/>
  <c r="BA662" i="1"/>
  <c r="BA113" i="1"/>
  <c r="BC113" i="1"/>
  <c r="BA752" i="1"/>
  <c r="BE752" i="1" s="1"/>
  <c r="BH752" i="1" s="1"/>
  <c r="BA987" i="1"/>
  <c r="BD987" i="1" s="1"/>
  <c r="BC987" i="1"/>
  <c r="BE987" i="1" s="1"/>
  <c r="BH987" i="1" s="1"/>
  <c r="BB625" i="1"/>
  <c r="BD625" i="1" s="1"/>
  <c r="BB834" i="1"/>
  <c r="BD834" i="1" s="1"/>
  <c r="BA645" i="1"/>
  <c r="BD645" i="1" s="1"/>
  <c r="BC645" i="1"/>
  <c r="BE645" i="1" s="1"/>
  <c r="BH645" i="1" s="1"/>
  <c r="BA354" i="1"/>
  <c r="BA234" i="1"/>
  <c r="BD234" i="1" s="1"/>
  <c r="BC234" i="1"/>
  <c r="BC466" i="1"/>
  <c r="BA466" i="1"/>
  <c r="BD466" i="1" s="1"/>
  <c r="BC971" i="1"/>
  <c r="BA971" i="1"/>
  <c r="BD971" i="1" s="1"/>
  <c r="BB94" i="1"/>
  <c r="BD94" i="1" s="1"/>
  <c r="BB648" i="1"/>
  <c r="BD648" i="1" s="1"/>
  <c r="BA520" i="1"/>
  <c r="BE520" i="1" s="1"/>
  <c r="BH520" i="1" s="1"/>
  <c r="BA737" i="1"/>
  <c r="BB229" i="1"/>
  <c r="BD229" i="1" s="1"/>
  <c r="BB542" i="1"/>
  <c r="BA745" i="1"/>
  <c r="BC745" i="1"/>
  <c r="BB458" i="1"/>
  <c r="BD458" i="1" s="1"/>
  <c r="BA604" i="1"/>
  <c r="BD604" i="1" s="1"/>
  <c r="BC604" i="1"/>
  <c r="BA330" i="1"/>
  <c r="BC330" i="1"/>
  <c r="BE330" i="1" s="1"/>
  <c r="BH330" i="1" s="1"/>
  <c r="BA501" i="1"/>
  <c r="BC501" i="1"/>
  <c r="BD33" i="1"/>
  <c r="BB577" i="1"/>
  <c r="BD577" i="1" s="1"/>
  <c r="BC962" i="1"/>
  <c r="BE962" i="1" s="1"/>
  <c r="BH962" i="1" s="1"/>
  <c r="BB978" i="1"/>
  <c r="BD978" i="1" s="1"/>
  <c r="BB246" i="1"/>
  <c r="BD246" i="1" s="1"/>
  <c r="BC690" i="1"/>
  <c r="BA690" i="1"/>
  <c r="BC194" i="1"/>
  <c r="BA194" i="1"/>
  <c r="BB30" i="1"/>
  <c r="BD30" i="1" s="1"/>
  <c r="BB451" i="1"/>
  <c r="BD451" i="1" s="1"/>
  <c r="BB287" i="1"/>
  <c r="BB204" i="1"/>
  <c r="BD204" i="1" s="1"/>
  <c r="BA286" i="1"/>
  <c r="BD286" i="1" s="1"/>
  <c r="BC286" i="1"/>
  <c r="BA580" i="1"/>
  <c r="BE580" i="1" s="1"/>
  <c r="BH580" i="1" s="1"/>
  <c r="BB740" i="1"/>
  <c r="BD740" i="1" s="1"/>
  <c r="BG253" i="1"/>
  <c r="BF253" i="1"/>
  <c r="BB149" i="1"/>
  <c r="BD149" i="1" s="1"/>
  <c r="BE463" i="1"/>
  <c r="BH463" i="1" s="1"/>
  <c r="BE171" i="1"/>
  <c r="BH171" i="1" s="1"/>
  <c r="BE684" i="1"/>
  <c r="BH684" i="1" s="1"/>
  <c r="BC24" i="1"/>
  <c r="BE24" i="1" s="1"/>
  <c r="BH24" i="1" s="1"/>
  <c r="BA773" i="1"/>
  <c r="BB557" i="1"/>
  <c r="BD557" i="1" s="1"/>
  <c r="BC983" i="1"/>
  <c r="BA983" i="1"/>
  <c r="BB609" i="1"/>
  <c r="BD609" i="1" s="1"/>
  <c r="BB974" i="1"/>
  <c r="BD974" i="1" s="1"/>
  <c r="BE846" i="1"/>
  <c r="BH846" i="1" s="1"/>
  <c r="BE670" i="1"/>
  <c r="BH670" i="1" s="1"/>
  <c r="BD704" i="1"/>
  <c r="BG381" i="1"/>
  <c r="BD583" i="1"/>
  <c r="BE569" i="1"/>
  <c r="BH569" i="1" s="1"/>
  <c r="BB814" i="1"/>
  <c r="BD814" i="1" s="1"/>
  <c r="BA614" i="1"/>
  <c r="BC614" i="1"/>
  <c r="BA346" i="1"/>
  <c r="BE346" i="1" s="1"/>
  <c r="BH346" i="1" s="1"/>
  <c r="BB628" i="1"/>
  <c r="BD628" i="1" s="1"/>
  <c r="BB468" i="1"/>
  <c r="BD468" i="1" s="1"/>
  <c r="BA310" i="1"/>
  <c r="BE310" i="1" s="1"/>
  <c r="BH310" i="1" s="1"/>
  <c r="BA550" i="1"/>
  <c r="BD550" i="1" s="1"/>
  <c r="BC550" i="1"/>
  <c r="BC788" i="1"/>
  <c r="BA788" i="1"/>
  <c r="BD788" i="1" s="1"/>
  <c r="BD853" i="1"/>
  <c r="BG57" i="1"/>
  <c r="BF57" i="1"/>
  <c r="BD547" i="1"/>
  <c r="BB268" i="1"/>
  <c r="BD268" i="1" s="1"/>
  <c r="BG139" i="1"/>
  <c r="BF139" i="1"/>
  <c r="BE435" i="1"/>
  <c r="BH435" i="1" s="1"/>
  <c r="BE284" i="1"/>
  <c r="BH284" i="1" s="1"/>
  <c r="BC313" i="1"/>
  <c r="BE313" i="1" s="1"/>
  <c r="BH313" i="1" s="1"/>
  <c r="BE771" i="1"/>
  <c r="BH771" i="1" s="1"/>
  <c r="BE236" i="1"/>
  <c r="BH236" i="1" s="1"/>
  <c r="BB716" i="1"/>
  <c r="BD716" i="1" s="1"/>
  <c r="BB805" i="1"/>
  <c r="BD805" i="1" s="1"/>
  <c r="BE257" i="1"/>
  <c r="BH257" i="1" s="1"/>
  <c r="BD319" i="1"/>
  <c r="BE687" i="1"/>
  <c r="BH687" i="1" s="1"/>
  <c r="BE304" i="1"/>
  <c r="BH304" i="1" s="1"/>
  <c r="BD377" i="1"/>
  <c r="BA997" i="1"/>
  <c r="BC997" i="1"/>
  <c r="BA665" i="1"/>
  <c r="BC665" i="1"/>
  <c r="BE665" i="1" s="1"/>
  <c r="BH665" i="1" s="1"/>
  <c r="BB573" i="1"/>
  <c r="BA976" i="1"/>
  <c r="BD976" i="1" s="1"/>
  <c r="BC976" i="1"/>
  <c r="BB894" i="1"/>
  <c r="BD894" i="1" s="1"/>
  <c r="BD923" i="1"/>
  <c r="BE859" i="1"/>
  <c r="BH859" i="1" s="1"/>
  <c r="BG47" i="1"/>
  <c r="BF47" i="1"/>
  <c r="BB696" i="1"/>
  <c r="BD260" i="1"/>
  <c r="BC180" i="1"/>
  <c r="BA180" i="1"/>
  <c r="BE401" i="1"/>
  <c r="BH401" i="1" s="1"/>
  <c r="BE567" i="1"/>
  <c r="BH567" i="1" s="1"/>
  <c r="BD275" i="1"/>
  <c r="BE99" i="1"/>
  <c r="BH99" i="1" s="1"/>
  <c r="BE394" i="1"/>
  <c r="BH394" i="1" s="1"/>
  <c r="BB765" i="1"/>
  <c r="BD765" i="1" s="1"/>
  <c r="BB241" i="1"/>
  <c r="BD241" i="1" s="1"/>
  <c r="BB792" i="1"/>
  <c r="BD792" i="1" s="1"/>
  <c r="BB760" i="1"/>
  <c r="BD760" i="1" s="1"/>
  <c r="BB832" i="1"/>
  <c r="BD832" i="1" s="1"/>
  <c r="BB322" i="1"/>
  <c r="BD322" i="1" s="1"/>
  <c r="BB522" i="1"/>
  <c r="BD522" i="1" s="1"/>
  <c r="BB198" i="1"/>
  <c r="BD198" i="1" s="1"/>
  <c r="BB424" i="1"/>
  <c r="BD424" i="1" s="1"/>
  <c r="BC148" i="1"/>
  <c r="BE148" i="1" s="1"/>
  <c r="BH148" i="1" s="1"/>
  <c r="BB357" i="1"/>
  <c r="BD357" i="1" s="1"/>
  <c r="BC96" i="1"/>
  <c r="BA96" i="1"/>
  <c r="BD96" i="1" s="1"/>
  <c r="BB868" i="1"/>
  <c r="BD868" i="1" s="1"/>
  <c r="BC841" i="1"/>
  <c r="BE841" i="1" s="1"/>
  <c r="BH841" i="1" s="1"/>
  <c r="BG349" i="1"/>
  <c r="BF349" i="1"/>
  <c r="BB11" i="1"/>
  <c r="BA588" i="1"/>
  <c r="BC588" i="1"/>
  <c r="BB103" i="1"/>
  <c r="BD103" i="1" s="1"/>
  <c r="BA44" i="1"/>
  <c r="BE44" i="1" s="1"/>
  <c r="BH44" i="1" s="1"/>
  <c r="BC749" i="1"/>
  <c r="BE749" i="1" s="1"/>
  <c r="BH749" i="1" s="1"/>
  <c r="BA985" i="1"/>
  <c r="BD985" i="1" s="1"/>
  <c r="BC985" i="1"/>
  <c r="BC602" i="1"/>
  <c r="BA602" i="1"/>
  <c r="BA158" i="1"/>
  <c r="BC158" i="1"/>
  <c r="BC271" i="1"/>
  <c r="BA271" i="1"/>
  <c r="BE15" i="1"/>
  <c r="BH15" i="1" s="1"/>
  <c r="BC22" i="1"/>
  <c r="BE22" i="1" s="1"/>
  <c r="BH22" i="1" s="1"/>
  <c r="BA448" i="1"/>
  <c r="BD448" i="1" s="1"/>
  <c r="BC448" i="1"/>
  <c r="BE448" i="1" s="1"/>
  <c r="BH448" i="1" s="1"/>
  <c r="BB120" i="1"/>
  <c r="BD120" i="1" s="1"/>
  <c r="BB753" i="1"/>
  <c r="BD753" i="1" s="1"/>
  <c r="BB117" i="1"/>
  <c r="BD117" i="1" s="1"/>
  <c r="BA18" i="1"/>
  <c r="BC18" i="1"/>
  <c r="BE911" i="1"/>
  <c r="BH911" i="1" s="1"/>
  <c r="BE783" i="1"/>
  <c r="BH783" i="1" s="1"/>
  <c r="BA534" i="1"/>
  <c r="BC534" i="1"/>
  <c r="BC917" i="1"/>
  <c r="BE917" i="1" s="1"/>
  <c r="BH917" i="1" s="1"/>
  <c r="BB525" i="1"/>
  <c r="BD525" i="1" s="1"/>
  <c r="BD670" i="1"/>
  <c r="BE381" i="1"/>
  <c r="BH381" i="1" s="1"/>
  <c r="BG14" i="1"/>
  <c r="BF14" i="1"/>
  <c r="BB612" i="1"/>
  <c r="BD612" i="1" s="1"/>
  <c r="BC452" i="1"/>
  <c r="BA452" i="1"/>
  <c r="BB240" i="1"/>
  <c r="BB186" i="1"/>
  <c r="BD186" i="1" s="1"/>
  <c r="BB611" i="1"/>
  <c r="BD611" i="1" s="1"/>
  <c r="BA52" i="1"/>
  <c r="BE837" i="1"/>
  <c r="BH837" i="1" s="1"/>
  <c r="BF197" i="1"/>
  <c r="BB339" i="1"/>
  <c r="BD339" i="1" s="1"/>
  <c r="BE322" i="1" l="1"/>
  <c r="BH322" i="1" s="1"/>
  <c r="BE922" i="1"/>
  <c r="BH922" i="1" s="1"/>
  <c r="BE881" i="1"/>
  <c r="BH881" i="1" s="1"/>
  <c r="BF265" i="1"/>
  <c r="BE468" i="1"/>
  <c r="BH468" i="1" s="1"/>
  <c r="BE554" i="1"/>
  <c r="BH554" i="1" s="1"/>
  <c r="BE802" i="1"/>
  <c r="BH802" i="1" s="1"/>
  <c r="BE348" i="1"/>
  <c r="BH348" i="1" s="1"/>
  <c r="BE646" i="1"/>
  <c r="BH646" i="1" s="1"/>
  <c r="BE991" i="1"/>
  <c r="BH991" i="1" s="1"/>
  <c r="BE482" i="1"/>
  <c r="BH482" i="1" s="1"/>
  <c r="BE658" i="1"/>
  <c r="BH658" i="1" s="1"/>
  <c r="BE512" i="1"/>
  <c r="BH512" i="1" s="1"/>
  <c r="BE194" i="1"/>
  <c r="BH194" i="1" s="1"/>
  <c r="BE971" i="1"/>
  <c r="BH971" i="1" s="1"/>
  <c r="BE662" i="1"/>
  <c r="BH662" i="1" s="1"/>
  <c r="BE724" i="1"/>
  <c r="BH724" i="1" s="1"/>
  <c r="BE255" i="1"/>
  <c r="BH255" i="1" s="1"/>
  <c r="BE538" i="1"/>
  <c r="BH538" i="1" s="1"/>
  <c r="BE953" i="1"/>
  <c r="BH953" i="1" s="1"/>
  <c r="BE770" i="1"/>
  <c r="BH770" i="1" s="1"/>
  <c r="BE609" i="1"/>
  <c r="BH609" i="1" s="1"/>
  <c r="BE573" i="1"/>
  <c r="BH573" i="1" s="1"/>
  <c r="BE633" i="1"/>
  <c r="BH633" i="1" s="1"/>
  <c r="BE664" i="1"/>
  <c r="BH664" i="1" s="1"/>
  <c r="BL349" i="1"/>
  <c r="BI349" i="1"/>
  <c r="BM349" i="1"/>
  <c r="BJ349" i="1"/>
  <c r="BN349" i="1"/>
  <c r="BK349" i="1"/>
  <c r="BO349" i="1"/>
  <c r="BJ560" i="1"/>
  <c r="BN560" i="1"/>
  <c r="BK560" i="1"/>
  <c r="BO560" i="1"/>
  <c r="BL560" i="1"/>
  <c r="BI560" i="1"/>
  <c r="BM560" i="1"/>
  <c r="BJ990" i="1"/>
  <c r="BN990" i="1"/>
  <c r="BM990" i="1"/>
  <c r="BK990" i="1"/>
  <c r="BO990" i="1"/>
  <c r="BI990" i="1"/>
  <c r="BL990" i="1"/>
  <c r="BI48" i="1"/>
  <c r="BM48" i="1"/>
  <c r="BJ48" i="1"/>
  <c r="BN48" i="1"/>
  <c r="BK48" i="1"/>
  <c r="BO48" i="1"/>
  <c r="BL48" i="1"/>
  <c r="BJ29" i="1"/>
  <c r="BN29" i="1"/>
  <c r="BK29" i="1"/>
  <c r="BO29" i="1"/>
  <c r="BL29" i="1"/>
  <c r="BI29" i="1"/>
  <c r="BM29" i="1"/>
  <c r="BK324" i="1"/>
  <c r="BO324" i="1"/>
  <c r="BL324" i="1"/>
  <c r="BI324" i="1"/>
  <c r="BM324" i="1"/>
  <c r="BJ324" i="1"/>
  <c r="BN324" i="1"/>
  <c r="BJ375" i="1"/>
  <c r="BN375" i="1"/>
  <c r="BK375" i="1"/>
  <c r="BO375" i="1"/>
  <c r="BL375" i="1"/>
  <c r="BI375" i="1"/>
  <c r="BM375" i="1"/>
  <c r="BK789" i="1"/>
  <c r="BO789" i="1"/>
  <c r="BL789" i="1"/>
  <c r="BI789" i="1"/>
  <c r="BM789" i="1"/>
  <c r="BN789" i="1"/>
  <c r="BJ789" i="1"/>
  <c r="BK801" i="1"/>
  <c r="BO801" i="1"/>
  <c r="BL801" i="1"/>
  <c r="BI801" i="1"/>
  <c r="BM801" i="1"/>
  <c r="BJ801" i="1"/>
  <c r="BN801" i="1"/>
  <c r="BK445" i="1"/>
  <c r="BO445" i="1"/>
  <c r="BL445" i="1"/>
  <c r="BI445" i="1"/>
  <c r="BM445" i="1"/>
  <c r="BJ445" i="1"/>
  <c r="BN445" i="1"/>
  <c r="BI187" i="1"/>
  <c r="BM187" i="1"/>
  <c r="BJ187" i="1"/>
  <c r="BN187" i="1"/>
  <c r="BK187" i="1"/>
  <c r="BO187" i="1"/>
  <c r="BL187" i="1"/>
  <c r="BL866" i="1"/>
  <c r="BI866" i="1"/>
  <c r="BM866" i="1"/>
  <c r="BJ866" i="1"/>
  <c r="BN866" i="1"/>
  <c r="BK866" i="1"/>
  <c r="BO866" i="1"/>
  <c r="BL996" i="1"/>
  <c r="BI996" i="1"/>
  <c r="BM996" i="1"/>
  <c r="BK996" i="1"/>
  <c r="BJ996" i="1"/>
  <c r="BN996" i="1"/>
  <c r="BO996" i="1"/>
  <c r="BI455" i="1"/>
  <c r="BM455" i="1"/>
  <c r="BJ455" i="1"/>
  <c r="BN455" i="1"/>
  <c r="BK455" i="1"/>
  <c r="BO455" i="1"/>
  <c r="BL455" i="1"/>
  <c r="BI61" i="1"/>
  <c r="BM61" i="1"/>
  <c r="BJ61" i="1"/>
  <c r="BN61" i="1"/>
  <c r="BK61" i="1"/>
  <c r="BO61" i="1"/>
  <c r="BL61" i="1"/>
  <c r="BJ247" i="1"/>
  <c r="BN247" i="1"/>
  <c r="BK247" i="1"/>
  <c r="BO247" i="1"/>
  <c r="BL247" i="1"/>
  <c r="BI247" i="1"/>
  <c r="BM247" i="1"/>
  <c r="BI507" i="1"/>
  <c r="BM507" i="1"/>
  <c r="BJ507" i="1"/>
  <c r="BN507" i="1"/>
  <c r="BK507" i="1"/>
  <c r="BO507" i="1"/>
  <c r="BL507" i="1"/>
  <c r="BK449" i="1"/>
  <c r="BO449" i="1"/>
  <c r="BL449" i="1"/>
  <c r="BI449" i="1"/>
  <c r="BM449" i="1"/>
  <c r="BJ449" i="1"/>
  <c r="BN449" i="1"/>
  <c r="BL237" i="1"/>
  <c r="BI237" i="1"/>
  <c r="BM237" i="1"/>
  <c r="BJ237" i="1"/>
  <c r="BN237" i="1"/>
  <c r="BK237" i="1"/>
  <c r="BO237" i="1"/>
  <c r="BK967" i="1"/>
  <c r="BO967" i="1"/>
  <c r="BJ967" i="1"/>
  <c r="BN967" i="1"/>
  <c r="BL967" i="1"/>
  <c r="BI967" i="1"/>
  <c r="BM967" i="1"/>
  <c r="BI933" i="1"/>
  <c r="BM933" i="1"/>
  <c r="BJ933" i="1"/>
  <c r="BN933" i="1"/>
  <c r="BK933" i="1"/>
  <c r="BO933" i="1"/>
  <c r="BL933" i="1"/>
  <c r="BI258" i="1"/>
  <c r="BM258" i="1"/>
  <c r="BJ258" i="1"/>
  <c r="BN258" i="1"/>
  <c r="BK258" i="1"/>
  <c r="BO258" i="1"/>
  <c r="BL258" i="1"/>
  <c r="BK529" i="1"/>
  <c r="BO529" i="1"/>
  <c r="BL529" i="1"/>
  <c r="BI529" i="1"/>
  <c r="BM529" i="1"/>
  <c r="BJ529" i="1"/>
  <c r="BN529" i="1"/>
  <c r="BJ17" i="1"/>
  <c r="BN17" i="1"/>
  <c r="BK17" i="1"/>
  <c r="BO17" i="1"/>
  <c r="BL17" i="1"/>
  <c r="BM17" i="1"/>
  <c r="BI17" i="1"/>
  <c r="BK569" i="1"/>
  <c r="BO569" i="1"/>
  <c r="BL569" i="1"/>
  <c r="BI569" i="1"/>
  <c r="BM569" i="1"/>
  <c r="BJ569" i="1"/>
  <c r="BN569" i="1"/>
  <c r="BL329" i="1"/>
  <c r="BI329" i="1"/>
  <c r="BM329" i="1"/>
  <c r="BJ329" i="1"/>
  <c r="BN329" i="1"/>
  <c r="BK329" i="1"/>
  <c r="BO329" i="1"/>
  <c r="BL146" i="1"/>
  <c r="BI146" i="1"/>
  <c r="BM146" i="1"/>
  <c r="BJ146" i="1"/>
  <c r="BN146" i="1"/>
  <c r="BK146" i="1"/>
  <c r="BO146" i="1"/>
  <c r="BK83" i="1"/>
  <c r="BO83" i="1"/>
  <c r="BL83" i="1"/>
  <c r="BI83" i="1"/>
  <c r="BM83" i="1"/>
  <c r="BN83" i="1"/>
  <c r="BJ83" i="1"/>
  <c r="BK951" i="1"/>
  <c r="BO951" i="1"/>
  <c r="BJ951" i="1"/>
  <c r="BL951" i="1"/>
  <c r="BI951" i="1"/>
  <c r="BM951" i="1"/>
  <c r="BN951" i="1"/>
  <c r="BK284" i="1"/>
  <c r="BO284" i="1"/>
  <c r="BL284" i="1"/>
  <c r="BI284" i="1"/>
  <c r="BM284" i="1"/>
  <c r="BN284" i="1"/>
  <c r="BJ284" i="1"/>
  <c r="BI619" i="1"/>
  <c r="BM619" i="1"/>
  <c r="BJ619" i="1"/>
  <c r="BN619" i="1"/>
  <c r="BK619" i="1"/>
  <c r="BO619" i="1"/>
  <c r="BL619" i="1"/>
  <c r="BI270" i="1"/>
  <c r="BM270" i="1"/>
  <c r="BJ270" i="1"/>
  <c r="BN270" i="1"/>
  <c r="BK270" i="1"/>
  <c r="BO270" i="1"/>
  <c r="BL270" i="1"/>
  <c r="BI471" i="1"/>
  <c r="BM471" i="1"/>
  <c r="BJ471" i="1"/>
  <c r="BN471" i="1"/>
  <c r="BK471" i="1"/>
  <c r="BO471" i="1"/>
  <c r="BL471" i="1"/>
  <c r="BI937" i="1"/>
  <c r="BM937" i="1"/>
  <c r="BJ937" i="1"/>
  <c r="BN937" i="1"/>
  <c r="BK937" i="1"/>
  <c r="BO937" i="1"/>
  <c r="BL937" i="1"/>
  <c r="BK276" i="1"/>
  <c r="BO276" i="1"/>
  <c r="BL276" i="1"/>
  <c r="BI276" i="1"/>
  <c r="BM276" i="1"/>
  <c r="BJ276" i="1"/>
  <c r="BN276" i="1"/>
  <c r="BL31" i="1"/>
  <c r="BI31" i="1"/>
  <c r="BM31" i="1"/>
  <c r="BJ31" i="1"/>
  <c r="BN31" i="1"/>
  <c r="BK31" i="1"/>
  <c r="BO31" i="1"/>
  <c r="BI771" i="1"/>
  <c r="BM771" i="1"/>
  <c r="BJ771" i="1"/>
  <c r="BN771" i="1"/>
  <c r="BK771" i="1"/>
  <c r="BO771" i="1"/>
  <c r="BL771" i="1"/>
  <c r="BJ484" i="1"/>
  <c r="BN484" i="1"/>
  <c r="BK484" i="1"/>
  <c r="BO484" i="1"/>
  <c r="BL484" i="1"/>
  <c r="BI484" i="1"/>
  <c r="BM484" i="1"/>
  <c r="BL694" i="1"/>
  <c r="BI694" i="1"/>
  <c r="BM694" i="1"/>
  <c r="BJ694" i="1"/>
  <c r="BN694" i="1"/>
  <c r="BK694" i="1"/>
  <c r="BO694" i="1"/>
  <c r="BE661" i="1"/>
  <c r="BH661" i="1" s="1"/>
  <c r="BI334" i="1"/>
  <c r="BM334" i="1"/>
  <c r="BJ334" i="1"/>
  <c r="BN334" i="1"/>
  <c r="BK334" i="1"/>
  <c r="BO334" i="1"/>
  <c r="BL334" i="1"/>
  <c r="BI407" i="1"/>
  <c r="BM407" i="1"/>
  <c r="BJ407" i="1"/>
  <c r="BN407" i="1"/>
  <c r="BK407" i="1"/>
  <c r="BO407" i="1"/>
  <c r="BL407" i="1"/>
  <c r="BI843" i="1"/>
  <c r="BM843" i="1"/>
  <c r="BJ843" i="1"/>
  <c r="BN843" i="1"/>
  <c r="BK843" i="1"/>
  <c r="BO843" i="1"/>
  <c r="BL843" i="1"/>
  <c r="BK79" i="1"/>
  <c r="BO79" i="1"/>
  <c r="BL79" i="1"/>
  <c r="BI79" i="1"/>
  <c r="BM79" i="1"/>
  <c r="BJ79" i="1"/>
  <c r="BN79" i="1"/>
  <c r="BJ327" i="1"/>
  <c r="BN327" i="1"/>
  <c r="BK327" i="1"/>
  <c r="BO327" i="1"/>
  <c r="BL327" i="1"/>
  <c r="BI327" i="1"/>
  <c r="BM327" i="1"/>
  <c r="BL526" i="1"/>
  <c r="BI526" i="1"/>
  <c r="BM526" i="1"/>
  <c r="BJ526" i="1"/>
  <c r="BN526" i="1"/>
  <c r="BO526" i="1"/>
  <c r="BK526" i="1"/>
  <c r="BK216" i="1"/>
  <c r="BO216" i="1"/>
  <c r="BL216" i="1"/>
  <c r="BI216" i="1"/>
  <c r="BM216" i="1"/>
  <c r="BJ216" i="1"/>
  <c r="BN216" i="1"/>
  <c r="BI783" i="1"/>
  <c r="BM783" i="1"/>
  <c r="BJ783" i="1"/>
  <c r="BN783" i="1"/>
  <c r="BK783" i="1"/>
  <c r="BO783" i="1"/>
  <c r="BL783" i="1"/>
  <c r="BL150" i="1"/>
  <c r="BI150" i="1"/>
  <c r="BM150" i="1"/>
  <c r="BJ150" i="1"/>
  <c r="BN150" i="1"/>
  <c r="BK150" i="1"/>
  <c r="BO150" i="1"/>
  <c r="BJ404" i="1"/>
  <c r="BN404" i="1"/>
  <c r="BK404" i="1"/>
  <c r="BO404" i="1"/>
  <c r="BL404" i="1"/>
  <c r="BI404" i="1"/>
  <c r="BM404" i="1"/>
  <c r="BJ720" i="1"/>
  <c r="BN720" i="1"/>
  <c r="BK720" i="1"/>
  <c r="BO720" i="1"/>
  <c r="BL720" i="1"/>
  <c r="BI720" i="1"/>
  <c r="BM720" i="1"/>
  <c r="BJ444" i="1"/>
  <c r="BN444" i="1"/>
  <c r="BK444" i="1"/>
  <c r="BO444" i="1"/>
  <c r="BL444" i="1"/>
  <c r="BM444" i="1"/>
  <c r="BI444" i="1"/>
  <c r="BL586" i="1"/>
  <c r="BI586" i="1"/>
  <c r="BM586" i="1"/>
  <c r="BJ586" i="1"/>
  <c r="BN586" i="1"/>
  <c r="BK586" i="1"/>
  <c r="BO586" i="1"/>
  <c r="BJ632" i="1"/>
  <c r="BN632" i="1"/>
  <c r="BK632" i="1"/>
  <c r="BO632" i="1"/>
  <c r="BL632" i="1"/>
  <c r="BI632" i="1"/>
  <c r="BM632" i="1"/>
  <c r="BI447" i="1"/>
  <c r="BM447" i="1"/>
  <c r="BJ447" i="1"/>
  <c r="BN447" i="1"/>
  <c r="BK447" i="1"/>
  <c r="BO447" i="1"/>
  <c r="BL447" i="1"/>
  <c r="BI877" i="1"/>
  <c r="BM877" i="1"/>
  <c r="BJ877" i="1"/>
  <c r="BN877" i="1"/>
  <c r="BK877" i="1"/>
  <c r="BO877" i="1"/>
  <c r="BL877" i="1"/>
  <c r="BE710" i="1"/>
  <c r="BH710" i="1" s="1"/>
  <c r="BE342" i="1"/>
  <c r="BH342" i="1" s="1"/>
  <c r="BE872" i="1"/>
  <c r="BH872" i="1" s="1"/>
  <c r="BJ307" i="1"/>
  <c r="BN307" i="1"/>
  <c r="BK307" i="1"/>
  <c r="BO307" i="1"/>
  <c r="BL307" i="1"/>
  <c r="BM307" i="1"/>
  <c r="BI307" i="1"/>
  <c r="BK465" i="1"/>
  <c r="BO465" i="1"/>
  <c r="BL465" i="1"/>
  <c r="BI465" i="1"/>
  <c r="BM465" i="1"/>
  <c r="BJ465" i="1"/>
  <c r="BN465" i="1"/>
  <c r="BE746" i="1"/>
  <c r="BH746" i="1" s="1"/>
  <c r="BI763" i="1"/>
  <c r="BM763" i="1"/>
  <c r="BJ763" i="1"/>
  <c r="BN763" i="1"/>
  <c r="BK763" i="1"/>
  <c r="BO763" i="1"/>
  <c r="BL763" i="1"/>
  <c r="BI635" i="1"/>
  <c r="BM635" i="1"/>
  <c r="BJ635" i="1"/>
  <c r="BN635" i="1"/>
  <c r="BK635" i="1"/>
  <c r="BO635" i="1"/>
  <c r="BL635" i="1"/>
  <c r="BJ508" i="1"/>
  <c r="BN508" i="1"/>
  <c r="BK508" i="1"/>
  <c r="BO508" i="1"/>
  <c r="BL508" i="1"/>
  <c r="BM508" i="1"/>
  <c r="BI508" i="1"/>
  <c r="BJ219" i="1"/>
  <c r="BN219" i="1"/>
  <c r="BK219" i="1"/>
  <c r="BO219" i="1"/>
  <c r="BL219" i="1"/>
  <c r="BI219" i="1"/>
  <c r="BM219" i="1"/>
  <c r="BI503" i="1"/>
  <c r="BM503" i="1"/>
  <c r="BJ503" i="1"/>
  <c r="BN503" i="1"/>
  <c r="BK503" i="1"/>
  <c r="BO503" i="1"/>
  <c r="BL503" i="1"/>
  <c r="BJ756" i="1"/>
  <c r="BN756" i="1"/>
  <c r="BK756" i="1"/>
  <c r="BO756" i="1"/>
  <c r="BL756" i="1"/>
  <c r="BI756" i="1"/>
  <c r="BM756" i="1"/>
  <c r="BJ852" i="1"/>
  <c r="BN852" i="1"/>
  <c r="BK852" i="1"/>
  <c r="BO852" i="1"/>
  <c r="BL852" i="1"/>
  <c r="BI852" i="1"/>
  <c r="BM852" i="1"/>
  <c r="BL345" i="1"/>
  <c r="BI345" i="1"/>
  <c r="BM345" i="1"/>
  <c r="BJ345" i="1"/>
  <c r="BN345" i="1"/>
  <c r="BK345" i="1"/>
  <c r="BO345" i="1"/>
  <c r="BK372" i="1"/>
  <c r="BO372" i="1"/>
  <c r="BL372" i="1"/>
  <c r="BI372" i="1"/>
  <c r="BM372" i="1"/>
  <c r="BJ372" i="1"/>
  <c r="BN372" i="1"/>
  <c r="BJ480" i="1"/>
  <c r="BN480" i="1"/>
  <c r="BK480" i="1"/>
  <c r="BO480" i="1"/>
  <c r="BL480" i="1"/>
  <c r="BI480" i="1"/>
  <c r="BM480" i="1"/>
  <c r="BJ524" i="1"/>
  <c r="BN524" i="1"/>
  <c r="BK524" i="1"/>
  <c r="BO524" i="1"/>
  <c r="BL524" i="1"/>
  <c r="BM524" i="1"/>
  <c r="BI524" i="1"/>
  <c r="BK280" i="1"/>
  <c r="BO280" i="1"/>
  <c r="BL280" i="1"/>
  <c r="BI280" i="1"/>
  <c r="BM280" i="1"/>
  <c r="BJ280" i="1"/>
  <c r="BN280" i="1"/>
  <c r="BK673" i="1"/>
  <c r="BO673" i="1"/>
  <c r="BL673" i="1"/>
  <c r="BI673" i="1"/>
  <c r="BM673" i="1"/>
  <c r="BJ673" i="1"/>
  <c r="BN673" i="1"/>
  <c r="BL786" i="1"/>
  <c r="BI786" i="1"/>
  <c r="BM786" i="1"/>
  <c r="BJ786" i="1"/>
  <c r="BN786" i="1"/>
  <c r="BK786" i="1"/>
  <c r="BO786" i="1"/>
  <c r="BI651" i="1"/>
  <c r="BM651" i="1"/>
  <c r="BJ651" i="1"/>
  <c r="BN651" i="1"/>
  <c r="BK651" i="1"/>
  <c r="BO651" i="1"/>
  <c r="BL651" i="1"/>
  <c r="BK421" i="1"/>
  <c r="BO421" i="1"/>
  <c r="BL421" i="1"/>
  <c r="BI421" i="1"/>
  <c r="BM421" i="1"/>
  <c r="BN421" i="1"/>
  <c r="BJ421" i="1"/>
  <c r="BL546" i="1"/>
  <c r="BI546" i="1"/>
  <c r="BM546" i="1"/>
  <c r="BJ546" i="1"/>
  <c r="BN546" i="1"/>
  <c r="BK546" i="1"/>
  <c r="BO546" i="1"/>
  <c r="BJ440" i="1"/>
  <c r="BN440" i="1"/>
  <c r="BK440" i="1"/>
  <c r="BO440" i="1"/>
  <c r="BL440" i="1"/>
  <c r="BI440" i="1"/>
  <c r="BM440" i="1"/>
  <c r="BJ816" i="1"/>
  <c r="BN816" i="1"/>
  <c r="BK816" i="1"/>
  <c r="BO816" i="1"/>
  <c r="BL816" i="1"/>
  <c r="BI816" i="1"/>
  <c r="BM816" i="1"/>
  <c r="BL904" i="1"/>
  <c r="BI904" i="1"/>
  <c r="BM904" i="1"/>
  <c r="BJ904" i="1"/>
  <c r="BN904" i="1"/>
  <c r="BK904" i="1"/>
  <c r="BO904" i="1"/>
  <c r="BK213" i="1"/>
  <c r="BO213" i="1"/>
  <c r="BL213" i="1"/>
  <c r="BI213" i="1"/>
  <c r="BM213" i="1"/>
  <c r="BN213" i="1"/>
  <c r="BJ213" i="1"/>
  <c r="BL225" i="1"/>
  <c r="BI225" i="1"/>
  <c r="BM225" i="1"/>
  <c r="BJ225" i="1"/>
  <c r="BN225" i="1"/>
  <c r="BK225" i="1"/>
  <c r="BO225" i="1"/>
  <c r="BJ688" i="1"/>
  <c r="BN688" i="1"/>
  <c r="BK688" i="1"/>
  <c r="BO688" i="1"/>
  <c r="BL688" i="1"/>
  <c r="BI688" i="1"/>
  <c r="BM688" i="1"/>
  <c r="BL932" i="1"/>
  <c r="BK932" i="1"/>
  <c r="BI932" i="1"/>
  <c r="BM932" i="1"/>
  <c r="BO932" i="1"/>
  <c r="BJ932" i="1"/>
  <c r="BN932" i="1"/>
  <c r="BK425" i="1"/>
  <c r="BO425" i="1"/>
  <c r="BL425" i="1"/>
  <c r="BI425" i="1"/>
  <c r="BM425" i="1"/>
  <c r="BJ425" i="1"/>
  <c r="BN425" i="1"/>
  <c r="BL774" i="1"/>
  <c r="BI774" i="1"/>
  <c r="BM774" i="1"/>
  <c r="BJ774" i="1"/>
  <c r="BN774" i="1"/>
  <c r="BK774" i="1"/>
  <c r="BO774" i="1"/>
  <c r="BJ576" i="1"/>
  <c r="BN576" i="1"/>
  <c r="BK576" i="1"/>
  <c r="BO576" i="1"/>
  <c r="BL576" i="1"/>
  <c r="BI576" i="1"/>
  <c r="BM576" i="1"/>
  <c r="BL402" i="1"/>
  <c r="BI402" i="1"/>
  <c r="BM402" i="1"/>
  <c r="BJ402" i="1"/>
  <c r="BN402" i="1"/>
  <c r="BK402" i="1"/>
  <c r="BO402" i="1"/>
  <c r="BJ950" i="1"/>
  <c r="BN950" i="1"/>
  <c r="BK950" i="1"/>
  <c r="BO950" i="1"/>
  <c r="BM950" i="1"/>
  <c r="BL950" i="1"/>
  <c r="BI950" i="1"/>
  <c r="BL876" i="1"/>
  <c r="BI876" i="1"/>
  <c r="BM876" i="1"/>
  <c r="BJ876" i="1"/>
  <c r="BN876" i="1"/>
  <c r="BK876" i="1"/>
  <c r="BO876" i="1"/>
  <c r="BJ732" i="1"/>
  <c r="BN732" i="1"/>
  <c r="BK732" i="1"/>
  <c r="BO732" i="1"/>
  <c r="BL732" i="1"/>
  <c r="BM732" i="1"/>
  <c r="BI732" i="1"/>
  <c r="BI679" i="1"/>
  <c r="BM679" i="1"/>
  <c r="BJ679" i="1"/>
  <c r="BN679" i="1"/>
  <c r="BK679" i="1"/>
  <c r="BO679" i="1"/>
  <c r="BL679" i="1"/>
  <c r="BJ41" i="1"/>
  <c r="BN41" i="1"/>
  <c r="BK41" i="1"/>
  <c r="BO41" i="1"/>
  <c r="BL41" i="1"/>
  <c r="BI41" i="1"/>
  <c r="BM41" i="1"/>
  <c r="BL870" i="1"/>
  <c r="BI870" i="1"/>
  <c r="BM870" i="1"/>
  <c r="BJ870" i="1"/>
  <c r="BN870" i="1"/>
  <c r="BK870" i="1"/>
  <c r="BO870" i="1"/>
  <c r="BL822" i="1"/>
  <c r="BI822" i="1"/>
  <c r="BM822" i="1"/>
  <c r="BJ822" i="1"/>
  <c r="BN822" i="1"/>
  <c r="BK822" i="1"/>
  <c r="BO822" i="1"/>
  <c r="BL381" i="1"/>
  <c r="BI381" i="1"/>
  <c r="BM381" i="1"/>
  <c r="BJ381" i="1"/>
  <c r="BN381" i="1"/>
  <c r="BK381" i="1"/>
  <c r="BO381" i="1"/>
  <c r="BL253" i="1"/>
  <c r="BI253" i="1"/>
  <c r="BM253" i="1"/>
  <c r="BJ253" i="1"/>
  <c r="BN253" i="1"/>
  <c r="BK253" i="1"/>
  <c r="BO253" i="1"/>
  <c r="BL442" i="1"/>
  <c r="BI442" i="1"/>
  <c r="BM442" i="1"/>
  <c r="BJ442" i="1"/>
  <c r="BN442" i="1"/>
  <c r="BK442" i="1"/>
  <c r="BO442" i="1"/>
  <c r="BI731" i="1"/>
  <c r="BM731" i="1"/>
  <c r="BJ731" i="1"/>
  <c r="BN731" i="1"/>
  <c r="BK731" i="1"/>
  <c r="BO731" i="1"/>
  <c r="BL731" i="1"/>
  <c r="BI687" i="1"/>
  <c r="BM687" i="1"/>
  <c r="BJ687" i="1"/>
  <c r="BN687" i="1"/>
  <c r="BK687" i="1"/>
  <c r="BO687" i="1"/>
  <c r="BL687" i="1"/>
  <c r="BI647" i="1"/>
  <c r="BM647" i="1"/>
  <c r="BJ647" i="1"/>
  <c r="BN647" i="1"/>
  <c r="BK647" i="1"/>
  <c r="BO647" i="1"/>
  <c r="BL647" i="1"/>
  <c r="BJ283" i="1"/>
  <c r="BN283" i="1"/>
  <c r="BK283" i="1"/>
  <c r="BO283" i="1"/>
  <c r="BL283" i="1"/>
  <c r="BI283" i="1"/>
  <c r="BM283" i="1"/>
  <c r="BI909" i="1"/>
  <c r="BM909" i="1"/>
  <c r="BJ909" i="1"/>
  <c r="BN909" i="1"/>
  <c r="BK909" i="1"/>
  <c r="BO909" i="1"/>
  <c r="BL909" i="1"/>
  <c r="BI89" i="1"/>
  <c r="BM89" i="1"/>
  <c r="BJ89" i="1"/>
  <c r="BN89" i="1"/>
  <c r="BK89" i="1"/>
  <c r="BO89" i="1"/>
  <c r="BL89" i="1"/>
  <c r="BJ492" i="1"/>
  <c r="BN492" i="1"/>
  <c r="BK492" i="1"/>
  <c r="BO492" i="1"/>
  <c r="BL492" i="1"/>
  <c r="BM492" i="1"/>
  <c r="BI492" i="1"/>
  <c r="BK63" i="1"/>
  <c r="BO63" i="1"/>
  <c r="BL63" i="1"/>
  <c r="BI63" i="1"/>
  <c r="BM63" i="1"/>
  <c r="BJ63" i="1"/>
  <c r="BN63" i="1"/>
  <c r="BK813" i="1"/>
  <c r="BO813" i="1"/>
  <c r="BL813" i="1"/>
  <c r="BI813" i="1"/>
  <c r="BM813" i="1"/>
  <c r="BJ813" i="1"/>
  <c r="BN813" i="1"/>
  <c r="BK54" i="1"/>
  <c r="BO54" i="1"/>
  <c r="BL54" i="1"/>
  <c r="BI54" i="1"/>
  <c r="BM54" i="1"/>
  <c r="BJ54" i="1"/>
  <c r="BN54" i="1"/>
  <c r="BJ500" i="1"/>
  <c r="BN500" i="1"/>
  <c r="BK500" i="1"/>
  <c r="BO500" i="1"/>
  <c r="BL500" i="1"/>
  <c r="BI500" i="1"/>
  <c r="BM500" i="1"/>
  <c r="BK729" i="1"/>
  <c r="BO729" i="1"/>
  <c r="BL729" i="1"/>
  <c r="BI729" i="1"/>
  <c r="BM729" i="1"/>
  <c r="BJ729" i="1"/>
  <c r="BN729" i="1"/>
  <c r="BI723" i="1"/>
  <c r="BM723" i="1"/>
  <c r="BJ723" i="1"/>
  <c r="BN723" i="1"/>
  <c r="BK723" i="1"/>
  <c r="BO723" i="1"/>
  <c r="BL723" i="1"/>
  <c r="BK312" i="1"/>
  <c r="BO312" i="1"/>
  <c r="BL312" i="1"/>
  <c r="BI312" i="1"/>
  <c r="BM312" i="1"/>
  <c r="BJ312" i="1"/>
  <c r="BN312" i="1"/>
  <c r="BJ303" i="1"/>
  <c r="BN303" i="1"/>
  <c r="BK303" i="1"/>
  <c r="BO303" i="1"/>
  <c r="BL303" i="1"/>
  <c r="BI303" i="1"/>
  <c r="BM303" i="1"/>
  <c r="BI499" i="1"/>
  <c r="BM499" i="1"/>
  <c r="BJ499" i="1"/>
  <c r="BN499" i="1"/>
  <c r="BK499" i="1"/>
  <c r="BO499" i="1"/>
  <c r="BL499" i="1"/>
  <c r="BI575" i="1"/>
  <c r="BM575" i="1"/>
  <c r="BJ575" i="1"/>
  <c r="BN575" i="1"/>
  <c r="BK575" i="1"/>
  <c r="BO575" i="1"/>
  <c r="BL575" i="1"/>
  <c r="BK115" i="1"/>
  <c r="BO115" i="1"/>
  <c r="BL115" i="1"/>
  <c r="BI115" i="1"/>
  <c r="BM115" i="1"/>
  <c r="BN115" i="1"/>
  <c r="BJ115" i="1"/>
  <c r="BK565" i="1"/>
  <c r="BO565" i="1"/>
  <c r="BL565" i="1"/>
  <c r="BI565" i="1"/>
  <c r="BM565" i="1"/>
  <c r="BN565" i="1"/>
  <c r="BJ565" i="1"/>
  <c r="BK119" i="1"/>
  <c r="BO119" i="1"/>
  <c r="BL119" i="1"/>
  <c r="BI119" i="1"/>
  <c r="BM119" i="1"/>
  <c r="BJ119" i="1"/>
  <c r="BN119" i="1"/>
  <c r="BL140" i="1"/>
  <c r="BI140" i="1"/>
  <c r="BM140" i="1"/>
  <c r="BJ140" i="1"/>
  <c r="BN140" i="1"/>
  <c r="BO140" i="1"/>
  <c r="BK140" i="1"/>
  <c r="BJ311" i="1"/>
  <c r="BN311" i="1"/>
  <c r="BK311" i="1"/>
  <c r="BO311" i="1"/>
  <c r="BL311" i="1"/>
  <c r="BI311" i="1"/>
  <c r="BM311" i="1"/>
  <c r="BL313" i="1"/>
  <c r="BI313" i="1"/>
  <c r="BM313" i="1"/>
  <c r="BJ313" i="1"/>
  <c r="BN313" i="1"/>
  <c r="BK313" i="1"/>
  <c r="BO313" i="1"/>
  <c r="BI415" i="1"/>
  <c r="BM415" i="1"/>
  <c r="BJ415" i="1"/>
  <c r="BN415" i="1"/>
  <c r="BK415" i="1"/>
  <c r="BO415" i="1"/>
  <c r="BL415" i="1"/>
  <c r="BK895" i="1"/>
  <c r="BO895" i="1"/>
  <c r="BL895" i="1"/>
  <c r="BI895" i="1"/>
  <c r="BM895" i="1"/>
  <c r="BJ895" i="1"/>
  <c r="BN895" i="1"/>
  <c r="BI675" i="1"/>
  <c r="BM675" i="1"/>
  <c r="BJ675" i="1"/>
  <c r="BN675" i="1"/>
  <c r="BK675" i="1"/>
  <c r="BO675" i="1"/>
  <c r="BL675" i="1"/>
  <c r="BJ223" i="1"/>
  <c r="BN223" i="1"/>
  <c r="BK223" i="1"/>
  <c r="BO223" i="1"/>
  <c r="BL223" i="1"/>
  <c r="BI223" i="1"/>
  <c r="BM223" i="1"/>
  <c r="BK561" i="1"/>
  <c r="BO561" i="1"/>
  <c r="BL561" i="1"/>
  <c r="BI561" i="1"/>
  <c r="BM561" i="1"/>
  <c r="BJ561" i="1"/>
  <c r="BN561" i="1"/>
  <c r="BJ110" i="1"/>
  <c r="BN110" i="1"/>
  <c r="BK110" i="1"/>
  <c r="BO110" i="1"/>
  <c r="BL110" i="1"/>
  <c r="BI110" i="1"/>
  <c r="BM110" i="1"/>
  <c r="BI921" i="1"/>
  <c r="BM921" i="1"/>
  <c r="BJ921" i="1"/>
  <c r="BN921" i="1"/>
  <c r="BK921" i="1"/>
  <c r="BO921" i="1"/>
  <c r="BL921" i="1"/>
  <c r="BJ212" i="1"/>
  <c r="BN212" i="1"/>
  <c r="BK212" i="1"/>
  <c r="BO212" i="1"/>
  <c r="BL212" i="1"/>
  <c r="BI212" i="1"/>
  <c r="BM212" i="1"/>
  <c r="BK71" i="1"/>
  <c r="BO71" i="1"/>
  <c r="BL71" i="1"/>
  <c r="BI71" i="1"/>
  <c r="BM71" i="1"/>
  <c r="BJ71" i="1"/>
  <c r="BN71" i="1"/>
  <c r="BL309" i="1"/>
  <c r="BI309" i="1"/>
  <c r="BM309" i="1"/>
  <c r="BJ309" i="1"/>
  <c r="BN309" i="1"/>
  <c r="BO309" i="1"/>
  <c r="BK309" i="1"/>
  <c r="BK107" i="1"/>
  <c r="BO107" i="1"/>
  <c r="BL107" i="1"/>
  <c r="BI107" i="1"/>
  <c r="BM107" i="1"/>
  <c r="BJ107" i="1"/>
  <c r="BN107" i="1"/>
  <c r="BJ564" i="1"/>
  <c r="BN564" i="1"/>
  <c r="BK564" i="1"/>
  <c r="BO564" i="1"/>
  <c r="BL564" i="1"/>
  <c r="BI564" i="1"/>
  <c r="BM564" i="1"/>
  <c r="BI827" i="1"/>
  <c r="BM827" i="1"/>
  <c r="BJ827" i="1"/>
  <c r="BN827" i="1"/>
  <c r="BK827" i="1"/>
  <c r="BO827" i="1"/>
  <c r="BL827" i="1"/>
  <c r="BI129" i="1"/>
  <c r="BM129" i="1"/>
  <c r="BJ129" i="1"/>
  <c r="BN129" i="1"/>
  <c r="BK129" i="1"/>
  <c r="BO129" i="1"/>
  <c r="BL129" i="1"/>
  <c r="BI639" i="1"/>
  <c r="BM639" i="1"/>
  <c r="BJ639" i="1"/>
  <c r="BN639" i="1"/>
  <c r="BK639" i="1"/>
  <c r="BO639" i="1"/>
  <c r="BL639" i="1"/>
  <c r="BJ436" i="1"/>
  <c r="BN436" i="1"/>
  <c r="BK436" i="1"/>
  <c r="BO436" i="1"/>
  <c r="BL436" i="1"/>
  <c r="BI436" i="1"/>
  <c r="BM436" i="1"/>
  <c r="BI791" i="1"/>
  <c r="BM791" i="1"/>
  <c r="BJ791" i="1"/>
  <c r="BN791" i="1"/>
  <c r="BK791" i="1"/>
  <c r="BO791" i="1"/>
  <c r="BL791" i="1"/>
  <c r="BK308" i="1"/>
  <c r="BO308" i="1"/>
  <c r="BL308" i="1"/>
  <c r="BI308" i="1"/>
  <c r="BM308" i="1"/>
  <c r="BJ308" i="1"/>
  <c r="BN308" i="1"/>
  <c r="BL265" i="1"/>
  <c r="BI265" i="1"/>
  <c r="BM265" i="1"/>
  <c r="BJ265" i="1"/>
  <c r="BN265" i="1"/>
  <c r="BK265" i="1"/>
  <c r="BO265" i="1"/>
  <c r="BL394" i="1"/>
  <c r="BI394" i="1"/>
  <c r="BM394" i="1"/>
  <c r="BJ394" i="1"/>
  <c r="BN394" i="1"/>
  <c r="BK394" i="1"/>
  <c r="BO394" i="1"/>
  <c r="BI77" i="1"/>
  <c r="BM77" i="1"/>
  <c r="BJ77" i="1"/>
  <c r="BN77" i="1"/>
  <c r="BK77" i="1"/>
  <c r="BO77" i="1"/>
  <c r="BL77" i="1"/>
  <c r="BK340" i="1"/>
  <c r="BO340" i="1"/>
  <c r="BL340" i="1"/>
  <c r="BI340" i="1"/>
  <c r="BM340" i="1"/>
  <c r="BJ340" i="1"/>
  <c r="BN340" i="1"/>
  <c r="BL142" i="1"/>
  <c r="BI142" i="1"/>
  <c r="BM142" i="1"/>
  <c r="BJ142" i="1"/>
  <c r="BN142" i="1"/>
  <c r="BO142" i="1"/>
  <c r="BK142" i="1"/>
  <c r="BL249" i="1"/>
  <c r="BI249" i="1"/>
  <c r="BM249" i="1"/>
  <c r="BJ249" i="1"/>
  <c r="BN249" i="1"/>
  <c r="BK249" i="1"/>
  <c r="BO249" i="1"/>
  <c r="BJ315" i="1"/>
  <c r="BN315" i="1"/>
  <c r="BK315" i="1"/>
  <c r="BO315" i="1"/>
  <c r="BL315" i="1"/>
  <c r="BI315" i="1"/>
  <c r="BM315" i="1"/>
  <c r="BL333" i="1"/>
  <c r="BI333" i="1"/>
  <c r="BM333" i="1"/>
  <c r="BJ333" i="1"/>
  <c r="BN333" i="1"/>
  <c r="BK333" i="1"/>
  <c r="BO333" i="1"/>
  <c r="BJ488" i="1"/>
  <c r="BN488" i="1"/>
  <c r="BK488" i="1"/>
  <c r="BO488" i="1"/>
  <c r="BL488" i="1"/>
  <c r="BI488" i="1"/>
  <c r="BM488" i="1"/>
  <c r="BI671" i="1"/>
  <c r="BM671" i="1"/>
  <c r="BJ671" i="1"/>
  <c r="BN671" i="1"/>
  <c r="BK671" i="1"/>
  <c r="BO671" i="1"/>
  <c r="BL671" i="1"/>
  <c r="BK59" i="1"/>
  <c r="BO59" i="1"/>
  <c r="BL59" i="1"/>
  <c r="BI59" i="1"/>
  <c r="BM59" i="1"/>
  <c r="BJ59" i="1"/>
  <c r="BN59" i="1"/>
  <c r="BJ138" i="1"/>
  <c r="BN138" i="1"/>
  <c r="BK138" i="1"/>
  <c r="BO138" i="1"/>
  <c r="BL138" i="1"/>
  <c r="BM138" i="1"/>
  <c r="BI138" i="1"/>
  <c r="BI491" i="1"/>
  <c r="BM491" i="1"/>
  <c r="BJ491" i="1"/>
  <c r="BN491" i="1"/>
  <c r="BK491" i="1"/>
  <c r="BO491" i="1"/>
  <c r="BL491" i="1"/>
  <c r="BI695" i="1"/>
  <c r="BM695" i="1"/>
  <c r="BJ695" i="1"/>
  <c r="BN695" i="1"/>
  <c r="BK695" i="1"/>
  <c r="BO695" i="1"/>
  <c r="BL695" i="1"/>
  <c r="BK405" i="1"/>
  <c r="BO405" i="1"/>
  <c r="BL405" i="1"/>
  <c r="BI405" i="1"/>
  <c r="BM405" i="1"/>
  <c r="BN405" i="1"/>
  <c r="BJ405" i="1"/>
  <c r="BL924" i="1"/>
  <c r="BI924" i="1"/>
  <c r="BM924" i="1"/>
  <c r="BK924" i="1"/>
  <c r="BJ924" i="1"/>
  <c r="BN924" i="1"/>
  <c r="BO924" i="1"/>
  <c r="BJ934" i="1"/>
  <c r="BN934" i="1"/>
  <c r="BI934" i="1"/>
  <c r="BK934" i="1"/>
  <c r="BO934" i="1"/>
  <c r="BM934" i="1"/>
  <c r="BL934" i="1"/>
  <c r="BJ516" i="1"/>
  <c r="BN516" i="1"/>
  <c r="BK516" i="1"/>
  <c r="BO516" i="1"/>
  <c r="BL516" i="1"/>
  <c r="BI516" i="1"/>
  <c r="BM516" i="1"/>
  <c r="BL486" i="1"/>
  <c r="BI486" i="1"/>
  <c r="BM486" i="1"/>
  <c r="BJ486" i="1"/>
  <c r="BN486" i="1"/>
  <c r="BK486" i="1"/>
  <c r="BO486" i="1"/>
  <c r="BL23" i="1"/>
  <c r="BI23" i="1"/>
  <c r="BM23" i="1"/>
  <c r="BJ23" i="1"/>
  <c r="BN23" i="1"/>
  <c r="BK23" i="1"/>
  <c r="BO23" i="1"/>
  <c r="BL606" i="1"/>
  <c r="BI606" i="1"/>
  <c r="BM606" i="1"/>
  <c r="BJ606" i="1"/>
  <c r="BN606" i="1"/>
  <c r="BO606" i="1"/>
  <c r="BK606" i="1"/>
  <c r="BL750" i="1"/>
  <c r="BI750" i="1"/>
  <c r="BM750" i="1"/>
  <c r="BJ750" i="1"/>
  <c r="BN750" i="1"/>
  <c r="BO750" i="1"/>
  <c r="BK750" i="1"/>
  <c r="BK380" i="1"/>
  <c r="BO380" i="1"/>
  <c r="BL380" i="1"/>
  <c r="BI380" i="1"/>
  <c r="BM380" i="1"/>
  <c r="BN380" i="1"/>
  <c r="BJ380" i="1"/>
  <c r="BI555" i="1"/>
  <c r="BM555" i="1"/>
  <c r="BJ555" i="1"/>
  <c r="BN555" i="1"/>
  <c r="BK555" i="1"/>
  <c r="BO555" i="1"/>
  <c r="BL555" i="1"/>
  <c r="BL968" i="1"/>
  <c r="BI968" i="1"/>
  <c r="BM968" i="1"/>
  <c r="BO968" i="1"/>
  <c r="BJ968" i="1"/>
  <c r="BN968" i="1"/>
  <c r="BK968" i="1"/>
  <c r="BL293" i="1"/>
  <c r="BI293" i="1"/>
  <c r="BM293" i="1"/>
  <c r="BJ293" i="1"/>
  <c r="BN293" i="1"/>
  <c r="BO293" i="1"/>
  <c r="BK293" i="1"/>
  <c r="BL952" i="1"/>
  <c r="BO952" i="1"/>
  <c r="BI952" i="1"/>
  <c r="BM952" i="1"/>
  <c r="BK952" i="1"/>
  <c r="BJ952" i="1"/>
  <c r="BN952" i="1"/>
  <c r="BL206" i="1"/>
  <c r="BI206" i="1"/>
  <c r="BM206" i="1"/>
  <c r="BJ206" i="1"/>
  <c r="BN206" i="1"/>
  <c r="BO206" i="1"/>
  <c r="BK206" i="1"/>
  <c r="BL281" i="1"/>
  <c r="BI281" i="1"/>
  <c r="BM281" i="1"/>
  <c r="BJ281" i="1"/>
  <c r="BN281" i="1"/>
  <c r="BK281" i="1"/>
  <c r="BO281" i="1"/>
  <c r="BK537" i="1"/>
  <c r="BO537" i="1"/>
  <c r="BL537" i="1"/>
  <c r="BI537" i="1"/>
  <c r="BM537" i="1"/>
  <c r="BJ537" i="1"/>
  <c r="BN537" i="1"/>
  <c r="BL51" i="1"/>
  <c r="BI51" i="1"/>
  <c r="BM51" i="1"/>
  <c r="BJ51" i="1"/>
  <c r="BN51" i="1"/>
  <c r="BO51" i="1"/>
  <c r="BK51" i="1"/>
  <c r="BI427" i="1"/>
  <c r="BM427" i="1"/>
  <c r="BJ427" i="1"/>
  <c r="BN427" i="1"/>
  <c r="BK427" i="1"/>
  <c r="BO427" i="1"/>
  <c r="BL427" i="1"/>
  <c r="BI715" i="1"/>
  <c r="BM715" i="1"/>
  <c r="BJ715" i="1"/>
  <c r="BN715" i="1"/>
  <c r="BK715" i="1"/>
  <c r="BO715" i="1"/>
  <c r="BL715" i="1"/>
  <c r="BK725" i="1"/>
  <c r="BO725" i="1"/>
  <c r="BL725" i="1"/>
  <c r="BI725" i="1"/>
  <c r="BM725" i="1"/>
  <c r="BN725" i="1"/>
  <c r="BJ725" i="1"/>
  <c r="BL474" i="1"/>
  <c r="BI474" i="1"/>
  <c r="BM474" i="1"/>
  <c r="BJ474" i="1"/>
  <c r="BN474" i="1"/>
  <c r="BK474" i="1"/>
  <c r="BO474" i="1"/>
  <c r="BL361" i="1"/>
  <c r="BI361" i="1"/>
  <c r="BM361" i="1"/>
  <c r="BJ361" i="1"/>
  <c r="BN361" i="1"/>
  <c r="BK361" i="1"/>
  <c r="BO361" i="1"/>
  <c r="BI28" i="1"/>
  <c r="BM28" i="1"/>
  <c r="BJ28" i="1"/>
  <c r="BN28" i="1"/>
  <c r="BK28" i="1"/>
  <c r="BO28" i="1"/>
  <c r="BL28" i="1"/>
  <c r="BL47" i="1"/>
  <c r="BI47" i="1"/>
  <c r="BM47" i="1"/>
  <c r="BJ47" i="1"/>
  <c r="BN47" i="1"/>
  <c r="BK47" i="1"/>
  <c r="BO47" i="1"/>
  <c r="BK139" i="1"/>
  <c r="BO139" i="1"/>
  <c r="BL139" i="1"/>
  <c r="BI139" i="1"/>
  <c r="BM139" i="1"/>
  <c r="BJ139" i="1"/>
  <c r="BN139" i="1"/>
  <c r="BI57" i="1"/>
  <c r="BM57" i="1"/>
  <c r="BJ57" i="1"/>
  <c r="BN57" i="1"/>
  <c r="BK57" i="1"/>
  <c r="BO57" i="1"/>
  <c r="BL57" i="1"/>
  <c r="BI969" i="1"/>
  <c r="BM969" i="1"/>
  <c r="BJ969" i="1"/>
  <c r="BN969" i="1"/>
  <c r="BK969" i="1"/>
  <c r="BO969" i="1"/>
  <c r="BL969" i="1"/>
  <c r="BJ476" i="1"/>
  <c r="BN476" i="1"/>
  <c r="BK476" i="1"/>
  <c r="BO476" i="1"/>
  <c r="BL476" i="1"/>
  <c r="BM476" i="1"/>
  <c r="BI476" i="1"/>
  <c r="BI799" i="1"/>
  <c r="BM799" i="1"/>
  <c r="BJ799" i="1"/>
  <c r="BN799" i="1"/>
  <c r="BK799" i="1"/>
  <c r="BO799" i="1"/>
  <c r="BL799" i="1"/>
  <c r="BK533" i="1"/>
  <c r="BO533" i="1"/>
  <c r="BL533" i="1"/>
  <c r="BI533" i="1"/>
  <c r="BM533" i="1"/>
  <c r="BN533" i="1"/>
  <c r="BJ533" i="1"/>
  <c r="BI167" i="1"/>
  <c r="BM167" i="1"/>
  <c r="BJ167" i="1"/>
  <c r="BN167" i="1"/>
  <c r="BK167" i="1"/>
  <c r="BO167" i="1"/>
  <c r="BL167" i="1"/>
  <c r="BI587" i="1"/>
  <c r="BM587" i="1"/>
  <c r="BJ587" i="1"/>
  <c r="BN587" i="1"/>
  <c r="BK587" i="1"/>
  <c r="BO587" i="1"/>
  <c r="BL587" i="1"/>
  <c r="BI147" i="1"/>
  <c r="BM147" i="1"/>
  <c r="BJ147" i="1"/>
  <c r="BN147" i="1"/>
  <c r="BK147" i="1"/>
  <c r="BO147" i="1"/>
  <c r="BL147" i="1"/>
  <c r="BK417" i="1"/>
  <c r="BO417" i="1"/>
  <c r="BL417" i="1"/>
  <c r="BI417" i="1"/>
  <c r="BM417" i="1"/>
  <c r="BJ417" i="1"/>
  <c r="BN417" i="1"/>
  <c r="BK461" i="1"/>
  <c r="BO461" i="1"/>
  <c r="BL461" i="1"/>
  <c r="BI461" i="1"/>
  <c r="BM461" i="1"/>
  <c r="BJ461" i="1"/>
  <c r="BN461" i="1"/>
  <c r="BL277" i="1"/>
  <c r="BI277" i="1"/>
  <c r="BM277" i="1"/>
  <c r="BJ277" i="1"/>
  <c r="BN277" i="1"/>
  <c r="BO277" i="1"/>
  <c r="BK277" i="1"/>
  <c r="BK189" i="1"/>
  <c r="BO189" i="1"/>
  <c r="BL189" i="1"/>
  <c r="BI189" i="1"/>
  <c r="BM189" i="1"/>
  <c r="BJ189" i="1"/>
  <c r="BN189" i="1"/>
  <c r="BI443" i="1"/>
  <c r="BM443" i="1"/>
  <c r="BJ443" i="1"/>
  <c r="BN443" i="1"/>
  <c r="BK443" i="1"/>
  <c r="BO443" i="1"/>
  <c r="BL443" i="1"/>
  <c r="BI81" i="1"/>
  <c r="BM81" i="1"/>
  <c r="BJ81" i="1"/>
  <c r="BN81" i="1"/>
  <c r="BK81" i="1"/>
  <c r="BO81" i="1"/>
  <c r="BL81" i="1"/>
  <c r="BK857" i="1"/>
  <c r="BO857" i="1"/>
  <c r="BL857" i="1"/>
  <c r="BI857" i="1"/>
  <c r="BM857" i="1"/>
  <c r="BJ857" i="1"/>
  <c r="BN857" i="1"/>
  <c r="BL43" i="1"/>
  <c r="BI43" i="1"/>
  <c r="BM43" i="1"/>
  <c r="BJ43" i="1"/>
  <c r="BN43" i="1"/>
  <c r="BK43" i="1"/>
  <c r="BO43" i="1"/>
  <c r="BK777" i="1"/>
  <c r="BO777" i="1"/>
  <c r="BL777" i="1"/>
  <c r="BI777" i="1"/>
  <c r="BM777" i="1"/>
  <c r="BJ777" i="1"/>
  <c r="BN777" i="1"/>
  <c r="BI382" i="1"/>
  <c r="BM382" i="1"/>
  <c r="BJ382" i="1"/>
  <c r="BN382" i="1"/>
  <c r="BK382" i="1"/>
  <c r="BO382" i="1"/>
  <c r="BL382" i="1"/>
  <c r="BI515" i="1"/>
  <c r="BM515" i="1"/>
  <c r="BJ515" i="1"/>
  <c r="BN515" i="1"/>
  <c r="BK515" i="1"/>
  <c r="BO515" i="1"/>
  <c r="BL515" i="1"/>
  <c r="BL373" i="1"/>
  <c r="BI373" i="1"/>
  <c r="BM373" i="1"/>
  <c r="BJ373" i="1"/>
  <c r="BN373" i="1"/>
  <c r="BO373" i="1"/>
  <c r="BK373" i="1"/>
  <c r="BK865" i="1"/>
  <c r="BO865" i="1"/>
  <c r="BL865" i="1"/>
  <c r="BI865" i="1"/>
  <c r="BM865" i="1"/>
  <c r="BJ865" i="1"/>
  <c r="BN865" i="1"/>
  <c r="BI211" i="1"/>
  <c r="BM211" i="1"/>
  <c r="BJ211" i="1"/>
  <c r="BN211" i="1"/>
  <c r="BK211" i="1"/>
  <c r="BO211" i="1"/>
  <c r="BL211" i="1"/>
  <c r="BI567" i="1"/>
  <c r="BM567" i="1"/>
  <c r="BJ567" i="1"/>
  <c r="BN567" i="1"/>
  <c r="BK567" i="1"/>
  <c r="BO567" i="1"/>
  <c r="BL567" i="1"/>
  <c r="BL217" i="1"/>
  <c r="BI217" i="1"/>
  <c r="BM217" i="1"/>
  <c r="BJ217" i="1"/>
  <c r="BN217" i="1"/>
  <c r="BK217" i="1"/>
  <c r="BO217" i="1"/>
  <c r="BI151" i="1"/>
  <c r="BM151" i="1"/>
  <c r="BJ151" i="1"/>
  <c r="BN151" i="1"/>
  <c r="BK151" i="1"/>
  <c r="BO151" i="1"/>
  <c r="BL151" i="1"/>
  <c r="BL136" i="1"/>
  <c r="BI136" i="1"/>
  <c r="BM136" i="1"/>
  <c r="BJ136" i="1"/>
  <c r="BN136" i="1"/>
  <c r="BK136" i="1"/>
  <c r="BO136" i="1"/>
  <c r="BI511" i="1"/>
  <c r="BM511" i="1"/>
  <c r="BJ511" i="1"/>
  <c r="BN511" i="1"/>
  <c r="BK511" i="1"/>
  <c r="BO511" i="1"/>
  <c r="BL511" i="1"/>
  <c r="BJ532" i="1"/>
  <c r="BN532" i="1"/>
  <c r="BK532" i="1"/>
  <c r="BO532" i="1"/>
  <c r="BL532" i="1"/>
  <c r="BI532" i="1"/>
  <c r="BM532" i="1"/>
  <c r="BI779" i="1"/>
  <c r="BM779" i="1"/>
  <c r="BJ779" i="1"/>
  <c r="BN779" i="1"/>
  <c r="BK779" i="1"/>
  <c r="BO779" i="1"/>
  <c r="BL779" i="1"/>
  <c r="BL862" i="1"/>
  <c r="BI862" i="1"/>
  <c r="BM862" i="1"/>
  <c r="BJ862" i="1"/>
  <c r="BN862" i="1"/>
  <c r="BO862" i="1"/>
  <c r="BK862" i="1"/>
  <c r="BK99" i="1"/>
  <c r="BO99" i="1"/>
  <c r="BL99" i="1"/>
  <c r="BI99" i="1"/>
  <c r="BM99" i="1"/>
  <c r="BN99" i="1"/>
  <c r="BJ99" i="1"/>
  <c r="BL598" i="1"/>
  <c r="BI598" i="1"/>
  <c r="BM598" i="1"/>
  <c r="BJ598" i="1"/>
  <c r="BN598" i="1"/>
  <c r="BK598" i="1"/>
  <c r="BO598" i="1"/>
  <c r="BE191" i="1"/>
  <c r="BH191" i="1" s="1"/>
  <c r="BL562" i="1"/>
  <c r="BI562" i="1"/>
  <c r="BM562" i="1"/>
  <c r="BJ562" i="1"/>
  <c r="BN562" i="1"/>
  <c r="BK562" i="1"/>
  <c r="BO562" i="1"/>
  <c r="BI747" i="1"/>
  <c r="BM747" i="1"/>
  <c r="BJ747" i="1"/>
  <c r="BN747" i="1"/>
  <c r="BK747" i="1"/>
  <c r="BO747" i="1"/>
  <c r="BL747" i="1"/>
  <c r="BI607" i="1"/>
  <c r="BM607" i="1"/>
  <c r="BJ607" i="1"/>
  <c r="BN607" i="1"/>
  <c r="BK607" i="1"/>
  <c r="BO607" i="1"/>
  <c r="BL607" i="1"/>
  <c r="BE509" i="1"/>
  <c r="BH509" i="1" s="1"/>
  <c r="BL884" i="1"/>
  <c r="BI884" i="1"/>
  <c r="BM884" i="1"/>
  <c r="BJ884" i="1"/>
  <c r="BN884" i="1"/>
  <c r="BK884" i="1"/>
  <c r="BO884" i="1"/>
  <c r="BI847" i="1"/>
  <c r="BM847" i="1"/>
  <c r="BJ847" i="1"/>
  <c r="BN847" i="1"/>
  <c r="BK847" i="1"/>
  <c r="BO847" i="1"/>
  <c r="BL847" i="1"/>
  <c r="BL269" i="1"/>
  <c r="BI269" i="1"/>
  <c r="BM269" i="1"/>
  <c r="BJ269" i="1"/>
  <c r="BN269" i="1"/>
  <c r="BK269" i="1"/>
  <c r="BO269" i="1"/>
  <c r="BL706" i="1"/>
  <c r="BI706" i="1"/>
  <c r="BM706" i="1"/>
  <c r="BJ706" i="1"/>
  <c r="BN706" i="1"/>
  <c r="BK706" i="1"/>
  <c r="BO706" i="1"/>
  <c r="BE636" i="1"/>
  <c r="BH636" i="1" s="1"/>
  <c r="BI487" i="1"/>
  <c r="BM487" i="1"/>
  <c r="BJ487" i="1"/>
  <c r="BN487" i="1"/>
  <c r="BK487" i="1"/>
  <c r="BO487" i="1"/>
  <c r="BL487" i="1"/>
  <c r="BK292" i="1"/>
  <c r="BO292" i="1"/>
  <c r="BL292" i="1"/>
  <c r="BI292" i="1"/>
  <c r="BM292" i="1"/>
  <c r="BJ292" i="1"/>
  <c r="BN292" i="1"/>
  <c r="BI475" i="1"/>
  <c r="BM475" i="1"/>
  <c r="BJ475" i="1"/>
  <c r="BN475" i="1"/>
  <c r="BK475" i="1"/>
  <c r="BO475" i="1"/>
  <c r="BL475" i="1"/>
  <c r="BE874" i="1"/>
  <c r="BH874" i="1" s="1"/>
  <c r="BK193" i="1"/>
  <c r="BO193" i="1"/>
  <c r="BL193" i="1"/>
  <c r="BI193" i="1"/>
  <c r="BM193" i="1"/>
  <c r="BJ193" i="1"/>
  <c r="BN193" i="1"/>
  <c r="BK288" i="1"/>
  <c r="BO288" i="1"/>
  <c r="BL288" i="1"/>
  <c r="BI288" i="1"/>
  <c r="BM288" i="1"/>
  <c r="BJ288" i="1"/>
  <c r="BN288" i="1"/>
  <c r="BK304" i="1"/>
  <c r="BO304" i="1"/>
  <c r="BL304" i="1"/>
  <c r="BI304" i="1"/>
  <c r="BM304" i="1"/>
  <c r="BJ304" i="1"/>
  <c r="BN304" i="1"/>
  <c r="BL257" i="1"/>
  <c r="BI257" i="1"/>
  <c r="BM257" i="1"/>
  <c r="BJ257" i="1"/>
  <c r="BN257" i="1"/>
  <c r="BK257" i="1"/>
  <c r="BO257" i="1"/>
  <c r="BL273" i="1"/>
  <c r="BI273" i="1"/>
  <c r="BM273" i="1"/>
  <c r="BJ273" i="1"/>
  <c r="BN273" i="1"/>
  <c r="BK273" i="1"/>
  <c r="BO273" i="1"/>
  <c r="BJ428" i="1"/>
  <c r="BN428" i="1"/>
  <c r="BK428" i="1"/>
  <c r="BO428" i="1"/>
  <c r="BL428" i="1"/>
  <c r="BM428" i="1"/>
  <c r="BI428" i="1"/>
  <c r="BI463" i="1"/>
  <c r="BM463" i="1"/>
  <c r="BJ463" i="1"/>
  <c r="BN463" i="1"/>
  <c r="BK463" i="1"/>
  <c r="BO463" i="1"/>
  <c r="BL463" i="1"/>
  <c r="BI949" i="1"/>
  <c r="BM949" i="1"/>
  <c r="BL949" i="1"/>
  <c r="BJ949" i="1"/>
  <c r="BN949" i="1"/>
  <c r="BK949" i="1"/>
  <c r="BO949" i="1"/>
  <c r="BL806" i="1"/>
  <c r="BI806" i="1"/>
  <c r="BM806" i="1"/>
  <c r="BJ806" i="1"/>
  <c r="BN806" i="1"/>
  <c r="BK806" i="1"/>
  <c r="BO806" i="1"/>
  <c r="BJ243" i="1"/>
  <c r="BN243" i="1"/>
  <c r="BK243" i="1"/>
  <c r="BO243" i="1"/>
  <c r="BL243" i="1"/>
  <c r="BM243" i="1"/>
  <c r="BI243" i="1"/>
  <c r="BI222" i="1"/>
  <c r="BM222" i="1"/>
  <c r="BJ222" i="1"/>
  <c r="BN222" i="1"/>
  <c r="BK222" i="1"/>
  <c r="BO222" i="1"/>
  <c r="BL222" i="1"/>
  <c r="BJ848" i="1"/>
  <c r="BN848" i="1"/>
  <c r="BK848" i="1"/>
  <c r="BO848" i="1"/>
  <c r="BL848" i="1"/>
  <c r="BI848" i="1"/>
  <c r="BM848" i="1"/>
  <c r="BJ235" i="1"/>
  <c r="BN235" i="1"/>
  <c r="BK235" i="1"/>
  <c r="BO235" i="1"/>
  <c r="BL235" i="1"/>
  <c r="BI235" i="1"/>
  <c r="BM235" i="1"/>
  <c r="BL984" i="1"/>
  <c r="BK984" i="1"/>
  <c r="BI984" i="1"/>
  <c r="BM984" i="1"/>
  <c r="BO984" i="1"/>
  <c r="BJ984" i="1"/>
  <c r="BN984" i="1"/>
  <c r="BJ958" i="1"/>
  <c r="BN958" i="1"/>
  <c r="BI958" i="1"/>
  <c r="BK958" i="1"/>
  <c r="BO958" i="1"/>
  <c r="BM958" i="1"/>
  <c r="BL958" i="1"/>
  <c r="BL988" i="1"/>
  <c r="BI988" i="1"/>
  <c r="BM988" i="1"/>
  <c r="BK988" i="1"/>
  <c r="BJ988" i="1"/>
  <c r="BN988" i="1"/>
  <c r="BO988" i="1"/>
  <c r="BK785" i="1"/>
  <c r="BO785" i="1"/>
  <c r="BL785" i="1"/>
  <c r="BI785" i="1"/>
  <c r="BM785" i="1"/>
  <c r="BJ785" i="1"/>
  <c r="BN785" i="1"/>
  <c r="BL353" i="1"/>
  <c r="BI353" i="1"/>
  <c r="BM353" i="1"/>
  <c r="BJ353" i="1"/>
  <c r="BN353" i="1"/>
  <c r="BK353" i="1"/>
  <c r="BO353" i="1"/>
  <c r="BK209" i="1"/>
  <c r="BO209" i="1"/>
  <c r="BL209" i="1"/>
  <c r="BI209" i="1"/>
  <c r="BM209" i="1"/>
  <c r="BJ209" i="1"/>
  <c r="BN209" i="1"/>
  <c r="BJ764" i="1"/>
  <c r="BN764" i="1"/>
  <c r="BK764" i="1"/>
  <c r="BO764" i="1"/>
  <c r="BL764" i="1"/>
  <c r="BM764" i="1"/>
  <c r="BI764" i="1"/>
  <c r="BL956" i="1"/>
  <c r="BK956" i="1"/>
  <c r="BI956" i="1"/>
  <c r="BM956" i="1"/>
  <c r="BO956" i="1"/>
  <c r="BJ956" i="1"/>
  <c r="BN956" i="1"/>
  <c r="BI699" i="1"/>
  <c r="BM699" i="1"/>
  <c r="BJ699" i="1"/>
  <c r="BN699" i="1"/>
  <c r="BK699" i="1"/>
  <c r="BO699" i="1"/>
  <c r="BL699" i="1"/>
  <c r="BL390" i="1"/>
  <c r="BI390" i="1"/>
  <c r="BM390" i="1"/>
  <c r="BJ390" i="1"/>
  <c r="BN390" i="1"/>
  <c r="BK390" i="1"/>
  <c r="BO390" i="1"/>
  <c r="BL578" i="1"/>
  <c r="BI578" i="1"/>
  <c r="BM578" i="1"/>
  <c r="BJ578" i="1"/>
  <c r="BN578" i="1"/>
  <c r="BK578" i="1"/>
  <c r="BO578" i="1"/>
  <c r="BI93" i="1"/>
  <c r="BM93" i="1"/>
  <c r="BJ93" i="1"/>
  <c r="BN93" i="1"/>
  <c r="BK93" i="1"/>
  <c r="BO93" i="1"/>
  <c r="BL93" i="1"/>
  <c r="BL124" i="1"/>
  <c r="BI124" i="1"/>
  <c r="BM124" i="1"/>
  <c r="BJ124" i="1"/>
  <c r="BN124" i="1"/>
  <c r="BO124" i="1"/>
  <c r="BK124" i="1"/>
  <c r="BJ383" i="1"/>
  <c r="BN383" i="1"/>
  <c r="BK383" i="1"/>
  <c r="BO383" i="1"/>
  <c r="BL383" i="1"/>
  <c r="BI383" i="1"/>
  <c r="BM383" i="1"/>
  <c r="BK75" i="1"/>
  <c r="BO75" i="1"/>
  <c r="BL75" i="1"/>
  <c r="BI75" i="1"/>
  <c r="BM75" i="1"/>
  <c r="BJ75" i="1"/>
  <c r="BN75" i="1"/>
  <c r="BJ259" i="1"/>
  <c r="BN259" i="1"/>
  <c r="BK259" i="1"/>
  <c r="BO259" i="1"/>
  <c r="BL259" i="1"/>
  <c r="BM259" i="1"/>
  <c r="BI259" i="1"/>
  <c r="BK205" i="1"/>
  <c r="BO205" i="1"/>
  <c r="BL205" i="1"/>
  <c r="BI205" i="1"/>
  <c r="BM205" i="1"/>
  <c r="BJ205" i="1"/>
  <c r="BN205" i="1"/>
  <c r="BL880" i="1"/>
  <c r="BI880" i="1"/>
  <c r="BM880" i="1"/>
  <c r="BJ880" i="1"/>
  <c r="BN880" i="1"/>
  <c r="BK880" i="1"/>
  <c r="BO880" i="1"/>
  <c r="BK10" i="1"/>
  <c r="BO10" i="1"/>
  <c r="BL10" i="1"/>
  <c r="BI10" i="1"/>
  <c r="BM10" i="1"/>
  <c r="BN10" i="1"/>
  <c r="BJ10" i="1"/>
  <c r="BJ882" i="1"/>
  <c r="BN882" i="1"/>
  <c r="BK882" i="1"/>
  <c r="BO882" i="1"/>
  <c r="BL882" i="1"/>
  <c r="BI882" i="1"/>
  <c r="BM882" i="1"/>
  <c r="BK14" i="1"/>
  <c r="BO14" i="1"/>
  <c r="BL14" i="1"/>
  <c r="BI14" i="1"/>
  <c r="BM14" i="1"/>
  <c r="BJ14" i="1"/>
  <c r="BN14" i="1"/>
  <c r="BE501" i="1"/>
  <c r="BH501" i="1" s="1"/>
  <c r="BE604" i="1"/>
  <c r="BH604" i="1" s="1"/>
  <c r="BI195" i="1"/>
  <c r="BM195" i="1"/>
  <c r="BJ195" i="1"/>
  <c r="BN195" i="1"/>
  <c r="BK195" i="1"/>
  <c r="BO195" i="1"/>
  <c r="BL195" i="1"/>
  <c r="BL39" i="1"/>
  <c r="BI39" i="1"/>
  <c r="BM39" i="1"/>
  <c r="BJ39" i="1"/>
  <c r="BN39" i="1"/>
  <c r="BK39" i="1"/>
  <c r="BO39" i="1"/>
  <c r="BK489" i="1"/>
  <c r="BO489" i="1"/>
  <c r="BL489" i="1"/>
  <c r="BI489" i="1"/>
  <c r="BM489" i="1"/>
  <c r="BJ489" i="1"/>
  <c r="BN489" i="1"/>
  <c r="BE954" i="1"/>
  <c r="BH954" i="1" s="1"/>
  <c r="BE689" i="1"/>
  <c r="BH689" i="1" s="1"/>
  <c r="BI551" i="1"/>
  <c r="BM551" i="1"/>
  <c r="BJ551" i="1"/>
  <c r="BN551" i="1"/>
  <c r="BK551" i="1"/>
  <c r="BO551" i="1"/>
  <c r="BL551" i="1"/>
  <c r="BL365" i="1"/>
  <c r="BI365" i="1"/>
  <c r="BM365" i="1"/>
  <c r="BJ365" i="1"/>
  <c r="BN365" i="1"/>
  <c r="BK365" i="1"/>
  <c r="BO365" i="1"/>
  <c r="BI859" i="1"/>
  <c r="BM859" i="1"/>
  <c r="BJ859" i="1"/>
  <c r="BN859" i="1"/>
  <c r="BK859" i="1"/>
  <c r="BO859" i="1"/>
  <c r="BL859" i="1"/>
  <c r="BE290" i="1"/>
  <c r="BH290" i="1" s="1"/>
  <c r="BE963" i="1"/>
  <c r="BH963" i="1" s="1"/>
  <c r="BJ371" i="1"/>
  <c r="BN371" i="1"/>
  <c r="BK371" i="1"/>
  <c r="BO371" i="1"/>
  <c r="BL371" i="1"/>
  <c r="BM371" i="1"/>
  <c r="BI371" i="1"/>
  <c r="BK393" i="1"/>
  <c r="BO393" i="1"/>
  <c r="BL393" i="1"/>
  <c r="BI393" i="1"/>
  <c r="BM393" i="1"/>
  <c r="BJ393" i="1"/>
  <c r="BN393" i="1"/>
  <c r="BI683" i="1"/>
  <c r="BM683" i="1"/>
  <c r="BJ683" i="1"/>
  <c r="BN683" i="1"/>
  <c r="BK683" i="1"/>
  <c r="BO683" i="1"/>
  <c r="BL683" i="1"/>
  <c r="BE419" i="1"/>
  <c r="BH419" i="1" s="1"/>
  <c r="BE989" i="1"/>
  <c r="BH989" i="1" s="1"/>
  <c r="BE792" i="1"/>
  <c r="BH792" i="1" s="1"/>
  <c r="BI32" i="1"/>
  <c r="BM32" i="1"/>
  <c r="BJ32" i="1"/>
  <c r="BN32" i="1"/>
  <c r="BK32" i="1"/>
  <c r="BO32" i="1"/>
  <c r="BL32" i="1"/>
  <c r="BE803" i="1"/>
  <c r="BH803" i="1" s="1"/>
  <c r="BE931" i="1"/>
  <c r="BH931" i="1" s="1"/>
  <c r="BI739" i="1"/>
  <c r="BM739" i="1"/>
  <c r="BJ739" i="1"/>
  <c r="BN739" i="1"/>
  <c r="BK739" i="1"/>
  <c r="BO739" i="1"/>
  <c r="BL739" i="1"/>
  <c r="BE88" i="1"/>
  <c r="BH88" i="1" s="1"/>
  <c r="BE657" i="1"/>
  <c r="BH657" i="1" s="1"/>
  <c r="BL434" i="1"/>
  <c r="BI434" i="1"/>
  <c r="BM434" i="1"/>
  <c r="BJ434" i="1"/>
  <c r="BN434" i="1"/>
  <c r="BK434" i="1"/>
  <c r="BO434" i="1"/>
  <c r="BI873" i="1"/>
  <c r="BM873" i="1"/>
  <c r="BJ873" i="1"/>
  <c r="BN873" i="1"/>
  <c r="BK873" i="1"/>
  <c r="BO873" i="1"/>
  <c r="BL873" i="1"/>
  <c r="BL55" i="1"/>
  <c r="BI55" i="1"/>
  <c r="BM55" i="1"/>
  <c r="BJ55" i="1"/>
  <c r="BN55" i="1"/>
  <c r="BK55" i="1"/>
  <c r="BO55" i="1"/>
  <c r="BI435" i="1"/>
  <c r="BM435" i="1"/>
  <c r="BJ435" i="1"/>
  <c r="BN435" i="1"/>
  <c r="BK435" i="1"/>
  <c r="BO435" i="1"/>
  <c r="BL435" i="1"/>
  <c r="BI831" i="1"/>
  <c r="BM831" i="1"/>
  <c r="BJ831" i="1"/>
  <c r="BN831" i="1"/>
  <c r="BK831" i="1"/>
  <c r="BO831" i="1"/>
  <c r="BL831" i="1"/>
  <c r="BK943" i="1"/>
  <c r="BO943" i="1"/>
  <c r="BJ943" i="1"/>
  <c r="BL943" i="1"/>
  <c r="BN943" i="1"/>
  <c r="BI943" i="1"/>
  <c r="BM943" i="1"/>
  <c r="BE549" i="1"/>
  <c r="BH549" i="1" s="1"/>
  <c r="BE294" i="1"/>
  <c r="BH294" i="1" s="1"/>
  <c r="BL233" i="1"/>
  <c r="BI233" i="1"/>
  <c r="BM233" i="1"/>
  <c r="BJ233" i="1"/>
  <c r="BN233" i="1"/>
  <c r="BK233" i="1"/>
  <c r="BO233" i="1"/>
  <c r="BL60" i="1"/>
  <c r="BI60" i="1"/>
  <c r="BM60" i="1"/>
  <c r="BJ60" i="1"/>
  <c r="BN60" i="1"/>
  <c r="BO60" i="1"/>
  <c r="BK60" i="1"/>
  <c r="BI125" i="1"/>
  <c r="BM125" i="1"/>
  <c r="BJ125" i="1"/>
  <c r="BN125" i="1"/>
  <c r="BK125" i="1"/>
  <c r="BO125" i="1"/>
  <c r="BL125" i="1"/>
  <c r="BK228" i="1"/>
  <c r="BO228" i="1"/>
  <c r="BL228" i="1"/>
  <c r="BI228" i="1"/>
  <c r="BM228" i="1"/>
  <c r="BJ228" i="1"/>
  <c r="BN228" i="1"/>
  <c r="BK939" i="1"/>
  <c r="BO939" i="1"/>
  <c r="BN939" i="1"/>
  <c r="BL939" i="1"/>
  <c r="BI939" i="1"/>
  <c r="BM939" i="1"/>
  <c r="BJ939" i="1"/>
  <c r="BJ227" i="1"/>
  <c r="BN227" i="1"/>
  <c r="BK227" i="1"/>
  <c r="BO227" i="1"/>
  <c r="BL227" i="1"/>
  <c r="BM227" i="1"/>
  <c r="BI227" i="1"/>
  <c r="BI563" i="1"/>
  <c r="BM563" i="1"/>
  <c r="BJ563" i="1"/>
  <c r="BN563" i="1"/>
  <c r="BK563" i="1"/>
  <c r="BO563" i="1"/>
  <c r="BL563" i="1"/>
  <c r="BJ528" i="1"/>
  <c r="BN528" i="1"/>
  <c r="BK528" i="1"/>
  <c r="BO528" i="1"/>
  <c r="BL528" i="1"/>
  <c r="BI528" i="1"/>
  <c r="BM528" i="1"/>
  <c r="BK201" i="1"/>
  <c r="BO201" i="1"/>
  <c r="BL201" i="1"/>
  <c r="BI201" i="1"/>
  <c r="BM201" i="1"/>
  <c r="BJ201" i="1"/>
  <c r="BN201" i="1"/>
  <c r="BJ86" i="1"/>
  <c r="BN86" i="1"/>
  <c r="BK86" i="1"/>
  <c r="BO86" i="1"/>
  <c r="BL86" i="1"/>
  <c r="BI86" i="1"/>
  <c r="BM86" i="1"/>
  <c r="BL594" i="1"/>
  <c r="BI594" i="1"/>
  <c r="BM594" i="1"/>
  <c r="BJ594" i="1"/>
  <c r="BN594" i="1"/>
  <c r="BK594" i="1"/>
  <c r="BO594" i="1"/>
  <c r="BJ942" i="1"/>
  <c r="BN942" i="1"/>
  <c r="BK942" i="1"/>
  <c r="BO942" i="1"/>
  <c r="BI942" i="1"/>
  <c r="BL942" i="1"/>
  <c r="BM942" i="1"/>
  <c r="BK477" i="1"/>
  <c r="BO477" i="1"/>
  <c r="BL477" i="1"/>
  <c r="BI477" i="1"/>
  <c r="BM477" i="1"/>
  <c r="BJ477" i="1"/>
  <c r="BN477" i="1"/>
  <c r="BI863" i="1"/>
  <c r="BM863" i="1"/>
  <c r="BJ863" i="1"/>
  <c r="BN863" i="1"/>
  <c r="BK863" i="1"/>
  <c r="BO863" i="1"/>
  <c r="BL863" i="1"/>
  <c r="BE426" i="1"/>
  <c r="BH426" i="1" s="1"/>
  <c r="BE386" i="1"/>
  <c r="BH386" i="1" s="1"/>
  <c r="BE829" i="1"/>
  <c r="BH829" i="1" s="1"/>
  <c r="BJ231" i="1"/>
  <c r="BN231" i="1"/>
  <c r="BK231" i="1"/>
  <c r="BO231" i="1"/>
  <c r="BL231" i="1"/>
  <c r="BI231" i="1"/>
  <c r="BM231" i="1"/>
  <c r="BI655" i="1"/>
  <c r="BM655" i="1"/>
  <c r="BJ655" i="1"/>
  <c r="BN655" i="1"/>
  <c r="BK655" i="1"/>
  <c r="BO655" i="1"/>
  <c r="BL655" i="1"/>
  <c r="BK849" i="1"/>
  <c r="BO849" i="1"/>
  <c r="BL849" i="1"/>
  <c r="BI849" i="1"/>
  <c r="BM849" i="1"/>
  <c r="BJ849" i="1"/>
  <c r="BN849" i="1"/>
  <c r="BL830" i="1"/>
  <c r="BI830" i="1"/>
  <c r="BM830" i="1"/>
  <c r="BJ830" i="1"/>
  <c r="BN830" i="1"/>
  <c r="BO830" i="1"/>
  <c r="BK830" i="1"/>
  <c r="BJ784" i="1"/>
  <c r="BN784" i="1"/>
  <c r="BK784" i="1"/>
  <c r="BO784" i="1"/>
  <c r="BL784" i="1"/>
  <c r="BI784" i="1"/>
  <c r="BM784" i="1"/>
  <c r="BJ652" i="1"/>
  <c r="BN652" i="1"/>
  <c r="BK652" i="1"/>
  <c r="BO652" i="1"/>
  <c r="BL652" i="1"/>
  <c r="BM652" i="1"/>
  <c r="BI652" i="1"/>
  <c r="BI527" i="1"/>
  <c r="BM527" i="1"/>
  <c r="BJ527" i="1"/>
  <c r="BN527" i="1"/>
  <c r="BK527" i="1"/>
  <c r="BO527" i="1"/>
  <c r="BL527" i="1"/>
  <c r="BK911" i="1"/>
  <c r="BO911" i="1"/>
  <c r="BN911" i="1"/>
  <c r="BL911" i="1"/>
  <c r="BI911" i="1"/>
  <c r="BM911" i="1"/>
  <c r="BJ911" i="1"/>
  <c r="BL940" i="1"/>
  <c r="BI940" i="1"/>
  <c r="BM940" i="1"/>
  <c r="BK940" i="1"/>
  <c r="BJ940" i="1"/>
  <c r="BN940" i="1"/>
  <c r="BO940" i="1"/>
  <c r="BK429" i="1"/>
  <c r="BO429" i="1"/>
  <c r="BL429" i="1"/>
  <c r="BI429" i="1"/>
  <c r="BM429" i="1"/>
  <c r="BJ429" i="1"/>
  <c r="BN429" i="1"/>
  <c r="BJ796" i="1"/>
  <c r="BN796" i="1"/>
  <c r="BK796" i="1"/>
  <c r="BO796" i="1"/>
  <c r="BL796" i="1"/>
  <c r="BM796" i="1"/>
  <c r="BI796" i="1"/>
  <c r="BI535" i="1"/>
  <c r="BM535" i="1"/>
  <c r="BJ535" i="1"/>
  <c r="BN535" i="1"/>
  <c r="BK535" i="1"/>
  <c r="BO535" i="1"/>
  <c r="BL535" i="1"/>
  <c r="BI141" i="1"/>
  <c r="BJ141" i="1"/>
  <c r="BK141" i="1"/>
  <c r="BO141" i="1"/>
  <c r="BL141" i="1"/>
  <c r="BM141" i="1"/>
  <c r="BN141" i="1"/>
  <c r="BL570" i="1"/>
  <c r="BI570" i="1"/>
  <c r="BM570" i="1"/>
  <c r="BJ570" i="1"/>
  <c r="BN570" i="1"/>
  <c r="BK570" i="1"/>
  <c r="BO570" i="1"/>
  <c r="BJ918" i="1"/>
  <c r="BN918" i="1"/>
  <c r="BI918" i="1"/>
  <c r="BK918" i="1"/>
  <c r="BO918" i="1"/>
  <c r="BL918" i="1"/>
  <c r="BM918" i="1"/>
  <c r="BJ432" i="1"/>
  <c r="BN432" i="1"/>
  <c r="BK432" i="1"/>
  <c r="BO432" i="1"/>
  <c r="BL432" i="1"/>
  <c r="BI432" i="1"/>
  <c r="BM432" i="1"/>
  <c r="BI571" i="1"/>
  <c r="BM571" i="1"/>
  <c r="BJ571" i="1"/>
  <c r="BN571" i="1"/>
  <c r="BK571" i="1"/>
  <c r="BO571" i="1"/>
  <c r="BL571" i="1"/>
  <c r="BK111" i="1"/>
  <c r="BO111" i="1"/>
  <c r="BL111" i="1"/>
  <c r="BI111" i="1"/>
  <c r="BM111" i="1"/>
  <c r="BJ111" i="1"/>
  <c r="BN111" i="1"/>
  <c r="BL337" i="1"/>
  <c r="BI337" i="1"/>
  <c r="BM337" i="1"/>
  <c r="BJ337" i="1"/>
  <c r="BN337" i="1"/>
  <c r="BK337" i="1"/>
  <c r="BO337" i="1"/>
  <c r="BI929" i="1"/>
  <c r="BM929" i="1"/>
  <c r="BJ929" i="1"/>
  <c r="BN929" i="1"/>
  <c r="BL929" i="1"/>
  <c r="BK929" i="1"/>
  <c r="BO929" i="1"/>
  <c r="BI973" i="1"/>
  <c r="BM973" i="1"/>
  <c r="BL973" i="1"/>
  <c r="BJ973" i="1"/>
  <c r="BN973" i="1"/>
  <c r="BK973" i="1"/>
  <c r="BO973" i="1"/>
  <c r="BI171" i="1"/>
  <c r="BM171" i="1"/>
  <c r="BJ171" i="1"/>
  <c r="BN171" i="1"/>
  <c r="BK171" i="1"/>
  <c r="BO171" i="1"/>
  <c r="BL171" i="1"/>
  <c r="BJ291" i="1"/>
  <c r="BN291" i="1"/>
  <c r="BK291" i="1"/>
  <c r="BO291" i="1"/>
  <c r="BL291" i="1"/>
  <c r="BM291" i="1"/>
  <c r="BI291" i="1"/>
  <c r="BJ299" i="1"/>
  <c r="BN299" i="1"/>
  <c r="BK299" i="1"/>
  <c r="BO299" i="1"/>
  <c r="BL299" i="1"/>
  <c r="BI299" i="1"/>
  <c r="BM299" i="1"/>
  <c r="BL794" i="1"/>
  <c r="BI794" i="1"/>
  <c r="BM794" i="1"/>
  <c r="BJ794" i="1"/>
  <c r="BN794" i="1"/>
  <c r="BK794" i="1"/>
  <c r="BO794" i="1"/>
  <c r="BI85" i="1"/>
  <c r="BM85" i="1"/>
  <c r="BJ85" i="1"/>
  <c r="BN85" i="1"/>
  <c r="BK85" i="1"/>
  <c r="BO85" i="1"/>
  <c r="BL85" i="1"/>
  <c r="BK181" i="1"/>
  <c r="BO181" i="1"/>
  <c r="BL181" i="1"/>
  <c r="BI181" i="1"/>
  <c r="BM181" i="1"/>
  <c r="BN181" i="1"/>
  <c r="BJ181" i="1"/>
  <c r="BL718" i="1"/>
  <c r="BI718" i="1"/>
  <c r="BM718" i="1"/>
  <c r="BJ718" i="1"/>
  <c r="BN718" i="1"/>
  <c r="BO718" i="1"/>
  <c r="BK718" i="1"/>
  <c r="BK368" i="1"/>
  <c r="BO368" i="1"/>
  <c r="BL368" i="1"/>
  <c r="BI368" i="1"/>
  <c r="BM368" i="1"/>
  <c r="BJ368" i="1"/>
  <c r="BN368" i="1"/>
  <c r="BI531" i="1"/>
  <c r="BM531" i="1"/>
  <c r="BJ531" i="1"/>
  <c r="BK531" i="1"/>
  <c r="BL531" i="1"/>
  <c r="BN531" i="1"/>
  <c r="BO531" i="1"/>
  <c r="BL936" i="1"/>
  <c r="BK936" i="1"/>
  <c r="BI936" i="1"/>
  <c r="BM936" i="1"/>
  <c r="BO936" i="1"/>
  <c r="BJ936" i="1"/>
  <c r="BN936" i="1"/>
  <c r="BL960" i="1"/>
  <c r="BK960" i="1"/>
  <c r="BI960" i="1"/>
  <c r="BM960" i="1"/>
  <c r="BO960" i="1"/>
  <c r="BJ960" i="1"/>
  <c r="BN960" i="1"/>
  <c r="BI961" i="1"/>
  <c r="BM961" i="1"/>
  <c r="BL961" i="1"/>
  <c r="BJ961" i="1"/>
  <c r="BN961" i="1"/>
  <c r="BK961" i="1"/>
  <c r="BO961" i="1"/>
  <c r="BI1001" i="1"/>
  <c r="BM1001" i="1"/>
  <c r="BJ1001" i="1"/>
  <c r="BN1001" i="1"/>
  <c r="BL1001" i="1"/>
  <c r="BK1001" i="1"/>
  <c r="BO1001" i="1"/>
  <c r="BK861" i="1"/>
  <c r="BO861" i="1"/>
  <c r="BL861" i="1"/>
  <c r="BI861" i="1"/>
  <c r="BM861" i="1"/>
  <c r="BJ861" i="1"/>
  <c r="BN861" i="1"/>
  <c r="BI203" i="1"/>
  <c r="BM203" i="1"/>
  <c r="BJ203" i="1"/>
  <c r="BN203" i="1"/>
  <c r="BK203" i="1"/>
  <c r="BO203" i="1"/>
  <c r="BL203" i="1"/>
  <c r="BL972" i="1"/>
  <c r="BI972" i="1"/>
  <c r="BM972" i="1"/>
  <c r="BK972" i="1"/>
  <c r="BJ972" i="1"/>
  <c r="BN972" i="1"/>
  <c r="BO972" i="1"/>
  <c r="BJ776" i="1"/>
  <c r="BN776" i="1"/>
  <c r="BK776" i="1"/>
  <c r="BO776" i="1"/>
  <c r="BL776" i="1"/>
  <c r="BI776" i="1"/>
  <c r="BM776" i="1"/>
  <c r="BJ168" i="1"/>
  <c r="BN168" i="1"/>
  <c r="BK168" i="1"/>
  <c r="BO168" i="1"/>
  <c r="BL168" i="1"/>
  <c r="BI168" i="1"/>
  <c r="BM168" i="1"/>
  <c r="BI631" i="1"/>
  <c r="BM631" i="1"/>
  <c r="BJ631" i="1"/>
  <c r="BN631" i="1"/>
  <c r="BK631" i="1"/>
  <c r="BO631" i="1"/>
  <c r="BL631" i="1"/>
  <c r="BK50" i="1"/>
  <c r="BO50" i="1"/>
  <c r="BL50" i="1"/>
  <c r="BI50" i="1"/>
  <c r="BM50" i="1"/>
  <c r="BJ50" i="1"/>
  <c r="BN50" i="1"/>
  <c r="BL170" i="1"/>
  <c r="BI170" i="1"/>
  <c r="BM170" i="1"/>
  <c r="BJ170" i="1"/>
  <c r="BN170" i="1"/>
  <c r="BK170" i="1"/>
  <c r="BO170" i="1"/>
  <c r="BL574" i="1"/>
  <c r="BI574" i="1"/>
  <c r="BM574" i="1"/>
  <c r="BJ574" i="1"/>
  <c r="BN574" i="1"/>
  <c r="BO574" i="1"/>
  <c r="BK574" i="1"/>
  <c r="BI36" i="1"/>
  <c r="BM36" i="1"/>
  <c r="BJ36" i="1"/>
  <c r="BN36" i="1"/>
  <c r="BK36" i="1"/>
  <c r="BO36" i="1"/>
  <c r="BL36" i="1"/>
  <c r="BK38" i="1"/>
  <c r="BO38" i="1"/>
  <c r="BL38" i="1"/>
  <c r="BI38" i="1"/>
  <c r="BM38" i="1"/>
  <c r="BJ38" i="1"/>
  <c r="BN38" i="1"/>
  <c r="BI338" i="1"/>
  <c r="BM338" i="1"/>
  <c r="BJ338" i="1"/>
  <c r="BN338" i="1"/>
  <c r="BK338" i="1"/>
  <c r="BO338" i="1"/>
  <c r="BL338" i="1"/>
  <c r="BL297" i="1"/>
  <c r="BI297" i="1"/>
  <c r="BM297" i="1"/>
  <c r="BJ297" i="1"/>
  <c r="BN297" i="1"/>
  <c r="BK297" i="1"/>
  <c r="BO297" i="1"/>
  <c r="BI395" i="1"/>
  <c r="BM395" i="1"/>
  <c r="BJ395" i="1"/>
  <c r="BN395" i="1"/>
  <c r="BK395" i="1"/>
  <c r="BO395" i="1"/>
  <c r="BL395" i="1"/>
  <c r="BJ886" i="1"/>
  <c r="BN886" i="1"/>
  <c r="BK886" i="1"/>
  <c r="BO886" i="1"/>
  <c r="BL886" i="1"/>
  <c r="BI886" i="1"/>
  <c r="BM886" i="1"/>
  <c r="BK248" i="1"/>
  <c r="BO248" i="1"/>
  <c r="BL248" i="1"/>
  <c r="BI248" i="1"/>
  <c r="BM248" i="1"/>
  <c r="BJ248" i="1"/>
  <c r="BN248" i="1"/>
  <c r="BI483" i="1"/>
  <c r="BM483" i="1"/>
  <c r="BJ483" i="1"/>
  <c r="BN483" i="1"/>
  <c r="BK483" i="1"/>
  <c r="BO483" i="1"/>
  <c r="BL483" i="1"/>
  <c r="BE173" i="1"/>
  <c r="BH173" i="1" s="1"/>
  <c r="BE542" i="1"/>
  <c r="BH542" i="1" s="1"/>
  <c r="BE625" i="1"/>
  <c r="BH625" i="1" s="1"/>
  <c r="BE766" i="1"/>
  <c r="BH766" i="1" s="1"/>
  <c r="BE596" i="1"/>
  <c r="BH596" i="1" s="1"/>
  <c r="BE298" i="1"/>
  <c r="BH298" i="1" s="1"/>
  <c r="BE641" i="1"/>
  <c r="BH641" i="1" s="1"/>
  <c r="BE370" i="1"/>
  <c r="BH370" i="1" s="1"/>
  <c r="BE534" i="1"/>
  <c r="BH534" i="1" s="1"/>
  <c r="BE18" i="1"/>
  <c r="BH18" i="1" s="1"/>
  <c r="BE588" i="1"/>
  <c r="BH588" i="1" s="1"/>
  <c r="BE614" i="1"/>
  <c r="BH614" i="1" s="1"/>
  <c r="BE286" i="1"/>
  <c r="BH286" i="1" s="1"/>
  <c r="BE113" i="1"/>
  <c r="BH113" i="1" s="1"/>
  <c r="BE220" i="1"/>
  <c r="BH220" i="1" s="1"/>
  <c r="BE26" i="1"/>
  <c r="BH26" i="1" s="1"/>
  <c r="BE430" i="1"/>
  <c r="BH430" i="1" s="1"/>
  <c r="BE250" i="1"/>
  <c r="BH250" i="1" s="1"/>
  <c r="BE1005" i="1"/>
  <c r="BH1005" i="1" s="1"/>
  <c r="BE611" i="1"/>
  <c r="BH611" i="1" s="1"/>
  <c r="BE525" i="1"/>
  <c r="BH525" i="1" s="1"/>
  <c r="BE80" i="1"/>
  <c r="BH80" i="1" s="1"/>
  <c r="BE557" i="1"/>
  <c r="BH557" i="1" s="1"/>
  <c r="BE74" i="1"/>
  <c r="BH74" i="1" s="1"/>
  <c r="BE242" i="1"/>
  <c r="BH242" i="1" s="1"/>
  <c r="BE644" i="1"/>
  <c r="BH644" i="1" s="1"/>
  <c r="BE400" i="1"/>
  <c r="BH400" i="1" s="1"/>
  <c r="BE878" i="1"/>
  <c r="BH878" i="1" s="1"/>
  <c r="BE709" i="1"/>
  <c r="BH709" i="1" s="1"/>
  <c r="BE505" i="1"/>
  <c r="BH505" i="1" s="1"/>
  <c r="BE7" i="1"/>
  <c r="BH7" i="1" s="1"/>
  <c r="BE396" i="1"/>
  <c r="BH396" i="1" s="1"/>
  <c r="BE58" i="1"/>
  <c r="BH58" i="1" s="1"/>
  <c r="BE403" i="1"/>
  <c r="BH403" i="1" s="1"/>
  <c r="BE408" i="1"/>
  <c r="BH408" i="1" s="1"/>
  <c r="BE925" i="1"/>
  <c r="BH925" i="1" s="1"/>
  <c r="BE712" i="1"/>
  <c r="BH712" i="1" s="1"/>
  <c r="BE834" i="1"/>
  <c r="BH834" i="1" s="1"/>
  <c r="BE252" i="1"/>
  <c r="BH252" i="1" s="1"/>
  <c r="BE376" i="1"/>
  <c r="BH376" i="1" s="1"/>
  <c r="BF748" i="1"/>
  <c r="BG748" i="1"/>
  <c r="BF459" i="1"/>
  <c r="BG459" i="1"/>
  <c r="BG667" i="1"/>
  <c r="BF667" i="1"/>
  <c r="BG97" i="1"/>
  <c r="BF97" i="1"/>
  <c r="BG364" i="1"/>
  <c r="BF364" i="1"/>
  <c r="BE976" i="1"/>
  <c r="BH976" i="1" s="1"/>
  <c r="BE550" i="1"/>
  <c r="BH550" i="1" s="1"/>
  <c r="BE37" i="1"/>
  <c r="BH37" i="1" s="1"/>
  <c r="BE820" i="1"/>
  <c r="BH820" i="1" s="1"/>
  <c r="BE306" i="1"/>
  <c r="BH306" i="1" s="1"/>
  <c r="BE999" i="1"/>
  <c r="BH999" i="1" s="1"/>
  <c r="BE548" i="1"/>
  <c r="BH548" i="1" s="1"/>
  <c r="BE467" i="1"/>
  <c r="BH467" i="1" s="1"/>
  <c r="BE947" i="1"/>
  <c r="BH947" i="1" s="1"/>
  <c r="BE369" i="1"/>
  <c r="BH369" i="1" s="1"/>
  <c r="BE116" i="1"/>
  <c r="BH116" i="1" s="1"/>
  <c r="BE378" i="1"/>
  <c r="BH378" i="1" s="1"/>
  <c r="BE800" i="1"/>
  <c r="BH800" i="1" s="1"/>
  <c r="BE810" i="1"/>
  <c r="BH810" i="1" s="1"/>
  <c r="BE674" i="1"/>
  <c r="BH674" i="1" s="1"/>
  <c r="BE545" i="1"/>
  <c r="BH545" i="1" s="1"/>
  <c r="BE613" i="1"/>
  <c r="BH613" i="1" s="1"/>
  <c r="BE734" i="1"/>
  <c r="BH734" i="1" s="1"/>
  <c r="BE730" i="1"/>
  <c r="BH730" i="1" s="1"/>
  <c r="BE898" i="1"/>
  <c r="BH898" i="1" s="1"/>
  <c r="BE700" i="1"/>
  <c r="BH700" i="1" s="1"/>
  <c r="BE422" i="1"/>
  <c r="BH422" i="1" s="1"/>
  <c r="BE808" i="1"/>
  <c r="BH808" i="1" s="1"/>
  <c r="BE901" i="1"/>
  <c r="BH901" i="1" s="1"/>
  <c r="BE226" i="1"/>
  <c r="BH226" i="1" s="1"/>
  <c r="BE240" i="1"/>
  <c r="BH240" i="1" s="1"/>
  <c r="BE938" i="1"/>
  <c r="BH938" i="1" s="1"/>
  <c r="BE744" i="1"/>
  <c r="BH744" i="1" s="1"/>
  <c r="BE959" i="1"/>
  <c r="BH959" i="1" s="1"/>
  <c r="BE906" i="1"/>
  <c r="BH906" i="1" s="1"/>
  <c r="BE62" i="1"/>
  <c r="BH62" i="1" s="1"/>
  <c r="BE156" i="1"/>
  <c r="BH156" i="1" s="1"/>
  <c r="BD946" i="1"/>
  <c r="BD719" i="1"/>
  <c r="BD392" i="1"/>
  <c r="BE462" i="1"/>
  <c r="BH462" i="1" s="1"/>
  <c r="BE833" i="1"/>
  <c r="BH833" i="1" s="1"/>
  <c r="BE481" i="1"/>
  <c r="BH481" i="1" s="1"/>
  <c r="BE742" i="1"/>
  <c r="BH742" i="1" s="1"/>
  <c r="BE392" i="1"/>
  <c r="BH392" i="1" s="1"/>
  <c r="BD267" i="1"/>
  <c r="BE144" i="1"/>
  <c r="BH144" i="1" s="1"/>
  <c r="BE204" i="1"/>
  <c r="BH204" i="1" s="1"/>
  <c r="BE541" i="1"/>
  <c r="BH541" i="1" s="1"/>
  <c r="BE30" i="1"/>
  <c r="BH30" i="1" s="1"/>
  <c r="BE654" i="1"/>
  <c r="BH654" i="1" s="1"/>
  <c r="BE630" i="1"/>
  <c r="BH630" i="1" s="1"/>
  <c r="BE159" i="1"/>
  <c r="BH159" i="1" s="1"/>
  <c r="BE905" i="1"/>
  <c r="BH905" i="1" s="1"/>
  <c r="BD112" i="1"/>
  <c r="BG112" i="1" s="1"/>
  <c r="BD263" i="1"/>
  <c r="BE263" i="1"/>
  <c r="BH263" i="1" s="1"/>
  <c r="BD295" i="1"/>
  <c r="BE452" i="1"/>
  <c r="BH452" i="1" s="1"/>
  <c r="BE96" i="1"/>
  <c r="BH96" i="1" s="1"/>
  <c r="BE678" i="1"/>
  <c r="BH678" i="1" s="1"/>
  <c r="BE108" i="1"/>
  <c r="BH108" i="1" s="1"/>
  <c r="BE238" i="1"/>
  <c r="BH238" i="1" s="1"/>
  <c r="BE824" i="1"/>
  <c r="BH824" i="1" s="1"/>
  <c r="BE264" i="1"/>
  <c r="BH264" i="1" s="1"/>
  <c r="BE579" i="1"/>
  <c r="BH579" i="1" s="1"/>
  <c r="BE758" i="1"/>
  <c r="BH758" i="1" s="1"/>
  <c r="BE778" i="1"/>
  <c r="BH778" i="1" s="1"/>
  <c r="BE856" i="1"/>
  <c r="BH856" i="1" s="1"/>
  <c r="BE446" i="1"/>
  <c r="BH446" i="1" s="1"/>
  <c r="BE262" i="1"/>
  <c r="BH262" i="1" s="1"/>
  <c r="BE617" i="1"/>
  <c r="BH617" i="1" s="1"/>
  <c r="BE738" i="1"/>
  <c r="BH738" i="1" s="1"/>
  <c r="BE176" i="1"/>
  <c r="BH176" i="1" s="1"/>
  <c r="BE835" i="1"/>
  <c r="BH835" i="1" s="1"/>
  <c r="BG985" i="1"/>
  <c r="BF604" i="1"/>
  <c r="BG604" i="1"/>
  <c r="BG286" i="1"/>
  <c r="BF286" i="1"/>
  <c r="BG220" i="1"/>
  <c r="BF220" i="1"/>
  <c r="BG26" i="1"/>
  <c r="BF26" i="1"/>
  <c r="BG1005" i="1"/>
  <c r="BF1005" i="1"/>
  <c r="BG976" i="1"/>
  <c r="BF976" i="1"/>
  <c r="BF978" i="1"/>
  <c r="BG978" i="1"/>
  <c r="BG234" i="1"/>
  <c r="BG622" i="1"/>
  <c r="BG91" i="1"/>
  <c r="BF91" i="1"/>
  <c r="BF252" i="1"/>
  <c r="BG252" i="1"/>
  <c r="BF367" i="1"/>
  <c r="BG367" i="1"/>
  <c r="BF12" i="1"/>
  <c r="BG12" i="1"/>
  <c r="BF467" i="1"/>
  <c r="BG467" i="1"/>
  <c r="BG121" i="1"/>
  <c r="BG674" i="1"/>
  <c r="BF674" i="1"/>
  <c r="BG781" i="1"/>
  <c r="BF781" i="1"/>
  <c r="BF908" i="1"/>
  <c r="BG908" i="1"/>
  <c r="BF922" i="1"/>
  <c r="BG922" i="1"/>
  <c r="BG669" i="1"/>
  <c r="BF746" i="1"/>
  <c r="BG746" i="1"/>
  <c r="BG62" i="1"/>
  <c r="BF62" i="1"/>
  <c r="BF58" i="1"/>
  <c r="BG58" i="1"/>
  <c r="BF954" i="1"/>
  <c r="BG954" i="1"/>
  <c r="BG897" i="1"/>
  <c r="BG513" i="1"/>
  <c r="BG72" i="1"/>
  <c r="BG73" i="1"/>
  <c r="BG657" i="1"/>
  <c r="BF657" i="1"/>
  <c r="BG992" i="1"/>
  <c r="BF992" i="1"/>
  <c r="BF108" i="1"/>
  <c r="BG108" i="1"/>
  <c r="BG294" i="1"/>
  <c r="BF294" i="1"/>
  <c r="BG597" i="1"/>
  <c r="BG649" i="1"/>
  <c r="BG426" i="1"/>
  <c r="BF426" i="1"/>
  <c r="BF778" i="1"/>
  <c r="BG778" i="1"/>
  <c r="BG766" i="1"/>
  <c r="BF766" i="1"/>
  <c r="BF617" i="1"/>
  <c r="BG617" i="1"/>
  <c r="BG925" i="1"/>
  <c r="BF925" i="1"/>
  <c r="BG439" i="1"/>
  <c r="BG114" i="1"/>
  <c r="BG738" i="1"/>
  <c r="BF738" i="1"/>
  <c r="BF840" i="1"/>
  <c r="BG840" i="1"/>
  <c r="BG396" i="1"/>
  <c r="BF396" i="1"/>
  <c r="BF400" i="1"/>
  <c r="BG400" i="1"/>
  <c r="BG964" i="1"/>
  <c r="BG165" i="1"/>
  <c r="BG650" i="1"/>
  <c r="BF350" i="1"/>
  <c r="BG350" i="1"/>
  <c r="BG636" i="1"/>
  <c r="BF636" i="1"/>
  <c r="BG244" i="1"/>
  <c r="BF244" i="1"/>
  <c r="BG164" i="1"/>
  <c r="BF164" i="1"/>
  <c r="BF512" i="1"/>
  <c r="BG512" i="1"/>
  <c r="BG182" i="1"/>
  <c r="BG466" i="1"/>
  <c r="BG37" i="1"/>
  <c r="BF37" i="1"/>
  <c r="BG814" i="1"/>
  <c r="BF814" i="1"/>
  <c r="BG645" i="1"/>
  <c r="BF645" i="1"/>
  <c r="BH457" i="1"/>
  <c r="BO457" i="1" s="1"/>
  <c r="BF457" i="1"/>
  <c r="BG681" i="1"/>
  <c r="BG620" i="1"/>
  <c r="BG724" i="1"/>
  <c r="BF724" i="1"/>
  <c r="BG493" i="1"/>
  <c r="BF493" i="1"/>
  <c r="BF69" i="1"/>
  <c r="BG69" i="1"/>
  <c r="BF255" i="1"/>
  <c r="BG255" i="1"/>
  <c r="BF957" i="1"/>
  <c r="BG957" i="1"/>
  <c r="BF347" i="1"/>
  <c r="BG347" i="1"/>
  <c r="BF664" i="1"/>
  <c r="BG664" i="1"/>
  <c r="BG995" i="1"/>
  <c r="BF1002" i="1"/>
  <c r="BG1002" i="1"/>
  <c r="BG376" i="1"/>
  <c r="BF376" i="1"/>
  <c r="BG232" i="1"/>
  <c r="BF232" i="1"/>
  <c r="BG100" i="1"/>
  <c r="BG133" i="1"/>
  <c r="BF133" i="1"/>
  <c r="BG190" i="1"/>
  <c r="BF190" i="1"/>
  <c r="BG456" i="1"/>
  <c r="BG912" i="1"/>
  <c r="BG966" i="1"/>
  <c r="BG685" i="1"/>
  <c r="BG339" i="1"/>
  <c r="BF760" i="1"/>
  <c r="BG760" i="1"/>
  <c r="BF923" i="1"/>
  <c r="BG923" i="1"/>
  <c r="BG670" i="1"/>
  <c r="BF670" i="1"/>
  <c r="BF792" i="1"/>
  <c r="BG792" i="1"/>
  <c r="BG468" i="1"/>
  <c r="BF468" i="1"/>
  <c r="BF381" i="1"/>
  <c r="BG525" i="1"/>
  <c r="BF525" i="1"/>
  <c r="BG117" i="1"/>
  <c r="BG448" i="1"/>
  <c r="BF448" i="1"/>
  <c r="BE271" i="1"/>
  <c r="BH271" i="1" s="1"/>
  <c r="BE602" i="1"/>
  <c r="BH602" i="1" s="1"/>
  <c r="BG868" i="1"/>
  <c r="BF322" i="1"/>
  <c r="BG322" i="1"/>
  <c r="BG241" i="1"/>
  <c r="BF275" i="1"/>
  <c r="BG275" i="1"/>
  <c r="BE180" i="1"/>
  <c r="BH180" i="1" s="1"/>
  <c r="BG805" i="1"/>
  <c r="BF805" i="1"/>
  <c r="BF628" i="1"/>
  <c r="BG628" i="1"/>
  <c r="BF974" i="1"/>
  <c r="BG974" i="1"/>
  <c r="BF557" i="1"/>
  <c r="BG557" i="1"/>
  <c r="BG30" i="1"/>
  <c r="BF30" i="1"/>
  <c r="BE690" i="1"/>
  <c r="BH690" i="1" s="1"/>
  <c r="BG577" i="1"/>
  <c r="BF577" i="1"/>
  <c r="BG458" i="1"/>
  <c r="BF458" i="1"/>
  <c r="BF229" i="1"/>
  <c r="BG229" i="1"/>
  <c r="BF94" i="1"/>
  <c r="BG94" i="1"/>
  <c r="BE466" i="1"/>
  <c r="BH466" i="1" s="1"/>
  <c r="BG323" i="1"/>
  <c r="BF323" i="1"/>
  <c r="BF654" i="1"/>
  <c r="BG654" i="1"/>
  <c r="BG879" i="1"/>
  <c r="BF879" i="1"/>
  <c r="BE819" i="1"/>
  <c r="BH819" i="1" s="1"/>
  <c r="BG697" i="1"/>
  <c r="BG356" i="1"/>
  <c r="BG454" i="1"/>
  <c r="BF454" i="1"/>
  <c r="BG761" i="1"/>
  <c r="BE622" i="1"/>
  <c r="BH622" i="1" s="1"/>
  <c r="BG342" i="1"/>
  <c r="BF342" i="1"/>
  <c r="BF702" i="1"/>
  <c r="BG702" i="1"/>
  <c r="BF887" i="1"/>
  <c r="BG887" i="1"/>
  <c r="BD588" i="1"/>
  <c r="BF324" i="1"/>
  <c r="BE660" i="1"/>
  <c r="BH660" i="1" s="1"/>
  <c r="BE897" i="1"/>
  <c r="BH897" i="1" s="1"/>
  <c r="BG78" i="1"/>
  <c r="BF78" i="1"/>
  <c r="BE513" i="1"/>
  <c r="BH513" i="1" s="1"/>
  <c r="BF378" i="1"/>
  <c r="BG378" i="1"/>
  <c r="BF500" i="1"/>
  <c r="BG646" i="1"/>
  <c r="BF646" i="1"/>
  <c r="BE981" i="1"/>
  <c r="BH981" i="1" s="1"/>
  <c r="BG623" i="1"/>
  <c r="BF623" i="1"/>
  <c r="BF717" i="1"/>
  <c r="BG717" i="1"/>
  <c r="BD762" i="1"/>
  <c r="BG332" i="1"/>
  <c r="BD158" i="1"/>
  <c r="BG469" i="1"/>
  <c r="BF545" i="1"/>
  <c r="BG545" i="1"/>
  <c r="BF67" i="1"/>
  <c r="BG67" i="1"/>
  <c r="BF80" i="1"/>
  <c r="BG80" i="1"/>
  <c r="BD714" i="1"/>
  <c r="BE274" i="1"/>
  <c r="BH274" i="1" s="1"/>
  <c r="BG836" i="1"/>
  <c r="BF836" i="1"/>
  <c r="BG553" i="1"/>
  <c r="BE72" i="1"/>
  <c r="BH72" i="1" s="1"/>
  <c r="BD690" i="1"/>
  <c r="BG49" i="1"/>
  <c r="BF49" i="1"/>
  <c r="BG864" i="1"/>
  <c r="BG775" i="1"/>
  <c r="BF775" i="1"/>
  <c r="BE101" i="1"/>
  <c r="BH101" i="1" s="1"/>
  <c r="BF552" i="1"/>
  <c r="BG552" i="1"/>
  <c r="BE92" i="1"/>
  <c r="BH92" i="1" s="1"/>
  <c r="BF569" i="1"/>
  <c r="BG663" i="1"/>
  <c r="BF663" i="1"/>
  <c r="BG506" i="1"/>
  <c r="BF506" i="1"/>
  <c r="BF927" i="1"/>
  <c r="BG927" i="1"/>
  <c r="BE530" i="1"/>
  <c r="BH530" i="1" s="1"/>
  <c r="BD819" i="1"/>
  <c r="BE498" i="1"/>
  <c r="BH498" i="1" s="1"/>
  <c r="BF686" i="1"/>
  <c r="BG686" i="1"/>
  <c r="BD600" i="1"/>
  <c r="BF856" i="1"/>
  <c r="BG856" i="1"/>
  <c r="BG860" i="1"/>
  <c r="BF860" i="1"/>
  <c r="BG196" i="1"/>
  <c r="BG875" i="1"/>
  <c r="BF875" i="1"/>
  <c r="BE585" i="1"/>
  <c r="BH585" i="1" s="1"/>
  <c r="BF313" i="1"/>
  <c r="BF284" i="1"/>
  <c r="BF435" i="1"/>
  <c r="BG618" i="1"/>
  <c r="BF618" i="1"/>
  <c r="BF754" i="1"/>
  <c r="BG754" i="1"/>
  <c r="BG84" i="1"/>
  <c r="BF84" i="1"/>
  <c r="BF116" i="1"/>
  <c r="BG116" i="1"/>
  <c r="BE845" i="1"/>
  <c r="BH845" i="1" s="1"/>
  <c r="BF874" i="1"/>
  <c r="BG874" i="1"/>
  <c r="BE721" i="1"/>
  <c r="BH721" i="1" s="1"/>
  <c r="BF771" i="1"/>
  <c r="BF563" i="1"/>
  <c r="BF169" i="1"/>
  <c r="BG169" i="1"/>
  <c r="BD682" i="1"/>
  <c r="BF207" i="1"/>
  <c r="BG207" i="1"/>
  <c r="BF910" i="1"/>
  <c r="BG910" i="1"/>
  <c r="BG757" i="1"/>
  <c r="BF757" i="1"/>
  <c r="BF572" i="1"/>
  <c r="BG572" i="1"/>
  <c r="BF462" i="1"/>
  <c r="BG462" i="1"/>
  <c r="BD787" i="1"/>
  <c r="BG705" i="1"/>
  <c r="BF705" i="1"/>
  <c r="BG653" i="1"/>
  <c r="BF653" i="1"/>
  <c r="BG566" i="1"/>
  <c r="BF566" i="1"/>
  <c r="BG519" i="1"/>
  <c r="BF519" i="1"/>
  <c r="BE128" i="1"/>
  <c r="BH128" i="1" s="1"/>
  <c r="BF504" i="1"/>
  <c r="BG504" i="1"/>
  <c r="BF891" i="1"/>
  <c r="BG891" i="1"/>
  <c r="BG388" i="1"/>
  <c r="BE593" i="1"/>
  <c r="BH593" i="1" s="1"/>
  <c r="BF772" i="1"/>
  <c r="BG772" i="1"/>
  <c r="BG185" i="1"/>
  <c r="BF185" i="1"/>
  <c r="BG22" i="1"/>
  <c r="BF22" i="1"/>
  <c r="BE149" i="1"/>
  <c r="BH149" i="1" s="1"/>
  <c r="BD931" i="1"/>
  <c r="BE650" i="1"/>
  <c r="BH650" i="1" s="1"/>
  <c r="BD993" i="1"/>
  <c r="BE73" i="1"/>
  <c r="BH73" i="1" s="1"/>
  <c r="BD520" i="1"/>
  <c r="BD113" i="1"/>
  <c r="BF478" i="1"/>
  <c r="BG478" i="1"/>
  <c r="BD302" i="1"/>
  <c r="BF143" i="1"/>
  <c r="BG143" i="1"/>
  <c r="BG642" i="1"/>
  <c r="BF642" i="1"/>
  <c r="BG700" i="1"/>
  <c r="BF700" i="1"/>
  <c r="BE643" i="1"/>
  <c r="BH643" i="1" s="1"/>
  <c r="BG53" i="1"/>
  <c r="BF53" i="1"/>
  <c r="BF594" i="1"/>
  <c r="BF598" i="1"/>
  <c r="BG473" i="1"/>
  <c r="BD530" i="1"/>
  <c r="BE883" i="1"/>
  <c r="BH883" i="1" s="1"/>
  <c r="BG517" i="1"/>
  <c r="BE100" i="1"/>
  <c r="BH100" i="1" s="1"/>
  <c r="BG905" i="1"/>
  <c r="BF905" i="1"/>
  <c r="BD769" i="1"/>
  <c r="BG768" i="1"/>
  <c r="BF808" i="1"/>
  <c r="BG808" i="1"/>
  <c r="BG818" i="1"/>
  <c r="BF818" i="1"/>
  <c r="BG536" i="1"/>
  <c r="BF536" i="1"/>
  <c r="BD262" i="1"/>
  <c r="BG713" i="1"/>
  <c r="BG409" i="1"/>
  <c r="BD348" i="1"/>
  <c r="BD509" i="1"/>
  <c r="BG254" i="1"/>
  <c r="BE595" i="1"/>
  <c r="BH595" i="1" s="1"/>
  <c r="BG210" i="1"/>
  <c r="BF210" i="1"/>
  <c r="BG711" i="1"/>
  <c r="BF711" i="1"/>
  <c r="BF526" i="1"/>
  <c r="BF505" i="1"/>
  <c r="BG505" i="1"/>
  <c r="BF214" i="1"/>
  <c r="BG214" i="1"/>
  <c r="BE374" i="1"/>
  <c r="BH374" i="1" s="1"/>
  <c r="BD680" i="1"/>
  <c r="BF178" i="1"/>
  <c r="BG178" i="1"/>
  <c r="BE986" i="1"/>
  <c r="BH986" i="1" s="1"/>
  <c r="BG76" i="1"/>
  <c r="BF76" i="1"/>
  <c r="BE439" i="1"/>
  <c r="BH439" i="1" s="1"/>
  <c r="BF308" i="1"/>
  <c r="BG837" i="1"/>
  <c r="BF837" i="1"/>
  <c r="BE218" i="1"/>
  <c r="BH218" i="1" s="1"/>
  <c r="BD25" i="1"/>
  <c r="BF460" i="1"/>
  <c r="BG460" i="1"/>
  <c r="BG285" i="1"/>
  <c r="BF285" i="1"/>
  <c r="BD640" i="1"/>
  <c r="BD132" i="1"/>
  <c r="BD11" i="1"/>
  <c r="BE955" i="1"/>
  <c r="BH955" i="1" s="1"/>
  <c r="BG693" i="1"/>
  <c r="BF693" i="1"/>
  <c r="BF855" i="1"/>
  <c r="BG855" i="1"/>
  <c r="BD482" i="1"/>
  <c r="BD274" i="1"/>
  <c r="BE890" i="1"/>
  <c r="BH890" i="1" s="1"/>
  <c r="BD997" i="1"/>
  <c r="BG496" i="1"/>
  <c r="BF496" i="1"/>
  <c r="BF472" i="1"/>
  <c r="BG472" i="1"/>
  <c r="BD692" i="1"/>
  <c r="BF869" i="1"/>
  <c r="BG869" i="1"/>
  <c r="BD175" i="1"/>
  <c r="BD745" i="1"/>
  <c r="BG344" i="1"/>
  <c r="BF945" i="1"/>
  <c r="BG945" i="1"/>
  <c r="BE473" i="1"/>
  <c r="BH473" i="1" s="1"/>
  <c r="BG709" i="1"/>
  <c r="BF709" i="1"/>
  <c r="BG798" i="1"/>
  <c r="BF798" i="1"/>
  <c r="BE410" i="1"/>
  <c r="BH410" i="1" s="1"/>
  <c r="BE669" i="1"/>
  <c r="BH669" i="1" s="1"/>
  <c r="BD689" i="1"/>
  <c r="BF465" i="1"/>
  <c r="BG359" i="1"/>
  <c r="BF359" i="1"/>
  <c r="BF763" i="1"/>
  <c r="BE638" i="1"/>
  <c r="BH638" i="1" s="1"/>
  <c r="BF123" i="1"/>
  <c r="BG123" i="1"/>
  <c r="BF111" i="1"/>
  <c r="BD370" i="1"/>
  <c r="BG888" i="1"/>
  <c r="BF888" i="1"/>
  <c r="BF171" i="1"/>
  <c r="BD616" i="1"/>
  <c r="BG892" i="1"/>
  <c r="BF892" i="1"/>
  <c r="BF82" i="1"/>
  <c r="BG82" i="1"/>
  <c r="BF345" i="1"/>
  <c r="BF480" i="1"/>
  <c r="BF368" i="1"/>
  <c r="BG523" i="1"/>
  <c r="BF523" i="1"/>
  <c r="BD944" i="1"/>
  <c r="BF958" i="1"/>
  <c r="BF786" i="1"/>
  <c r="BF421" i="1"/>
  <c r="BE121" i="1"/>
  <c r="BH121" i="1" s="1"/>
  <c r="BE964" i="1"/>
  <c r="BH964" i="1" s="1"/>
  <c r="BF952" i="1"/>
  <c r="BF578" i="1"/>
  <c r="BD155" i="1"/>
  <c r="BD752" i="1"/>
  <c r="BF576" i="1"/>
  <c r="BF950" i="1"/>
  <c r="BE344" i="1"/>
  <c r="BH344" i="1" s="1"/>
  <c r="BD1004" i="1"/>
  <c r="BG707" i="1"/>
  <c r="BF707" i="1"/>
  <c r="BD977" i="1"/>
  <c r="BF870" i="1"/>
  <c r="BF880" i="1"/>
  <c r="BF612" i="1"/>
  <c r="BG612" i="1"/>
  <c r="BG357" i="1"/>
  <c r="BF357" i="1"/>
  <c r="BG894" i="1"/>
  <c r="BF894" i="1"/>
  <c r="BG377" i="1"/>
  <c r="BF377" i="1"/>
  <c r="BE788" i="1"/>
  <c r="BH788" i="1" s="1"/>
  <c r="BG451" i="1"/>
  <c r="BG753" i="1"/>
  <c r="BF753" i="1"/>
  <c r="BE158" i="1"/>
  <c r="BH158" i="1" s="1"/>
  <c r="BE985" i="1"/>
  <c r="BH985" i="1" s="1"/>
  <c r="BG103" i="1"/>
  <c r="BF103" i="1"/>
  <c r="BG96" i="1"/>
  <c r="BF96" i="1"/>
  <c r="BF424" i="1"/>
  <c r="BG424" i="1"/>
  <c r="BG832" i="1"/>
  <c r="BF832" i="1"/>
  <c r="BG765" i="1"/>
  <c r="BF765" i="1"/>
  <c r="BF260" i="1"/>
  <c r="BG260" i="1"/>
  <c r="BE997" i="1"/>
  <c r="BH997" i="1" s="1"/>
  <c r="BF716" i="1"/>
  <c r="BG716" i="1"/>
  <c r="BF268" i="1"/>
  <c r="BG268" i="1"/>
  <c r="BF853" i="1"/>
  <c r="BG853" i="1"/>
  <c r="BG550" i="1"/>
  <c r="BF550" i="1"/>
  <c r="BG704" i="1"/>
  <c r="BF704" i="1"/>
  <c r="BG609" i="1"/>
  <c r="BF609" i="1"/>
  <c r="BG740" i="1"/>
  <c r="BF740" i="1"/>
  <c r="BG204" i="1"/>
  <c r="BF204" i="1"/>
  <c r="BG246" i="1"/>
  <c r="BF33" i="1"/>
  <c r="BG33" i="1"/>
  <c r="BE745" i="1"/>
  <c r="BH745" i="1" s="1"/>
  <c r="BF971" i="1"/>
  <c r="BG971" i="1"/>
  <c r="BE234" i="1"/>
  <c r="BH234" i="1" s="1"/>
  <c r="BG987" i="1"/>
  <c r="BF987" i="1"/>
  <c r="BF759" i="1"/>
  <c r="BG759" i="1"/>
  <c r="BF87" i="1"/>
  <c r="BG87" i="1"/>
  <c r="BE714" i="1"/>
  <c r="BH714" i="1" s="1"/>
  <c r="BE605" i="1"/>
  <c r="BH605" i="1" s="1"/>
  <c r="BF687" i="1"/>
  <c r="BE300" i="1"/>
  <c r="BH300" i="1" s="1"/>
  <c r="BF199" i="1"/>
  <c r="BG199" i="1"/>
  <c r="BD580" i="1"/>
  <c r="BE354" i="1"/>
  <c r="BH354" i="1" s="1"/>
  <c r="BF735" i="1"/>
  <c r="BG735" i="1"/>
  <c r="BG21" i="1"/>
  <c r="BG306" i="1"/>
  <c r="BF306" i="1"/>
  <c r="BF947" i="1"/>
  <c r="BG947" i="1"/>
  <c r="BE697" i="1"/>
  <c r="BH697" i="1" s="1"/>
  <c r="BF710" i="1"/>
  <c r="BG710" i="1"/>
  <c r="BG441" i="1"/>
  <c r="BF441" i="1"/>
  <c r="BF369" i="1"/>
  <c r="BG369" i="1"/>
  <c r="BF935" i="1"/>
  <c r="BG935" i="1"/>
  <c r="BF245" i="1"/>
  <c r="BG245" i="1"/>
  <c r="BE790" i="1"/>
  <c r="BH790" i="1" s="1"/>
  <c r="BF859" i="1"/>
  <c r="BE398" i="1"/>
  <c r="BH398" i="1" s="1"/>
  <c r="BE385" i="1"/>
  <c r="BH385" i="1" s="1"/>
  <c r="BG184" i="1"/>
  <c r="BF184" i="1"/>
  <c r="BG979" i="1"/>
  <c r="BE420" i="1"/>
  <c r="BH420" i="1" s="1"/>
  <c r="BG804" i="1"/>
  <c r="BG316" i="1"/>
  <c r="BF316" i="1"/>
  <c r="BG538" i="1"/>
  <c r="BF538" i="1"/>
  <c r="BE728" i="1"/>
  <c r="BH728" i="1" s="1"/>
  <c r="BG160" i="1"/>
  <c r="BF160" i="1"/>
  <c r="BE42" i="1"/>
  <c r="BH42" i="1" s="1"/>
  <c r="BG514" i="1"/>
  <c r="BG733" i="1"/>
  <c r="BF733" i="1"/>
  <c r="BG900" i="1"/>
  <c r="BF900" i="1"/>
  <c r="BF721" i="1"/>
  <c r="BG721" i="1"/>
  <c r="BF135" i="1"/>
  <c r="BG135" i="1"/>
  <c r="BF683" i="1"/>
  <c r="BF453" i="1"/>
  <c r="BG453" i="1"/>
  <c r="BG46" i="1"/>
  <c r="BF46" i="1"/>
  <c r="BD821" i="1"/>
  <c r="BG510" i="1"/>
  <c r="BE332" i="1"/>
  <c r="BH332" i="1" s="1"/>
  <c r="BE787" i="1"/>
  <c r="BH787" i="1" s="1"/>
  <c r="BF998" i="1"/>
  <c r="BG998" i="1"/>
  <c r="BE162" i="1"/>
  <c r="BH162" i="1" s="1"/>
  <c r="BE868" i="1"/>
  <c r="BH868" i="1" s="1"/>
  <c r="BF278" i="1"/>
  <c r="BG278" i="1"/>
  <c r="BE241" i="1"/>
  <c r="BH241" i="1" s="1"/>
  <c r="BG131" i="1"/>
  <c r="BF131" i="1"/>
  <c r="BG802" i="1"/>
  <c r="BF802" i="1"/>
  <c r="BG358" i="1"/>
  <c r="BD573" i="1"/>
  <c r="BE677" i="1"/>
  <c r="BH677" i="1" s="1"/>
  <c r="BF982" i="1"/>
  <c r="BG982" i="1"/>
  <c r="BD310" i="1"/>
  <c r="BF599" i="1"/>
  <c r="BG599" i="1"/>
  <c r="BF842" i="1"/>
  <c r="BG842" i="1"/>
  <c r="BD773" i="1"/>
  <c r="BF684" i="1"/>
  <c r="BG684" i="1"/>
  <c r="BE451" i="1"/>
  <c r="BH451" i="1" s="1"/>
  <c r="BD330" i="1"/>
  <c r="BE384" i="1"/>
  <c r="BH384" i="1" s="1"/>
  <c r="BD542" i="1"/>
  <c r="BE648" i="1"/>
  <c r="BH648" i="1" s="1"/>
  <c r="BG362" i="1"/>
  <c r="BF362" i="1"/>
  <c r="BD662" i="1"/>
  <c r="BG903" i="1"/>
  <c r="BF903" i="1"/>
  <c r="BG98" i="1"/>
  <c r="BF98" i="1"/>
  <c r="BF736" i="1"/>
  <c r="BG736" i="1"/>
  <c r="BD355" i="1"/>
  <c r="BG579" i="1"/>
  <c r="BF579" i="1"/>
  <c r="BE708" i="1"/>
  <c r="BH708" i="1" s="1"/>
  <c r="BG970" i="1"/>
  <c r="BF970" i="1"/>
  <c r="BF152" i="1"/>
  <c r="BG152" i="1"/>
  <c r="BE21" i="1"/>
  <c r="BH21" i="1" s="1"/>
  <c r="BE589" i="1"/>
  <c r="BH589" i="1" s="1"/>
  <c r="BE558" i="1"/>
  <c r="BH558" i="1" s="1"/>
  <c r="BE497" i="1"/>
  <c r="BH497" i="1" s="1"/>
  <c r="BE600" i="1"/>
  <c r="BH600" i="1" s="1"/>
  <c r="BE698" i="1"/>
  <c r="BH698" i="1" s="1"/>
  <c r="BD878" i="1"/>
  <c r="BE995" i="1"/>
  <c r="BH995" i="1" s="1"/>
  <c r="BG446" i="1"/>
  <c r="BF446" i="1"/>
  <c r="BF16" i="1"/>
  <c r="BG16" i="1"/>
  <c r="BF183" i="1"/>
  <c r="BG183" i="1"/>
  <c r="BG701" i="1"/>
  <c r="BF701" i="1"/>
  <c r="BF136" i="1"/>
  <c r="BF511" i="1"/>
  <c r="BF895" i="1"/>
  <c r="BG156" i="1"/>
  <c r="BF156" i="1"/>
  <c r="BE741" i="1"/>
  <c r="BH741" i="1" s="1"/>
  <c r="BE186" i="1"/>
  <c r="BH186" i="1" s="1"/>
  <c r="BE680" i="1"/>
  <c r="BH680" i="1" s="1"/>
  <c r="BE406" i="1"/>
  <c r="BH406" i="1" s="1"/>
  <c r="BG656" i="1"/>
  <c r="BF656" i="1"/>
  <c r="BD541" i="1"/>
  <c r="BE102" i="1"/>
  <c r="BH102" i="1" s="1"/>
  <c r="BE597" i="1"/>
  <c r="BH597" i="1" s="1"/>
  <c r="BG917" i="1"/>
  <c r="BF917" i="1"/>
  <c r="BE510" i="1"/>
  <c r="BH510" i="1" s="1"/>
  <c r="BG521" i="1"/>
  <c r="BG188" i="1"/>
  <c r="BF188" i="1"/>
  <c r="BE469" i="1"/>
  <c r="BH469" i="1" s="1"/>
  <c r="BE522" i="1"/>
  <c r="BH522" i="1" s="1"/>
  <c r="BG613" i="1"/>
  <c r="BF613" i="1"/>
  <c r="BF641" i="1"/>
  <c r="BG641" i="1"/>
  <c r="BG839" i="1"/>
  <c r="BF839" i="1"/>
  <c r="BE1003" i="1"/>
  <c r="BH1003" i="1" s="1"/>
  <c r="BG450" i="1"/>
  <c r="BF450" i="1"/>
  <c r="BG603" i="1"/>
  <c r="BF603" i="1"/>
  <c r="BG208" i="1"/>
  <c r="BF208" i="1"/>
  <c r="BG154" i="1"/>
  <c r="BF154" i="1"/>
  <c r="BE627" i="1"/>
  <c r="BH627" i="1" s="1"/>
  <c r="BG767" i="1"/>
  <c r="BF767" i="1"/>
  <c r="BE553" i="1"/>
  <c r="BH553" i="1" s="1"/>
  <c r="BD592" i="1"/>
  <c r="BD898" i="1"/>
  <c r="BE993" i="1"/>
  <c r="BH993" i="1" s="1"/>
  <c r="BG397" i="1"/>
  <c r="BF658" i="1"/>
  <c r="BG658" i="1"/>
  <c r="BE864" i="1"/>
  <c r="BH864" i="1" s="1"/>
  <c r="BF407" i="1"/>
  <c r="BG433" i="1"/>
  <c r="BF433" i="1"/>
  <c r="BF64" i="1"/>
  <c r="BG64" i="1"/>
  <c r="BF722" i="1"/>
  <c r="BG722" i="1"/>
  <c r="BD398" i="1"/>
  <c r="BG634" i="1"/>
  <c r="BE649" i="1"/>
  <c r="BH649" i="1" s="1"/>
  <c r="BG363" i="1"/>
  <c r="BF363" i="1"/>
  <c r="BF881" i="1"/>
  <c r="BG881" i="1"/>
  <c r="BD191" i="1"/>
  <c r="BF854" i="1"/>
  <c r="BG854" i="1"/>
  <c r="BF930" i="1"/>
  <c r="BG930" i="1"/>
  <c r="BE893" i="1"/>
  <c r="BH893" i="1" s="1"/>
  <c r="BE356" i="1"/>
  <c r="BH356" i="1" s="1"/>
  <c r="BG301" i="1"/>
  <c r="BF301" i="1"/>
  <c r="BG386" i="1"/>
  <c r="BF386" i="1"/>
  <c r="BF829" i="1"/>
  <c r="BG829" i="1"/>
  <c r="BF727" i="1"/>
  <c r="BG727" i="1"/>
  <c r="BG109" i="1"/>
  <c r="BF109" i="1"/>
  <c r="BF327" i="1"/>
  <c r="BG610" i="1"/>
  <c r="BF610" i="1"/>
  <c r="BE637" i="1"/>
  <c r="BH637" i="1" s="1"/>
  <c r="BG437" i="1"/>
  <c r="BF527" i="1"/>
  <c r="BE804" i="1"/>
  <c r="BH804" i="1" s="1"/>
  <c r="BF624" i="1"/>
  <c r="BG624" i="1"/>
  <c r="BD403" i="1"/>
  <c r="BE941" i="1"/>
  <c r="BH941" i="1" s="1"/>
  <c r="BG408" i="1"/>
  <c r="BF408" i="1"/>
  <c r="BD42" i="1"/>
  <c r="BE418" i="1"/>
  <c r="BH418" i="1" s="1"/>
  <c r="BE514" i="1"/>
  <c r="BH514" i="1" s="1"/>
  <c r="BD226" i="1"/>
  <c r="BE339" i="1"/>
  <c r="BH339" i="1" s="1"/>
  <c r="BF1000" i="1"/>
  <c r="BG1000" i="1"/>
  <c r="BE601" i="1"/>
  <c r="BH601" i="1" s="1"/>
  <c r="BF918" i="1"/>
  <c r="BD52" i="1"/>
  <c r="BD240" i="1"/>
  <c r="BE25" i="1"/>
  <c r="BH25" i="1" s="1"/>
  <c r="BG331" i="1"/>
  <c r="BE521" i="1"/>
  <c r="BH521" i="1" s="1"/>
  <c r="BG15" i="1"/>
  <c r="BF15" i="1"/>
  <c r="BD602" i="1"/>
  <c r="BE318" i="1"/>
  <c r="BH318" i="1" s="1"/>
  <c r="BG749" i="1"/>
  <c r="BF749" i="1"/>
  <c r="BE132" i="1"/>
  <c r="BH132" i="1" s="1"/>
  <c r="BE11" i="1"/>
  <c r="BH11" i="1" s="1"/>
  <c r="BD734" i="1"/>
  <c r="BG401" i="1"/>
  <c r="BF401" i="1"/>
  <c r="BF584" i="1"/>
  <c r="BG584" i="1"/>
  <c r="BE358" i="1"/>
  <c r="BH358" i="1" s="1"/>
  <c r="BE388" i="1"/>
  <c r="BH388" i="1" s="1"/>
  <c r="BF413" i="1"/>
  <c r="BG413" i="1"/>
  <c r="BF540" i="1"/>
  <c r="BG540" i="1"/>
  <c r="BF27" i="1"/>
  <c r="BG27" i="1"/>
  <c r="BE692" i="1"/>
  <c r="BH692" i="1" s="1"/>
  <c r="BG70" i="1"/>
  <c r="BF70" i="1"/>
  <c r="BE621" i="1"/>
  <c r="BH621" i="1" s="1"/>
  <c r="BD959" i="1"/>
  <c r="BD194" i="1"/>
  <c r="BD501" i="1"/>
  <c r="BE397" i="1"/>
  <c r="BH397" i="1" s="1"/>
  <c r="BD173" i="1"/>
  <c r="BF889" i="1"/>
  <c r="BG889" i="1"/>
  <c r="BD354" i="1"/>
  <c r="BD991" i="1"/>
  <c r="BF394" i="1"/>
  <c r="BG626" i="1"/>
  <c r="BF626" i="1"/>
  <c r="BD605" i="1"/>
  <c r="BD906" i="1"/>
  <c r="BE409" i="1"/>
  <c r="BH409" i="1" s="1"/>
  <c r="BG137" i="1"/>
  <c r="BF137" i="1"/>
  <c r="BE634" i="1"/>
  <c r="BH634" i="1" s="1"/>
  <c r="BD438" i="1"/>
  <c r="BG494" i="1"/>
  <c r="BF494" i="1"/>
  <c r="BF463" i="1"/>
  <c r="BE914" i="1"/>
  <c r="BH914" i="1" s="1"/>
  <c r="BE517" i="1"/>
  <c r="BH517" i="1" s="1"/>
  <c r="BD422" i="1"/>
  <c r="BF871" i="1"/>
  <c r="BG871" i="1"/>
  <c r="BF811" i="1"/>
  <c r="BG811" i="1"/>
  <c r="BE685" i="1"/>
  <c r="BH685" i="1" s="1"/>
  <c r="BF635" i="1"/>
  <c r="BE437" i="1"/>
  <c r="BH437" i="1" s="1"/>
  <c r="BG916" i="1"/>
  <c r="BF916" i="1"/>
  <c r="BD630" i="1"/>
  <c r="BE926" i="1"/>
  <c r="BH926" i="1" s="1"/>
  <c r="BF219" i="1"/>
  <c r="BF718" i="1"/>
  <c r="BF524" i="1"/>
  <c r="BD279" i="1"/>
  <c r="BD928" i="1"/>
  <c r="BE239" i="1"/>
  <c r="BH239" i="1" s="1"/>
  <c r="BF606" i="1"/>
  <c r="BF546" i="1"/>
  <c r="BF555" i="1"/>
  <c r="BE182" i="1"/>
  <c r="BH182" i="1" s="1"/>
  <c r="BD261" i="1"/>
  <c r="BE912" i="1"/>
  <c r="BH912" i="1" s="1"/>
  <c r="BF213" i="1"/>
  <c r="BF688" i="1"/>
  <c r="BF170" i="1"/>
  <c r="BF127" i="1"/>
  <c r="BG127" i="1"/>
  <c r="BF574" i="1"/>
  <c r="BG159" i="1"/>
  <c r="BF159" i="1"/>
  <c r="BF38" i="1"/>
  <c r="BF876" i="1"/>
  <c r="BF145" i="1"/>
  <c r="BG145" i="1"/>
  <c r="BD703" i="1"/>
  <c r="BD838" i="1"/>
  <c r="BF679" i="1"/>
  <c r="BG120" i="1"/>
  <c r="BF120" i="1"/>
  <c r="BG319" i="1"/>
  <c r="BF319" i="1"/>
  <c r="BF547" i="1"/>
  <c r="BG547" i="1"/>
  <c r="BF788" i="1"/>
  <c r="BG788" i="1"/>
  <c r="BG583" i="1"/>
  <c r="BF583" i="1"/>
  <c r="BG149" i="1"/>
  <c r="BF149" i="1"/>
  <c r="BG834" i="1"/>
  <c r="BF834" i="1"/>
  <c r="BG13" i="1"/>
  <c r="BF13" i="1"/>
  <c r="BG568" i="1"/>
  <c r="BF568" i="1"/>
  <c r="BF539" i="1"/>
  <c r="BG539" i="1"/>
  <c r="BG387" i="1"/>
  <c r="BF387" i="1"/>
  <c r="BG9" i="1"/>
  <c r="BF9" i="1"/>
  <c r="BG644" i="1"/>
  <c r="BF644" i="1"/>
  <c r="BF885" i="1"/>
  <c r="BG885" i="1"/>
  <c r="BG379" i="1"/>
  <c r="BF379" i="1"/>
  <c r="BG608" i="1"/>
  <c r="BF608" i="1"/>
  <c r="BF498" i="1"/>
  <c r="BG498" i="1"/>
  <c r="BG558" i="1"/>
  <c r="BF558" i="1"/>
  <c r="BG34" i="1"/>
  <c r="BF34" i="1"/>
  <c r="BF782" i="1"/>
  <c r="BG782" i="1"/>
  <c r="BG826" i="1"/>
  <c r="BF826" i="1"/>
  <c r="BF101" i="1"/>
  <c r="BG101" i="1"/>
  <c r="BF420" i="1"/>
  <c r="BG420" i="1"/>
  <c r="BD737" i="1"/>
  <c r="BG104" i="1"/>
  <c r="BG416" i="1"/>
  <c r="BF416" i="1"/>
  <c r="BG728" i="1"/>
  <c r="BF728" i="1"/>
  <c r="BG412" i="1"/>
  <c r="BF418" i="1"/>
  <c r="BG418" i="1"/>
  <c r="BG629" i="1"/>
  <c r="BF629" i="1"/>
  <c r="BG845" i="1"/>
  <c r="BF845" i="1"/>
  <c r="BG601" i="1"/>
  <c r="BF601" i="1"/>
  <c r="BG360" i="1"/>
  <c r="BF360" i="1"/>
  <c r="BF676" i="1"/>
  <c r="BG676" i="1"/>
  <c r="BG134" i="1"/>
  <c r="BF134" i="1"/>
  <c r="BG581" i="1"/>
  <c r="BG962" i="1"/>
  <c r="BF962" i="1"/>
  <c r="BG554" i="1"/>
  <c r="BF554" i="1"/>
  <c r="BF144" i="1"/>
  <c r="BG144" i="1"/>
  <c r="BG743" i="1"/>
  <c r="BF743" i="1"/>
  <c r="BG742" i="1"/>
  <c r="BF742" i="1"/>
  <c r="BD300" i="1"/>
  <c r="BG672" i="1"/>
  <c r="BF672" i="1"/>
  <c r="BG965" i="1"/>
  <c r="BF965" i="1"/>
  <c r="BD287" i="1"/>
  <c r="BG384" i="1"/>
  <c r="BF384" i="1"/>
  <c r="BG326" i="1"/>
  <c r="BF326" i="1"/>
  <c r="BD180" i="1"/>
  <c r="BG40" i="1"/>
  <c r="BF40" i="1"/>
  <c r="BG336" i="1"/>
  <c r="BF336" i="1"/>
  <c r="BG844" i="1"/>
  <c r="BF844" i="1"/>
  <c r="BF643" i="1"/>
  <c r="BG643" i="1"/>
  <c r="BG708" i="1"/>
  <c r="BF708" i="1"/>
  <c r="BF744" i="1"/>
  <c r="BG744" i="1"/>
  <c r="BG758" i="1"/>
  <c r="BF758" i="1"/>
  <c r="BG314" i="1"/>
  <c r="BF314" i="1"/>
  <c r="BF567" i="1"/>
  <c r="BG637" i="1"/>
  <c r="BF637" i="1"/>
  <c r="BG19" i="1"/>
  <c r="BF19" i="1"/>
  <c r="BG595" i="1"/>
  <c r="BF595" i="1"/>
  <c r="BD660" i="1"/>
  <c r="BG102" i="1"/>
  <c r="BF102" i="1"/>
  <c r="BG948" i="1"/>
  <c r="BF948" i="1"/>
  <c r="BE412" i="1"/>
  <c r="BH412" i="1" s="1"/>
  <c r="BF825" i="1"/>
  <c r="BG825" i="1"/>
  <c r="BF270" i="1"/>
  <c r="BF31" i="1"/>
  <c r="BD981" i="1"/>
  <c r="BF305" i="1"/>
  <c r="BG305" i="1"/>
  <c r="BG414" i="1"/>
  <c r="BF414" i="1"/>
  <c r="BF266" i="1"/>
  <c r="BG266" i="1"/>
  <c r="BG559" i="1"/>
  <c r="BF559" i="1"/>
  <c r="BE117" i="1"/>
  <c r="BH117" i="1" s="1"/>
  <c r="BE640" i="1"/>
  <c r="BH640" i="1" s="1"/>
  <c r="BG45" i="1"/>
  <c r="BE762" i="1"/>
  <c r="BH762" i="1" s="1"/>
  <c r="BD975" i="1"/>
  <c r="BF163" i="1"/>
  <c r="BG163" i="1"/>
  <c r="BD242" i="1"/>
  <c r="BF890" i="1"/>
  <c r="BG890" i="1"/>
  <c r="BD1003" i="1"/>
  <c r="BG659" i="1"/>
  <c r="BF659" i="1"/>
  <c r="BF65" i="1"/>
  <c r="BG65" i="1"/>
  <c r="BG389" i="1"/>
  <c r="BF389" i="1"/>
  <c r="BG1006" i="1"/>
  <c r="BF1006" i="1"/>
  <c r="BG68" i="1"/>
  <c r="BF68" i="1"/>
  <c r="BD320" i="1"/>
  <c r="BG621" i="1"/>
  <c r="BF621" i="1"/>
  <c r="BF668" i="1"/>
  <c r="BG668" i="1"/>
  <c r="BG321" i="1"/>
  <c r="BF321" i="1"/>
  <c r="BE773" i="1"/>
  <c r="BH773" i="1" s="1"/>
  <c r="BG481" i="1"/>
  <c r="BF481" i="1"/>
  <c r="BE52" i="1"/>
  <c r="BH52" i="1" s="1"/>
  <c r="BF334" i="1"/>
  <c r="BF99" i="1"/>
  <c r="BF823" i="1"/>
  <c r="BG823" i="1"/>
  <c r="BD677" i="1"/>
  <c r="BG202" i="1"/>
  <c r="BF202" i="1"/>
  <c r="BF858" i="1"/>
  <c r="BG858" i="1"/>
  <c r="BD88" i="1"/>
  <c r="BF914" i="1"/>
  <c r="BG914" i="1"/>
  <c r="BD490" i="1"/>
  <c r="BG807" i="1"/>
  <c r="BF807" i="1"/>
  <c r="BG795" i="1"/>
  <c r="BF795" i="1"/>
  <c r="BG638" i="1"/>
  <c r="BF638" i="1"/>
  <c r="BG35" i="1"/>
  <c r="BF35" i="1"/>
  <c r="BD264" i="1"/>
  <c r="BF830" i="1"/>
  <c r="BD290" i="1"/>
  <c r="BG941" i="1"/>
  <c r="BD953" i="1"/>
  <c r="BD250" i="1"/>
  <c r="BD800" i="1"/>
  <c r="BD406" i="1"/>
  <c r="BG590" i="1"/>
  <c r="BF590" i="1"/>
  <c r="BF444" i="1"/>
  <c r="BF796" i="1"/>
  <c r="BF304" i="1"/>
  <c r="BG66" i="1"/>
  <c r="BF66" i="1"/>
  <c r="BD452" i="1"/>
  <c r="BG518" i="1"/>
  <c r="BF518" i="1"/>
  <c r="BD534" i="1"/>
  <c r="BF399" i="1"/>
  <c r="BG399" i="1"/>
  <c r="BD271" i="1"/>
  <c r="BD986" i="1"/>
  <c r="BF797" i="1"/>
  <c r="BG797" i="1"/>
  <c r="BG841" i="1"/>
  <c r="BF841" i="1"/>
  <c r="BF632" i="1"/>
  <c r="BF20" i="1"/>
  <c r="BG20" i="1"/>
  <c r="BG56" i="1"/>
  <c r="BF56" i="1"/>
  <c r="BG907" i="1"/>
  <c r="BF907" i="1"/>
  <c r="BG691" i="1"/>
  <c r="BF691" i="1"/>
  <c r="BE165" i="1"/>
  <c r="BH165" i="1" s="1"/>
  <c r="BD548" i="1"/>
  <c r="BG846" i="1"/>
  <c r="BF846" i="1"/>
  <c r="BG980" i="1"/>
  <c r="BF980" i="1"/>
  <c r="BE737" i="1"/>
  <c r="BH737" i="1" s="1"/>
  <c r="BD74" i="1"/>
  <c r="BG809" i="1"/>
  <c r="BF809" i="1"/>
  <c r="BE713" i="1"/>
  <c r="BH713" i="1" s="1"/>
  <c r="BD593" i="1"/>
  <c r="BF257" i="1"/>
  <c r="BD820" i="1"/>
  <c r="BF122" i="1"/>
  <c r="BG122" i="1"/>
  <c r="BF495" i="1"/>
  <c r="BG495" i="1"/>
  <c r="BD162" i="1"/>
  <c r="BD698" i="1"/>
  <c r="BE966" i="1"/>
  <c r="BH966" i="1" s="1"/>
  <c r="BE850" i="1"/>
  <c r="BH850" i="1" s="1"/>
  <c r="BG872" i="1"/>
  <c r="BF872" i="1"/>
  <c r="BF812" i="1"/>
  <c r="BG812" i="1"/>
  <c r="BG919" i="1"/>
  <c r="BF919" i="1"/>
  <c r="BF571" i="1"/>
  <c r="BG666" i="1"/>
  <c r="BF666" i="1"/>
  <c r="BG755" i="1"/>
  <c r="BF755" i="1"/>
  <c r="BE254" i="1"/>
  <c r="BH254" i="1" s="1"/>
  <c r="BF291" i="1"/>
  <c r="BF491" i="1"/>
  <c r="BF794" i="1"/>
  <c r="BE114" i="1"/>
  <c r="BH114" i="1" s="1"/>
  <c r="BF280" i="1"/>
  <c r="BF673" i="1"/>
  <c r="BF112" i="1"/>
  <c r="BF1001" i="1"/>
  <c r="BG352" i="1"/>
  <c r="BF352" i="1"/>
  <c r="BF902" i="1"/>
  <c r="BG902" i="1"/>
  <c r="BG256" i="1"/>
  <c r="BF256" i="1"/>
  <c r="BF50" i="1"/>
  <c r="BG341" i="1"/>
  <c r="BF341" i="1"/>
  <c r="BF36" i="1"/>
  <c r="BE331" i="1"/>
  <c r="BH331" i="1" s="1"/>
  <c r="BF886" i="1"/>
  <c r="BF483" i="1"/>
  <c r="BF10" i="1"/>
  <c r="BG611" i="1"/>
  <c r="BF611" i="1"/>
  <c r="BF198" i="1"/>
  <c r="BG198" i="1"/>
  <c r="BF186" i="1"/>
  <c r="BG186" i="1"/>
  <c r="BF522" i="1"/>
  <c r="BG522" i="1"/>
  <c r="BE983" i="1"/>
  <c r="BH983" i="1" s="1"/>
  <c r="BG648" i="1"/>
  <c r="BF648" i="1"/>
  <c r="BF625" i="1"/>
  <c r="BG625" i="1"/>
  <c r="BG118" i="1"/>
  <c r="BF118" i="1"/>
  <c r="BG678" i="1"/>
  <c r="BF678" i="1"/>
  <c r="BF24" i="1"/>
  <c r="BG24" i="1"/>
  <c r="BF174" i="1"/>
  <c r="BG174" i="1"/>
  <c r="BG726" i="1"/>
  <c r="BF726" i="1"/>
  <c r="BG828" i="1"/>
  <c r="BF828" i="1"/>
  <c r="BG479" i="1"/>
  <c r="BF479" i="1"/>
  <c r="BG589" i="1"/>
  <c r="BF589" i="1"/>
  <c r="BE681" i="1"/>
  <c r="BH681" i="1" s="1"/>
  <c r="BE620" i="1"/>
  <c r="BH620" i="1" s="1"/>
  <c r="BG497" i="1"/>
  <c r="BF497" i="1"/>
  <c r="BE490" i="1"/>
  <c r="BH490" i="1" s="1"/>
  <c r="BG7" i="1"/>
  <c r="BF7" i="1"/>
  <c r="BF89" i="1"/>
  <c r="BF215" i="1"/>
  <c r="BG215" i="1"/>
  <c r="BE104" i="1"/>
  <c r="BH104" i="1" s="1"/>
  <c r="BF835" i="1"/>
  <c r="BG835" i="1"/>
  <c r="BG963" i="1"/>
  <c r="BF963" i="1"/>
  <c r="BG549" i="1"/>
  <c r="BF549" i="1"/>
  <c r="BG810" i="1"/>
  <c r="BF810" i="1"/>
  <c r="BF443" i="1"/>
  <c r="BF343" i="1"/>
  <c r="BG343" i="1"/>
  <c r="BG556" i="1"/>
  <c r="BF556" i="1"/>
  <c r="BF238" i="1"/>
  <c r="BG238" i="1"/>
  <c r="BF419" i="1"/>
  <c r="BG419" i="1"/>
  <c r="BE915" i="1"/>
  <c r="BH915" i="1" s="1"/>
  <c r="BG318" i="1"/>
  <c r="BF318" i="1"/>
  <c r="BE200" i="1"/>
  <c r="BH200" i="1" s="1"/>
  <c r="BG148" i="1"/>
  <c r="BF148" i="1"/>
  <c r="BG989" i="1"/>
  <c r="BF989" i="1"/>
  <c r="BG485" i="1"/>
  <c r="BF485" i="1"/>
  <c r="BF712" i="1"/>
  <c r="BG712" i="1"/>
  <c r="BF817" i="1"/>
  <c r="BG817" i="1"/>
  <c r="BF95" i="1"/>
  <c r="BG95" i="1"/>
  <c r="BG627" i="1"/>
  <c r="BF627" i="1"/>
  <c r="BG730" i="1"/>
  <c r="BF730" i="1"/>
  <c r="BD18" i="1"/>
  <c r="BE287" i="1"/>
  <c r="BH287" i="1" s="1"/>
  <c r="BG803" i="1"/>
  <c r="BF803" i="1"/>
  <c r="BD346" i="1"/>
  <c r="BG391" i="1"/>
  <c r="BF391" i="1"/>
  <c r="BD665" i="1"/>
  <c r="BG105" i="1"/>
  <c r="BF105" i="1"/>
  <c r="BF544" i="1"/>
  <c r="BG544" i="1"/>
  <c r="BD92" i="1"/>
  <c r="BG920" i="1"/>
  <c r="BF920" i="1"/>
  <c r="BG815" i="1"/>
  <c r="BF815" i="1"/>
  <c r="BF298" i="1"/>
  <c r="BG298" i="1"/>
  <c r="BF325" i="1"/>
  <c r="BG325" i="1"/>
  <c r="BD999" i="1"/>
  <c r="BG780" i="1"/>
  <c r="BF780" i="1"/>
  <c r="BD221" i="1"/>
  <c r="BG172" i="1"/>
  <c r="BG176" i="1"/>
  <c r="BF176" i="1"/>
  <c r="BD430" i="1"/>
  <c r="BG741" i="1"/>
  <c r="BF741" i="1"/>
  <c r="BD899" i="1"/>
  <c r="BF106" i="1"/>
  <c r="BG106" i="1"/>
  <c r="BG230" i="1"/>
  <c r="BF230" i="1"/>
  <c r="BG328" i="1"/>
  <c r="BF328" i="1"/>
  <c r="BD915" i="1"/>
  <c r="BE581" i="1"/>
  <c r="BH581" i="1" s="1"/>
  <c r="BE45" i="1"/>
  <c r="BH45" i="1" s="1"/>
  <c r="BF793" i="1"/>
  <c r="BG793" i="1"/>
  <c r="BE975" i="1"/>
  <c r="BH975" i="1" s="1"/>
  <c r="BF128" i="1"/>
  <c r="BG128" i="1"/>
  <c r="BF411" i="1"/>
  <c r="BG411" i="1"/>
  <c r="BG8" i="1"/>
  <c r="BF8" i="1"/>
  <c r="BG938" i="1"/>
  <c r="BF938" i="1"/>
  <c r="BG192" i="1"/>
  <c r="BF192" i="1"/>
  <c r="BF161" i="1"/>
  <c r="BG161" i="1"/>
  <c r="BE592" i="1"/>
  <c r="BH592" i="1" s="1"/>
  <c r="BG615" i="1"/>
  <c r="BF615" i="1"/>
  <c r="BG251" i="1"/>
  <c r="BF251" i="1"/>
  <c r="BF833" i="1"/>
  <c r="BG833" i="1"/>
  <c r="BD867" i="1"/>
  <c r="BD633" i="1"/>
  <c r="BF661" i="1"/>
  <c r="BG661" i="1"/>
  <c r="BE821" i="1"/>
  <c r="BH821" i="1" s="1"/>
  <c r="BE196" i="1"/>
  <c r="BH196" i="1" s="1"/>
  <c r="BD696" i="1"/>
  <c r="BD130" i="1"/>
  <c r="BE172" i="1"/>
  <c r="BH172" i="1" s="1"/>
  <c r="BF942" i="1"/>
  <c r="BF883" i="1"/>
  <c r="BG883" i="1"/>
  <c r="BE761" i="1"/>
  <c r="BH761" i="1" s="1"/>
  <c r="BF126" i="1"/>
  <c r="BG126" i="1"/>
  <c r="BF850" i="1"/>
  <c r="BG850" i="1"/>
  <c r="BF177" i="1"/>
  <c r="BG177" i="1"/>
  <c r="BD585" i="1"/>
  <c r="BE979" i="1"/>
  <c r="BH979" i="1" s="1"/>
  <c r="BD596" i="1"/>
  <c r="BF901" i="1"/>
  <c r="BG901" i="1"/>
  <c r="BG431" i="1"/>
  <c r="BF431" i="1"/>
  <c r="BF783" i="1"/>
  <c r="BF911" i="1"/>
  <c r="BF269" i="1"/>
  <c r="BG502" i="1"/>
  <c r="BF502" i="1"/>
  <c r="BF374" i="1"/>
  <c r="BG374" i="1"/>
  <c r="BD770" i="1"/>
  <c r="BE616" i="1"/>
  <c r="BH616" i="1" s="1"/>
  <c r="BG926" i="1"/>
  <c r="BF926" i="1"/>
  <c r="BG289" i="1"/>
  <c r="BF289" i="1"/>
  <c r="BF193" i="1"/>
  <c r="BG351" i="1"/>
  <c r="BF351" i="1"/>
  <c r="BF791" i="1"/>
  <c r="BG470" i="1"/>
  <c r="BF470" i="1"/>
  <c r="BD218" i="1"/>
  <c r="BD983" i="1"/>
  <c r="BF751" i="1"/>
  <c r="BG751" i="1"/>
  <c r="BF913" i="1"/>
  <c r="BG913" i="1"/>
  <c r="BD851" i="1"/>
  <c r="BF994" i="1"/>
  <c r="BG994" i="1"/>
  <c r="BD44" i="1"/>
  <c r="BD200" i="1"/>
  <c r="BD955" i="1"/>
  <c r="BG179" i="1"/>
  <c r="BF179" i="1"/>
  <c r="BF282" i="1"/>
  <c r="BG282" i="1"/>
  <c r="BD385" i="1"/>
  <c r="BG272" i="1"/>
  <c r="BF272" i="1"/>
  <c r="BG236" i="1"/>
  <c r="BF236" i="1"/>
  <c r="BG591" i="1"/>
  <c r="BF591" i="1"/>
  <c r="BD335" i="1"/>
  <c r="BD614" i="1"/>
  <c r="BG366" i="1"/>
  <c r="BF366" i="1"/>
  <c r="BE246" i="1"/>
  <c r="BH246" i="1" s="1"/>
  <c r="BD166" i="1"/>
  <c r="BE438" i="1"/>
  <c r="BH438" i="1" s="1"/>
  <c r="BD824" i="1"/>
  <c r="BG464" i="1"/>
  <c r="BF464" i="1"/>
  <c r="BG423" i="1"/>
  <c r="BF423" i="1"/>
  <c r="BF340" i="1"/>
  <c r="BF249" i="1"/>
  <c r="BF582" i="1"/>
  <c r="BG582" i="1"/>
  <c r="BG224" i="1"/>
  <c r="BF224" i="1"/>
  <c r="BG239" i="1"/>
  <c r="BF239" i="1"/>
  <c r="BG90" i="1"/>
  <c r="BF90" i="1"/>
  <c r="BF315" i="1"/>
  <c r="BG543" i="1"/>
  <c r="BF543" i="1"/>
  <c r="BE768" i="1"/>
  <c r="BH768" i="1" s="1"/>
  <c r="BD893" i="1"/>
  <c r="BD410" i="1"/>
  <c r="BF307" i="1"/>
  <c r="BG157" i="1"/>
  <c r="BF157" i="1"/>
  <c r="BD790" i="1"/>
  <c r="BF153" i="1"/>
  <c r="BG153" i="1"/>
  <c r="BF671" i="1"/>
  <c r="BF296" i="1"/>
  <c r="BG296" i="1"/>
  <c r="BF317" i="1"/>
  <c r="BG317" i="1"/>
  <c r="BF503" i="1"/>
  <c r="BF806" i="1"/>
  <c r="BF516" i="1"/>
  <c r="BF486" i="1"/>
  <c r="BF23" i="1"/>
  <c r="BG896" i="1"/>
  <c r="BF896" i="1"/>
  <c r="BF988" i="1"/>
  <c r="BF651" i="1"/>
  <c r="BF203" i="1"/>
  <c r="BF882" i="1"/>
  <c r="BF816" i="1"/>
  <c r="BF776" i="1"/>
  <c r="BF225" i="1"/>
  <c r="BF764" i="1"/>
  <c r="BE456" i="1"/>
  <c r="BH456" i="1" s="1"/>
  <c r="BF124" i="1"/>
  <c r="BF715" i="1"/>
  <c r="BF297" i="1"/>
  <c r="BF474" i="1"/>
  <c r="BF41" i="1"/>
  <c r="BF28" i="1"/>
  <c r="BK224" i="1" l="1"/>
  <c r="BO224" i="1"/>
  <c r="BL224" i="1"/>
  <c r="BI224" i="1"/>
  <c r="BM224" i="1"/>
  <c r="BJ224" i="1"/>
  <c r="BN224" i="1"/>
  <c r="BJ464" i="1"/>
  <c r="BN464" i="1"/>
  <c r="BK464" i="1"/>
  <c r="BO464" i="1"/>
  <c r="BL464" i="1"/>
  <c r="BI464" i="1"/>
  <c r="BM464" i="1"/>
  <c r="BK236" i="1"/>
  <c r="BO236" i="1"/>
  <c r="BL236" i="1"/>
  <c r="BI236" i="1"/>
  <c r="BM236" i="1"/>
  <c r="BN236" i="1"/>
  <c r="BJ236" i="1"/>
  <c r="BI374" i="1"/>
  <c r="BM374" i="1"/>
  <c r="BJ374" i="1"/>
  <c r="BN374" i="1"/>
  <c r="BK374" i="1"/>
  <c r="BO374" i="1"/>
  <c r="BL374" i="1"/>
  <c r="BJ251" i="1"/>
  <c r="BN251" i="1"/>
  <c r="BK251" i="1"/>
  <c r="BO251" i="1"/>
  <c r="BL251" i="1"/>
  <c r="BI251" i="1"/>
  <c r="BM251" i="1"/>
  <c r="BI411" i="1"/>
  <c r="BM411" i="1"/>
  <c r="BJ411" i="1"/>
  <c r="BN411" i="1"/>
  <c r="BK411" i="1"/>
  <c r="BO411" i="1"/>
  <c r="BL411" i="1"/>
  <c r="BJ544" i="1"/>
  <c r="BN544" i="1"/>
  <c r="BK544" i="1"/>
  <c r="BO544" i="1"/>
  <c r="BL544" i="1"/>
  <c r="BI544" i="1"/>
  <c r="BM544" i="1"/>
  <c r="BJ712" i="1"/>
  <c r="BN712" i="1"/>
  <c r="BK712" i="1"/>
  <c r="BO712" i="1"/>
  <c r="BL712" i="1"/>
  <c r="BI712" i="1"/>
  <c r="BM712" i="1"/>
  <c r="BK549" i="1"/>
  <c r="BO549" i="1"/>
  <c r="BL549" i="1"/>
  <c r="BI549" i="1"/>
  <c r="BM549" i="1"/>
  <c r="BN549" i="1"/>
  <c r="BJ549" i="1"/>
  <c r="BI611" i="1"/>
  <c r="BM611" i="1"/>
  <c r="BJ611" i="1"/>
  <c r="BN611" i="1"/>
  <c r="BK611" i="1"/>
  <c r="BO611" i="1"/>
  <c r="BL611" i="1"/>
  <c r="BK809" i="1"/>
  <c r="BO809" i="1"/>
  <c r="BL809" i="1"/>
  <c r="BI809" i="1"/>
  <c r="BM809" i="1"/>
  <c r="BJ809" i="1"/>
  <c r="BN809" i="1"/>
  <c r="BL980" i="1"/>
  <c r="BK980" i="1"/>
  <c r="BI980" i="1"/>
  <c r="BM980" i="1"/>
  <c r="BO980" i="1"/>
  <c r="BJ980" i="1"/>
  <c r="BN980" i="1"/>
  <c r="BK907" i="1"/>
  <c r="BO907" i="1"/>
  <c r="BL907" i="1"/>
  <c r="BI907" i="1"/>
  <c r="BM907" i="1"/>
  <c r="BJ907" i="1"/>
  <c r="BN907" i="1"/>
  <c r="BK797" i="1"/>
  <c r="BO797" i="1"/>
  <c r="BL797" i="1"/>
  <c r="BI797" i="1"/>
  <c r="BM797" i="1"/>
  <c r="BJ797" i="1"/>
  <c r="BN797" i="1"/>
  <c r="BI399" i="1"/>
  <c r="BM399" i="1"/>
  <c r="BJ399" i="1"/>
  <c r="BN399" i="1"/>
  <c r="BK399" i="1"/>
  <c r="BO399" i="1"/>
  <c r="BL399" i="1"/>
  <c r="BL518" i="1"/>
  <c r="BI518" i="1"/>
  <c r="BM518" i="1"/>
  <c r="BJ518" i="1"/>
  <c r="BN518" i="1"/>
  <c r="BK518" i="1"/>
  <c r="BO518" i="1"/>
  <c r="BL590" i="1"/>
  <c r="BI590" i="1"/>
  <c r="BM590" i="1"/>
  <c r="BJ590" i="1"/>
  <c r="BN590" i="1"/>
  <c r="BO590" i="1"/>
  <c r="BK590" i="1"/>
  <c r="BL321" i="1"/>
  <c r="BI321" i="1"/>
  <c r="BM321" i="1"/>
  <c r="BJ321" i="1"/>
  <c r="BN321" i="1"/>
  <c r="BK321" i="1"/>
  <c r="BO321" i="1"/>
  <c r="BK621" i="1"/>
  <c r="BO621" i="1"/>
  <c r="BL621" i="1"/>
  <c r="BI621" i="1"/>
  <c r="BM621" i="1"/>
  <c r="BJ621" i="1"/>
  <c r="BN621" i="1"/>
  <c r="BI65" i="1"/>
  <c r="BM65" i="1"/>
  <c r="BJ65" i="1"/>
  <c r="BN65" i="1"/>
  <c r="BK65" i="1"/>
  <c r="BO65" i="1"/>
  <c r="BL65" i="1"/>
  <c r="BI163" i="1"/>
  <c r="BM163" i="1"/>
  <c r="BJ163" i="1"/>
  <c r="BN163" i="1"/>
  <c r="BK163" i="1"/>
  <c r="BO163" i="1"/>
  <c r="BL163" i="1"/>
  <c r="BJ45" i="1"/>
  <c r="BN45" i="1"/>
  <c r="BK45" i="1"/>
  <c r="BO45" i="1"/>
  <c r="BL45" i="1"/>
  <c r="BI45" i="1"/>
  <c r="BM45" i="1"/>
  <c r="BI559" i="1"/>
  <c r="BM559" i="1"/>
  <c r="BJ559" i="1"/>
  <c r="BN559" i="1"/>
  <c r="BK559" i="1"/>
  <c r="BO559" i="1"/>
  <c r="BL559" i="1"/>
  <c r="BL414" i="1"/>
  <c r="BI414" i="1"/>
  <c r="BM414" i="1"/>
  <c r="BJ414" i="1"/>
  <c r="BN414" i="1"/>
  <c r="BO414" i="1"/>
  <c r="BK414" i="1"/>
  <c r="BJ102" i="1"/>
  <c r="BN102" i="1"/>
  <c r="BK102" i="1"/>
  <c r="BO102" i="1"/>
  <c r="BL102" i="1"/>
  <c r="BI102" i="1"/>
  <c r="BM102" i="1"/>
  <c r="BL758" i="1"/>
  <c r="BI758" i="1"/>
  <c r="BM758" i="1"/>
  <c r="BJ758" i="1"/>
  <c r="BN758" i="1"/>
  <c r="BK758" i="1"/>
  <c r="BO758" i="1"/>
  <c r="BJ708" i="1"/>
  <c r="BN708" i="1"/>
  <c r="BK708" i="1"/>
  <c r="BO708" i="1"/>
  <c r="BL708" i="1"/>
  <c r="BI708" i="1"/>
  <c r="BM708" i="1"/>
  <c r="BJ844" i="1"/>
  <c r="BN844" i="1"/>
  <c r="BK844" i="1"/>
  <c r="BO844" i="1"/>
  <c r="BL844" i="1"/>
  <c r="BM844" i="1"/>
  <c r="BI844" i="1"/>
  <c r="BI40" i="1"/>
  <c r="BM40" i="1"/>
  <c r="BJ40" i="1"/>
  <c r="BN40" i="1"/>
  <c r="BK40" i="1"/>
  <c r="BO40" i="1"/>
  <c r="BL40" i="1"/>
  <c r="BI965" i="1"/>
  <c r="BM965" i="1"/>
  <c r="BL965" i="1"/>
  <c r="BJ965" i="1"/>
  <c r="BN965" i="1"/>
  <c r="BK965" i="1"/>
  <c r="BO965" i="1"/>
  <c r="BJ144" i="1"/>
  <c r="BN144" i="1"/>
  <c r="BK144" i="1"/>
  <c r="BO144" i="1"/>
  <c r="BL144" i="1"/>
  <c r="BI144" i="1"/>
  <c r="BM144" i="1"/>
  <c r="BJ134" i="1"/>
  <c r="BN134" i="1"/>
  <c r="BK134" i="1"/>
  <c r="BO134" i="1"/>
  <c r="BL134" i="1"/>
  <c r="BI134" i="1"/>
  <c r="BM134" i="1"/>
  <c r="BK360" i="1"/>
  <c r="BO360" i="1"/>
  <c r="BL360" i="1"/>
  <c r="BI360" i="1"/>
  <c r="BM360" i="1"/>
  <c r="BJ360" i="1"/>
  <c r="BN360" i="1"/>
  <c r="BK845" i="1"/>
  <c r="BO845" i="1"/>
  <c r="BL845" i="1"/>
  <c r="BI845" i="1"/>
  <c r="BM845" i="1"/>
  <c r="BJ845" i="1"/>
  <c r="BN845" i="1"/>
  <c r="BJ420" i="1"/>
  <c r="BN420" i="1"/>
  <c r="BK420" i="1"/>
  <c r="BO420" i="1"/>
  <c r="BL420" i="1"/>
  <c r="BI420" i="1"/>
  <c r="BM420" i="1"/>
  <c r="BL498" i="1"/>
  <c r="BI498" i="1"/>
  <c r="BM498" i="1"/>
  <c r="BJ498" i="1"/>
  <c r="BN498" i="1"/>
  <c r="BK498" i="1"/>
  <c r="BO498" i="1"/>
  <c r="BI543" i="1"/>
  <c r="BM543" i="1"/>
  <c r="BJ543" i="1"/>
  <c r="BN543" i="1"/>
  <c r="BK543" i="1"/>
  <c r="BO543" i="1"/>
  <c r="BL543" i="1"/>
  <c r="BL582" i="1"/>
  <c r="BI582" i="1"/>
  <c r="BM582" i="1"/>
  <c r="BJ582" i="1"/>
  <c r="BN582" i="1"/>
  <c r="BK582" i="1"/>
  <c r="BO582" i="1"/>
  <c r="BL470" i="1"/>
  <c r="BI470" i="1"/>
  <c r="BM470" i="1"/>
  <c r="BJ470" i="1"/>
  <c r="BN470" i="1"/>
  <c r="BK470" i="1"/>
  <c r="BO470" i="1"/>
  <c r="BJ926" i="1"/>
  <c r="BN926" i="1"/>
  <c r="BK926" i="1"/>
  <c r="BO926" i="1"/>
  <c r="BI926" i="1"/>
  <c r="BL926" i="1"/>
  <c r="BM926" i="1"/>
  <c r="BI901" i="1"/>
  <c r="BM901" i="1"/>
  <c r="BJ901" i="1"/>
  <c r="BN901" i="1"/>
  <c r="BK901" i="1"/>
  <c r="BO901" i="1"/>
  <c r="BL901" i="1"/>
  <c r="BK883" i="1"/>
  <c r="BO883" i="1"/>
  <c r="BL883" i="1"/>
  <c r="BI883" i="1"/>
  <c r="BM883" i="1"/>
  <c r="BJ883" i="1"/>
  <c r="BN883" i="1"/>
  <c r="BK661" i="1"/>
  <c r="BO661" i="1"/>
  <c r="BL661" i="1"/>
  <c r="BI661" i="1"/>
  <c r="BM661" i="1"/>
  <c r="BN661" i="1"/>
  <c r="BJ661" i="1"/>
  <c r="BK833" i="1"/>
  <c r="BO833" i="1"/>
  <c r="BL833" i="1"/>
  <c r="BI833" i="1"/>
  <c r="BM833" i="1"/>
  <c r="BJ833" i="1"/>
  <c r="BN833" i="1"/>
  <c r="BJ938" i="1"/>
  <c r="BN938" i="1"/>
  <c r="BI938" i="1"/>
  <c r="BK938" i="1"/>
  <c r="BO938" i="1"/>
  <c r="BM938" i="1"/>
  <c r="BL938" i="1"/>
  <c r="BK793" i="1"/>
  <c r="BO793" i="1"/>
  <c r="BL793" i="1"/>
  <c r="BI793" i="1"/>
  <c r="BM793" i="1"/>
  <c r="BJ793" i="1"/>
  <c r="BN793" i="1"/>
  <c r="BI230" i="1"/>
  <c r="BM230" i="1"/>
  <c r="BJ230" i="1"/>
  <c r="BN230" i="1"/>
  <c r="BK230" i="1"/>
  <c r="BO230" i="1"/>
  <c r="BL230" i="1"/>
  <c r="BJ176" i="1"/>
  <c r="BN176" i="1"/>
  <c r="BK176" i="1"/>
  <c r="BO176" i="1"/>
  <c r="BL176" i="1"/>
  <c r="BI176" i="1"/>
  <c r="BM176" i="1"/>
  <c r="BJ780" i="1"/>
  <c r="BN780" i="1"/>
  <c r="BK780" i="1"/>
  <c r="BO780" i="1"/>
  <c r="BL780" i="1"/>
  <c r="BM780" i="1"/>
  <c r="BI780" i="1"/>
  <c r="BI298" i="1"/>
  <c r="BM298" i="1"/>
  <c r="BJ298" i="1"/>
  <c r="BN298" i="1"/>
  <c r="BK298" i="1"/>
  <c r="BO298" i="1"/>
  <c r="BL298" i="1"/>
  <c r="BI803" i="1"/>
  <c r="BM803" i="1"/>
  <c r="BJ803" i="1"/>
  <c r="BN803" i="1"/>
  <c r="BK803" i="1"/>
  <c r="BO803" i="1"/>
  <c r="BL803" i="1"/>
  <c r="BL730" i="1"/>
  <c r="BI730" i="1"/>
  <c r="BM730" i="1"/>
  <c r="BJ730" i="1"/>
  <c r="BN730" i="1"/>
  <c r="BK730" i="1"/>
  <c r="BO730" i="1"/>
  <c r="BI989" i="1"/>
  <c r="BM989" i="1"/>
  <c r="BL989" i="1"/>
  <c r="BJ989" i="1"/>
  <c r="BN989" i="1"/>
  <c r="BK989" i="1"/>
  <c r="BO989" i="1"/>
  <c r="BJ556" i="1"/>
  <c r="BN556" i="1"/>
  <c r="BK556" i="1"/>
  <c r="BO556" i="1"/>
  <c r="BL556" i="1"/>
  <c r="BM556" i="1"/>
  <c r="BI556" i="1"/>
  <c r="BK497" i="1"/>
  <c r="BO497" i="1"/>
  <c r="BL497" i="1"/>
  <c r="BI497" i="1"/>
  <c r="BM497" i="1"/>
  <c r="BJ497" i="1"/>
  <c r="BN497" i="1"/>
  <c r="BK589" i="1"/>
  <c r="BO589" i="1"/>
  <c r="BL589" i="1"/>
  <c r="BI589" i="1"/>
  <c r="BM589" i="1"/>
  <c r="BJ589" i="1"/>
  <c r="BN589" i="1"/>
  <c r="BJ828" i="1"/>
  <c r="BN828" i="1"/>
  <c r="BK828" i="1"/>
  <c r="BO828" i="1"/>
  <c r="BL828" i="1"/>
  <c r="BM828" i="1"/>
  <c r="BI828" i="1"/>
  <c r="BL678" i="1"/>
  <c r="BI678" i="1"/>
  <c r="BM678" i="1"/>
  <c r="BJ678" i="1"/>
  <c r="BN678" i="1"/>
  <c r="BK678" i="1"/>
  <c r="BO678" i="1"/>
  <c r="BL522" i="1"/>
  <c r="BI522" i="1"/>
  <c r="BM522" i="1"/>
  <c r="BJ522" i="1"/>
  <c r="BN522" i="1"/>
  <c r="BK522" i="1"/>
  <c r="BO522" i="1"/>
  <c r="BL198" i="1"/>
  <c r="BI198" i="1"/>
  <c r="BM198" i="1"/>
  <c r="BJ198" i="1"/>
  <c r="BN198" i="1"/>
  <c r="BK198" i="1"/>
  <c r="BO198" i="1"/>
  <c r="BI755" i="1"/>
  <c r="BM755" i="1"/>
  <c r="BJ755" i="1"/>
  <c r="BN755" i="1"/>
  <c r="BK755" i="1"/>
  <c r="BO755" i="1"/>
  <c r="BL755" i="1"/>
  <c r="BJ122" i="1"/>
  <c r="BN122" i="1"/>
  <c r="BK122" i="1"/>
  <c r="BO122" i="1"/>
  <c r="BL122" i="1"/>
  <c r="BM122" i="1"/>
  <c r="BI122" i="1"/>
  <c r="BF941" i="1"/>
  <c r="BL638" i="1"/>
  <c r="BI638" i="1"/>
  <c r="BM638" i="1"/>
  <c r="BJ638" i="1"/>
  <c r="BN638" i="1"/>
  <c r="BO638" i="1"/>
  <c r="BK638" i="1"/>
  <c r="BI807" i="1"/>
  <c r="BM807" i="1"/>
  <c r="BJ807" i="1"/>
  <c r="BN807" i="1"/>
  <c r="BK807" i="1"/>
  <c r="BO807" i="1"/>
  <c r="BL807" i="1"/>
  <c r="BL202" i="1"/>
  <c r="BI202" i="1"/>
  <c r="BM202" i="1"/>
  <c r="BJ202" i="1"/>
  <c r="BN202" i="1"/>
  <c r="BK202" i="1"/>
  <c r="BO202" i="1"/>
  <c r="BK481" i="1"/>
  <c r="BO481" i="1"/>
  <c r="BL481" i="1"/>
  <c r="BI481" i="1"/>
  <c r="BM481" i="1"/>
  <c r="BJ481" i="1"/>
  <c r="BN481" i="1"/>
  <c r="BJ668" i="1"/>
  <c r="BN668" i="1"/>
  <c r="BK668" i="1"/>
  <c r="BO668" i="1"/>
  <c r="BL668" i="1"/>
  <c r="BM668" i="1"/>
  <c r="BI668" i="1"/>
  <c r="BJ1006" i="1"/>
  <c r="BN1006" i="1"/>
  <c r="BK1006" i="1"/>
  <c r="BO1006" i="1"/>
  <c r="BL1006" i="1"/>
  <c r="BI1006" i="1"/>
  <c r="BM1006" i="1"/>
  <c r="BJ890" i="1"/>
  <c r="BN890" i="1"/>
  <c r="BK890" i="1"/>
  <c r="BO890" i="1"/>
  <c r="BL890" i="1"/>
  <c r="BI890" i="1"/>
  <c r="BM890" i="1"/>
  <c r="BI266" i="1"/>
  <c r="BM266" i="1"/>
  <c r="BJ266" i="1"/>
  <c r="BN266" i="1"/>
  <c r="BK266" i="1"/>
  <c r="BO266" i="1"/>
  <c r="BL266" i="1"/>
  <c r="BL305" i="1"/>
  <c r="BI305" i="1"/>
  <c r="BM305" i="1"/>
  <c r="BJ305" i="1"/>
  <c r="BN305" i="1"/>
  <c r="BK305" i="1"/>
  <c r="BO305" i="1"/>
  <c r="BL19" i="1"/>
  <c r="BI19" i="1"/>
  <c r="BM19" i="1"/>
  <c r="BJ19" i="1"/>
  <c r="BN19" i="1"/>
  <c r="BO19" i="1"/>
  <c r="BK19" i="1"/>
  <c r="BJ744" i="1"/>
  <c r="BN744" i="1"/>
  <c r="BK744" i="1"/>
  <c r="BO744" i="1"/>
  <c r="BL744" i="1"/>
  <c r="BI744" i="1"/>
  <c r="BM744" i="1"/>
  <c r="BI643" i="1"/>
  <c r="BM643" i="1"/>
  <c r="BJ643" i="1"/>
  <c r="BN643" i="1"/>
  <c r="BK643" i="1"/>
  <c r="BO643" i="1"/>
  <c r="BL643" i="1"/>
  <c r="BK384" i="1"/>
  <c r="BO384" i="1"/>
  <c r="BL384" i="1"/>
  <c r="BI384" i="1"/>
  <c r="BM384" i="1"/>
  <c r="BJ384" i="1"/>
  <c r="BN384" i="1"/>
  <c r="BL742" i="1"/>
  <c r="BI742" i="1"/>
  <c r="BM742" i="1"/>
  <c r="BJ742" i="1"/>
  <c r="BN742" i="1"/>
  <c r="BK742" i="1"/>
  <c r="BO742" i="1"/>
  <c r="BJ962" i="1"/>
  <c r="BN962" i="1"/>
  <c r="BK962" i="1"/>
  <c r="BO962" i="1"/>
  <c r="BM962" i="1"/>
  <c r="BL962" i="1"/>
  <c r="BI962" i="1"/>
  <c r="BJ676" i="1"/>
  <c r="BN676" i="1"/>
  <c r="BK676" i="1"/>
  <c r="BO676" i="1"/>
  <c r="BL676" i="1"/>
  <c r="BI676" i="1"/>
  <c r="BM676" i="1"/>
  <c r="BJ412" i="1"/>
  <c r="BN412" i="1"/>
  <c r="BK412" i="1"/>
  <c r="BO412" i="1"/>
  <c r="BL412" i="1"/>
  <c r="BM412" i="1"/>
  <c r="BI412" i="1"/>
  <c r="BJ416" i="1"/>
  <c r="BN416" i="1"/>
  <c r="BK416" i="1"/>
  <c r="BO416" i="1"/>
  <c r="BL416" i="1"/>
  <c r="BI416" i="1"/>
  <c r="BM416" i="1"/>
  <c r="BL826" i="1"/>
  <c r="BI826" i="1"/>
  <c r="BM826" i="1"/>
  <c r="BJ826" i="1"/>
  <c r="BN826" i="1"/>
  <c r="BK826" i="1"/>
  <c r="BO826" i="1"/>
  <c r="BK34" i="1"/>
  <c r="BO34" i="1"/>
  <c r="BL34" i="1"/>
  <c r="BI34" i="1"/>
  <c r="BM34" i="1"/>
  <c r="BJ34" i="1"/>
  <c r="BN34" i="1"/>
  <c r="BJ379" i="1"/>
  <c r="BN379" i="1"/>
  <c r="BK379" i="1"/>
  <c r="BO379" i="1"/>
  <c r="BL379" i="1"/>
  <c r="BI379" i="1"/>
  <c r="BM379" i="1"/>
  <c r="BJ644" i="1"/>
  <c r="BN644" i="1"/>
  <c r="BK644" i="1"/>
  <c r="BO644" i="1"/>
  <c r="BL644" i="1"/>
  <c r="BI644" i="1"/>
  <c r="BM644" i="1"/>
  <c r="BI387" i="1"/>
  <c r="BM387" i="1"/>
  <c r="BJ387" i="1"/>
  <c r="BN387" i="1"/>
  <c r="BK387" i="1"/>
  <c r="BO387" i="1"/>
  <c r="BL387" i="1"/>
  <c r="BJ568" i="1"/>
  <c r="BN568" i="1"/>
  <c r="BK568" i="1"/>
  <c r="BO568" i="1"/>
  <c r="BL568" i="1"/>
  <c r="BI568" i="1"/>
  <c r="BM568" i="1"/>
  <c r="BL834" i="1"/>
  <c r="BI834" i="1"/>
  <c r="BM834" i="1"/>
  <c r="BJ834" i="1"/>
  <c r="BN834" i="1"/>
  <c r="BK834" i="1"/>
  <c r="BO834" i="1"/>
  <c r="BI583" i="1"/>
  <c r="BM583" i="1"/>
  <c r="BJ583" i="1"/>
  <c r="BN583" i="1"/>
  <c r="BK583" i="1"/>
  <c r="BO583" i="1"/>
  <c r="BL583" i="1"/>
  <c r="BL120" i="1"/>
  <c r="BI120" i="1"/>
  <c r="BM120" i="1"/>
  <c r="BJ120" i="1"/>
  <c r="BN120" i="1"/>
  <c r="BK120" i="1"/>
  <c r="BO120" i="1"/>
  <c r="BK145" i="1"/>
  <c r="BO145" i="1"/>
  <c r="BL145" i="1"/>
  <c r="BI145" i="1"/>
  <c r="BM145" i="1"/>
  <c r="BJ145" i="1"/>
  <c r="BN145" i="1"/>
  <c r="BL494" i="1"/>
  <c r="BI494" i="1"/>
  <c r="BM494" i="1"/>
  <c r="BJ494" i="1"/>
  <c r="BN494" i="1"/>
  <c r="BO494" i="1"/>
  <c r="BK494" i="1"/>
  <c r="BI137" i="1"/>
  <c r="BM137" i="1"/>
  <c r="BJ137" i="1"/>
  <c r="BN137" i="1"/>
  <c r="BK137" i="1"/>
  <c r="BO137" i="1"/>
  <c r="BL137" i="1"/>
  <c r="BL27" i="1"/>
  <c r="BI27" i="1"/>
  <c r="BM27" i="1"/>
  <c r="BJ27" i="1"/>
  <c r="BN27" i="1"/>
  <c r="BK27" i="1"/>
  <c r="BO27" i="1"/>
  <c r="BK413" i="1"/>
  <c r="BO413" i="1"/>
  <c r="BL413" i="1"/>
  <c r="BI413" i="1"/>
  <c r="BM413" i="1"/>
  <c r="BJ413" i="1"/>
  <c r="BN413" i="1"/>
  <c r="BJ584" i="1"/>
  <c r="BN584" i="1"/>
  <c r="BK584" i="1"/>
  <c r="BO584" i="1"/>
  <c r="BL584" i="1"/>
  <c r="BI584" i="1"/>
  <c r="BM584" i="1"/>
  <c r="BK749" i="1"/>
  <c r="BO749" i="1"/>
  <c r="BL749" i="1"/>
  <c r="BI749" i="1"/>
  <c r="BM749" i="1"/>
  <c r="BJ749" i="1"/>
  <c r="BN749" i="1"/>
  <c r="BL15" i="1"/>
  <c r="BI15" i="1"/>
  <c r="BM15" i="1"/>
  <c r="BJ15" i="1"/>
  <c r="BN15" i="1"/>
  <c r="BK15" i="1"/>
  <c r="BO15" i="1"/>
  <c r="BL1000" i="1"/>
  <c r="BO1000" i="1"/>
  <c r="BI1000" i="1"/>
  <c r="BM1000" i="1"/>
  <c r="BJ1000" i="1"/>
  <c r="BN1000" i="1"/>
  <c r="BK1000" i="1"/>
  <c r="BJ408" i="1"/>
  <c r="BN408" i="1"/>
  <c r="BK408" i="1"/>
  <c r="BO408" i="1"/>
  <c r="BL408" i="1"/>
  <c r="BI408" i="1"/>
  <c r="BM408" i="1"/>
  <c r="BK829" i="1"/>
  <c r="BO829" i="1"/>
  <c r="BL829" i="1"/>
  <c r="BI829" i="1"/>
  <c r="BM829" i="1"/>
  <c r="BJ829" i="1"/>
  <c r="BN829" i="1"/>
  <c r="BJ930" i="1"/>
  <c r="BN930" i="1"/>
  <c r="BI930" i="1"/>
  <c r="BK930" i="1"/>
  <c r="BO930" i="1"/>
  <c r="BL930" i="1"/>
  <c r="BM930" i="1"/>
  <c r="BJ363" i="1"/>
  <c r="BN363" i="1"/>
  <c r="BK363" i="1"/>
  <c r="BO363" i="1"/>
  <c r="BL363" i="1"/>
  <c r="BI363" i="1"/>
  <c r="BM363" i="1"/>
  <c r="BL722" i="1"/>
  <c r="BI722" i="1"/>
  <c r="BM722" i="1"/>
  <c r="BJ722" i="1"/>
  <c r="BN722" i="1"/>
  <c r="BK722" i="1"/>
  <c r="BO722" i="1"/>
  <c r="BL658" i="1"/>
  <c r="BI658" i="1"/>
  <c r="BM658" i="1"/>
  <c r="BJ658" i="1"/>
  <c r="BN658" i="1"/>
  <c r="BK658" i="1"/>
  <c r="BO658" i="1"/>
  <c r="BI767" i="1"/>
  <c r="BM767" i="1"/>
  <c r="BJ767" i="1"/>
  <c r="BN767" i="1"/>
  <c r="BK767" i="1"/>
  <c r="BO767" i="1"/>
  <c r="BL767" i="1"/>
  <c r="BI839" i="1"/>
  <c r="BM839" i="1"/>
  <c r="BJ839" i="1"/>
  <c r="BN839" i="1"/>
  <c r="BK839" i="1"/>
  <c r="BO839" i="1"/>
  <c r="BL839" i="1"/>
  <c r="BK613" i="1"/>
  <c r="BO613" i="1"/>
  <c r="BL613" i="1"/>
  <c r="BI613" i="1"/>
  <c r="BM613" i="1"/>
  <c r="BN613" i="1"/>
  <c r="BJ613" i="1"/>
  <c r="BJ188" i="1"/>
  <c r="BN188" i="1"/>
  <c r="BK188" i="1"/>
  <c r="BO188" i="1"/>
  <c r="BL188" i="1"/>
  <c r="BM188" i="1"/>
  <c r="BI188" i="1"/>
  <c r="BI917" i="1"/>
  <c r="BM917" i="1"/>
  <c r="BJ917" i="1"/>
  <c r="BN917" i="1"/>
  <c r="BK917" i="1"/>
  <c r="BO917" i="1"/>
  <c r="BL917" i="1"/>
  <c r="BK701" i="1"/>
  <c r="BO701" i="1"/>
  <c r="BL701" i="1"/>
  <c r="BI701" i="1"/>
  <c r="BM701" i="1"/>
  <c r="BJ701" i="1"/>
  <c r="BN701" i="1"/>
  <c r="BK903" i="1"/>
  <c r="BO903" i="1"/>
  <c r="BL903" i="1"/>
  <c r="BI903" i="1"/>
  <c r="BM903" i="1"/>
  <c r="BJ903" i="1"/>
  <c r="BN903" i="1"/>
  <c r="BL842" i="1"/>
  <c r="BI842" i="1"/>
  <c r="BM842" i="1"/>
  <c r="BJ842" i="1"/>
  <c r="BN842" i="1"/>
  <c r="BK842" i="1"/>
  <c r="BO842" i="1"/>
  <c r="BK721" i="1"/>
  <c r="BO721" i="1"/>
  <c r="BL721" i="1"/>
  <c r="BI721" i="1"/>
  <c r="BM721" i="1"/>
  <c r="BJ721" i="1"/>
  <c r="BN721" i="1"/>
  <c r="BL538" i="1"/>
  <c r="BI538" i="1"/>
  <c r="BM538" i="1"/>
  <c r="BJ538" i="1"/>
  <c r="BN538" i="1"/>
  <c r="BK538" i="1"/>
  <c r="BO538" i="1"/>
  <c r="BL245" i="1"/>
  <c r="BI245" i="1"/>
  <c r="BM245" i="1"/>
  <c r="BJ245" i="1"/>
  <c r="BN245" i="1"/>
  <c r="BO245" i="1"/>
  <c r="BK245" i="1"/>
  <c r="BL369" i="1"/>
  <c r="BI369" i="1"/>
  <c r="BM369" i="1"/>
  <c r="BJ369" i="1"/>
  <c r="BN369" i="1"/>
  <c r="BK369" i="1"/>
  <c r="BO369" i="1"/>
  <c r="BL710" i="1"/>
  <c r="BI710" i="1"/>
  <c r="BM710" i="1"/>
  <c r="BJ710" i="1"/>
  <c r="BN710" i="1"/>
  <c r="BK710" i="1"/>
  <c r="BO710" i="1"/>
  <c r="BI735" i="1"/>
  <c r="BM735" i="1"/>
  <c r="BJ735" i="1"/>
  <c r="BN735" i="1"/>
  <c r="BK735" i="1"/>
  <c r="BO735" i="1"/>
  <c r="BL735" i="1"/>
  <c r="BI199" i="1"/>
  <c r="BM199" i="1"/>
  <c r="BJ199" i="1"/>
  <c r="BN199" i="1"/>
  <c r="BK199" i="1"/>
  <c r="BO199" i="1"/>
  <c r="BL199" i="1"/>
  <c r="BI759" i="1"/>
  <c r="BM759" i="1"/>
  <c r="BJ759" i="1"/>
  <c r="BN759" i="1"/>
  <c r="BK759" i="1"/>
  <c r="BO759" i="1"/>
  <c r="BL759" i="1"/>
  <c r="BJ33" i="1"/>
  <c r="BN33" i="1"/>
  <c r="BK33" i="1"/>
  <c r="BO33" i="1"/>
  <c r="BL33" i="1"/>
  <c r="BM33" i="1"/>
  <c r="BI33" i="1"/>
  <c r="BJ204" i="1"/>
  <c r="BN204" i="1"/>
  <c r="BK204" i="1"/>
  <c r="BO204" i="1"/>
  <c r="BL204" i="1"/>
  <c r="BM204" i="1"/>
  <c r="BI204" i="1"/>
  <c r="BK609" i="1"/>
  <c r="BO609" i="1"/>
  <c r="BL609" i="1"/>
  <c r="BI609" i="1"/>
  <c r="BM609" i="1"/>
  <c r="BJ609" i="1"/>
  <c r="BN609" i="1"/>
  <c r="BL550" i="1"/>
  <c r="BI550" i="1"/>
  <c r="BM550" i="1"/>
  <c r="BJ550" i="1"/>
  <c r="BN550" i="1"/>
  <c r="BK550" i="1"/>
  <c r="BO550" i="1"/>
  <c r="BK260" i="1"/>
  <c r="BO260" i="1"/>
  <c r="BL260" i="1"/>
  <c r="BI260" i="1"/>
  <c r="BM260" i="1"/>
  <c r="BJ260" i="1"/>
  <c r="BN260" i="1"/>
  <c r="BI451" i="1"/>
  <c r="BM451" i="1"/>
  <c r="BJ451" i="1"/>
  <c r="BN451" i="1"/>
  <c r="BK451" i="1"/>
  <c r="BO451" i="1"/>
  <c r="BL451" i="1"/>
  <c r="BJ612" i="1"/>
  <c r="BN612" i="1"/>
  <c r="BK612" i="1"/>
  <c r="BO612" i="1"/>
  <c r="BL612" i="1"/>
  <c r="BI612" i="1"/>
  <c r="BM612" i="1"/>
  <c r="BK123" i="1"/>
  <c r="BO123" i="1"/>
  <c r="BL123" i="1"/>
  <c r="BI123" i="1"/>
  <c r="BM123" i="1"/>
  <c r="BJ123" i="1"/>
  <c r="BN123" i="1"/>
  <c r="BK869" i="1"/>
  <c r="BO869" i="1"/>
  <c r="BL869" i="1"/>
  <c r="BI869" i="1"/>
  <c r="BM869" i="1"/>
  <c r="BN869" i="1"/>
  <c r="BJ869" i="1"/>
  <c r="BL285" i="1"/>
  <c r="BI285" i="1"/>
  <c r="BM285" i="1"/>
  <c r="BJ285" i="1"/>
  <c r="BN285" i="1"/>
  <c r="BK285" i="1"/>
  <c r="BO285" i="1"/>
  <c r="BL178" i="1"/>
  <c r="BI178" i="1"/>
  <c r="BM178" i="1"/>
  <c r="BJ178" i="1"/>
  <c r="BN178" i="1"/>
  <c r="BK178" i="1"/>
  <c r="BO178" i="1"/>
  <c r="BL214" i="1"/>
  <c r="BI214" i="1"/>
  <c r="BM214" i="1"/>
  <c r="BJ214" i="1"/>
  <c r="BK214" i="1"/>
  <c r="BN214" i="1"/>
  <c r="BO214" i="1"/>
  <c r="BL210" i="1"/>
  <c r="BI210" i="1"/>
  <c r="BM210" i="1"/>
  <c r="BJ210" i="1"/>
  <c r="BN210" i="1"/>
  <c r="BK210" i="1"/>
  <c r="BO210" i="1"/>
  <c r="BJ808" i="1"/>
  <c r="BN808" i="1"/>
  <c r="BK808" i="1"/>
  <c r="BO808" i="1"/>
  <c r="BL808" i="1"/>
  <c r="BI808" i="1"/>
  <c r="BM808" i="1"/>
  <c r="BI143" i="1"/>
  <c r="BM143" i="1"/>
  <c r="BJ143" i="1"/>
  <c r="BN143" i="1"/>
  <c r="BK143" i="1"/>
  <c r="BO143" i="1"/>
  <c r="BL143" i="1"/>
  <c r="BJ772" i="1"/>
  <c r="BN772" i="1"/>
  <c r="BK772" i="1"/>
  <c r="BO772" i="1"/>
  <c r="BL772" i="1"/>
  <c r="BI772" i="1"/>
  <c r="BM772" i="1"/>
  <c r="BK891" i="1"/>
  <c r="BO891" i="1"/>
  <c r="BL891" i="1"/>
  <c r="BI891" i="1"/>
  <c r="BM891" i="1"/>
  <c r="BJ891" i="1"/>
  <c r="BN891" i="1"/>
  <c r="BL566" i="1"/>
  <c r="BI566" i="1"/>
  <c r="BM566" i="1"/>
  <c r="BJ566" i="1"/>
  <c r="BN566" i="1"/>
  <c r="BK566" i="1"/>
  <c r="BO566" i="1"/>
  <c r="BK705" i="1"/>
  <c r="BO705" i="1"/>
  <c r="BL705" i="1"/>
  <c r="BI705" i="1"/>
  <c r="BM705" i="1"/>
  <c r="BJ705" i="1"/>
  <c r="BN705" i="1"/>
  <c r="BJ572" i="1"/>
  <c r="BN572" i="1"/>
  <c r="BK572" i="1"/>
  <c r="BO572" i="1"/>
  <c r="BL572" i="1"/>
  <c r="BM572" i="1"/>
  <c r="BI572" i="1"/>
  <c r="BJ910" i="1"/>
  <c r="BN910" i="1"/>
  <c r="BM910" i="1"/>
  <c r="BK910" i="1"/>
  <c r="BO910" i="1"/>
  <c r="BL910" i="1"/>
  <c r="BI910" i="1"/>
  <c r="BL84" i="1"/>
  <c r="BI84" i="1"/>
  <c r="BM84" i="1"/>
  <c r="BJ84" i="1"/>
  <c r="BN84" i="1"/>
  <c r="BK84" i="1"/>
  <c r="BO84" i="1"/>
  <c r="BL618" i="1"/>
  <c r="BI618" i="1"/>
  <c r="BM618" i="1"/>
  <c r="BJ618" i="1"/>
  <c r="BN618" i="1"/>
  <c r="BK618" i="1"/>
  <c r="BO618" i="1"/>
  <c r="BK553" i="1"/>
  <c r="BO553" i="1"/>
  <c r="BL553" i="1"/>
  <c r="BI553" i="1"/>
  <c r="BM553" i="1"/>
  <c r="BJ553" i="1"/>
  <c r="BN553" i="1"/>
  <c r="BK887" i="1"/>
  <c r="BO887" i="1"/>
  <c r="BL887" i="1"/>
  <c r="BI887" i="1"/>
  <c r="BM887" i="1"/>
  <c r="BJ887" i="1"/>
  <c r="BN887" i="1"/>
  <c r="BJ94" i="1"/>
  <c r="BN94" i="1"/>
  <c r="BK94" i="1"/>
  <c r="BO94" i="1"/>
  <c r="BL94" i="1"/>
  <c r="BI94" i="1"/>
  <c r="BM94" i="1"/>
  <c r="BJ275" i="1"/>
  <c r="BN275" i="1"/>
  <c r="BK275" i="1"/>
  <c r="BO275" i="1"/>
  <c r="BL275" i="1"/>
  <c r="BM275" i="1"/>
  <c r="BI275" i="1"/>
  <c r="BK525" i="1"/>
  <c r="BO525" i="1"/>
  <c r="BL525" i="1"/>
  <c r="BI525" i="1"/>
  <c r="BM525" i="1"/>
  <c r="BJ525" i="1"/>
  <c r="BN525" i="1"/>
  <c r="BJ792" i="1"/>
  <c r="BN792" i="1"/>
  <c r="BK792" i="1"/>
  <c r="BO792" i="1"/>
  <c r="BL792" i="1"/>
  <c r="BI792" i="1"/>
  <c r="BM792" i="1"/>
  <c r="BK923" i="1"/>
  <c r="BO923" i="1"/>
  <c r="BN923" i="1"/>
  <c r="BL923" i="1"/>
  <c r="BI923" i="1"/>
  <c r="BM923" i="1"/>
  <c r="BJ923" i="1"/>
  <c r="BJ339" i="1"/>
  <c r="BN339" i="1"/>
  <c r="BK339" i="1"/>
  <c r="BO339" i="1"/>
  <c r="BL339" i="1"/>
  <c r="BM339" i="1"/>
  <c r="BI339" i="1"/>
  <c r="BJ456" i="1"/>
  <c r="BN456" i="1"/>
  <c r="BK456" i="1"/>
  <c r="BO456" i="1"/>
  <c r="BL456" i="1"/>
  <c r="BI456" i="1"/>
  <c r="BM456" i="1"/>
  <c r="BI133" i="1"/>
  <c r="BM133" i="1"/>
  <c r="BJ133" i="1"/>
  <c r="BN133" i="1"/>
  <c r="BK133" i="1"/>
  <c r="BO133" i="1"/>
  <c r="BL133" i="1"/>
  <c r="BK995" i="1"/>
  <c r="BO995" i="1"/>
  <c r="BN995" i="1"/>
  <c r="BL995" i="1"/>
  <c r="BI995" i="1"/>
  <c r="BM995" i="1"/>
  <c r="BJ995" i="1"/>
  <c r="BK493" i="1"/>
  <c r="BO493" i="1"/>
  <c r="BL493" i="1"/>
  <c r="BI493" i="1"/>
  <c r="BM493" i="1"/>
  <c r="BJ493" i="1"/>
  <c r="BN493" i="1"/>
  <c r="BK681" i="1"/>
  <c r="BO681" i="1"/>
  <c r="BL681" i="1"/>
  <c r="BI681" i="1"/>
  <c r="BM681" i="1"/>
  <c r="BJ681" i="1"/>
  <c r="BN681" i="1"/>
  <c r="BK645" i="1"/>
  <c r="BO645" i="1"/>
  <c r="BL645" i="1"/>
  <c r="BI645" i="1"/>
  <c r="BM645" i="1"/>
  <c r="BN645" i="1"/>
  <c r="BJ645" i="1"/>
  <c r="BJ37" i="1"/>
  <c r="BN37" i="1"/>
  <c r="BK37" i="1"/>
  <c r="BO37" i="1"/>
  <c r="BL37" i="1"/>
  <c r="BI37" i="1"/>
  <c r="BM37" i="1"/>
  <c r="BK244" i="1"/>
  <c r="BO244" i="1"/>
  <c r="BL244" i="1"/>
  <c r="BI244" i="1"/>
  <c r="BM244" i="1"/>
  <c r="BJ244" i="1"/>
  <c r="BN244" i="1"/>
  <c r="BJ400" i="1"/>
  <c r="BN400" i="1"/>
  <c r="BK400" i="1"/>
  <c r="BO400" i="1"/>
  <c r="BL400" i="1"/>
  <c r="BI400" i="1"/>
  <c r="BM400" i="1"/>
  <c r="BJ840" i="1"/>
  <c r="BN840" i="1"/>
  <c r="BK840" i="1"/>
  <c r="BO840" i="1"/>
  <c r="BL840" i="1"/>
  <c r="BI840" i="1"/>
  <c r="BM840" i="1"/>
  <c r="BJ114" i="1"/>
  <c r="BN114" i="1"/>
  <c r="BK114" i="1"/>
  <c r="BO114" i="1"/>
  <c r="BL114" i="1"/>
  <c r="BI114" i="1"/>
  <c r="BM114" i="1"/>
  <c r="BK617" i="1"/>
  <c r="BO617" i="1"/>
  <c r="BL617" i="1"/>
  <c r="BI617" i="1"/>
  <c r="BM617" i="1"/>
  <c r="BJ617" i="1"/>
  <c r="BN617" i="1"/>
  <c r="BL778" i="1"/>
  <c r="BI778" i="1"/>
  <c r="BM778" i="1"/>
  <c r="BJ778" i="1"/>
  <c r="BN778" i="1"/>
  <c r="BK778" i="1"/>
  <c r="BO778" i="1"/>
  <c r="BK649" i="1"/>
  <c r="BO649" i="1"/>
  <c r="BL649" i="1"/>
  <c r="BI649" i="1"/>
  <c r="BM649" i="1"/>
  <c r="BJ649" i="1"/>
  <c r="BN649" i="1"/>
  <c r="BL108" i="1"/>
  <c r="BI108" i="1"/>
  <c r="BM108" i="1"/>
  <c r="BJ108" i="1"/>
  <c r="BN108" i="1"/>
  <c r="BO108" i="1"/>
  <c r="BK108" i="1"/>
  <c r="BK513" i="1"/>
  <c r="BO513" i="1"/>
  <c r="BL513" i="1"/>
  <c r="BI513" i="1"/>
  <c r="BM513" i="1"/>
  <c r="BJ513" i="1"/>
  <c r="BN513" i="1"/>
  <c r="BJ58" i="1"/>
  <c r="BN58" i="1"/>
  <c r="BK58" i="1"/>
  <c r="BO58" i="1"/>
  <c r="BL58" i="1"/>
  <c r="BM58" i="1"/>
  <c r="BI58" i="1"/>
  <c r="BL746" i="1"/>
  <c r="BI746" i="1"/>
  <c r="BM746" i="1"/>
  <c r="BJ746" i="1"/>
  <c r="BN746" i="1"/>
  <c r="BK746" i="1"/>
  <c r="BO746" i="1"/>
  <c r="BK781" i="1"/>
  <c r="BO781" i="1"/>
  <c r="BL781" i="1"/>
  <c r="BI781" i="1"/>
  <c r="BM781" i="1"/>
  <c r="BJ781" i="1"/>
  <c r="BN781" i="1"/>
  <c r="BI467" i="1"/>
  <c r="BM467" i="1"/>
  <c r="BJ467" i="1"/>
  <c r="BN467" i="1"/>
  <c r="BK467" i="1"/>
  <c r="BO467" i="1"/>
  <c r="BL467" i="1"/>
  <c r="BJ367" i="1"/>
  <c r="BN367" i="1"/>
  <c r="BK367" i="1"/>
  <c r="BO367" i="1"/>
  <c r="BL367" i="1"/>
  <c r="BI367" i="1"/>
  <c r="BM367" i="1"/>
  <c r="BJ978" i="1"/>
  <c r="BN978" i="1"/>
  <c r="BM978" i="1"/>
  <c r="BK978" i="1"/>
  <c r="BO978" i="1"/>
  <c r="BL978" i="1"/>
  <c r="BI978" i="1"/>
  <c r="BJ604" i="1"/>
  <c r="BN604" i="1"/>
  <c r="BK604" i="1"/>
  <c r="BO604" i="1"/>
  <c r="BL604" i="1"/>
  <c r="BM604" i="1"/>
  <c r="BI604" i="1"/>
  <c r="BI97" i="1"/>
  <c r="BM97" i="1"/>
  <c r="BJ97" i="1"/>
  <c r="BN97" i="1"/>
  <c r="BK97" i="1"/>
  <c r="BO97" i="1"/>
  <c r="BL97" i="1"/>
  <c r="BM457" i="1"/>
  <c r="BK457" i="1"/>
  <c r="BL896" i="1"/>
  <c r="BI896" i="1"/>
  <c r="BM896" i="1"/>
  <c r="BJ896" i="1"/>
  <c r="BN896" i="1"/>
  <c r="BK896" i="1"/>
  <c r="BO896" i="1"/>
  <c r="BJ90" i="1"/>
  <c r="BN90" i="1"/>
  <c r="BK90" i="1"/>
  <c r="BO90" i="1"/>
  <c r="BL90" i="1"/>
  <c r="BM90" i="1"/>
  <c r="BI90" i="1"/>
  <c r="BJ351" i="1"/>
  <c r="BN351" i="1"/>
  <c r="BK351" i="1"/>
  <c r="BO351" i="1"/>
  <c r="BL351" i="1"/>
  <c r="BI351" i="1"/>
  <c r="BM351" i="1"/>
  <c r="BL850" i="1"/>
  <c r="BI850" i="1"/>
  <c r="BM850" i="1"/>
  <c r="BJ850" i="1"/>
  <c r="BN850" i="1"/>
  <c r="BK850" i="1"/>
  <c r="BO850" i="1"/>
  <c r="BK161" i="1"/>
  <c r="BO161" i="1"/>
  <c r="BL161" i="1"/>
  <c r="BI161" i="1"/>
  <c r="BM161" i="1"/>
  <c r="BJ161" i="1"/>
  <c r="BN161" i="1"/>
  <c r="BI815" i="1"/>
  <c r="BM815" i="1"/>
  <c r="BJ815" i="1"/>
  <c r="BN815" i="1"/>
  <c r="BK815" i="1"/>
  <c r="BO815" i="1"/>
  <c r="BL815" i="1"/>
  <c r="BL317" i="1"/>
  <c r="BI317" i="1"/>
  <c r="BM317" i="1"/>
  <c r="BJ317" i="1"/>
  <c r="BN317" i="1"/>
  <c r="BK317" i="1"/>
  <c r="BO317" i="1"/>
  <c r="BI366" i="1"/>
  <c r="BM366" i="1"/>
  <c r="BJ366" i="1"/>
  <c r="BN366" i="1"/>
  <c r="BK366" i="1"/>
  <c r="BO366" i="1"/>
  <c r="BL366" i="1"/>
  <c r="BI913" i="1"/>
  <c r="BM913" i="1"/>
  <c r="BJ913" i="1"/>
  <c r="BN913" i="1"/>
  <c r="BK913" i="1"/>
  <c r="BO913" i="1"/>
  <c r="BL913" i="1"/>
  <c r="BI238" i="1"/>
  <c r="BM238" i="1"/>
  <c r="BJ238" i="1"/>
  <c r="BN238" i="1"/>
  <c r="BK238" i="1"/>
  <c r="BO238" i="1"/>
  <c r="BL238" i="1"/>
  <c r="BL810" i="1"/>
  <c r="BI810" i="1"/>
  <c r="BM810" i="1"/>
  <c r="BJ810" i="1"/>
  <c r="BN810" i="1"/>
  <c r="BK810" i="1"/>
  <c r="BO810" i="1"/>
  <c r="BI215" i="1"/>
  <c r="BJ215" i="1"/>
  <c r="BN215" i="1"/>
  <c r="BK215" i="1"/>
  <c r="BO215" i="1"/>
  <c r="BL215" i="1"/>
  <c r="BM215" i="1"/>
  <c r="BI24" i="1"/>
  <c r="BM24" i="1"/>
  <c r="BJ24" i="1"/>
  <c r="BN24" i="1"/>
  <c r="BK24" i="1"/>
  <c r="BO24" i="1"/>
  <c r="BL24" i="1"/>
  <c r="BK256" i="1"/>
  <c r="BO256" i="1"/>
  <c r="BL256" i="1"/>
  <c r="BI256" i="1"/>
  <c r="BM256" i="1"/>
  <c r="BJ256" i="1"/>
  <c r="BN256" i="1"/>
  <c r="BK919" i="1"/>
  <c r="BO919" i="1"/>
  <c r="BJ919" i="1"/>
  <c r="BL919" i="1"/>
  <c r="BN919" i="1"/>
  <c r="BI919" i="1"/>
  <c r="BM919" i="1"/>
  <c r="BI56" i="1"/>
  <c r="BJ56" i="1"/>
  <c r="BK56" i="1"/>
  <c r="BL56" i="1"/>
  <c r="BM56" i="1"/>
  <c r="BN56" i="1"/>
  <c r="BO56" i="1"/>
  <c r="BI941" i="1"/>
  <c r="BM941" i="1"/>
  <c r="BL941" i="1"/>
  <c r="BJ941" i="1"/>
  <c r="BN941" i="1"/>
  <c r="BK941" i="1"/>
  <c r="BO941" i="1"/>
  <c r="BK825" i="1"/>
  <c r="BO825" i="1"/>
  <c r="BL825" i="1"/>
  <c r="BI825" i="1"/>
  <c r="BM825" i="1"/>
  <c r="BJ825" i="1"/>
  <c r="BN825" i="1"/>
  <c r="BL948" i="1"/>
  <c r="BK948" i="1"/>
  <c r="BI948" i="1"/>
  <c r="BM948" i="1"/>
  <c r="BO948" i="1"/>
  <c r="BJ948" i="1"/>
  <c r="BN948" i="1"/>
  <c r="BI314" i="1"/>
  <c r="BM314" i="1"/>
  <c r="BJ314" i="1"/>
  <c r="BN314" i="1"/>
  <c r="BK314" i="1"/>
  <c r="BO314" i="1"/>
  <c r="BL314" i="1"/>
  <c r="BK336" i="1"/>
  <c r="BO336" i="1"/>
  <c r="BL336" i="1"/>
  <c r="BI336" i="1"/>
  <c r="BM336" i="1"/>
  <c r="BJ336" i="1"/>
  <c r="BN336" i="1"/>
  <c r="BJ672" i="1"/>
  <c r="BN672" i="1"/>
  <c r="BK672" i="1"/>
  <c r="BO672" i="1"/>
  <c r="BL672" i="1"/>
  <c r="BI672" i="1"/>
  <c r="BM672" i="1"/>
  <c r="BK581" i="1"/>
  <c r="BO581" i="1"/>
  <c r="BL581" i="1"/>
  <c r="BI581" i="1"/>
  <c r="BM581" i="1"/>
  <c r="BN581" i="1"/>
  <c r="BJ581" i="1"/>
  <c r="BK601" i="1"/>
  <c r="BO601" i="1"/>
  <c r="BL601" i="1"/>
  <c r="BI601" i="1"/>
  <c r="BM601" i="1"/>
  <c r="BJ601" i="1"/>
  <c r="BN601" i="1"/>
  <c r="BK629" i="1"/>
  <c r="BO629" i="1"/>
  <c r="BL629" i="1"/>
  <c r="BI629" i="1"/>
  <c r="BM629" i="1"/>
  <c r="BN629" i="1"/>
  <c r="BJ629" i="1"/>
  <c r="BL104" i="1"/>
  <c r="BI104" i="1"/>
  <c r="BM104" i="1"/>
  <c r="BJ104" i="1"/>
  <c r="BN104" i="1"/>
  <c r="BK104" i="1"/>
  <c r="BO104" i="1"/>
  <c r="BI101" i="1"/>
  <c r="BM101" i="1"/>
  <c r="BJ101" i="1"/>
  <c r="BN101" i="1"/>
  <c r="BK101" i="1"/>
  <c r="BO101" i="1"/>
  <c r="BL101" i="1"/>
  <c r="BL782" i="1"/>
  <c r="BI782" i="1"/>
  <c r="BM782" i="1"/>
  <c r="BJ782" i="1"/>
  <c r="BN782" i="1"/>
  <c r="BO782" i="1"/>
  <c r="BK782" i="1"/>
  <c r="BI885" i="1"/>
  <c r="BM885" i="1"/>
  <c r="BJ885" i="1"/>
  <c r="BN885" i="1"/>
  <c r="BK885" i="1"/>
  <c r="BO885" i="1"/>
  <c r="BL885" i="1"/>
  <c r="BI539" i="1"/>
  <c r="BM539" i="1"/>
  <c r="BJ539" i="1"/>
  <c r="BN539" i="1"/>
  <c r="BK539" i="1"/>
  <c r="BO539" i="1"/>
  <c r="BL539" i="1"/>
  <c r="BJ788" i="1"/>
  <c r="BN788" i="1"/>
  <c r="BK788" i="1"/>
  <c r="BO788" i="1"/>
  <c r="BL788" i="1"/>
  <c r="BI788" i="1"/>
  <c r="BM788" i="1"/>
  <c r="BI159" i="1"/>
  <c r="BM159" i="1"/>
  <c r="BJ159" i="1"/>
  <c r="BN159" i="1"/>
  <c r="BK159" i="1"/>
  <c r="BO159" i="1"/>
  <c r="BL159" i="1"/>
  <c r="BI871" i="1"/>
  <c r="BM871" i="1"/>
  <c r="BJ871" i="1"/>
  <c r="BN871" i="1"/>
  <c r="BK871" i="1"/>
  <c r="BO871" i="1"/>
  <c r="BL871" i="1"/>
  <c r="BL626" i="1"/>
  <c r="BI626" i="1"/>
  <c r="BM626" i="1"/>
  <c r="BJ626" i="1"/>
  <c r="BN626" i="1"/>
  <c r="BK626" i="1"/>
  <c r="BO626" i="1"/>
  <c r="BI889" i="1"/>
  <c r="BM889" i="1"/>
  <c r="BJ889" i="1"/>
  <c r="BN889" i="1"/>
  <c r="BK889" i="1"/>
  <c r="BO889" i="1"/>
  <c r="BL889" i="1"/>
  <c r="BI109" i="1"/>
  <c r="BM109" i="1"/>
  <c r="BJ109" i="1"/>
  <c r="BN109" i="1"/>
  <c r="BK109" i="1"/>
  <c r="BO109" i="1"/>
  <c r="BL109" i="1"/>
  <c r="BL301" i="1"/>
  <c r="BI301" i="1"/>
  <c r="BM301" i="1"/>
  <c r="BJ301" i="1"/>
  <c r="BN301" i="1"/>
  <c r="BK301" i="1"/>
  <c r="BO301" i="1"/>
  <c r="BI881" i="1"/>
  <c r="BM881" i="1"/>
  <c r="BJ881" i="1"/>
  <c r="BN881" i="1"/>
  <c r="BK881" i="1"/>
  <c r="BO881" i="1"/>
  <c r="BL881" i="1"/>
  <c r="BK433" i="1"/>
  <c r="BO433" i="1"/>
  <c r="BL433" i="1"/>
  <c r="BI433" i="1"/>
  <c r="BM433" i="1"/>
  <c r="BJ433" i="1"/>
  <c r="BN433" i="1"/>
  <c r="BJ208" i="1"/>
  <c r="BN208" i="1"/>
  <c r="BK208" i="1"/>
  <c r="BO208" i="1"/>
  <c r="BL208" i="1"/>
  <c r="BI208" i="1"/>
  <c r="BM208" i="1"/>
  <c r="BL450" i="1"/>
  <c r="BI450" i="1"/>
  <c r="BM450" i="1"/>
  <c r="BJ450" i="1"/>
  <c r="BN450" i="1"/>
  <c r="BK450" i="1"/>
  <c r="BO450" i="1"/>
  <c r="BK641" i="1"/>
  <c r="BO641" i="1"/>
  <c r="BL641" i="1"/>
  <c r="BI641" i="1"/>
  <c r="BM641" i="1"/>
  <c r="BJ641" i="1"/>
  <c r="BN641" i="1"/>
  <c r="BK521" i="1"/>
  <c r="BO521" i="1"/>
  <c r="BL521" i="1"/>
  <c r="BI521" i="1"/>
  <c r="BM521" i="1"/>
  <c r="BJ521" i="1"/>
  <c r="BN521" i="1"/>
  <c r="BJ656" i="1"/>
  <c r="BN656" i="1"/>
  <c r="BK656" i="1"/>
  <c r="BO656" i="1"/>
  <c r="BL656" i="1"/>
  <c r="BI656" i="1"/>
  <c r="BM656" i="1"/>
  <c r="BI183" i="1"/>
  <c r="BM183" i="1"/>
  <c r="BJ183" i="1"/>
  <c r="BN183" i="1"/>
  <c r="BK183" i="1"/>
  <c r="BO183" i="1"/>
  <c r="BL183" i="1"/>
  <c r="BI579" i="1"/>
  <c r="BM579" i="1"/>
  <c r="BJ579" i="1"/>
  <c r="BN579" i="1"/>
  <c r="BK579" i="1"/>
  <c r="BO579" i="1"/>
  <c r="BL579" i="1"/>
  <c r="BJ684" i="1"/>
  <c r="BN684" i="1"/>
  <c r="BK684" i="1"/>
  <c r="BO684" i="1"/>
  <c r="BL684" i="1"/>
  <c r="BM684" i="1"/>
  <c r="BI684" i="1"/>
  <c r="BJ982" i="1"/>
  <c r="BN982" i="1"/>
  <c r="BI982" i="1"/>
  <c r="BK982" i="1"/>
  <c r="BO982" i="1"/>
  <c r="BM982" i="1"/>
  <c r="BL982" i="1"/>
  <c r="BI358" i="1"/>
  <c r="BM358" i="1"/>
  <c r="BJ358" i="1"/>
  <c r="BN358" i="1"/>
  <c r="BK358" i="1"/>
  <c r="BO358" i="1"/>
  <c r="BL358" i="1"/>
  <c r="BK131" i="1"/>
  <c r="BO131" i="1"/>
  <c r="BL131" i="1"/>
  <c r="BI131" i="1"/>
  <c r="BM131" i="1"/>
  <c r="BN131" i="1"/>
  <c r="BJ131" i="1"/>
  <c r="BK733" i="1"/>
  <c r="BO733" i="1"/>
  <c r="BL733" i="1"/>
  <c r="BI733" i="1"/>
  <c r="BM733" i="1"/>
  <c r="BJ733" i="1"/>
  <c r="BN733" i="1"/>
  <c r="BJ160" i="1"/>
  <c r="BN160" i="1"/>
  <c r="BK160" i="1"/>
  <c r="BO160" i="1"/>
  <c r="BL160" i="1"/>
  <c r="BI160" i="1"/>
  <c r="BM160" i="1"/>
  <c r="BK979" i="1"/>
  <c r="BO979" i="1"/>
  <c r="BL979" i="1"/>
  <c r="BJ979" i="1"/>
  <c r="BI979" i="1"/>
  <c r="BM979" i="1"/>
  <c r="BN979" i="1"/>
  <c r="BK971" i="1"/>
  <c r="BO971" i="1"/>
  <c r="BJ971" i="1"/>
  <c r="BL971" i="1"/>
  <c r="BI971" i="1"/>
  <c r="BM971" i="1"/>
  <c r="BN971" i="1"/>
  <c r="BK853" i="1"/>
  <c r="BO853" i="1"/>
  <c r="BL853" i="1"/>
  <c r="BI853" i="1"/>
  <c r="BM853" i="1"/>
  <c r="BN853" i="1"/>
  <c r="BJ853" i="1"/>
  <c r="BJ716" i="1"/>
  <c r="BN716" i="1"/>
  <c r="BK716" i="1"/>
  <c r="BO716" i="1"/>
  <c r="BL716" i="1"/>
  <c r="BM716" i="1"/>
  <c r="BI716" i="1"/>
  <c r="BJ832" i="1"/>
  <c r="BN832" i="1"/>
  <c r="BK832" i="1"/>
  <c r="BO832" i="1"/>
  <c r="BL832" i="1"/>
  <c r="BI832" i="1"/>
  <c r="BM832" i="1"/>
  <c r="BL96" i="1"/>
  <c r="BI96" i="1"/>
  <c r="BM96" i="1"/>
  <c r="BJ96" i="1"/>
  <c r="BN96" i="1"/>
  <c r="BK96" i="1"/>
  <c r="BO96" i="1"/>
  <c r="BJ894" i="1"/>
  <c r="BN894" i="1"/>
  <c r="BK894" i="1"/>
  <c r="BO894" i="1"/>
  <c r="BL894" i="1"/>
  <c r="BI894" i="1"/>
  <c r="BM894" i="1"/>
  <c r="BL892" i="1"/>
  <c r="BI892" i="1"/>
  <c r="BM892" i="1"/>
  <c r="BJ892" i="1"/>
  <c r="BN892" i="1"/>
  <c r="BK892" i="1"/>
  <c r="BO892" i="1"/>
  <c r="BL888" i="1"/>
  <c r="BI888" i="1"/>
  <c r="BM888" i="1"/>
  <c r="BJ888" i="1"/>
  <c r="BN888" i="1"/>
  <c r="BK888" i="1"/>
  <c r="BO888" i="1"/>
  <c r="BJ359" i="1"/>
  <c r="BN359" i="1"/>
  <c r="BK359" i="1"/>
  <c r="BO359" i="1"/>
  <c r="BL359" i="1"/>
  <c r="BI359" i="1"/>
  <c r="BM359" i="1"/>
  <c r="BK709" i="1"/>
  <c r="BO709" i="1"/>
  <c r="BL709" i="1"/>
  <c r="BI709" i="1"/>
  <c r="BM709" i="1"/>
  <c r="BN709" i="1"/>
  <c r="BJ709" i="1"/>
  <c r="BK344" i="1"/>
  <c r="BO344" i="1"/>
  <c r="BL344" i="1"/>
  <c r="BI344" i="1"/>
  <c r="BM344" i="1"/>
  <c r="BJ344" i="1"/>
  <c r="BN344" i="1"/>
  <c r="BJ460" i="1"/>
  <c r="BN460" i="1"/>
  <c r="BK460" i="1"/>
  <c r="BO460" i="1"/>
  <c r="BL460" i="1"/>
  <c r="BM460" i="1"/>
  <c r="BI460" i="1"/>
  <c r="BK409" i="1"/>
  <c r="BO409" i="1"/>
  <c r="BL409" i="1"/>
  <c r="BI409" i="1"/>
  <c r="BM409" i="1"/>
  <c r="BJ409" i="1"/>
  <c r="BN409" i="1"/>
  <c r="BJ536" i="1"/>
  <c r="BN536" i="1"/>
  <c r="BK536" i="1"/>
  <c r="BO536" i="1"/>
  <c r="BL536" i="1"/>
  <c r="BI536" i="1"/>
  <c r="BM536" i="1"/>
  <c r="BI905" i="1"/>
  <c r="BM905" i="1"/>
  <c r="BJ905" i="1"/>
  <c r="BN905" i="1"/>
  <c r="BK905" i="1"/>
  <c r="BO905" i="1"/>
  <c r="BL905" i="1"/>
  <c r="BJ700" i="1"/>
  <c r="BN700" i="1"/>
  <c r="BK700" i="1"/>
  <c r="BO700" i="1"/>
  <c r="BL700" i="1"/>
  <c r="BM700" i="1"/>
  <c r="BI700" i="1"/>
  <c r="BK22" i="1"/>
  <c r="BO22" i="1"/>
  <c r="BL22" i="1"/>
  <c r="BI22" i="1"/>
  <c r="BM22" i="1"/>
  <c r="BJ22" i="1"/>
  <c r="BN22" i="1"/>
  <c r="BK169" i="1"/>
  <c r="BO169" i="1"/>
  <c r="BL169" i="1"/>
  <c r="BI169" i="1"/>
  <c r="BM169" i="1"/>
  <c r="BJ169" i="1"/>
  <c r="BN169" i="1"/>
  <c r="BL116" i="1"/>
  <c r="BI116" i="1"/>
  <c r="BM116" i="1"/>
  <c r="BJ116" i="1"/>
  <c r="BN116" i="1"/>
  <c r="BK116" i="1"/>
  <c r="BO116" i="1"/>
  <c r="BL754" i="1"/>
  <c r="BI754" i="1"/>
  <c r="BM754" i="1"/>
  <c r="BJ754" i="1"/>
  <c r="BN754" i="1"/>
  <c r="BK754" i="1"/>
  <c r="BO754" i="1"/>
  <c r="BJ860" i="1"/>
  <c r="BN860" i="1"/>
  <c r="BK860" i="1"/>
  <c r="BO860" i="1"/>
  <c r="BL860" i="1"/>
  <c r="BM860" i="1"/>
  <c r="BI860" i="1"/>
  <c r="BL686" i="1"/>
  <c r="BI686" i="1"/>
  <c r="BM686" i="1"/>
  <c r="BJ686" i="1"/>
  <c r="BN686" i="1"/>
  <c r="BO686" i="1"/>
  <c r="BK686" i="1"/>
  <c r="BL506" i="1"/>
  <c r="BI506" i="1"/>
  <c r="BM506" i="1"/>
  <c r="BJ506" i="1"/>
  <c r="BN506" i="1"/>
  <c r="BK506" i="1"/>
  <c r="BO506" i="1"/>
  <c r="BJ49" i="1"/>
  <c r="BN49" i="1"/>
  <c r="BK49" i="1"/>
  <c r="BO49" i="1"/>
  <c r="BL49" i="1"/>
  <c r="BM49" i="1"/>
  <c r="BI49" i="1"/>
  <c r="BL80" i="1"/>
  <c r="BI80" i="1"/>
  <c r="BM80" i="1"/>
  <c r="BJ80" i="1"/>
  <c r="BN80" i="1"/>
  <c r="BK80" i="1"/>
  <c r="BO80" i="1"/>
  <c r="BK545" i="1"/>
  <c r="BO545" i="1"/>
  <c r="BL545" i="1"/>
  <c r="BI545" i="1"/>
  <c r="BM545" i="1"/>
  <c r="BJ545" i="1"/>
  <c r="BN545" i="1"/>
  <c r="BK332" i="1"/>
  <c r="BO332" i="1"/>
  <c r="BL332" i="1"/>
  <c r="BI332" i="1"/>
  <c r="BM332" i="1"/>
  <c r="BN332" i="1"/>
  <c r="BJ332" i="1"/>
  <c r="BL646" i="1"/>
  <c r="BI646" i="1"/>
  <c r="BM646" i="1"/>
  <c r="BJ646" i="1"/>
  <c r="BN646" i="1"/>
  <c r="BK646" i="1"/>
  <c r="BO646" i="1"/>
  <c r="BI342" i="1"/>
  <c r="BM342" i="1"/>
  <c r="BJ342" i="1"/>
  <c r="BN342" i="1"/>
  <c r="BK342" i="1"/>
  <c r="BO342" i="1"/>
  <c r="BL342" i="1"/>
  <c r="BL454" i="1"/>
  <c r="BI454" i="1"/>
  <c r="BM454" i="1"/>
  <c r="BJ454" i="1"/>
  <c r="BN454" i="1"/>
  <c r="BK454" i="1"/>
  <c r="BO454" i="1"/>
  <c r="BL458" i="1"/>
  <c r="BI458" i="1"/>
  <c r="BM458" i="1"/>
  <c r="BJ458" i="1"/>
  <c r="BN458" i="1"/>
  <c r="BK458" i="1"/>
  <c r="BO458" i="1"/>
  <c r="BJ974" i="1"/>
  <c r="BN974" i="1"/>
  <c r="BK974" i="1"/>
  <c r="BO974" i="1"/>
  <c r="BI974" i="1"/>
  <c r="BL974" i="1"/>
  <c r="BM974" i="1"/>
  <c r="BJ868" i="1"/>
  <c r="BN868" i="1"/>
  <c r="BK868" i="1"/>
  <c r="BO868" i="1"/>
  <c r="BL868" i="1"/>
  <c r="BI868" i="1"/>
  <c r="BM868" i="1"/>
  <c r="BJ448" i="1"/>
  <c r="BN448" i="1"/>
  <c r="BK448" i="1"/>
  <c r="BO448" i="1"/>
  <c r="BL448" i="1"/>
  <c r="BI448" i="1"/>
  <c r="BM448" i="1"/>
  <c r="BK685" i="1"/>
  <c r="BO685" i="1"/>
  <c r="BL685" i="1"/>
  <c r="BI685" i="1"/>
  <c r="BM685" i="1"/>
  <c r="BJ685" i="1"/>
  <c r="BN685" i="1"/>
  <c r="BL100" i="1"/>
  <c r="BI100" i="1"/>
  <c r="BM100" i="1"/>
  <c r="BJ100" i="1"/>
  <c r="BN100" i="1"/>
  <c r="BK100" i="1"/>
  <c r="BO100" i="1"/>
  <c r="BK376" i="1"/>
  <c r="BO376" i="1"/>
  <c r="BL376" i="1"/>
  <c r="BI376" i="1"/>
  <c r="BM376" i="1"/>
  <c r="BJ376" i="1"/>
  <c r="BN376" i="1"/>
  <c r="BJ664" i="1"/>
  <c r="BN664" i="1"/>
  <c r="BK664" i="1"/>
  <c r="BO664" i="1"/>
  <c r="BL664" i="1"/>
  <c r="BI664" i="1"/>
  <c r="BM664" i="1"/>
  <c r="BI957" i="1"/>
  <c r="BM957" i="1"/>
  <c r="BJ957" i="1"/>
  <c r="BN957" i="1"/>
  <c r="BK957" i="1"/>
  <c r="BO957" i="1"/>
  <c r="BL957" i="1"/>
  <c r="BI69" i="1"/>
  <c r="BM69" i="1"/>
  <c r="BJ69" i="1"/>
  <c r="BN69" i="1"/>
  <c r="BK69" i="1"/>
  <c r="BO69" i="1"/>
  <c r="BL69" i="1"/>
  <c r="BL466" i="1"/>
  <c r="BI466" i="1"/>
  <c r="BM466" i="1"/>
  <c r="BJ466" i="1"/>
  <c r="BN466" i="1"/>
  <c r="BK466" i="1"/>
  <c r="BO466" i="1"/>
  <c r="BL650" i="1"/>
  <c r="BI650" i="1"/>
  <c r="BM650" i="1"/>
  <c r="BJ650" i="1"/>
  <c r="BN650" i="1"/>
  <c r="BK650" i="1"/>
  <c r="BO650" i="1"/>
  <c r="BI439" i="1"/>
  <c r="BM439" i="1"/>
  <c r="BJ439" i="1"/>
  <c r="BN439" i="1"/>
  <c r="BK439" i="1"/>
  <c r="BO439" i="1"/>
  <c r="BL439" i="1"/>
  <c r="BK597" i="1"/>
  <c r="BO597" i="1"/>
  <c r="BL597" i="1"/>
  <c r="BI597" i="1"/>
  <c r="BM597" i="1"/>
  <c r="BN597" i="1"/>
  <c r="BJ597" i="1"/>
  <c r="BK657" i="1"/>
  <c r="BO657" i="1"/>
  <c r="BL657" i="1"/>
  <c r="BI657" i="1"/>
  <c r="BM657" i="1"/>
  <c r="BJ657" i="1"/>
  <c r="BN657" i="1"/>
  <c r="BI897" i="1"/>
  <c r="BM897" i="1"/>
  <c r="BJ897" i="1"/>
  <c r="BN897" i="1"/>
  <c r="BK897" i="1"/>
  <c r="BO897" i="1"/>
  <c r="BL897" i="1"/>
  <c r="BL908" i="1"/>
  <c r="BI908" i="1"/>
  <c r="BM908" i="1"/>
  <c r="BO908" i="1"/>
  <c r="BJ908" i="1"/>
  <c r="BN908" i="1"/>
  <c r="BK908" i="1"/>
  <c r="BK91" i="1"/>
  <c r="BO91" i="1"/>
  <c r="BL91" i="1"/>
  <c r="BI91" i="1"/>
  <c r="BM91" i="1"/>
  <c r="BJ91" i="1"/>
  <c r="BN91" i="1"/>
  <c r="BI1005" i="1"/>
  <c r="BM1005" i="1"/>
  <c r="BL1005" i="1"/>
  <c r="BJ1005" i="1"/>
  <c r="BN1005" i="1"/>
  <c r="BK1005" i="1"/>
  <c r="BO1005" i="1"/>
  <c r="BK220" i="1"/>
  <c r="BO220" i="1"/>
  <c r="BL220" i="1"/>
  <c r="BI220" i="1"/>
  <c r="BM220" i="1"/>
  <c r="BN220" i="1"/>
  <c r="BJ220" i="1"/>
  <c r="BJ748" i="1"/>
  <c r="BN748" i="1"/>
  <c r="BK748" i="1"/>
  <c r="BO748" i="1"/>
  <c r="BL748" i="1"/>
  <c r="BM748" i="1"/>
  <c r="BI748" i="1"/>
  <c r="BQ748" i="1" s="1"/>
  <c r="BI457" i="1"/>
  <c r="BK296" i="1"/>
  <c r="BO296" i="1"/>
  <c r="BL296" i="1"/>
  <c r="BI296" i="1"/>
  <c r="BM296" i="1"/>
  <c r="BJ296" i="1"/>
  <c r="BN296" i="1"/>
  <c r="BI282" i="1"/>
  <c r="BM282" i="1"/>
  <c r="BJ282" i="1"/>
  <c r="BN282" i="1"/>
  <c r="BK282" i="1"/>
  <c r="BO282" i="1"/>
  <c r="BL282" i="1"/>
  <c r="BI751" i="1"/>
  <c r="BM751" i="1"/>
  <c r="BJ751" i="1"/>
  <c r="BN751" i="1"/>
  <c r="BK751" i="1"/>
  <c r="BO751" i="1"/>
  <c r="BL751" i="1"/>
  <c r="BI431" i="1"/>
  <c r="BM431" i="1"/>
  <c r="BJ431" i="1"/>
  <c r="BN431" i="1"/>
  <c r="BK431" i="1"/>
  <c r="BO431" i="1"/>
  <c r="BL431" i="1"/>
  <c r="BK95" i="1"/>
  <c r="BO95" i="1"/>
  <c r="BL95" i="1"/>
  <c r="BI95" i="1"/>
  <c r="BM95" i="1"/>
  <c r="BJ95" i="1"/>
  <c r="BN95" i="1"/>
  <c r="BI419" i="1"/>
  <c r="BM419" i="1"/>
  <c r="BJ419" i="1"/>
  <c r="BN419" i="1"/>
  <c r="BK419" i="1"/>
  <c r="BO419" i="1"/>
  <c r="BL419" i="1"/>
  <c r="BL174" i="1"/>
  <c r="BI174" i="1"/>
  <c r="BM174" i="1"/>
  <c r="BJ174" i="1"/>
  <c r="BN174" i="1"/>
  <c r="BO174" i="1"/>
  <c r="BK174" i="1"/>
  <c r="BK625" i="1"/>
  <c r="BO625" i="1"/>
  <c r="BL625" i="1"/>
  <c r="BI625" i="1"/>
  <c r="BM625" i="1"/>
  <c r="BJ625" i="1"/>
  <c r="BN625" i="1"/>
  <c r="BJ239" i="1"/>
  <c r="BN239" i="1"/>
  <c r="BK239" i="1"/>
  <c r="BO239" i="1"/>
  <c r="BL239" i="1"/>
  <c r="BI239" i="1"/>
  <c r="BM239" i="1"/>
  <c r="BI423" i="1"/>
  <c r="BM423" i="1"/>
  <c r="BJ423" i="1"/>
  <c r="BN423" i="1"/>
  <c r="BK423" i="1"/>
  <c r="BO423" i="1"/>
  <c r="BL423" i="1"/>
  <c r="BI591" i="1"/>
  <c r="BM591" i="1"/>
  <c r="BJ591" i="1"/>
  <c r="BN591" i="1"/>
  <c r="BK591" i="1"/>
  <c r="BO591" i="1"/>
  <c r="BL591" i="1"/>
  <c r="BK272" i="1"/>
  <c r="BO272" i="1"/>
  <c r="BL272" i="1"/>
  <c r="BI272" i="1"/>
  <c r="BM272" i="1"/>
  <c r="BJ272" i="1"/>
  <c r="BN272" i="1"/>
  <c r="BK177" i="1"/>
  <c r="BO177" i="1"/>
  <c r="BL177" i="1"/>
  <c r="BI177" i="1"/>
  <c r="BM177" i="1"/>
  <c r="BJ177" i="1"/>
  <c r="BN177" i="1"/>
  <c r="BJ126" i="1"/>
  <c r="BN126" i="1"/>
  <c r="BK126" i="1"/>
  <c r="BO126" i="1"/>
  <c r="BL126" i="1"/>
  <c r="BI126" i="1"/>
  <c r="BM126" i="1"/>
  <c r="BI615" i="1"/>
  <c r="BM615" i="1"/>
  <c r="BJ615" i="1"/>
  <c r="BN615" i="1"/>
  <c r="BK615" i="1"/>
  <c r="BO615" i="1"/>
  <c r="BL615" i="1"/>
  <c r="BL128" i="1"/>
  <c r="BI128" i="1"/>
  <c r="BM128" i="1"/>
  <c r="BJ128" i="1"/>
  <c r="BN128" i="1"/>
  <c r="BK128" i="1"/>
  <c r="BO128" i="1"/>
  <c r="BJ106" i="1"/>
  <c r="BN106" i="1"/>
  <c r="BK106" i="1"/>
  <c r="BO106" i="1"/>
  <c r="BL106" i="1"/>
  <c r="BM106" i="1"/>
  <c r="BI106" i="1"/>
  <c r="BK741" i="1"/>
  <c r="BO741" i="1"/>
  <c r="BL741" i="1"/>
  <c r="BI741" i="1"/>
  <c r="BM741" i="1"/>
  <c r="BN741" i="1"/>
  <c r="BJ741" i="1"/>
  <c r="BJ172" i="1"/>
  <c r="BN172" i="1"/>
  <c r="BK172" i="1"/>
  <c r="BO172" i="1"/>
  <c r="BL172" i="1"/>
  <c r="BM172" i="1"/>
  <c r="BI172" i="1"/>
  <c r="BL920" i="1"/>
  <c r="BO920" i="1"/>
  <c r="BI920" i="1"/>
  <c r="BM920" i="1"/>
  <c r="BJ920" i="1"/>
  <c r="BN920" i="1"/>
  <c r="BK920" i="1"/>
  <c r="BI391" i="1"/>
  <c r="BM391" i="1"/>
  <c r="BJ391" i="1"/>
  <c r="BN391" i="1"/>
  <c r="BK391" i="1"/>
  <c r="BO391" i="1"/>
  <c r="BL391" i="1"/>
  <c r="BK817" i="1"/>
  <c r="BO817" i="1"/>
  <c r="BL817" i="1"/>
  <c r="BI817" i="1"/>
  <c r="BM817" i="1"/>
  <c r="BJ817" i="1"/>
  <c r="BN817" i="1"/>
  <c r="BI318" i="1"/>
  <c r="BM318" i="1"/>
  <c r="BJ318" i="1"/>
  <c r="BN318" i="1"/>
  <c r="BK318" i="1"/>
  <c r="BO318" i="1"/>
  <c r="BL318" i="1"/>
  <c r="BJ343" i="1"/>
  <c r="BN343" i="1"/>
  <c r="BK343" i="1"/>
  <c r="BO343" i="1"/>
  <c r="BL343" i="1"/>
  <c r="BI343" i="1"/>
  <c r="BM343" i="1"/>
  <c r="BK963" i="1"/>
  <c r="BO963" i="1"/>
  <c r="BN963" i="1"/>
  <c r="BL963" i="1"/>
  <c r="BI963" i="1"/>
  <c r="BM963" i="1"/>
  <c r="BJ963" i="1"/>
  <c r="BL7" i="1"/>
  <c r="BI7" i="1"/>
  <c r="BO7" i="1"/>
  <c r="BM7" i="1"/>
  <c r="BK7" i="1"/>
  <c r="BJ7" i="1"/>
  <c r="BN7" i="1"/>
  <c r="BK352" i="1"/>
  <c r="BO352" i="1"/>
  <c r="BL352" i="1"/>
  <c r="BI352" i="1"/>
  <c r="BM352" i="1"/>
  <c r="BJ352" i="1"/>
  <c r="BN352" i="1"/>
  <c r="BJ872" i="1"/>
  <c r="BK872" i="1"/>
  <c r="BL872" i="1"/>
  <c r="BI872" i="1"/>
  <c r="BM872" i="1"/>
  <c r="BN872" i="1"/>
  <c r="BO872" i="1"/>
  <c r="BL846" i="1"/>
  <c r="BI846" i="1"/>
  <c r="BM846" i="1"/>
  <c r="BJ846" i="1"/>
  <c r="BN846" i="1"/>
  <c r="BO846" i="1"/>
  <c r="BK846" i="1"/>
  <c r="BI691" i="1"/>
  <c r="BM691" i="1"/>
  <c r="BJ691" i="1"/>
  <c r="BN691" i="1"/>
  <c r="BK691" i="1"/>
  <c r="BO691" i="1"/>
  <c r="BL691" i="1"/>
  <c r="BL858" i="1"/>
  <c r="BI858" i="1"/>
  <c r="BM858" i="1"/>
  <c r="BJ858" i="1"/>
  <c r="BN858" i="1"/>
  <c r="BK858" i="1"/>
  <c r="BO858" i="1"/>
  <c r="BK153" i="1"/>
  <c r="BO153" i="1"/>
  <c r="BL153" i="1"/>
  <c r="BI153" i="1"/>
  <c r="BM153" i="1"/>
  <c r="BJ153" i="1"/>
  <c r="BN153" i="1"/>
  <c r="BK157" i="1"/>
  <c r="BO157" i="1"/>
  <c r="BL157" i="1"/>
  <c r="BI157" i="1"/>
  <c r="BM157" i="1"/>
  <c r="BJ157" i="1"/>
  <c r="BN157" i="1"/>
  <c r="BI179" i="1"/>
  <c r="BM179" i="1"/>
  <c r="BJ179" i="1"/>
  <c r="BN179" i="1"/>
  <c r="BK179" i="1"/>
  <c r="BO179" i="1"/>
  <c r="BL179" i="1"/>
  <c r="BJ994" i="1"/>
  <c r="BN994" i="1"/>
  <c r="BI994" i="1"/>
  <c r="BK994" i="1"/>
  <c r="BO994" i="1"/>
  <c r="BM994" i="1"/>
  <c r="BL994" i="1"/>
  <c r="BL289" i="1"/>
  <c r="BI289" i="1"/>
  <c r="BM289" i="1"/>
  <c r="BJ289" i="1"/>
  <c r="BN289" i="1"/>
  <c r="BK289" i="1"/>
  <c r="BO289" i="1"/>
  <c r="BL502" i="1"/>
  <c r="BI502" i="1"/>
  <c r="BM502" i="1"/>
  <c r="BJ502" i="1"/>
  <c r="BN502" i="1"/>
  <c r="BK502" i="1"/>
  <c r="BO502" i="1"/>
  <c r="BJ192" i="1"/>
  <c r="BN192" i="1"/>
  <c r="BK192" i="1"/>
  <c r="BO192" i="1"/>
  <c r="BL192" i="1"/>
  <c r="BI192" i="1"/>
  <c r="BM192" i="1"/>
  <c r="BI8" i="1"/>
  <c r="BM8" i="1"/>
  <c r="BJ8" i="1"/>
  <c r="BN8" i="1"/>
  <c r="BK8" i="1"/>
  <c r="BO8" i="1"/>
  <c r="BL8" i="1"/>
  <c r="BK328" i="1"/>
  <c r="BO328" i="1"/>
  <c r="BL328" i="1"/>
  <c r="BI328" i="1"/>
  <c r="BM328" i="1"/>
  <c r="BJ328" i="1"/>
  <c r="BN328" i="1"/>
  <c r="BL325" i="1"/>
  <c r="BI325" i="1"/>
  <c r="BM325" i="1"/>
  <c r="BJ325" i="1"/>
  <c r="BN325" i="1"/>
  <c r="BO325" i="1"/>
  <c r="BK325" i="1"/>
  <c r="BI105" i="1"/>
  <c r="BM105" i="1"/>
  <c r="BJ105" i="1"/>
  <c r="BN105" i="1"/>
  <c r="BK105" i="1"/>
  <c r="BO105" i="1"/>
  <c r="BL105" i="1"/>
  <c r="BI627" i="1"/>
  <c r="BM627" i="1"/>
  <c r="BJ627" i="1"/>
  <c r="BN627" i="1"/>
  <c r="BK627" i="1"/>
  <c r="BO627" i="1"/>
  <c r="BL627" i="1"/>
  <c r="BK485" i="1"/>
  <c r="BO485" i="1"/>
  <c r="BL485" i="1"/>
  <c r="BI485" i="1"/>
  <c r="BM485" i="1"/>
  <c r="BN485" i="1"/>
  <c r="BJ485" i="1"/>
  <c r="BJ148" i="1"/>
  <c r="BN148" i="1"/>
  <c r="BK148" i="1"/>
  <c r="BO148" i="1"/>
  <c r="BL148" i="1"/>
  <c r="BI148" i="1"/>
  <c r="BM148" i="1"/>
  <c r="BI835" i="1"/>
  <c r="BM835" i="1"/>
  <c r="BJ835" i="1"/>
  <c r="BN835" i="1"/>
  <c r="BK835" i="1"/>
  <c r="BO835" i="1"/>
  <c r="BL835" i="1"/>
  <c r="BI479" i="1"/>
  <c r="BM479" i="1"/>
  <c r="BJ479" i="1"/>
  <c r="BN479" i="1"/>
  <c r="BK479" i="1"/>
  <c r="BO479" i="1"/>
  <c r="BL479" i="1"/>
  <c r="BL726" i="1"/>
  <c r="BI726" i="1"/>
  <c r="BM726" i="1"/>
  <c r="BJ726" i="1"/>
  <c r="BN726" i="1"/>
  <c r="BK726" i="1"/>
  <c r="BO726" i="1"/>
  <c r="BJ118" i="1"/>
  <c r="BN118" i="1"/>
  <c r="BK118" i="1"/>
  <c r="BO118" i="1"/>
  <c r="BL118" i="1"/>
  <c r="BI118" i="1"/>
  <c r="BM118" i="1"/>
  <c r="BJ648" i="1"/>
  <c r="BN648" i="1"/>
  <c r="BK648" i="1"/>
  <c r="BO648" i="1"/>
  <c r="BL648" i="1"/>
  <c r="BI648" i="1"/>
  <c r="BM648" i="1"/>
  <c r="BL186" i="1"/>
  <c r="BI186" i="1"/>
  <c r="BM186" i="1"/>
  <c r="BJ186" i="1"/>
  <c r="BN186" i="1"/>
  <c r="BK186" i="1"/>
  <c r="BO186" i="1"/>
  <c r="BL341" i="1"/>
  <c r="BI341" i="1"/>
  <c r="BM341" i="1"/>
  <c r="BJ341" i="1"/>
  <c r="BN341" i="1"/>
  <c r="BO341" i="1"/>
  <c r="BK341" i="1"/>
  <c r="BJ902" i="1"/>
  <c r="BN902" i="1"/>
  <c r="BK902" i="1"/>
  <c r="BO902" i="1"/>
  <c r="BL902" i="1"/>
  <c r="BI902" i="1"/>
  <c r="BM902" i="1"/>
  <c r="BL666" i="1"/>
  <c r="BI666" i="1"/>
  <c r="BM666" i="1"/>
  <c r="BJ666" i="1"/>
  <c r="BN666" i="1"/>
  <c r="BK666" i="1"/>
  <c r="BO666" i="1"/>
  <c r="BJ812" i="1"/>
  <c r="BN812" i="1"/>
  <c r="BK812" i="1"/>
  <c r="BO812" i="1"/>
  <c r="BL812" i="1"/>
  <c r="BM812" i="1"/>
  <c r="BI812" i="1"/>
  <c r="BI495" i="1"/>
  <c r="BM495" i="1"/>
  <c r="BJ495" i="1"/>
  <c r="BN495" i="1"/>
  <c r="BK495" i="1"/>
  <c r="BO495" i="1"/>
  <c r="BL495" i="1"/>
  <c r="BI20" i="1"/>
  <c r="BM20" i="1"/>
  <c r="BJ20" i="1"/>
  <c r="BN20" i="1"/>
  <c r="BK20" i="1"/>
  <c r="BO20" i="1"/>
  <c r="BL20" i="1"/>
  <c r="BK841" i="1"/>
  <c r="BO841" i="1"/>
  <c r="BL841" i="1"/>
  <c r="BI841" i="1"/>
  <c r="BM841" i="1"/>
  <c r="BJ841" i="1"/>
  <c r="BN841" i="1"/>
  <c r="BJ66" i="1"/>
  <c r="BN66" i="1"/>
  <c r="BK66" i="1"/>
  <c r="BO66" i="1"/>
  <c r="BL66" i="1"/>
  <c r="BI66" i="1"/>
  <c r="BM66" i="1"/>
  <c r="BL35" i="1"/>
  <c r="BI35" i="1"/>
  <c r="BM35" i="1"/>
  <c r="BJ35" i="1"/>
  <c r="BN35" i="1"/>
  <c r="BO35" i="1"/>
  <c r="BK35" i="1"/>
  <c r="BI795" i="1"/>
  <c r="BM795" i="1"/>
  <c r="BJ795" i="1"/>
  <c r="BN795" i="1"/>
  <c r="BK795" i="1"/>
  <c r="BO795" i="1"/>
  <c r="BL795" i="1"/>
  <c r="BJ914" i="1"/>
  <c r="BN914" i="1"/>
  <c r="BI914" i="1"/>
  <c r="BK914" i="1"/>
  <c r="BO914" i="1"/>
  <c r="BL914" i="1"/>
  <c r="BM914" i="1"/>
  <c r="BI823" i="1"/>
  <c r="BM823" i="1"/>
  <c r="BJ823" i="1"/>
  <c r="BN823" i="1"/>
  <c r="BK823" i="1"/>
  <c r="BO823" i="1"/>
  <c r="BL823" i="1"/>
  <c r="BL68" i="1"/>
  <c r="BI68" i="1"/>
  <c r="BM68" i="1"/>
  <c r="BJ68" i="1"/>
  <c r="BN68" i="1"/>
  <c r="BK68" i="1"/>
  <c r="BO68" i="1"/>
  <c r="BK389" i="1"/>
  <c r="BO389" i="1"/>
  <c r="BL389" i="1"/>
  <c r="BI389" i="1"/>
  <c r="BM389" i="1"/>
  <c r="BN389" i="1"/>
  <c r="BJ389" i="1"/>
  <c r="BI659" i="1"/>
  <c r="BM659" i="1"/>
  <c r="BJ659" i="1"/>
  <c r="BN659" i="1"/>
  <c r="BK659" i="1"/>
  <c r="BO659" i="1"/>
  <c r="BL659" i="1"/>
  <c r="BI595" i="1"/>
  <c r="BM595" i="1"/>
  <c r="BJ595" i="1"/>
  <c r="BN595" i="1"/>
  <c r="BK595" i="1"/>
  <c r="BO595" i="1"/>
  <c r="BL595" i="1"/>
  <c r="BK637" i="1"/>
  <c r="BO637" i="1"/>
  <c r="BL637" i="1"/>
  <c r="BI637" i="1"/>
  <c r="BM637" i="1"/>
  <c r="BJ637" i="1"/>
  <c r="BN637" i="1"/>
  <c r="BI326" i="1"/>
  <c r="BM326" i="1"/>
  <c r="BJ326" i="1"/>
  <c r="BN326" i="1"/>
  <c r="BK326" i="1"/>
  <c r="BO326" i="1"/>
  <c r="BL326" i="1"/>
  <c r="BI743" i="1"/>
  <c r="BM743" i="1"/>
  <c r="BJ743" i="1"/>
  <c r="BN743" i="1"/>
  <c r="BK743" i="1"/>
  <c r="BO743" i="1"/>
  <c r="BL743" i="1"/>
  <c r="BL554" i="1"/>
  <c r="BI554" i="1"/>
  <c r="BM554" i="1"/>
  <c r="BJ554" i="1"/>
  <c r="BN554" i="1"/>
  <c r="BK554" i="1"/>
  <c r="BO554" i="1"/>
  <c r="BL418" i="1"/>
  <c r="BI418" i="1"/>
  <c r="BM418" i="1"/>
  <c r="BJ418" i="1"/>
  <c r="BN418" i="1"/>
  <c r="BK418" i="1"/>
  <c r="BO418" i="1"/>
  <c r="BJ728" i="1"/>
  <c r="BN728" i="1"/>
  <c r="BK728" i="1"/>
  <c r="BO728" i="1"/>
  <c r="BL728" i="1"/>
  <c r="BI728" i="1"/>
  <c r="BM728" i="1"/>
  <c r="BL558" i="1"/>
  <c r="BI558" i="1"/>
  <c r="BM558" i="1"/>
  <c r="BJ558" i="1"/>
  <c r="BN558" i="1"/>
  <c r="BO558" i="1"/>
  <c r="BK558" i="1"/>
  <c r="BJ608" i="1"/>
  <c r="BN608" i="1"/>
  <c r="BK608" i="1"/>
  <c r="BO608" i="1"/>
  <c r="BL608" i="1"/>
  <c r="BI608" i="1"/>
  <c r="BM608" i="1"/>
  <c r="BJ9" i="1"/>
  <c r="BN9" i="1"/>
  <c r="BK9" i="1"/>
  <c r="BO9" i="1"/>
  <c r="BL9" i="1"/>
  <c r="BI9" i="1"/>
  <c r="BM9" i="1"/>
  <c r="BJ13" i="1"/>
  <c r="BN13" i="1"/>
  <c r="BK13" i="1"/>
  <c r="BO13" i="1"/>
  <c r="BL13" i="1"/>
  <c r="BI13" i="1"/>
  <c r="BM13" i="1"/>
  <c r="BK149" i="1"/>
  <c r="BO149" i="1"/>
  <c r="BL149" i="1"/>
  <c r="BI149" i="1"/>
  <c r="BM149" i="1"/>
  <c r="BN149" i="1"/>
  <c r="BJ149" i="1"/>
  <c r="BJ319" i="1"/>
  <c r="BN319" i="1"/>
  <c r="BK319" i="1"/>
  <c r="BO319" i="1"/>
  <c r="BL319" i="1"/>
  <c r="BI319" i="1"/>
  <c r="BM319" i="1"/>
  <c r="BJ70" i="1"/>
  <c r="BN70" i="1"/>
  <c r="BK70" i="1"/>
  <c r="BO70" i="1"/>
  <c r="BL70" i="1"/>
  <c r="BI70" i="1"/>
  <c r="BM70" i="1"/>
  <c r="BJ540" i="1"/>
  <c r="BN540" i="1"/>
  <c r="BK540" i="1"/>
  <c r="BO540" i="1"/>
  <c r="BL540" i="1"/>
  <c r="BM540" i="1"/>
  <c r="BI540" i="1"/>
  <c r="BJ331" i="1"/>
  <c r="BN331" i="1"/>
  <c r="BK331" i="1"/>
  <c r="BO331" i="1"/>
  <c r="BL331" i="1"/>
  <c r="BI331" i="1"/>
  <c r="BM331" i="1"/>
  <c r="BL610" i="1"/>
  <c r="BI610" i="1"/>
  <c r="BM610" i="1"/>
  <c r="BJ610" i="1"/>
  <c r="BN610" i="1"/>
  <c r="BK610" i="1"/>
  <c r="BO610" i="1"/>
  <c r="BI727" i="1"/>
  <c r="BM727" i="1"/>
  <c r="BJ727" i="1"/>
  <c r="BN727" i="1"/>
  <c r="BK727" i="1"/>
  <c r="BO727" i="1"/>
  <c r="BL727" i="1"/>
  <c r="BL854" i="1"/>
  <c r="BI854" i="1"/>
  <c r="BM854" i="1"/>
  <c r="BJ854" i="1"/>
  <c r="BN854" i="1"/>
  <c r="BK854" i="1"/>
  <c r="BO854" i="1"/>
  <c r="BL634" i="1"/>
  <c r="BI634" i="1"/>
  <c r="BM634" i="1"/>
  <c r="BJ634" i="1"/>
  <c r="BN634" i="1"/>
  <c r="BK634" i="1"/>
  <c r="BO634" i="1"/>
  <c r="BL64" i="1"/>
  <c r="BI64" i="1"/>
  <c r="BM64" i="1"/>
  <c r="BJ64" i="1"/>
  <c r="BN64" i="1"/>
  <c r="BK64" i="1"/>
  <c r="BO64" i="1"/>
  <c r="BK397" i="1"/>
  <c r="BO397" i="1"/>
  <c r="BL397" i="1"/>
  <c r="BI397" i="1"/>
  <c r="BM397" i="1"/>
  <c r="BJ397" i="1"/>
  <c r="BN397" i="1"/>
  <c r="BL446" i="1"/>
  <c r="BI446" i="1"/>
  <c r="BM446" i="1"/>
  <c r="BJ446" i="1"/>
  <c r="BN446" i="1"/>
  <c r="BO446" i="1"/>
  <c r="BK446" i="1"/>
  <c r="BJ970" i="1"/>
  <c r="BN970" i="1"/>
  <c r="BI970" i="1"/>
  <c r="BK970" i="1"/>
  <c r="BO970" i="1"/>
  <c r="BM970" i="1"/>
  <c r="BL970" i="1"/>
  <c r="BJ98" i="1"/>
  <c r="BN98" i="1"/>
  <c r="BK98" i="1"/>
  <c r="BO98" i="1"/>
  <c r="BL98" i="1"/>
  <c r="BI98" i="1"/>
  <c r="BM98" i="1"/>
  <c r="BI599" i="1"/>
  <c r="BM599" i="1"/>
  <c r="BJ599" i="1"/>
  <c r="BN599" i="1"/>
  <c r="BK599" i="1"/>
  <c r="BO599" i="1"/>
  <c r="BL599" i="1"/>
  <c r="BK46" i="1"/>
  <c r="BO46" i="1"/>
  <c r="BL46" i="1"/>
  <c r="BI46" i="1"/>
  <c r="BM46" i="1"/>
  <c r="BJ46" i="1"/>
  <c r="BN46" i="1"/>
  <c r="BK135" i="1"/>
  <c r="BO135" i="1"/>
  <c r="BL135" i="1"/>
  <c r="BI135" i="1"/>
  <c r="BM135" i="1"/>
  <c r="BJ135" i="1"/>
  <c r="BN135" i="1"/>
  <c r="BL514" i="1"/>
  <c r="BI514" i="1"/>
  <c r="BM514" i="1"/>
  <c r="BJ514" i="1"/>
  <c r="BN514" i="1"/>
  <c r="BK514" i="1"/>
  <c r="BO514" i="1"/>
  <c r="BK316" i="1"/>
  <c r="BO316" i="1"/>
  <c r="BL316" i="1"/>
  <c r="BI316" i="1"/>
  <c r="BM316" i="1"/>
  <c r="BN316" i="1"/>
  <c r="BJ316" i="1"/>
  <c r="BK935" i="1"/>
  <c r="BO935" i="1"/>
  <c r="BJ935" i="1"/>
  <c r="BL935" i="1"/>
  <c r="BI935" i="1"/>
  <c r="BM935" i="1"/>
  <c r="BN935" i="1"/>
  <c r="BI306" i="1"/>
  <c r="BM306" i="1"/>
  <c r="BJ306" i="1"/>
  <c r="BN306" i="1"/>
  <c r="BK306" i="1"/>
  <c r="BO306" i="1"/>
  <c r="BL306" i="1"/>
  <c r="BK87" i="1"/>
  <c r="BO87" i="1"/>
  <c r="BL87" i="1"/>
  <c r="BI87" i="1"/>
  <c r="BM87" i="1"/>
  <c r="BJ87" i="1"/>
  <c r="BN87" i="1"/>
  <c r="BI246" i="1"/>
  <c r="BM246" i="1"/>
  <c r="BJ246" i="1"/>
  <c r="BN246" i="1"/>
  <c r="BK246" i="1"/>
  <c r="BO246" i="1"/>
  <c r="BL246" i="1"/>
  <c r="BJ740" i="1"/>
  <c r="BN740" i="1"/>
  <c r="BK740" i="1"/>
  <c r="BO740" i="1"/>
  <c r="BL740" i="1"/>
  <c r="BI740" i="1"/>
  <c r="BM740" i="1"/>
  <c r="BJ704" i="1"/>
  <c r="BN704" i="1"/>
  <c r="BK704" i="1"/>
  <c r="BO704" i="1"/>
  <c r="BL704" i="1"/>
  <c r="BI704" i="1"/>
  <c r="BM704" i="1"/>
  <c r="BJ424" i="1"/>
  <c r="BN424" i="1"/>
  <c r="BK424" i="1"/>
  <c r="BO424" i="1"/>
  <c r="BL424" i="1"/>
  <c r="BI424" i="1"/>
  <c r="BM424" i="1"/>
  <c r="BI707" i="1"/>
  <c r="BM707" i="1"/>
  <c r="BJ707" i="1"/>
  <c r="BN707" i="1"/>
  <c r="BK707" i="1"/>
  <c r="BO707" i="1"/>
  <c r="BL707" i="1"/>
  <c r="BI523" i="1"/>
  <c r="BM523" i="1"/>
  <c r="BJ523" i="1"/>
  <c r="BN523" i="1"/>
  <c r="BK523" i="1"/>
  <c r="BO523" i="1"/>
  <c r="BL523" i="1"/>
  <c r="BJ82" i="1"/>
  <c r="BN82" i="1"/>
  <c r="BK82" i="1"/>
  <c r="BO82" i="1"/>
  <c r="BL82" i="1"/>
  <c r="BI82" i="1"/>
  <c r="BM82" i="1"/>
  <c r="BJ496" i="1"/>
  <c r="BN496" i="1"/>
  <c r="BK496" i="1"/>
  <c r="BO496" i="1"/>
  <c r="BL496" i="1"/>
  <c r="BI496" i="1"/>
  <c r="BM496" i="1"/>
  <c r="BK693" i="1"/>
  <c r="BO693" i="1"/>
  <c r="BL693" i="1"/>
  <c r="BI693" i="1"/>
  <c r="BM693" i="1"/>
  <c r="BN693" i="1"/>
  <c r="BJ693" i="1"/>
  <c r="BK837" i="1"/>
  <c r="BO837" i="1"/>
  <c r="BL837" i="1"/>
  <c r="BI837" i="1"/>
  <c r="BM837" i="1"/>
  <c r="BN837" i="1"/>
  <c r="BJ837" i="1"/>
  <c r="BL76" i="1"/>
  <c r="BI76" i="1"/>
  <c r="BM76" i="1"/>
  <c r="BJ76" i="1"/>
  <c r="BN76" i="1"/>
  <c r="BO76" i="1"/>
  <c r="BK76" i="1"/>
  <c r="BK505" i="1"/>
  <c r="BO505" i="1"/>
  <c r="BL505" i="1"/>
  <c r="BI505" i="1"/>
  <c r="BM505" i="1"/>
  <c r="BJ505" i="1"/>
  <c r="BN505" i="1"/>
  <c r="BI711" i="1"/>
  <c r="BM711" i="1"/>
  <c r="BJ711" i="1"/>
  <c r="BN711" i="1"/>
  <c r="BK711" i="1"/>
  <c r="BO711" i="1"/>
  <c r="BL711" i="1"/>
  <c r="BI254" i="1"/>
  <c r="BM254" i="1"/>
  <c r="BJ254" i="1"/>
  <c r="BN254" i="1"/>
  <c r="BK254" i="1"/>
  <c r="BO254" i="1"/>
  <c r="BL254" i="1"/>
  <c r="BK713" i="1"/>
  <c r="BO713" i="1"/>
  <c r="BL713" i="1"/>
  <c r="BI713" i="1"/>
  <c r="BM713" i="1"/>
  <c r="BJ713" i="1"/>
  <c r="BN713" i="1"/>
  <c r="BJ768" i="1"/>
  <c r="BN768" i="1"/>
  <c r="BK768" i="1"/>
  <c r="BO768" i="1"/>
  <c r="BL768" i="1"/>
  <c r="BI768" i="1"/>
  <c r="BM768" i="1"/>
  <c r="BK473" i="1"/>
  <c r="BO473" i="1"/>
  <c r="BL473" i="1"/>
  <c r="BI473" i="1"/>
  <c r="BM473" i="1"/>
  <c r="BJ473" i="1"/>
  <c r="BN473" i="1"/>
  <c r="BJ53" i="1"/>
  <c r="BN53" i="1"/>
  <c r="BK53" i="1"/>
  <c r="BO53" i="1"/>
  <c r="BL53" i="1"/>
  <c r="BI53" i="1"/>
  <c r="BM53" i="1"/>
  <c r="BJ504" i="1"/>
  <c r="BN504" i="1"/>
  <c r="BK504" i="1"/>
  <c r="BO504" i="1"/>
  <c r="BL504" i="1"/>
  <c r="BI504" i="1"/>
  <c r="BM504" i="1"/>
  <c r="BI519" i="1"/>
  <c r="BM519" i="1"/>
  <c r="BJ519" i="1"/>
  <c r="BN519" i="1"/>
  <c r="BK519" i="1"/>
  <c r="BO519" i="1"/>
  <c r="BL519" i="1"/>
  <c r="BK653" i="1"/>
  <c r="BO653" i="1"/>
  <c r="BL653" i="1"/>
  <c r="BI653" i="1"/>
  <c r="BM653" i="1"/>
  <c r="BJ653" i="1"/>
  <c r="BN653" i="1"/>
  <c r="BL462" i="1"/>
  <c r="BI462" i="1"/>
  <c r="BM462" i="1"/>
  <c r="BJ462" i="1"/>
  <c r="BN462" i="1"/>
  <c r="BO462" i="1"/>
  <c r="BK462" i="1"/>
  <c r="BI207" i="1"/>
  <c r="BM207" i="1"/>
  <c r="BJ207" i="1"/>
  <c r="BN207" i="1"/>
  <c r="BK207" i="1"/>
  <c r="BO207" i="1"/>
  <c r="BL207" i="1"/>
  <c r="BJ874" i="1"/>
  <c r="BN874" i="1"/>
  <c r="BK874" i="1"/>
  <c r="BO874" i="1"/>
  <c r="BL874" i="1"/>
  <c r="BI874" i="1"/>
  <c r="BM874" i="1"/>
  <c r="BK875" i="1"/>
  <c r="BO875" i="1"/>
  <c r="BL875" i="1"/>
  <c r="BI875" i="1"/>
  <c r="BM875" i="1"/>
  <c r="BJ875" i="1"/>
  <c r="BN875" i="1"/>
  <c r="BJ856" i="1"/>
  <c r="BN856" i="1"/>
  <c r="BK856" i="1"/>
  <c r="BO856" i="1"/>
  <c r="BL856" i="1"/>
  <c r="BI856" i="1"/>
  <c r="BM856" i="1"/>
  <c r="BK927" i="1"/>
  <c r="BO927" i="1"/>
  <c r="BJ927" i="1"/>
  <c r="BL927" i="1"/>
  <c r="BN927" i="1"/>
  <c r="BI927" i="1"/>
  <c r="BM927" i="1"/>
  <c r="BJ552" i="1"/>
  <c r="BN552" i="1"/>
  <c r="BK552" i="1"/>
  <c r="BO552" i="1"/>
  <c r="BL552" i="1"/>
  <c r="BI552" i="1"/>
  <c r="BM552" i="1"/>
  <c r="BI775" i="1"/>
  <c r="BM775" i="1"/>
  <c r="BJ775" i="1"/>
  <c r="BN775" i="1"/>
  <c r="BK775" i="1"/>
  <c r="BO775" i="1"/>
  <c r="BL775" i="1"/>
  <c r="BJ836" i="1"/>
  <c r="BN836" i="1"/>
  <c r="BK836" i="1"/>
  <c r="BO836" i="1"/>
  <c r="BL836" i="1"/>
  <c r="BI836" i="1"/>
  <c r="BM836" i="1"/>
  <c r="BI623" i="1"/>
  <c r="BM623" i="1"/>
  <c r="BJ623" i="1"/>
  <c r="BN623" i="1"/>
  <c r="BK623" i="1"/>
  <c r="BO623" i="1"/>
  <c r="BL623" i="1"/>
  <c r="BL702" i="1"/>
  <c r="BI702" i="1"/>
  <c r="BM702" i="1"/>
  <c r="BJ702" i="1"/>
  <c r="BN702" i="1"/>
  <c r="BO702" i="1"/>
  <c r="BK702" i="1"/>
  <c r="BK356" i="1"/>
  <c r="BO356" i="1"/>
  <c r="BL356" i="1"/>
  <c r="BI356" i="1"/>
  <c r="BM356" i="1"/>
  <c r="BJ356" i="1"/>
  <c r="BN356" i="1"/>
  <c r="BK879" i="1"/>
  <c r="BO879" i="1"/>
  <c r="BL879" i="1"/>
  <c r="BI879" i="1"/>
  <c r="BM879" i="1"/>
  <c r="BJ879" i="1"/>
  <c r="BN879" i="1"/>
  <c r="BJ323" i="1"/>
  <c r="BN323" i="1"/>
  <c r="BK323" i="1"/>
  <c r="BO323" i="1"/>
  <c r="BL323" i="1"/>
  <c r="BM323" i="1"/>
  <c r="BI323" i="1"/>
  <c r="BL229" i="1"/>
  <c r="BI229" i="1"/>
  <c r="BM229" i="1"/>
  <c r="BJ229" i="1"/>
  <c r="BN229" i="1"/>
  <c r="BO229" i="1"/>
  <c r="BK229" i="1"/>
  <c r="BK30" i="1"/>
  <c r="BO30" i="1"/>
  <c r="BL30" i="1"/>
  <c r="BI30" i="1"/>
  <c r="BM30" i="1"/>
  <c r="BJ30" i="1"/>
  <c r="BN30" i="1"/>
  <c r="BK805" i="1"/>
  <c r="BO805" i="1"/>
  <c r="BL805" i="1"/>
  <c r="BI805" i="1"/>
  <c r="BM805" i="1"/>
  <c r="BN805" i="1"/>
  <c r="BJ805" i="1"/>
  <c r="BL241" i="1"/>
  <c r="BI241" i="1"/>
  <c r="BM241" i="1"/>
  <c r="BJ241" i="1"/>
  <c r="BN241" i="1"/>
  <c r="BK241" i="1"/>
  <c r="BO241" i="1"/>
  <c r="BI117" i="1"/>
  <c r="BM117" i="1"/>
  <c r="BJ117" i="1"/>
  <c r="BN117" i="1"/>
  <c r="BK117" i="1"/>
  <c r="BO117" i="1"/>
  <c r="BL117" i="1"/>
  <c r="BJ760" i="1"/>
  <c r="BN760" i="1"/>
  <c r="BK760" i="1"/>
  <c r="BO760" i="1"/>
  <c r="BL760" i="1"/>
  <c r="BI760" i="1"/>
  <c r="BM760" i="1"/>
  <c r="BJ966" i="1"/>
  <c r="BN966" i="1"/>
  <c r="BK966" i="1"/>
  <c r="BO966" i="1"/>
  <c r="BI966" i="1"/>
  <c r="BL966" i="1"/>
  <c r="BM966" i="1"/>
  <c r="BL190" i="1"/>
  <c r="BI190" i="1"/>
  <c r="BM190" i="1"/>
  <c r="BJ190" i="1"/>
  <c r="BN190" i="1"/>
  <c r="BO190" i="1"/>
  <c r="BK190" i="1"/>
  <c r="BJ1002" i="1"/>
  <c r="BN1002" i="1"/>
  <c r="BI1002" i="1"/>
  <c r="BK1002" i="1"/>
  <c r="BO1002" i="1"/>
  <c r="BL1002" i="1"/>
  <c r="BM1002" i="1"/>
  <c r="BJ724" i="1"/>
  <c r="BN724" i="1"/>
  <c r="BK724" i="1"/>
  <c r="BO724" i="1"/>
  <c r="BL724" i="1"/>
  <c r="BI724" i="1"/>
  <c r="BM724" i="1"/>
  <c r="BL814" i="1"/>
  <c r="BI814" i="1"/>
  <c r="BM814" i="1"/>
  <c r="BJ814" i="1"/>
  <c r="BN814" i="1"/>
  <c r="BO814" i="1"/>
  <c r="BK814" i="1"/>
  <c r="BL182" i="1"/>
  <c r="BI182" i="1"/>
  <c r="BM182" i="1"/>
  <c r="BJ182" i="1"/>
  <c r="BN182" i="1"/>
  <c r="BK182" i="1"/>
  <c r="BO182" i="1"/>
  <c r="BJ164" i="1"/>
  <c r="BN164" i="1"/>
  <c r="BK164" i="1"/>
  <c r="BO164" i="1"/>
  <c r="BL164" i="1"/>
  <c r="BI164" i="1"/>
  <c r="BM164" i="1"/>
  <c r="BJ636" i="1"/>
  <c r="BN636" i="1"/>
  <c r="BK636" i="1"/>
  <c r="BO636" i="1"/>
  <c r="BL636" i="1"/>
  <c r="BM636" i="1"/>
  <c r="BI636" i="1"/>
  <c r="BK165" i="1"/>
  <c r="BO165" i="1"/>
  <c r="BL165" i="1"/>
  <c r="BI165" i="1"/>
  <c r="BM165" i="1"/>
  <c r="BN165" i="1"/>
  <c r="BJ165" i="1"/>
  <c r="BI73" i="1"/>
  <c r="BM73" i="1"/>
  <c r="BJ73" i="1"/>
  <c r="BN73" i="1"/>
  <c r="BK73" i="1"/>
  <c r="BO73" i="1"/>
  <c r="BL73" i="1"/>
  <c r="BJ954" i="1"/>
  <c r="BN954" i="1"/>
  <c r="BM954" i="1"/>
  <c r="BK954" i="1"/>
  <c r="BO954" i="1"/>
  <c r="BL954" i="1"/>
  <c r="BI954" i="1"/>
  <c r="BK669" i="1"/>
  <c r="BO669" i="1"/>
  <c r="BL669" i="1"/>
  <c r="BI669" i="1"/>
  <c r="BM669" i="1"/>
  <c r="BJ669" i="1"/>
  <c r="BN669" i="1"/>
  <c r="BL674" i="1"/>
  <c r="BI674" i="1"/>
  <c r="BM674" i="1"/>
  <c r="BJ674" i="1"/>
  <c r="BN674" i="1"/>
  <c r="BK674" i="1"/>
  <c r="BO674" i="1"/>
  <c r="BI12" i="1"/>
  <c r="BM12" i="1"/>
  <c r="BJ12" i="1"/>
  <c r="BN12" i="1"/>
  <c r="BK12" i="1"/>
  <c r="BO12" i="1"/>
  <c r="BL12" i="1"/>
  <c r="BK252" i="1"/>
  <c r="BO252" i="1"/>
  <c r="BL252" i="1"/>
  <c r="BI252" i="1"/>
  <c r="BM252" i="1"/>
  <c r="BN252" i="1"/>
  <c r="BJ252" i="1"/>
  <c r="BL622" i="1"/>
  <c r="BI622" i="1"/>
  <c r="BM622" i="1"/>
  <c r="BJ622" i="1"/>
  <c r="BN622" i="1"/>
  <c r="BO622" i="1"/>
  <c r="BK622" i="1"/>
  <c r="BI985" i="1"/>
  <c r="BM985" i="1"/>
  <c r="BJ985" i="1"/>
  <c r="BN985" i="1"/>
  <c r="BK985" i="1"/>
  <c r="BO985" i="1"/>
  <c r="BL985" i="1"/>
  <c r="BK364" i="1"/>
  <c r="BO364" i="1"/>
  <c r="BL364" i="1"/>
  <c r="BI364" i="1"/>
  <c r="BP364" i="1" s="1"/>
  <c r="BM364" i="1"/>
  <c r="BN364" i="1"/>
  <c r="BJ364" i="1"/>
  <c r="BI667" i="1"/>
  <c r="BM667" i="1"/>
  <c r="BJ667" i="1"/>
  <c r="BN667" i="1"/>
  <c r="BK667" i="1"/>
  <c r="BO667" i="1"/>
  <c r="BL667" i="1"/>
  <c r="BN457" i="1"/>
  <c r="BL457" i="1"/>
  <c r="BI547" i="1"/>
  <c r="BM547" i="1"/>
  <c r="BJ547" i="1"/>
  <c r="BN547" i="1"/>
  <c r="BK547" i="1"/>
  <c r="BO547" i="1"/>
  <c r="BL547" i="1"/>
  <c r="BK127" i="1"/>
  <c r="BO127" i="1"/>
  <c r="BL127" i="1"/>
  <c r="BI127" i="1"/>
  <c r="BM127" i="1"/>
  <c r="BJ127" i="1"/>
  <c r="BN127" i="1"/>
  <c r="BL916" i="1"/>
  <c r="BK916" i="1"/>
  <c r="BI916" i="1"/>
  <c r="BM916" i="1"/>
  <c r="BO916" i="1"/>
  <c r="BJ916" i="1"/>
  <c r="BN916" i="1"/>
  <c r="BI811" i="1"/>
  <c r="BM811" i="1"/>
  <c r="BJ811" i="1"/>
  <c r="BN811" i="1"/>
  <c r="BK811" i="1"/>
  <c r="BO811" i="1"/>
  <c r="BL811" i="1"/>
  <c r="BK401" i="1"/>
  <c r="BO401" i="1"/>
  <c r="BL401" i="1"/>
  <c r="BI401" i="1"/>
  <c r="BM401" i="1"/>
  <c r="BJ401" i="1"/>
  <c r="BN401" i="1"/>
  <c r="BJ624" i="1"/>
  <c r="BN624" i="1"/>
  <c r="BK624" i="1"/>
  <c r="BO624" i="1"/>
  <c r="BL624" i="1"/>
  <c r="BI624" i="1"/>
  <c r="BM624" i="1"/>
  <c r="BK437" i="1"/>
  <c r="BO437" i="1"/>
  <c r="BL437" i="1"/>
  <c r="BI437" i="1"/>
  <c r="BM437" i="1"/>
  <c r="BN437" i="1"/>
  <c r="BJ437" i="1"/>
  <c r="BL386" i="1"/>
  <c r="BI386" i="1"/>
  <c r="BM386" i="1"/>
  <c r="BJ386" i="1"/>
  <c r="BN386" i="1"/>
  <c r="BK386" i="1"/>
  <c r="BO386" i="1"/>
  <c r="BL154" i="1"/>
  <c r="BI154" i="1"/>
  <c r="BM154" i="1"/>
  <c r="BJ154" i="1"/>
  <c r="BN154" i="1"/>
  <c r="BK154" i="1"/>
  <c r="BO154" i="1"/>
  <c r="BI603" i="1"/>
  <c r="BM603" i="1"/>
  <c r="BJ603" i="1"/>
  <c r="BN603" i="1"/>
  <c r="BK603" i="1"/>
  <c r="BO603" i="1"/>
  <c r="BL603" i="1"/>
  <c r="BJ156" i="1"/>
  <c r="BN156" i="1"/>
  <c r="BK156" i="1"/>
  <c r="BO156" i="1"/>
  <c r="BL156" i="1"/>
  <c r="BM156" i="1"/>
  <c r="BI156" i="1"/>
  <c r="BI16" i="1"/>
  <c r="BM16" i="1"/>
  <c r="BJ16" i="1"/>
  <c r="BN16" i="1"/>
  <c r="BK16" i="1"/>
  <c r="BO16" i="1"/>
  <c r="BL16" i="1"/>
  <c r="BJ152" i="1"/>
  <c r="BN152" i="1"/>
  <c r="BK152" i="1"/>
  <c r="BO152" i="1"/>
  <c r="BL152" i="1"/>
  <c r="BI152" i="1"/>
  <c r="BM152" i="1"/>
  <c r="BJ736" i="1"/>
  <c r="BN736" i="1"/>
  <c r="BK736" i="1"/>
  <c r="BO736" i="1"/>
  <c r="BL736" i="1"/>
  <c r="BI736" i="1"/>
  <c r="BM736" i="1"/>
  <c r="BI362" i="1"/>
  <c r="BM362" i="1"/>
  <c r="BJ362" i="1"/>
  <c r="BN362" i="1"/>
  <c r="BK362" i="1"/>
  <c r="BO362" i="1"/>
  <c r="BL362" i="1"/>
  <c r="BL802" i="1"/>
  <c r="BI802" i="1"/>
  <c r="BM802" i="1"/>
  <c r="BJ802" i="1"/>
  <c r="BN802" i="1"/>
  <c r="BK802" i="1"/>
  <c r="BO802" i="1"/>
  <c r="BI278" i="1"/>
  <c r="BM278" i="1"/>
  <c r="BJ278" i="1"/>
  <c r="BN278" i="1"/>
  <c r="BK278" i="1"/>
  <c r="BO278" i="1"/>
  <c r="BL278" i="1"/>
  <c r="BJ998" i="1"/>
  <c r="BN998" i="1"/>
  <c r="BK998" i="1"/>
  <c r="BO998" i="1"/>
  <c r="BI998" i="1"/>
  <c r="BL998" i="1"/>
  <c r="BM998" i="1"/>
  <c r="BL510" i="1"/>
  <c r="BI510" i="1"/>
  <c r="BM510" i="1"/>
  <c r="BJ510" i="1"/>
  <c r="BN510" i="1"/>
  <c r="BO510" i="1"/>
  <c r="BK510" i="1"/>
  <c r="BK453" i="1"/>
  <c r="BO453" i="1"/>
  <c r="BL453" i="1"/>
  <c r="BI453" i="1"/>
  <c r="BM453" i="1"/>
  <c r="BN453" i="1"/>
  <c r="BJ453" i="1"/>
  <c r="BL900" i="1"/>
  <c r="BI900" i="1"/>
  <c r="BM900" i="1"/>
  <c r="BJ900" i="1"/>
  <c r="BN900" i="1"/>
  <c r="BK900" i="1"/>
  <c r="BO900" i="1"/>
  <c r="BJ804" i="1"/>
  <c r="BN804" i="1"/>
  <c r="BK804" i="1"/>
  <c r="BO804" i="1"/>
  <c r="BL804" i="1"/>
  <c r="BI804" i="1"/>
  <c r="BM804" i="1"/>
  <c r="BJ184" i="1"/>
  <c r="BN184" i="1"/>
  <c r="BK184" i="1"/>
  <c r="BO184" i="1"/>
  <c r="BL184" i="1"/>
  <c r="BI184" i="1"/>
  <c r="BM184" i="1"/>
  <c r="BK441" i="1"/>
  <c r="BO441" i="1"/>
  <c r="BL441" i="1"/>
  <c r="BI441" i="1"/>
  <c r="BM441" i="1"/>
  <c r="BJ441" i="1"/>
  <c r="BN441" i="1"/>
  <c r="BK947" i="1"/>
  <c r="BO947" i="1"/>
  <c r="BL947" i="1"/>
  <c r="BJ947" i="1"/>
  <c r="BI947" i="1"/>
  <c r="BM947" i="1"/>
  <c r="BN947" i="1"/>
  <c r="BJ21" i="1"/>
  <c r="BN21" i="1"/>
  <c r="BK21" i="1"/>
  <c r="BO21" i="1"/>
  <c r="BL21" i="1"/>
  <c r="BI21" i="1"/>
  <c r="BM21" i="1"/>
  <c r="BK987" i="1"/>
  <c r="BO987" i="1"/>
  <c r="BN987" i="1"/>
  <c r="BL987" i="1"/>
  <c r="BI987" i="1"/>
  <c r="BM987" i="1"/>
  <c r="BJ987" i="1"/>
  <c r="BK268" i="1"/>
  <c r="BO268" i="1"/>
  <c r="BL268" i="1"/>
  <c r="BI268" i="1"/>
  <c r="BM268" i="1"/>
  <c r="BN268" i="1"/>
  <c r="BJ268" i="1"/>
  <c r="BK765" i="1"/>
  <c r="BO765" i="1"/>
  <c r="BL765" i="1"/>
  <c r="BI765" i="1"/>
  <c r="BM765" i="1"/>
  <c r="BJ765" i="1"/>
  <c r="BN765" i="1"/>
  <c r="BK103" i="1"/>
  <c r="BO103" i="1"/>
  <c r="BL103" i="1"/>
  <c r="BI103" i="1"/>
  <c r="BM103" i="1"/>
  <c r="BJ103" i="1"/>
  <c r="BN103" i="1"/>
  <c r="BK753" i="1"/>
  <c r="BO753" i="1"/>
  <c r="BL753" i="1"/>
  <c r="BI753" i="1"/>
  <c r="BM753" i="1"/>
  <c r="BJ753" i="1"/>
  <c r="BN753" i="1"/>
  <c r="BL377" i="1"/>
  <c r="BI377" i="1"/>
  <c r="BM377" i="1"/>
  <c r="BJ377" i="1"/>
  <c r="BN377" i="1"/>
  <c r="BK377" i="1"/>
  <c r="BO377" i="1"/>
  <c r="BL357" i="1"/>
  <c r="BI357" i="1"/>
  <c r="BM357" i="1"/>
  <c r="BJ357" i="1"/>
  <c r="BN357" i="1"/>
  <c r="BO357" i="1"/>
  <c r="BK357" i="1"/>
  <c r="BL798" i="1"/>
  <c r="BI798" i="1"/>
  <c r="BM798" i="1"/>
  <c r="BJ798" i="1"/>
  <c r="BN798" i="1"/>
  <c r="BO798" i="1"/>
  <c r="BK798" i="1"/>
  <c r="BI945" i="1"/>
  <c r="BM945" i="1"/>
  <c r="BJ945" i="1"/>
  <c r="BN945" i="1"/>
  <c r="BL945" i="1"/>
  <c r="BK945" i="1"/>
  <c r="BO945" i="1"/>
  <c r="BJ472" i="1"/>
  <c r="BN472" i="1"/>
  <c r="BK472" i="1"/>
  <c r="BO472" i="1"/>
  <c r="BL472" i="1"/>
  <c r="BI472" i="1"/>
  <c r="BM472" i="1"/>
  <c r="BI855" i="1"/>
  <c r="BM855" i="1"/>
  <c r="BJ855" i="1"/>
  <c r="BN855" i="1"/>
  <c r="BK855" i="1"/>
  <c r="BO855" i="1"/>
  <c r="BL855" i="1"/>
  <c r="BL818" i="1"/>
  <c r="BI818" i="1"/>
  <c r="BM818" i="1"/>
  <c r="BJ818" i="1"/>
  <c r="BN818" i="1"/>
  <c r="BK818" i="1"/>
  <c r="BO818" i="1"/>
  <c r="BK517" i="1"/>
  <c r="BO517" i="1"/>
  <c r="BL517" i="1"/>
  <c r="BI517" i="1"/>
  <c r="BM517" i="1"/>
  <c r="BN517" i="1"/>
  <c r="BJ517" i="1"/>
  <c r="BL642" i="1"/>
  <c r="BI642" i="1"/>
  <c r="BM642" i="1"/>
  <c r="BJ642" i="1"/>
  <c r="BN642" i="1"/>
  <c r="BK642" i="1"/>
  <c r="BO642" i="1"/>
  <c r="BL478" i="1"/>
  <c r="BI478" i="1"/>
  <c r="BM478" i="1"/>
  <c r="BJ478" i="1"/>
  <c r="BN478" i="1"/>
  <c r="BO478" i="1"/>
  <c r="BK478" i="1"/>
  <c r="BK185" i="1"/>
  <c r="BO185" i="1"/>
  <c r="BL185" i="1"/>
  <c r="BI185" i="1"/>
  <c r="BM185" i="1"/>
  <c r="BJ185" i="1"/>
  <c r="BN185" i="1"/>
  <c r="BJ388" i="1"/>
  <c r="BN388" i="1"/>
  <c r="BK388" i="1"/>
  <c r="BO388" i="1"/>
  <c r="BL388" i="1"/>
  <c r="BI388" i="1"/>
  <c r="BM388" i="1"/>
  <c r="BK757" i="1"/>
  <c r="BO757" i="1"/>
  <c r="BL757" i="1"/>
  <c r="BI757" i="1"/>
  <c r="BM757" i="1"/>
  <c r="BN757" i="1"/>
  <c r="BJ757" i="1"/>
  <c r="BJ196" i="1"/>
  <c r="BN196" i="1"/>
  <c r="BK196" i="1"/>
  <c r="BO196" i="1"/>
  <c r="BL196" i="1"/>
  <c r="BI196" i="1"/>
  <c r="BM196" i="1"/>
  <c r="BI663" i="1"/>
  <c r="BM663" i="1"/>
  <c r="BJ663" i="1"/>
  <c r="BN663" i="1"/>
  <c r="BK663" i="1"/>
  <c r="BO663" i="1"/>
  <c r="BL663" i="1"/>
  <c r="BJ864" i="1"/>
  <c r="BN864" i="1"/>
  <c r="BK864" i="1"/>
  <c r="BO864" i="1"/>
  <c r="BL864" i="1"/>
  <c r="BI864" i="1"/>
  <c r="BM864" i="1"/>
  <c r="BK67" i="1"/>
  <c r="BO67" i="1"/>
  <c r="BL67" i="1"/>
  <c r="BI67" i="1"/>
  <c r="BM67" i="1"/>
  <c r="BN67" i="1"/>
  <c r="BJ67" i="1"/>
  <c r="BK469" i="1"/>
  <c r="BO469" i="1"/>
  <c r="BL469" i="1"/>
  <c r="BI469" i="1"/>
  <c r="BM469" i="1"/>
  <c r="BN469" i="1"/>
  <c r="BJ469" i="1"/>
  <c r="BK717" i="1"/>
  <c r="BO717" i="1"/>
  <c r="BL717" i="1"/>
  <c r="BI717" i="1"/>
  <c r="BM717" i="1"/>
  <c r="BJ717" i="1"/>
  <c r="BN717" i="1"/>
  <c r="BI378" i="1"/>
  <c r="BM378" i="1"/>
  <c r="BJ378" i="1"/>
  <c r="BN378" i="1"/>
  <c r="BK378" i="1"/>
  <c r="BO378" i="1"/>
  <c r="BL378" i="1"/>
  <c r="BJ78" i="1"/>
  <c r="BN78" i="1"/>
  <c r="BK78" i="1"/>
  <c r="BO78" i="1"/>
  <c r="BL78" i="1"/>
  <c r="BI78" i="1"/>
  <c r="BM78" i="1"/>
  <c r="BK761" i="1"/>
  <c r="BO761" i="1"/>
  <c r="BL761" i="1"/>
  <c r="BI761" i="1"/>
  <c r="BM761" i="1"/>
  <c r="BJ761" i="1"/>
  <c r="BN761" i="1"/>
  <c r="BK697" i="1"/>
  <c r="BO697" i="1"/>
  <c r="BL697" i="1"/>
  <c r="BI697" i="1"/>
  <c r="BM697" i="1"/>
  <c r="BJ697" i="1"/>
  <c r="BN697" i="1"/>
  <c r="BL654" i="1"/>
  <c r="BI654" i="1"/>
  <c r="BM654" i="1"/>
  <c r="BJ654" i="1"/>
  <c r="BN654" i="1"/>
  <c r="BO654" i="1"/>
  <c r="BK654" i="1"/>
  <c r="BK577" i="1"/>
  <c r="BO577" i="1"/>
  <c r="BL577" i="1"/>
  <c r="BI577" i="1"/>
  <c r="BM577" i="1"/>
  <c r="BJ577" i="1"/>
  <c r="BN577" i="1"/>
  <c r="BK557" i="1"/>
  <c r="BO557" i="1"/>
  <c r="BL557" i="1"/>
  <c r="BI557" i="1"/>
  <c r="BM557" i="1"/>
  <c r="BJ557" i="1"/>
  <c r="BN557" i="1"/>
  <c r="BJ628" i="1"/>
  <c r="BN628" i="1"/>
  <c r="BK628" i="1"/>
  <c r="BO628" i="1"/>
  <c r="BL628" i="1"/>
  <c r="BI628" i="1"/>
  <c r="BM628" i="1"/>
  <c r="BI322" i="1"/>
  <c r="BM322" i="1"/>
  <c r="BJ322" i="1"/>
  <c r="BN322" i="1"/>
  <c r="BK322" i="1"/>
  <c r="BO322" i="1"/>
  <c r="BL322" i="1"/>
  <c r="BJ468" i="1"/>
  <c r="BN468" i="1"/>
  <c r="BK468" i="1"/>
  <c r="BO468" i="1"/>
  <c r="BL468" i="1"/>
  <c r="BI468" i="1"/>
  <c r="BM468" i="1"/>
  <c r="BL670" i="1"/>
  <c r="BI670" i="1"/>
  <c r="BM670" i="1"/>
  <c r="BJ670" i="1"/>
  <c r="BN670" i="1"/>
  <c r="BO670" i="1"/>
  <c r="BK670" i="1"/>
  <c r="BL912" i="1"/>
  <c r="BO912" i="1"/>
  <c r="BI912" i="1"/>
  <c r="BM912" i="1"/>
  <c r="BJ912" i="1"/>
  <c r="BN912" i="1"/>
  <c r="BK912" i="1"/>
  <c r="BK232" i="1"/>
  <c r="BO232" i="1"/>
  <c r="BL232" i="1"/>
  <c r="BI232" i="1"/>
  <c r="BM232" i="1"/>
  <c r="BJ232" i="1"/>
  <c r="BN232" i="1"/>
  <c r="BJ347" i="1"/>
  <c r="BN347" i="1"/>
  <c r="BK347" i="1"/>
  <c r="BO347" i="1"/>
  <c r="BL347" i="1"/>
  <c r="BI347" i="1"/>
  <c r="BM347" i="1"/>
  <c r="BJ255" i="1"/>
  <c r="BN255" i="1"/>
  <c r="BK255" i="1"/>
  <c r="BO255" i="1"/>
  <c r="BL255" i="1"/>
  <c r="BI255" i="1"/>
  <c r="BM255" i="1"/>
  <c r="BJ620" i="1"/>
  <c r="BN620" i="1"/>
  <c r="BK620" i="1"/>
  <c r="BO620" i="1"/>
  <c r="BL620" i="1"/>
  <c r="BM620" i="1"/>
  <c r="BI620" i="1"/>
  <c r="BJ512" i="1"/>
  <c r="BN512" i="1"/>
  <c r="BK512" i="1"/>
  <c r="BO512" i="1"/>
  <c r="BL512" i="1"/>
  <c r="BI512" i="1"/>
  <c r="BM512" i="1"/>
  <c r="BI350" i="1"/>
  <c r="BM350" i="1"/>
  <c r="BJ350" i="1"/>
  <c r="BN350" i="1"/>
  <c r="BK350" i="1"/>
  <c r="BO350" i="1"/>
  <c r="BL350" i="1"/>
  <c r="BL964" i="1"/>
  <c r="BI964" i="1"/>
  <c r="BM964" i="1"/>
  <c r="BK964" i="1"/>
  <c r="BJ964" i="1"/>
  <c r="BN964" i="1"/>
  <c r="BO964" i="1"/>
  <c r="BJ396" i="1"/>
  <c r="BN396" i="1"/>
  <c r="BK396" i="1"/>
  <c r="BO396" i="1"/>
  <c r="BL396" i="1"/>
  <c r="BM396" i="1"/>
  <c r="BI396" i="1"/>
  <c r="BL738" i="1"/>
  <c r="BI738" i="1"/>
  <c r="BM738" i="1"/>
  <c r="BJ738" i="1"/>
  <c r="BN738" i="1"/>
  <c r="BK738" i="1"/>
  <c r="BO738" i="1"/>
  <c r="BI925" i="1"/>
  <c r="BM925" i="1"/>
  <c r="BL925" i="1"/>
  <c r="BJ925" i="1"/>
  <c r="BN925" i="1"/>
  <c r="BK925" i="1"/>
  <c r="BO925" i="1"/>
  <c r="BL766" i="1"/>
  <c r="BI766" i="1"/>
  <c r="BM766" i="1"/>
  <c r="BJ766" i="1"/>
  <c r="BN766" i="1"/>
  <c r="BO766" i="1"/>
  <c r="BK766" i="1"/>
  <c r="BL426" i="1"/>
  <c r="BI426" i="1"/>
  <c r="BM426" i="1"/>
  <c r="BJ426" i="1"/>
  <c r="BN426" i="1"/>
  <c r="BK426" i="1"/>
  <c r="BO426" i="1"/>
  <c r="BI294" i="1"/>
  <c r="BM294" i="1"/>
  <c r="BJ294" i="1"/>
  <c r="BN294" i="1"/>
  <c r="BK294" i="1"/>
  <c r="BO294" i="1"/>
  <c r="BL294" i="1"/>
  <c r="BL992" i="1"/>
  <c r="BK992" i="1"/>
  <c r="BI992" i="1"/>
  <c r="BM992" i="1"/>
  <c r="BO992" i="1"/>
  <c r="BJ992" i="1"/>
  <c r="BN992" i="1"/>
  <c r="BL72" i="1"/>
  <c r="BI72" i="1"/>
  <c r="BM72" i="1"/>
  <c r="BJ72" i="1"/>
  <c r="BN72" i="1"/>
  <c r="BK72" i="1"/>
  <c r="BO72" i="1"/>
  <c r="BJ62" i="1"/>
  <c r="BN62" i="1"/>
  <c r="BK62" i="1"/>
  <c r="BO62" i="1"/>
  <c r="BL62" i="1"/>
  <c r="BI62" i="1"/>
  <c r="BM62" i="1"/>
  <c r="BJ922" i="1"/>
  <c r="BN922" i="1"/>
  <c r="BM922" i="1"/>
  <c r="BK922" i="1"/>
  <c r="BO922" i="1"/>
  <c r="BI922" i="1"/>
  <c r="BL922" i="1"/>
  <c r="BI121" i="1"/>
  <c r="BM121" i="1"/>
  <c r="BJ121" i="1"/>
  <c r="BN121" i="1"/>
  <c r="BK121" i="1"/>
  <c r="BO121" i="1"/>
  <c r="BL121" i="1"/>
  <c r="BI234" i="1"/>
  <c r="BM234" i="1"/>
  <c r="BJ234" i="1"/>
  <c r="BN234" i="1"/>
  <c r="BK234" i="1"/>
  <c r="BO234" i="1"/>
  <c r="BL234" i="1"/>
  <c r="BL976" i="1"/>
  <c r="BI976" i="1"/>
  <c r="BM976" i="1"/>
  <c r="BO976" i="1"/>
  <c r="BJ976" i="1"/>
  <c r="BN976" i="1"/>
  <c r="BK976" i="1"/>
  <c r="BK26" i="1"/>
  <c r="BO26" i="1"/>
  <c r="BL26" i="1"/>
  <c r="BI26" i="1"/>
  <c r="BM26" i="1"/>
  <c r="BN26" i="1"/>
  <c r="BJ26" i="1"/>
  <c r="BI286" i="1"/>
  <c r="BM286" i="1"/>
  <c r="BJ286" i="1"/>
  <c r="BN286" i="1"/>
  <c r="BK286" i="1"/>
  <c r="BO286" i="1"/>
  <c r="BL286" i="1"/>
  <c r="BL112" i="1"/>
  <c r="BI112" i="1"/>
  <c r="BM112" i="1"/>
  <c r="BJ112" i="1"/>
  <c r="BN112" i="1"/>
  <c r="BK112" i="1"/>
  <c r="BO112" i="1"/>
  <c r="BI459" i="1"/>
  <c r="BM459" i="1"/>
  <c r="BJ459" i="1"/>
  <c r="BN459" i="1"/>
  <c r="BK459" i="1"/>
  <c r="BO459" i="1"/>
  <c r="BL459" i="1"/>
  <c r="BJ457" i="1"/>
  <c r="BF719" i="1"/>
  <c r="BG719" i="1"/>
  <c r="BF295" i="1"/>
  <c r="BG295" i="1"/>
  <c r="BG267" i="1"/>
  <c r="BF267" i="1"/>
  <c r="BG946" i="1"/>
  <c r="BF946" i="1"/>
  <c r="BF263" i="1"/>
  <c r="BG263" i="1"/>
  <c r="BF392" i="1"/>
  <c r="BG392" i="1"/>
  <c r="BP402" i="1"/>
  <c r="BQ402" i="1"/>
  <c r="BQ725" i="1"/>
  <c r="BP725" i="1"/>
  <c r="BP93" i="1"/>
  <c r="BQ93" i="1"/>
  <c r="BQ934" i="1"/>
  <c r="BP934" i="1"/>
  <c r="BP924" i="1"/>
  <c r="BQ924" i="1"/>
  <c r="BQ852" i="1"/>
  <c r="BP852" i="1"/>
  <c r="BG614" i="1"/>
  <c r="BF614" i="1"/>
  <c r="BF385" i="1"/>
  <c r="BG385" i="1"/>
  <c r="BG218" i="1"/>
  <c r="BF218" i="1"/>
  <c r="BP231" i="1"/>
  <c r="BQ231" i="1"/>
  <c r="BQ937" i="1"/>
  <c r="BP937" i="1"/>
  <c r="BP471" i="1"/>
  <c r="BQ471" i="1"/>
  <c r="BP873" i="1"/>
  <c r="BQ873" i="1"/>
  <c r="BP211" i="1"/>
  <c r="BQ211" i="1"/>
  <c r="BF346" i="1"/>
  <c r="BG346" i="1"/>
  <c r="BG18" i="1"/>
  <c r="BF18" i="1"/>
  <c r="BP575" i="1"/>
  <c r="BQ575" i="1"/>
  <c r="BR575" i="1" s="1"/>
  <c r="BS575" i="1" s="1"/>
  <c r="BQ731" i="1"/>
  <c r="BP731" i="1"/>
  <c r="BQ75" i="1"/>
  <c r="BP75" i="1"/>
  <c r="BQ531" i="1"/>
  <c r="BP531" i="1"/>
  <c r="BP181" i="1"/>
  <c r="BQ181" i="1"/>
  <c r="BQ299" i="1"/>
  <c r="BP299" i="1"/>
  <c r="BP405" i="1"/>
  <c r="BQ405" i="1"/>
  <c r="BQ695" i="1"/>
  <c r="BP695" i="1"/>
  <c r="BF162" i="1"/>
  <c r="BG162" i="1"/>
  <c r="BP877" i="1"/>
  <c r="BQ877" i="1"/>
  <c r="BF800" i="1"/>
  <c r="BG800" i="1"/>
  <c r="BF264" i="1"/>
  <c r="BG264" i="1"/>
  <c r="BP562" i="1"/>
  <c r="BQ562" i="1"/>
  <c r="BQ863" i="1"/>
  <c r="BR863" i="1" s="1"/>
  <c r="BS863" i="1" s="1"/>
  <c r="BP863" i="1"/>
  <c r="BG677" i="1"/>
  <c r="BF677" i="1"/>
  <c r="BG975" i="1"/>
  <c r="BF975" i="1"/>
  <c r="BQ675" i="1"/>
  <c r="BP675" i="1"/>
  <c r="BP151" i="1"/>
  <c r="BQ151" i="1"/>
  <c r="BP434" i="1"/>
  <c r="BQ434" i="1"/>
  <c r="BP140" i="1"/>
  <c r="BQ140" i="1"/>
  <c r="BP933" i="1"/>
  <c r="BQ933" i="1"/>
  <c r="BF581" i="1"/>
  <c r="BP723" i="1"/>
  <c r="BQ723" i="1"/>
  <c r="BP187" i="1"/>
  <c r="BQ187" i="1"/>
  <c r="BP417" i="1"/>
  <c r="BQ417" i="1"/>
  <c r="BQ551" i="1"/>
  <c r="BP551" i="1"/>
  <c r="BP647" i="1"/>
  <c r="BQ647" i="1"/>
  <c r="BR647" i="1" s="1"/>
  <c r="BS647" i="1" s="1"/>
  <c r="BP774" i="1"/>
  <c r="BQ774" i="1"/>
  <c r="BQ390" i="1"/>
  <c r="BP390" i="1"/>
  <c r="BP756" i="1"/>
  <c r="BQ756" i="1"/>
  <c r="BR756" i="1" s="1"/>
  <c r="BS756" i="1" s="1"/>
  <c r="BF354" i="1"/>
  <c r="BG354" i="1"/>
  <c r="BG734" i="1"/>
  <c r="BF734" i="1"/>
  <c r="BQ940" i="1"/>
  <c r="BP940" i="1"/>
  <c r="BR940" i="1" s="1"/>
  <c r="BS940" i="1" s="1"/>
  <c r="BG42" i="1"/>
  <c r="BF42" i="1"/>
  <c r="BG403" i="1"/>
  <c r="BF403" i="1"/>
  <c r="BP71" i="1"/>
  <c r="BQ71" i="1"/>
  <c r="BG191" i="1"/>
  <c r="BF191" i="1"/>
  <c r="BG398" i="1"/>
  <c r="BF398" i="1"/>
  <c r="BQ233" i="1"/>
  <c r="BP233" i="1"/>
  <c r="BR233" i="1" s="1"/>
  <c r="BS233" i="1" s="1"/>
  <c r="BP739" i="1"/>
  <c r="BQ739" i="1"/>
  <c r="BF330" i="1"/>
  <c r="BG330" i="1"/>
  <c r="BG310" i="1"/>
  <c r="BF310" i="1"/>
  <c r="BG573" i="1"/>
  <c r="BF573" i="1"/>
  <c r="BP247" i="1"/>
  <c r="BQ247" i="1"/>
  <c r="BF514" i="1"/>
  <c r="BQ492" i="1"/>
  <c r="BP492" i="1"/>
  <c r="BQ476" i="1"/>
  <c r="BP476" i="1"/>
  <c r="BG580" i="1"/>
  <c r="BF580" i="1"/>
  <c r="BQ442" i="1"/>
  <c r="BP442" i="1"/>
  <c r="BF451" i="1"/>
  <c r="BQ51" i="1"/>
  <c r="BP51" i="1"/>
  <c r="BQ425" i="1"/>
  <c r="BP425" i="1"/>
  <c r="BP984" i="1"/>
  <c r="BQ984" i="1"/>
  <c r="BR984" i="1" s="1"/>
  <c r="BS984" i="1" s="1"/>
  <c r="BP138" i="1"/>
  <c r="BQ138" i="1"/>
  <c r="BF616" i="1"/>
  <c r="BG616" i="1"/>
  <c r="BF370" i="1"/>
  <c r="BG370" i="1"/>
  <c r="BG745" i="1"/>
  <c r="BF745" i="1"/>
  <c r="BF692" i="1"/>
  <c r="BG692" i="1"/>
  <c r="BG482" i="1"/>
  <c r="BF482" i="1"/>
  <c r="BG640" i="1"/>
  <c r="BF640" i="1"/>
  <c r="BF254" i="1"/>
  <c r="BF409" i="1"/>
  <c r="BF713" i="1"/>
  <c r="BF473" i="1"/>
  <c r="BQ477" i="1"/>
  <c r="BP477" i="1"/>
  <c r="BG993" i="1"/>
  <c r="BF993" i="1"/>
  <c r="BQ223" i="1"/>
  <c r="BP223" i="1"/>
  <c r="BR223" i="1" s="1"/>
  <c r="BS223" i="1" s="1"/>
  <c r="BG600" i="1"/>
  <c r="BF600" i="1"/>
  <c r="BG819" i="1"/>
  <c r="BF819" i="1"/>
  <c r="BP777" i="1"/>
  <c r="BQ777" i="1"/>
  <c r="BR777" i="1" s="1"/>
  <c r="BS777" i="1" s="1"/>
  <c r="BF864" i="1"/>
  <c r="BF690" i="1"/>
  <c r="BG690" i="1"/>
  <c r="BP967" i="1"/>
  <c r="BQ967" i="1"/>
  <c r="BF469" i="1"/>
  <c r="BG762" i="1"/>
  <c r="BF762" i="1"/>
  <c r="BQ507" i="1"/>
  <c r="BP507" i="1"/>
  <c r="BQ866" i="1"/>
  <c r="BP866" i="1"/>
  <c r="BP801" i="1"/>
  <c r="BQ801" i="1"/>
  <c r="BR801" i="1" s="1"/>
  <c r="BS801" i="1" s="1"/>
  <c r="BQ147" i="1"/>
  <c r="BP147" i="1"/>
  <c r="BF697" i="1"/>
  <c r="BP14" i="1"/>
  <c r="BQ14" i="1"/>
  <c r="BQ47" i="1"/>
  <c r="BR47" i="1" s="1"/>
  <c r="BS47" i="1" s="1"/>
  <c r="BP47" i="1"/>
  <c r="BQ197" i="1"/>
  <c r="BR197" i="1" s="1"/>
  <c r="BS197" i="1" s="1"/>
  <c r="BP197" i="1"/>
  <c r="BF912" i="1"/>
  <c r="BF995" i="1"/>
  <c r="BF620" i="1"/>
  <c r="BF466" i="1"/>
  <c r="BF597" i="1"/>
  <c r="BF121" i="1"/>
  <c r="BF622" i="1"/>
  <c r="BP206" i="1"/>
  <c r="BQ206" i="1"/>
  <c r="BP631" i="1"/>
  <c r="BQ631" i="1"/>
  <c r="BR631" i="1" s="1"/>
  <c r="BS631" i="1" s="1"/>
  <c r="BP960" i="1"/>
  <c r="BQ960" i="1"/>
  <c r="BQ929" i="1"/>
  <c r="BP929" i="1"/>
  <c r="BG790" i="1"/>
  <c r="BF790" i="1"/>
  <c r="BG410" i="1"/>
  <c r="BF410" i="1"/>
  <c r="BP273" i="1"/>
  <c r="BQ273" i="1"/>
  <c r="BG166" i="1"/>
  <c r="BF166" i="1"/>
  <c r="BF335" i="1"/>
  <c r="BG335" i="1"/>
  <c r="BG955" i="1"/>
  <c r="BF955" i="1"/>
  <c r="BQ288" i="1"/>
  <c r="BP288" i="1"/>
  <c r="BQ652" i="1"/>
  <c r="BP652" i="1"/>
  <c r="BG596" i="1"/>
  <c r="BF596" i="1"/>
  <c r="BG130" i="1"/>
  <c r="BF130" i="1"/>
  <c r="BF633" i="1"/>
  <c r="BG633" i="1"/>
  <c r="BP694" i="1"/>
  <c r="BQ694" i="1"/>
  <c r="BR694" i="1" s="1"/>
  <c r="BS694" i="1" s="1"/>
  <c r="BG915" i="1"/>
  <c r="BF915" i="1"/>
  <c r="BQ276" i="1"/>
  <c r="BP276" i="1"/>
  <c r="BF172" i="1"/>
  <c r="BP311" i="1"/>
  <c r="BQ311" i="1"/>
  <c r="BF221" i="1"/>
  <c r="BG221" i="1"/>
  <c r="BP115" i="1"/>
  <c r="BQ115" i="1"/>
  <c r="BP54" i="1"/>
  <c r="BQ54" i="1"/>
  <c r="BQ63" i="1"/>
  <c r="BP63" i="1"/>
  <c r="BQ248" i="1"/>
  <c r="BP248" i="1"/>
  <c r="BP383" i="1"/>
  <c r="BQ383" i="1"/>
  <c r="BP748" i="1"/>
  <c r="BQ222" i="1"/>
  <c r="BP222" i="1"/>
  <c r="BG820" i="1"/>
  <c r="BF820" i="1"/>
  <c r="BF452" i="1"/>
  <c r="BG452" i="1"/>
  <c r="BP720" i="1"/>
  <c r="BQ720" i="1"/>
  <c r="BG250" i="1"/>
  <c r="BF250" i="1"/>
  <c r="BP216" i="1"/>
  <c r="BQ216" i="1"/>
  <c r="BQ884" i="1"/>
  <c r="BP884" i="1"/>
  <c r="BQ607" i="1"/>
  <c r="BP607" i="1"/>
  <c r="BG242" i="1"/>
  <c r="BF242" i="1"/>
  <c r="BG981" i="1"/>
  <c r="BF981" i="1"/>
  <c r="BP529" i="1"/>
  <c r="BQ529" i="1"/>
  <c r="BR529" i="1" s="1"/>
  <c r="BS529" i="1" s="1"/>
  <c r="BG737" i="1"/>
  <c r="BF737" i="1"/>
  <c r="BQ445" i="1"/>
  <c r="BP445" i="1"/>
  <c r="BQ365" i="1"/>
  <c r="BP365" i="1"/>
  <c r="BQ427" i="1"/>
  <c r="BP427" i="1"/>
  <c r="BQ293" i="1"/>
  <c r="BP293" i="1"/>
  <c r="BQ209" i="1"/>
  <c r="BP209" i="1"/>
  <c r="BR209" i="1" s="1"/>
  <c r="BS209" i="1" s="1"/>
  <c r="BG261" i="1"/>
  <c r="BF261" i="1"/>
  <c r="BF438" i="1"/>
  <c r="BG438" i="1"/>
  <c r="BG501" i="1"/>
  <c r="BF501" i="1"/>
  <c r="BF240" i="1"/>
  <c r="BG240" i="1"/>
  <c r="BP639" i="1"/>
  <c r="BQ639" i="1"/>
  <c r="BP107" i="1"/>
  <c r="BQ107" i="1"/>
  <c r="BQ212" i="1"/>
  <c r="BP212" i="1"/>
  <c r="BQ146" i="1"/>
  <c r="BP146" i="1"/>
  <c r="BF510" i="1"/>
  <c r="BF804" i="1"/>
  <c r="BQ349" i="1"/>
  <c r="BP349" i="1"/>
  <c r="BP205" i="1"/>
  <c r="BQ205" i="1"/>
  <c r="BP338" i="1"/>
  <c r="BQ338" i="1"/>
  <c r="BG752" i="1"/>
  <c r="BF752" i="1"/>
  <c r="BG155" i="1"/>
  <c r="BF155" i="1"/>
  <c r="BP353" i="1"/>
  <c r="BQ353" i="1"/>
  <c r="BG944" i="1"/>
  <c r="BF944" i="1"/>
  <c r="BP372" i="1"/>
  <c r="BQ372" i="1"/>
  <c r="BP949" i="1"/>
  <c r="BQ949" i="1"/>
  <c r="BQ428" i="1"/>
  <c r="BP428" i="1"/>
  <c r="BG175" i="1"/>
  <c r="BF175" i="1"/>
  <c r="BF997" i="1"/>
  <c r="BG997" i="1"/>
  <c r="BF25" i="1"/>
  <c r="BG25" i="1"/>
  <c r="BG680" i="1"/>
  <c r="BF680" i="1"/>
  <c r="BP847" i="1"/>
  <c r="BQ847" i="1"/>
  <c r="BR847" i="1" s="1"/>
  <c r="BS847" i="1" s="1"/>
  <c r="BG509" i="1"/>
  <c r="BF509" i="1"/>
  <c r="BF768" i="1"/>
  <c r="BF113" i="1"/>
  <c r="BG113" i="1"/>
  <c r="BF388" i="1"/>
  <c r="BQ228" i="1"/>
  <c r="BP228" i="1"/>
  <c r="BP258" i="1"/>
  <c r="BQ258" i="1"/>
  <c r="BG714" i="1"/>
  <c r="BF714" i="1"/>
  <c r="BF158" i="1"/>
  <c r="BG158" i="1"/>
  <c r="BQ499" i="1"/>
  <c r="BP499" i="1"/>
  <c r="BR499" i="1" s="1"/>
  <c r="BS499" i="1" s="1"/>
  <c r="BP393" i="1"/>
  <c r="BQ393" i="1"/>
  <c r="BQ909" i="1"/>
  <c r="BP909" i="1"/>
  <c r="BF117" i="1"/>
  <c r="BP253" i="1"/>
  <c r="BQ253" i="1"/>
  <c r="BF685" i="1"/>
  <c r="BF100" i="1"/>
  <c r="BF165" i="1"/>
  <c r="BF114" i="1"/>
  <c r="BF72" i="1"/>
  <c r="BF897" i="1"/>
  <c r="BQ732" i="1"/>
  <c r="BP732" i="1"/>
  <c r="BQ904" i="1"/>
  <c r="BP904" i="1"/>
  <c r="BQ972" i="1"/>
  <c r="BP972" i="1"/>
  <c r="BQ961" i="1"/>
  <c r="BP961" i="1"/>
  <c r="BP235" i="1"/>
  <c r="BQ235" i="1"/>
  <c r="BF893" i="1"/>
  <c r="BG893" i="1"/>
  <c r="BG200" i="1"/>
  <c r="BF200" i="1"/>
  <c r="BG851" i="1"/>
  <c r="BF851" i="1"/>
  <c r="BP265" i="1"/>
  <c r="BQ265" i="1"/>
  <c r="BQ564" i="1"/>
  <c r="BP564" i="1"/>
  <c r="BG770" i="1"/>
  <c r="BF770" i="1"/>
  <c r="BF696" i="1"/>
  <c r="BG696" i="1"/>
  <c r="BQ561" i="1"/>
  <c r="BP561" i="1"/>
  <c r="BF867" i="1"/>
  <c r="BG867" i="1"/>
  <c r="BQ484" i="1"/>
  <c r="BP484" i="1"/>
  <c r="BP227" i="1"/>
  <c r="BQ227" i="1"/>
  <c r="BP939" i="1"/>
  <c r="BQ939" i="1"/>
  <c r="BP60" i="1"/>
  <c r="BQ60" i="1"/>
  <c r="BF899" i="1"/>
  <c r="BG899" i="1"/>
  <c r="BQ619" i="1"/>
  <c r="BP619" i="1"/>
  <c r="BF92" i="1"/>
  <c r="BG92" i="1"/>
  <c r="BQ119" i="1"/>
  <c r="BP119" i="1"/>
  <c r="BP237" i="1"/>
  <c r="BQ237" i="1"/>
  <c r="BQ189" i="1"/>
  <c r="BP189" i="1"/>
  <c r="BP533" i="1"/>
  <c r="BQ533" i="1"/>
  <c r="BP48" i="1"/>
  <c r="BQ48" i="1"/>
  <c r="BQ799" i="1"/>
  <c r="BP799" i="1"/>
  <c r="BQ195" i="1"/>
  <c r="BP195" i="1"/>
  <c r="BP932" i="1"/>
  <c r="BQ932" i="1"/>
  <c r="BQ488" i="1"/>
  <c r="BP488" i="1"/>
  <c r="BG74" i="1"/>
  <c r="BF74" i="1"/>
  <c r="BG986" i="1"/>
  <c r="BF986" i="1"/>
  <c r="BF534" i="1"/>
  <c r="BG534" i="1"/>
  <c r="BP570" i="1"/>
  <c r="BQ570" i="1"/>
  <c r="BP535" i="1"/>
  <c r="BQ535" i="1"/>
  <c r="BP487" i="1"/>
  <c r="BQ487" i="1"/>
  <c r="BG953" i="1"/>
  <c r="BF953" i="1"/>
  <c r="BF290" i="1"/>
  <c r="BG290" i="1"/>
  <c r="BF88" i="1"/>
  <c r="BG88" i="1"/>
  <c r="BP110" i="1"/>
  <c r="BQ110" i="1"/>
  <c r="BF1003" i="1"/>
  <c r="BG1003" i="1"/>
  <c r="BQ515" i="1"/>
  <c r="BP515" i="1"/>
  <c r="BF180" i="1"/>
  <c r="BG180" i="1"/>
  <c r="BG287" i="1"/>
  <c r="BF287" i="1"/>
  <c r="BG300" i="1"/>
  <c r="BF300" i="1"/>
  <c r="BF412" i="1"/>
  <c r="BP277" i="1"/>
  <c r="BQ277" i="1"/>
  <c r="BQ587" i="1"/>
  <c r="BP587" i="1"/>
  <c r="BP822" i="1"/>
  <c r="BQ822" i="1"/>
  <c r="BP395" i="1"/>
  <c r="BQ395" i="1"/>
  <c r="BG838" i="1"/>
  <c r="BF838" i="1"/>
  <c r="BP861" i="1"/>
  <c r="BQ861" i="1"/>
  <c r="BR861" i="1" s="1"/>
  <c r="BS861" i="1" s="1"/>
  <c r="BF928" i="1"/>
  <c r="BG928" i="1"/>
  <c r="BF630" i="1"/>
  <c r="BG630" i="1"/>
  <c r="BF906" i="1"/>
  <c r="BG906" i="1"/>
  <c r="BG194" i="1"/>
  <c r="BF194" i="1"/>
  <c r="BG602" i="1"/>
  <c r="BF602" i="1"/>
  <c r="BF331" i="1"/>
  <c r="BF52" i="1"/>
  <c r="BG52" i="1"/>
  <c r="BQ141" i="1"/>
  <c r="BP141" i="1"/>
  <c r="BG226" i="1"/>
  <c r="BF226" i="1"/>
  <c r="BP150" i="1"/>
  <c r="BQ150" i="1"/>
  <c r="BF437" i="1"/>
  <c r="BP747" i="1"/>
  <c r="BQ747" i="1"/>
  <c r="BF634" i="1"/>
  <c r="BG898" i="1"/>
  <c r="BF898" i="1"/>
  <c r="BG541" i="1"/>
  <c r="BF541" i="1"/>
  <c r="BP83" i="1"/>
  <c r="BQ83" i="1"/>
  <c r="BG662" i="1"/>
  <c r="BF662" i="1"/>
  <c r="BF542" i="1"/>
  <c r="BG542" i="1"/>
  <c r="BP32" i="1"/>
  <c r="BQ32" i="1"/>
  <c r="BF358" i="1"/>
  <c r="BF821" i="1"/>
  <c r="BG821" i="1"/>
  <c r="BP455" i="1"/>
  <c r="BQ455" i="1"/>
  <c r="BP813" i="1"/>
  <c r="BQ813" i="1"/>
  <c r="BQ560" i="1"/>
  <c r="BP560" i="1"/>
  <c r="BQ969" i="1"/>
  <c r="BP969" i="1"/>
  <c r="BQ361" i="1"/>
  <c r="BP361" i="1"/>
  <c r="BG1004" i="1"/>
  <c r="BF1004" i="1"/>
  <c r="BP168" i="1"/>
  <c r="BQ168" i="1"/>
  <c r="BR168" i="1" s="1"/>
  <c r="BS168" i="1" s="1"/>
  <c r="BP968" i="1"/>
  <c r="BQ968" i="1"/>
  <c r="BP337" i="1"/>
  <c r="BQ337" i="1"/>
  <c r="BG11" i="1"/>
  <c r="BF11" i="1"/>
  <c r="BP586" i="1"/>
  <c r="BQ586" i="1"/>
  <c r="BQ292" i="1"/>
  <c r="BP292" i="1"/>
  <c r="BP784" i="1"/>
  <c r="BQ784" i="1"/>
  <c r="BG348" i="1"/>
  <c r="BF348" i="1"/>
  <c r="BQ309" i="1"/>
  <c r="BP309" i="1"/>
  <c r="BF262" i="1"/>
  <c r="BG262" i="1"/>
  <c r="BF530" i="1"/>
  <c r="BG530" i="1"/>
  <c r="BQ843" i="1"/>
  <c r="BP843" i="1"/>
  <c r="BG520" i="1"/>
  <c r="BF520" i="1"/>
  <c r="BG931" i="1"/>
  <c r="BF931" i="1"/>
  <c r="BP201" i="1"/>
  <c r="BQ201" i="1"/>
  <c r="BG682" i="1"/>
  <c r="BF682" i="1"/>
  <c r="BQ862" i="1"/>
  <c r="BP862" i="1"/>
  <c r="BQ373" i="1"/>
  <c r="BP373" i="1"/>
  <c r="BR373" i="1" s="1"/>
  <c r="BS373" i="1" s="1"/>
  <c r="BQ382" i="1"/>
  <c r="BP382" i="1"/>
  <c r="BF332" i="1"/>
  <c r="BP303" i="1"/>
  <c r="BQ303" i="1"/>
  <c r="BP312" i="1"/>
  <c r="BQ312" i="1"/>
  <c r="BF241" i="1"/>
  <c r="BF681" i="1"/>
  <c r="BF964" i="1"/>
  <c r="BF649" i="1"/>
  <c r="BF73" i="1"/>
  <c r="BF513" i="1"/>
  <c r="BF669" i="1"/>
  <c r="BF985" i="1"/>
  <c r="BP936" i="1"/>
  <c r="BQ936" i="1"/>
  <c r="BP848" i="1"/>
  <c r="BQ848" i="1"/>
  <c r="BQ59" i="1"/>
  <c r="BP59" i="1"/>
  <c r="BP973" i="1"/>
  <c r="BQ973" i="1"/>
  <c r="BP432" i="1"/>
  <c r="BQ432" i="1"/>
  <c r="BG824" i="1"/>
  <c r="BF824" i="1"/>
  <c r="BQ447" i="1"/>
  <c r="BP447" i="1"/>
  <c r="BG44" i="1"/>
  <c r="BF44" i="1"/>
  <c r="BG983" i="1"/>
  <c r="BF983" i="1"/>
  <c r="BP436" i="1"/>
  <c r="BQ436" i="1"/>
  <c r="BQ129" i="1"/>
  <c r="BP129" i="1"/>
  <c r="BQ827" i="1"/>
  <c r="BP827" i="1"/>
  <c r="BG585" i="1"/>
  <c r="BF585" i="1"/>
  <c r="BP921" i="1"/>
  <c r="BQ921" i="1"/>
  <c r="BP86" i="1"/>
  <c r="BQ86" i="1"/>
  <c r="BP943" i="1"/>
  <c r="BQ943" i="1"/>
  <c r="BP415" i="1"/>
  <c r="BQ415" i="1"/>
  <c r="BF430" i="1"/>
  <c r="BG430" i="1"/>
  <c r="BQ55" i="1"/>
  <c r="BP55" i="1"/>
  <c r="BF999" i="1"/>
  <c r="BG999" i="1"/>
  <c r="BQ329" i="1"/>
  <c r="BP329" i="1"/>
  <c r="BF665" i="1"/>
  <c r="BG665" i="1"/>
  <c r="BQ565" i="1"/>
  <c r="BP565" i="1"/>
  <c r="BP81" i="1"/>
  <c r="BQ81" i="1"/>
  <c r="BQ29" i="1"/>
  <c r="BP29" i="1"/>
  <c r="BP990" i="1"/>
  <c r="BQ990" i="1"/>
  <c r="BQ57" i="1"/>
  <c r="BP57" i="1"/>
  <c r="BQ281" i="1"/>
  <c r="BP281" i="1"/>
  <c r="BP956" i="1"/>
  <c r="BQ956" i="1"/>
  <c r="BP440" i="1"/>
  <c r="BQ440" i="1"/>
  <c r="BP380" i="1"/>
  <c r="BQ380" i="1"/>
  <c r="BQ750" i="1"/>
  <c r="BP750" i="1"/>
  <c r="BQ243" i="1"/>
  <c r="BP243" i="1"/>
  <c r="BF698" i="1"/>
  <c r="BG698" i="1"/>
  <c r="BG593" i="1"/>
  <c r="BF593" i="1"/>
  <c r="BP142" i="1"/>
  <c r="BQ142" i="1"/>
  <c r="BG548" i="1"/>
  <c r="BF548" i="1"/>
  <c r="BF271" i="1"/>
  <c r="BG271" i="1"/>
  <c r="BQ429" i="1"/>
  <c r="BP429" i="1"/>
  <c r="BQ475" i="1"/>
  <c r="BP475" i="1"/>
  <c r="BF406" i="1"/>
  <c r="BG406" i="1"/>
  <c r="BQ706" i="1"/>
  <c r="BP706" i="1"/>
  <c r="BF490" i="1"/>
  <c r="BG490" i="1"/>
  <c r="BQ79" i="1"/>
  <c r="BP79" i="1"/>
  <c r="BF320" i="1"/>
  <c r="BG320" i="1"/>
  <c r="BF45" i="1"/>
  <c r="BG660" i="1"/>
  <c r="BF660" i="1"/>
  <c r="BP17" i="1"/>
  <c r="BQ17" i="1"/>
  <c r="BP857" i="1"/>
  <c r="BQ857" i="1"/>
  <c r="BP371" i="1"/>
  <c r="BQ371" i="1"/>
  <c r="BQ996" i="1"/>
  <c r="BP996" i="1"/>
  <c r="BF104" i="1"/>
  <c r="BQ461" i="1"/>
  <c r="BP461" i="1"/>
  <c r="BP375" i="1"/>
  <c r="BQ375" i="1"/>
  <c r="BP167" i="1"/>
  <c r="BQ167" i="1"/>
  <c r="BP39" i="1"/>
  <c r="BQ39" i="1"/>
  <c r="BP259" i="1"/>
  <c r="BQ259" i="1"/>
  <c r="BG703" i="1"/>
  <c r="BF703" i="1"/>
  <c r="BQ537" i="1"/>
  <c r="BP537" i="1"/>
  <c r="BQ699" i="1"/>
  <c r="BP699" i="1"/>
  <c r="BF279" i="1"/>
  <c r="BG279" i="1"/>
  <c r="BQ85" i="1"/>
  <c r="BP85" i="1"/>
  <c r="BP508" i="1"/>
  <c r="BQ508" i="1"/>
  <c r="BG422" i="1"/>
  <c r="BF422" i="1"/>
  <c r="BF605" i="1"/>
  <c r="BG605" i="1"/>
  <c r="BG991" i="1"/>
  <c r="BF991" i="1"/>
  <c r="BG173" i="1"/>
  <c r="BF173" i="1"/>
  <c r="BF959" i="1"/>
  <c r="BG959" i="1"/>
  <c r="BQ849" i="1"/>
  <c r="BP849" i="1"/>
  <c r="BP655" i="1"/>
  <c r="BQ655" i="1"/>
  <c r="BF397" i="1"/>
  <c r="BG592" i="1"/>
  <c r="BF592" i="1"/>
  <c r="BF521" i="1"/>
  <c r="BP532" i="1"/>
  <c r="BQ532" i="1"/>
  <c r="BF878" i="1"/>
  <c r="BG878" i="1"/>
  <c r="BP865" i="1"/>
  <c r="BQ865" i="1"/>
  <c r="BF355" i="1"/>
  <c r="BG355" i="1"/>
  <c r="BG773" i="1"/>
  <c r="BF773" i="1"/>
  <c r="BQ449" i="1"/>
  <c r="BP449" i="1"/>
  <c r="BP61" i="1"/>
  <c r="BQ61" i="1"/>
  <c r="BF979" i="1"/>
  <c r="BF21" i="1"/>
  <c r="BF246" i="1"/>
  <c r="BG977" i="1"/>
  <c r="BF977" i="1"/>
  <c r="BQ785" i="1"/>
  <c r="BP785" i="1"/>
  <c r="BG689" i="1"/>
  <c r="BF689" i="1"/>
  <c r="BP333" i="1"/>
  <c r="BQ333" i="1"/>
  <c r="BF344" i="1"/>
  <c r="BP77" i="1"/>
  <c r="BQ77" i="1"/>
  <c r="BF274" i="1"/>
  <c r="BG274" i="1"/>
  <c r="BG132" i="1"/>
  <c r="BF132" i="1"/>
  <c r="BP404" i="1"/>
  <c r="BQ404" i="1"/>
  <c r="BF769" i="1"/>
  <c r="BG769" i="1"/>
  <c r="BF517" i="1"/>
  <c r="BF302" i="1"/>
  <c r="BG302" i="1"/>
  <c r="BP528" i="1"/>
  <c r="BQ528" i="1"/>
  <c r="BG787" i="1"/>
  <c r="BF787" i="1"/>
  <c r="BP779" i="1"/>
  <c r="BQ779" i="1"/>
  <c r="BQ125" i="1"/>
  <c r="BP125" i="1"/>
  <c r="BP831" i="1"/>
  <c r="BQ831" i="1"/>
  <c r="BQ217" i="1"/>
  <c r="BP217" i="1"/>
  <c r="BF196" i="1"/>
  <c r="BP951" i="1"/>
  <c r="BQ951" i="1"/>
  <c r="BF553" i="1"/>
  <c r="BP43" i="1"/>
  <c r="BQ43" i="1"/>
  <c r="BQ729" i="1"/>
  <c r="BP729" i="1"/>
  <c r="BQ789" i="1"/>
  <c r="BP789" i="1"/>
  <c r="BF588" i="1"/>
  <c r="BG588" i="1"/>
  <c r="BF761" i="1"/>
  <c r="BF356" i="1"/>
  <c r="BP283" i="1"/>
  <c r="BQ283" i="1"/>
  <c r="BR283" i="1" s="1"/>
  <c r="BS283" i="1" s="1"/>
  <c r="BP489" i="1"/>
  <c r="BQ489" i="1"/>
  <c r="BF868" i="1"/>
  <c r="BP139" i="1"/>
  <c r="BQ139" i="1"/>
  <c r="BF339" i="1"/>
  <c r="BF966" i="1"/>
  <c r="BF456" i="1"/>
  <c r="BF182" i="1"/>
  <c r="BF650" i="1"/>
  <c r="BF439" i="1"/>
  <c r="BF234" i="1"/>
  <c r="BR774" i="1" l="1"/>
  <c r="BS774" i="1" s="1"/>
  <c r="BR139" i="1"/>
  <c r="BS139" i="1" s="1"/>
  <c r="BR77" i="1"/>
  <c r="BS77" i="1" s="1"/>
  <c r="BR655" i="1"/>
  <c r="BS655" i="1" s="1"/>
  <c r="BR39" i="1"/>
  <c r="BS39" i="1" s="1"/>
  <c r="BR380" i="1"/>
  <c r="BS380" i="1" s="1"/>
  <c r="BR415" i="1"/>
  <c r="BS415" i="1" s="1"/>
  <c r="BR936" i="1"/>
  <c r="BS936" i="1" s="1"/>
  <c r="BR560" i="1"/>
  <c r="BS560" i="1" s="1"/>
  <c r="BR237" i="1"/>
  <c r="BS237" i="1" s="1"/>
  <c r="BR265" i="1"/>
  <c r="BS265" i="1" s="1"/>
  <c r="BR235" i="1"/>
  <c r="BS235" i="1" s="1"/>
  <c r="BR253" i="1"/>
  <c r="BS253" i="1" s="1"/>
  <c r="BR349" i="1"/>
  <c r="BS349" i="1" s="1"/>
  <c r="BR531" i="1"/>
  <c r="BS531" i="1" s="1"/>
  <c r="BR843" i="1"/>
  <c r="BS843" i="1" s="1"/>
  <c r="BR969" i="1"/>
  <c r="BS969" i="1" s="1"/>
  <c r="BR515" i="1"/>
  <c r="BS515" i="1" s="1"/>
  <c r="BR110" i="1"/>
  <c r="BS110" i="1" s="1"/>
  <c r="BR487" i="1"/>
  <c r="BS487" i="1" s="1"/>
  <c r="BR570" i="1"/>
  <c r="BS570" i="1" s="1"/>
  <c r="BR383" i="1"/>
  <c r="BS383" i="1" s="1"/>
  <c r="BQ459" i="1"/>
  <c r="BP667" i="1"/>
  <c r="BP97" i="1"/>
  <c r="BR48" i="1"/>
  <c r="BS48" i="1" s="1"/>
  <c r="BR60" i="1"/>
  <c r="BS60" i="1" s="1"/>
  <c r="BR227" i="1"/>
  <c r="BS227" i="1" s="1"/>
  <c r="BL490" i="1"/>
  <c r="BI490" i="1"/>
  <c r="BM490" i="1"/>
  <c r="BJ490" i="1"/>
  <c r="BN490" i="1"/>
  <c r="BK490" i="1"/>
  <c r="BO490" i="1"/>
  <c r="BL602" i="1"/>
  <c r="BI602" i="1"/>
  <c r="BM602" i="1"/>
  <c r="BJ602" i="1"/>
  <c r="BN602" i="1"/>
  <c r="BK602" i="1"/>
  <c r="BO602" i="1"/>
  <c r="BL838" i="1"/>
  <c r="BI838" i="1"/>
  <c r="BM838" i="1"/>
  <c r="BJ838" i="1"/>
  <c r="BN838" i="1"/>
  <c r="BK838" i="1"/>
  <c r="BO838" i="1"/>
  <c r="BJ696" i="1"/>
  <c r="BN696" i="1"/>
  <c r="BK696" i="1"/>
  <c r="BO696" i="1"/>
  <c r="BL696" i="1"/>
  <c r="BI696" i="1"/>
  <c r="BM696" i="1"/>
  <c r="BJ680" i="1"/>
  <c r="BN680" i="1"/>
  <c r="BK680" i="1"/>
  <c r="BO680" i="1"/>
  <c r="BL680" i="1"/>
  <c r="BI680" i="1"/>
  <c r="BM680" i="1"/>
  <c r="BJ878" i="1"/>
  <c r="BN878" i="1"/>
  <c r="BK878" i="1"/>
  <c r="BO878" i="1"/>
  <c r="BL878" i="1"/>
  <c r="BI878" i="1"/>
  <c r="BM878" i="1"/>
  <c r="BJ520" i="1"/>
  <c r="BN520" i="1"/>
  <c r="BK520" i="1"/>
  <c r="BO520" i="1"/>
  <c r="BL520" i="1"/>
  <c r="BI520" i="1"/>
  <c r="BM520" i="1"/>
  <c r="BL1004" i="1"/>
  <c r="BI1004" i="1"/>
  <c r="BM1004" i="1"/>
  <c r="BO1004" i="1"/>
  <c r="BJ1004" i="1"/>
  <c r="BN1004" i="1"/>
  <c r="BK1004" i="1"/>
  <c r="BL542" i="1"/>
  <c r="BI542" i="1"/>
  <c r="BM542" i="1"/>
  <c r="BJ542" i="1"/>
  <c r="BN542" i="1"/>
  <c r="BO542" i="1"/>
  <c r="BK542" i="1"/>
  <c r="BI290" i="1"/>
  <c r="BM290" i="1"/>
  <c r="BJ290" i="1"/>
  <c r="BN290" i="1"/>
  <c r="BK290" i="1"/>
  <c r="BO290" i="1"/>
  <c r="BL290" i="1"/>
  <c r="BI867" i="1"/>
  <c r="BM867" i="1"/>
  <c r="BJ867" i="1"/>
  <c r="BN867" i="1"/>
  <c r="BK867" i="1"/>
  <c r="BO867" i="1"/>
  <c r="BL867" i="1"/>
  <c r="BI893" i="1"/>
  <c r="BM893" i="1"/>
  <c r="BJ893" i="1"/>
  <c r="BN893" i="1"/>
  <c r="BK893" i="1"/>
  <c r="BO893" i="1"/>
  <c r="BL893" i="1"/>
  <c r="BJ752" i="1"/>
  <c r="BN752" i="1"/>
  <c r="BK752" i="1"/>
  <c r="BO752" i="1"/>
  <c r="BL752" i="1"/>
  <c r="BI752" i="1"/>
  <c r="BM752" i="1"/>
  <c r="BJ588" i="1"/>
  <c r="BN588" i="1"/>
  <c r="BK588" i="1"/>
  <c r="BO588" i="1"/>
  <c r="BL588" i="1"/>
  <c r="BM588" i="1"/>
  <c r="BI588" i="1"/>
  <c r="BI302" i="1"/>
  <c r="BM302" i="1"/>
  <c r="BJ302" i="1"/>
  <c r="BN302" i="1"/>
  <c r="BK302" i="1"/>
  <c r="BO302" i="1"/>
  <c r="BL302" i="1"/>
  <c r="BL132" i="1"/>
  <c r="BI132" i="1"/>
  <c r="BM132" i="1"/>
  <c r="BJ132" i="1"/>
  <c r="BN132" i="1"/>
  <c r="BK132" i="1"/>
  <c r="BO132" i="1"/>
  <c r="BK991" i="1"/>
  <c r="BO991" i="1"/>
  <c r="BL991" i="1"/>
  <c r="BJ991" i="1"/>
  <c r="BI991" i="1"/>
  <c r="BM991" i="1"/>
  <c r="BN991" i="1"/>
  <c r="BL422" i="1"/>
  <c r="BI422" i="1"/>
  <c r="BM422" i="1"/>
  <c r="BJ422" i="1"/>
  <c r="BN422" i="1"/>
  <c r="BK422" i="1"/>
  <c r="BO422" i="1"/>
  <c r="BR699" i="1"/>
  <c r="BS699" i="1" s="1"/>
  <c r="BI703" i="1"/>
  <c r="BM703" i="1"/>
  <c r="BJ703" i="1"/>
  <c r="BN703" i="1"/>
  <c r="BK703" i="1"/>
  <c r="BO703" i="1"/>
  <c r="BL703" i="1"/>
  <c r="BJ548" i="1"/>
  <c r="BN548" i="1"/>
  <c r="BK548" i="1"/>
  <c r="BO548" i="1"/>
  <c r="BL548" i="1"/>
  <c r="BI548" i="1"/>
  <c r="BM548" i="1"/>
  <c r="BK593" i="1"/>
  <c r="BO593" i="1"/>
  <c r="BL593" i="1"/>
  <c r="BI593" i="1"/>
  <c r="BM593" i="1"/>
  <c r="BJ593" i="1"/>
  <c r="BN593" i="1"/>
  <c r="BK585" i="1"/>
  <c r="BO585" i="1"/>
  <c r="BL585" i="1"/>
  <c r="BI585" i="1"/>
  <c r="BM585" i="1"/>
  <c r="BJ585" i="1"/>
  <c r="BN585" i="1"/>
  <c r="BK983" i="1"/>
  <c r="BO983" i="1"/>
  <c r="BL983" i="1"/>
  <c r="BI983" i="1"/>
  <c r="BM983" i="1"/>
  <c r="BJ983" i="1"/>
  <c r="BN983" i="1"/>
  <c r="BI262" i="1"/>
  <c r="BM262" i="1"/>
  <c r="BJ262" i="1"/>
  <c r="BN262" i="1"/>
  <c r="BK262" i="1"/>
  <c r="BO262" i="1"/>
  <c r="BL262" i="1"/>
  <c r="BQ667" i="1"/>
  <c r="BR667" i="1" s="1"/>
  <c r="BS667" i="1" s="1"/>
  <c r="BJ898" i="1"/>
  <c r="BN898" i="1"/>
  <c r="BK898" i="1"/>
  <c r="BO898" i="1"/>
  <c r="BL898" i="1"/>
  <c r="BI898" i="1"/>
  <c r="BM898" i="1"/>
  <c r="BI226" i="1"/>
  <c r="BM226" i="1"/>
  <c r="BJ226" i="1"/>
  <c r="BN226" i="1"/>
  <c r="BK226" i="1"/>
  <c r="BO226" i="1"/>
  <c r="BL226" i="1"/>
  <c r="BL630" i="1"/>
  <c r="BI630" i="1"/>
  <c r="BM630" i="1"/>
  <c r="BJ630" i="1"/>
  <c r="BN630" i="1"/>
  <c r="BK630" i="1"/>
  <c r="BO630" i="1"/>
  <c r="BJ287" i="1"/>
  <c r="BN287" i="1"/>
  <c r="BK287" i="1"/>
  <c r="BO287" i="1"/>
  <c r="BL287" i="1"/>
  <c r="BI287" i="1"/>
  <c r="BM287" i="1"/>
  <c r="BJ986" i="1"/>
  <c r="BN986" i="1"/>
  <c r="BI986" i="1"/>
  <c r="BK986" i="1"/>
  <c r="BO986" i="1"/>
  <c r="BM986" i="1"/>
  <c r="BL986" i="1"/>
  <c r="BI851" i="1"/>
  <c r="BM851" i="1"/>
  <c r="BJ851" i="1"/>
  <c r="BN851" i="1"/>
  <c r="BK851" i="1"/>
  <c r="BO851" i="1"/>
  <c r="BL851" i="1"/>
  <c r="BR904" i="1"/>
  <c r="BS904" i="1" s="1"/>
  <c r="BJ25" i="1"/>
  <c r="BN25" i="1"/>
  <c r="BK25" i="1"/>
  <c r="BO25" i="1"/>
  <c r="BL25" i="1"/>
  <c r="BI25" i="1"/>
  <c r="BM25" i="1"/>
  <c r="BK240" i="1"/>
  <c r="BO240" i="1"/>
  <c r="BL240" i="1"/>
  <c r="BI240" i="1"/>
  <c r="BM240" i="1"/>
  <c r="BJ240" i="1"/>
  <c r="BN240" i="1"/>
  <c r="BL438" i="1"/>
  <c r="BI438" i="1"/>
  <c r="BM438" i="1"/>
  <c r="BJ438" i="1"/>
  <c r="BN438" i="1"/>
  <c r="BK438" i="1"/>
  <c r="BO438" i="1"/>
  <c r="BJ452" i="1"/>
  <c r="BN452" i="1"/>
  <c r="BK452" i="1"/>
  <c r="BO452" i="1"/>
  <c r="BL452" i="1"/>
  <c r="BI452" i="1"/>
  <c r="BM452" i="1"/>
  <c r="BR115" i="1"/>
  <c r="BS115" i="1" s="1"/>
  <c r="BR311" i="1"/>
  <c r="BS311" i="1" s="1"/>
  <c r="BJ130" i="1"/>
  <c r="BN130" i="1"/>
  <c r="BK130" i="1"/>
  <c r="BO130" i="1"/>
  <c r="BL130" i="1"/>
  <c r="BI130" i="1"/>
  <c r="BM130" i="1"/>
  <c r="BK955" i="1"/>
  <c r="BO955" i="1"/>
  <c r="BL955" i="1"/>
  <c r="BJ955" i="1"/>
  <c r="BI955" i="1"/>
  <c r="BM955" i="1"/>
  <c r="BN955" i="1"/>
  <c r="BL166" i="1"/>
  <c r="BI166" i="1"/>
  <c r="BM166" i="1"/>
  <c r="BJ166" i="1"/>
  <c r="BN166" i="1"/>
  <c r="BK166" i="1"/>
  <c r="BO166" i="1"/>
  <c r="BL410" i="1"/>
  <c r="BI410" i="1"/>
  <c r="BM410" i="1"/>
  <c r="BJ410" i="1"/>
  <c r="BN410" i="1"/>
  <c r="BK410" i="1"/>
  <c r="BO410" i="1"/>
  <c r="BI819" i="1"/>
  <c r="BM819" i="1"/>
  <c r="BJ819" i="1"/>
  <c r="BN819" i="1"/>
  <c r="BK819" i="1"/>
  <c r="BO819" i="1"/>
  <c r="BL819" i="1"/>
  <c r="BL482" i="1"/>
  <c r="BI482" i="1"/>
  <c r="BM482" i="1"/>
  <c r="BJ482" i="1"/>
  <c r="BN482" i="1"/>
  <c r="BK482" i="1"/>
  <c r="BO482" i="1"/>
  <c r="BK745" i="1"/>
  <c r="BO745" i="1"/>
  <c r="BL745" i="1"/>
  <c r="BI745" i="1"/>
  <c r="BM745" i="1"/>
  <c r="BJ745" i="1"/>
  <c r="BN745" i="1"/>
  <c r="BI310" i="1"/>
  <c r="BM310" i="1"/>
  <c r="BJ310" i="1"/>
  <c r="BN310" i="1"/>
  <c r="BK310" i="1"/>
  <c r="BO310" i="1"/>
  <c r="BL310" i="1"/>
  <c r="BL398" i="1"/>
  <c r="BI398" i="1"/>
  <c r="BM398" i="1"/>
  <c r="BJ398" i="1"/>
  <c r="BN398" i="1"/>
  <c r="BO398" i="1"/>
  <c r="BK398" i="1"/>
  <c r="BK42" i="1"/>
  <c r="BO42" i="1"/>
  <c r="BL42" i="1"/>
  <c r="BI42" i="1"/>
  <c r="BM42" i="1"/>
  <c r="BN42" i="1"/>
  <c r="BJ42" i="1"/>
  <c r="BL734" i="1"/>
  <c r="BI734" i="1"/>
  <c r="BM734" i="1"/>
  <c r="BJ734" i="1"/>
  <c r="BN734" i="1"/>
  <c r="BO734" i="1"/>
  <c r="BK734" i="1"/>
  <c r="BK264" i="1"/>
  <c r="BO264" i="1"/>
  <c r="BL264" i="1"/>
  <c r="BI264" i="1"/>
  <c r="BM264" i="1"/>
  <c r="BJ264" i="1"/>
  <c r="BN264" i="1"/>
  <c r="BQ97" i="1"/>
  <c r="BR97" i="1" s="1"/>
  <c r="BS97" i="1" s="1"/>
  <c r="BI346" i="1"/>
  <c r="BM346" i="1"/>
  <c r="BJ346" i="1"/>
  <c r="BN346" i="1"/>
  <c r="BK346" i="1"/>
  <c r="BO346" i="1"/>
  <c r="BL346" i="1"/>
  <c r="BP459" i="1"/>
  <c r="BJ392" i="1"/>
  <c r="BN392" i="1"/>
  <c r="BK392" i="1"/>
  <c r="BO392" i="1"/>
  <c r="BL392" i="1"/>
  <c r="BI392" i="1"/>
  <c r="BM392" i="1"/>
  <c r="BJ295" i="1"/>
  <c r="BN295" i="1"/>
  <c r="BK295" i="1"/>
  <c r="BO295" i="1"/>
  <c r="BL295" i="1"/>
  <c r="BI295" i="1"/>
  <c r="BM295" i="1"/>
  <c r="BJ355" i="1"/>
  <c r="BN355" i="1"/>
  <c r="BK355" i="1"/>
  <c r="BO355" i="1"/>
  <c r="BL355" i="1"/>
  <c r="BM355" i="1"/>
  <c r="BI355" i="1"/>
  <c r="BK959" i="1"/>
  <c r="BO959" i="1"/>
  <c r="BL959" i="1"/>
  <c r="BJ959" i="1"/>
  <c r="BI959" i="1"/>
  <c r="BM959" i="1"/>
  <c r="BN959" i="1"/>
  <c r="BK320" i="1"/>
  <c r="BO320" i="1"/>
  <c r="BL320" i="1"/>
  <c r="BI320" i="1"/>
  <c r="BM320" i="1"/>
  <c r="BJ320" i="1"/>
  <c r="BN320" i="1"/>
  <c r="BI113" i="1"/>
  <c r="BM113" i="1"/>
  <c r="BJ113" i="1"/>
  <c r="BN113" i="1"/>
  <c r="BK113" i="1"/>
  <c r="BO113" i="1"/>
  <c r="BL113" i="1"/>
  <c r="BL261" i="1"/>
  <c r="BI261" i="1"/>
  <c r="BM261" i="1"/>
  <c r="BJ261" i="1"/>
  <c r="BN261" i="1"/>
  <c r="BO261" i="1"/>
  <c r="BK261" i="1"/>
  <c r="BI981" i="1"/>
  <c r="BM981" i="1"/>
  <c r="BJ981" i="1"/>
  <c r="BN981" i="1"/>
  <c r="BK981" i="1"/>
  <c r="BO981" i="1"/>
  <c r="BL981" i="1"/>
  <c r="BJ820" i="1"/>
  <c r="BN820" i="1"/>
  <c r="BK820" i="1"/>
  <c r="BO820" i="1"/>
  <c r="BL820" i="1"/>
  <c r="BI820" i="1"/>
  <c r="BM820" i="1"/>
  <c r="BK677" i="1"/>
  <c r="BO677" i="1"/>
  <c r="BL677" i="1"/>
  <c r="BI677" i="1"/>
  <c r="BM677" i="1"/>
  <c r="BN677" i="1"/>
  <c r="BJ677" i="1"/>
  <c r="BK18" i="1"/>
  <c r="BO18" i="1"/>
  <c r="BL18" i="1"/>
  <c r="BI18" i="1"/>
  <c r="BM18" i="1"/>
  <c r="BJ18" i="1"/>
  <c r="BN18" i="1"/>
  <c r="BJ267" i="1"/>
  <c r="BN267" i="1"/>
  <c r="BK267" i="1"/>
  <c r="BO267" i="1"/>
  <c r="BL267" i="1"/>
  <c r="BI267" i="1"/>
  <c r="BM267" i="1"/>
  <c r="BI787" i="1"/>
  <c r="BM787" i="1"/>
  <c r="BJ787" i="1"/>
  <c r="BN787" i="1"/>
  <c r="BK787" i="1"/>
  <c r="BO787" i="1"/>
  <c r="BL787" i="1"/>
  <c r="BI274" i="1"/>
  <c r="BM274" i="1"/>
  <c r="BJ274" i="1"/>
  <c r="BN274" i="1"/>
  <c r="BK274" i="1"/>
  <c r="BO274" i="1"/>
  <c r="BL274" i="1"/>
  <c r="BK689" i="1"/>
  <c r="BO689" i="1"/>
  <c r="BL689" i="1"/>
  <c r="BI689" i="1"/>
  <c r="BM689" i="1"/>
  <c r="BJ689" i="1"/>
  <c r="BN689" i="1"/>
  <c r="BI977" i="1"/>
  <c r="BM977" i="1"/>
  <c r="BL977" i="1"/>
  <c r="BJ977" i="1"/>
  <c r="BN977" i="1"/>
  <c r="BK977" i="1"/>
  <c r="BO977" i="1"/>
  <c r="BR61" i="1"/>
  <c r="BS61" i="1" s="1"/>
  <c r="BJ592" i="1"/>
  <c r="BN592" i="1"/>
  <c r="BK592" i="1"/>
  <c r="BO592" i="1"/>
  <c r="BL592" i="1"/>
  <c r="BI592" i="1"/>
  <c r="BM592" i="1"/>
  <c r="BK605" i="1"/>
  <c r="BO605" i="1"/>
  <c r="BL605" i="1"/>
  <c r="BI605" i="1"/>
  <c r="BM605" i="1"/>
  <c r="BJ605" i="1"/>
  <c r="BN605" i="1"/>
  <c r="BJ279" i="1"/>
  <c r="BN279" i="1"/>
  <c r="BK279" i="1"/>
  <c r="BO279" i="1"/>
  <c r="BL279" i="1"/>
  <c r="BI279" i="1"/>
  <c r="BM279" i="1"/>
  <c r="BJ660" i="1"/>
  <c r="BN660" i="1"/>
  <c r="BK660" i="1"/>
  <c r="BO660" i="1"/>
  <c r="BL660" i="1"/>
  <c r="BI660" i="1"/>
  <c r="BM660" i="1"/>
  <c r="BR475" i="1"/>
  <c r="BS475" i="1" s="1"/>
  <c r="BJ271" i="1"/>
  <c r="BN271" i="1"/>
  <c r="BK271" i="1"/>
  <c r="BO271" i="1"/>
  <c r="BL271" i="1"/>
  <c r="BI271" i="1"/>
  <c r="BM271" i="1"/>
  <c r="BL698" i="1"/>
  <c r="BI698" i="1"/>
  <c r="BM698" i="1"/>
  <c r="BJ698" i="1"/>
  <c r="BN698" i="1"/>
  <c r="BK698" i="1"/>
  <c r="BO698" i="1"/>
  <c r="BR990" i="1"/>
  <c r="BS990" i="1" s="1"/>
  <c r="BR81" i="1"/>
  <c r="BS81" i="1" s="1"/>
  <c r="BK665" i="1"/>
  <c r="BO665" i="1"/>
  <c r="BL665" i="1"/>
  <c r="BI665" i="1"/>
  <c r="BM665" i="1"/>
  <c r="BJ665" i="1"/>
  <c r="BN665" i="1"/>
  <c r="BK999" i="1"/>
  <c r="BO999" i="1"/>
  <c r="BJ999" i="1"/>
  <c r="BL999" i="1"/>
  <c r="BN999" i="1"/>
  <c r="BI999" i="1"/>
  <c r="BM999" i="1"/>
  <c r="BL430" i="1"/>
  <c r="BI430" i="1"/>
  <c r="BM430" i="1"/>
  <c r="BJ430" i="1"/>
  <c r="BN430" i="1"/>
  <c r="BO430" i="1"/>
  <c r="BK430" i="1"/>
  <c r="BR943" i="1"/>
  <c r="BS943" i="1" s="1"/>
  <c r="BR827" i="1"/>
  <c r="BS827" i="1" s="1"/>
  <c r="BL682" i="1"/>
  <c r="BI682" i="1"/>
  <c r="BM682" i="1"/>
  <c r="BJ682" i="1"/>
  <c r="BN682" i="1"/>
  <c r="BK682" i="1"/>
  <c r="BO682" i="1"/>
  <c r="BK931" i="1"/>
  <c r="BO931" i="1"/>
  <c r="BL931" i="1"/>
  <c r="BJ931" i="1"/>
  <c r="BI931" i="1"/>
  <c r="BM931" i="1"/>
  <c r="BN931" i="1"/>
  <c r="BK348" i="1"/>
  <c r="BO348" i="1"/>
  <c r="BL348" i="1"/>
  <c r="BI348" i="1"/>
  <c r="BM348" i="1"/>
  <c r="BN348" i="1"/>
  <c r="BJ348" i="1"/>
  <c r="BL11" i="1"/>
  <c r="BI11" i="1"/>
  <c r="BM11" i="1"/>
  <c r="BJ11" i="1"/>
  <c r="BN11" i="1"/>
  <c r="BK11" i="1"/>
  <c r="BO11" i="1"/>
  <c r="BL194" i="1"/>
  <c r="BI194" i="1"/>
  <c r="BM194" i="1"/>
  <c r="BJ194" i="1"/>
  <c r="BN194" i="1"/>
  <c r="BK194" i="1"/>
  <c r="BO194" i="1"/>
  <c r="BJ180" i="1"/>
  <c r="BN180" i="1"/>
  <c r="BK180" i="1"/>
  <c r="BO180" i="1"/>
  <c r="BL180" i="1"/>
  <c r="BI180" i="1"/>
  <c r="BM180" i="1"/>
  <c r="BK1003" i="1"/>
  <c r="BO1003" i="1"/>
  <c r="BN1003" i="1"/>
  <c r="BL1003" i="1"/>
  <c r="BJ1003" i="1"/>
  <c r="BI1003" i="1"/>
  <c r="BM1003" i="1"/>
  <c r="BL88" i="1"/>
  <c r="BI88" i="1"/>
  <c r="BM88" i="1"/>
  <c r="BJ88" i="1"/>
  <c r="BN88" i="1"/>
  <c r="BK88" i="1"/>
  <c r="BO88" i="1"/>
  <c r="BL534" i="1"/>
  <c r="BI534" i="1"/>
  <c r="BM534" i="1"/>
  <c r="BJ534" i="1"/>
  <c r="BN534" i="1"/>
  <c r="BK534" i="1"/>
  <c r="BO534" i="1"/>
  <c r="BL92" i="1"/>
  <c r="BI92" i="1"/>
  <c r="BM92" i="1"/>
  <c r="BJ92" i="1"/>
  <c r="BN92" i="1"/>
  <c r="BO92" i="1"/>
  <c r="BK92" i="1"/>
  <c r="BK899" i="1"/>
  <c r="BO899" i="1"/>
  <c r="BL899" i="1"/>
  <c r="BI899" i="1"/>
  <c r="BM899" i="1"/>
  <c r="BJ899" i="1"/>
  <c r="BN899" i="1"/>
  <c r="BL714" i="1"/>
  <c r="BI714" i="1"/>
  <c r="BM714" i="1"/>
  <c r="BJ714" i="1"/>
  <c r="BN714" i="1"/>
  <c r="BK714" i="1"/>
  <c r="BO714" i="1"/>
  <c r="BI175" i="1"/>
  <c r="BM175" i="1"/>
  <c r="BJ175" i="1"/>
  <c r="BN175" i="1"/>
  <c r="BK175" i="1"/>
  <c r="BO175" i="1"/>
  <c r="BL175" i="1"/>
  <c r="BL944" i="1"/>
  <c r="BK944" i="1"/>
  <c r="BI944" i="1"/>
  <c r="BM944" i="1"/>
  <c r="BJ944" i="1"/>
  <c r="BN944" i="1"/>
  <c r="BO944" i="1"/>
  <c r="BI155" i="1"/>
  <c r="BM155" i="1"/>
  <c r="BJ155" i="1"/>
  <c r="BN155" i="1"/>
  <c r="BK155" i="1"/>
  <c r="BO155" i="1"/>
  <c r="BL155" i="1"/>
  <c r="BI242" i="1"/>
  <c r="BM242" i="1"/>
  <c r="BJ242" i="1"/>
  <c r="BN242" i="1"/>
  <c r="BK242" i="1"/>
  <c r="BO242" i="1"/>
  <c r="BL242" i="1"/>
  <c r="BI250" i="1"/>
  <c r="BM250" i="1"/>
  <c r="BJ250" i="1"/>
  <c r="BN250" i="1"/>
  <c r="BK250" i="1"/>
  <c r="BO250" i="1"/>
  <c r="BL250" i="1"/>
  <c r="BK633" i="1"/>
  <c r="BO633" i="1"/>
  <c r="BL633" i="1"/>
  <c r="BI633" i="1"/>
  <c r="BM633" i="1"/>
  <c r="BJ633" i="1"/>
  <c r="BN633" i="1"/>
  <c r="BJ335" i="1"/>
  <c r="BN335" i="1"/>
  <c r="BK335" i="1"/>
  <c r="BO335" i="1"/>
  <c r="BL335" i="1"/>
  <c r="BI335" i="1"/>
  <c r="BM335" i="1"/>
  <c r="BJ692" i="1"/>
  <c r="BN692" i="1"/>
  <c r="BK692" i="1"/>
  <c r="BO692" i="1"/>
  <c r="BL692" i="1"/>
  <c r="BI692" i="1"/>
  <c r="BM692" i="1"/>
  <c r="BI370" i="1"/>
  <c r="BM370" i="1"/>
  <c r="BJ370" i="1"/>
  <c r="BN370" i="1"/>
  <c r="BK370" i="1"/>
  <c r="BO370" i="1"/>
  <c r="BL370" i="1"/>
  <c r="BJ580" i="1"/>
  <c r="BN580" i="1"/>
  <c r="BK580" i="1"/>
  <c r="BO580" i="1"/>
  <c r="BL580" i="1"/>
  <c r="BI580" i="1"/>
  <c r="BM580" i="1"/>
  <c r="BI330" i="1"/>
  <c r="BM330" i="1"/>
  <c r="BJ330" i="1"/>
  <c r="BN330" i="1"/>
  <c r="BK330" i="1"/>
  <c r="BO330" i="1"/>
  <c r="BL330" i="1"/>
  <c r="BI354" i="1"/>
  <c r="BM354" i="1"/>
  <c r="BJ354" i="1"/>
  <c r="BN354" i="1"/>
  <c r="BK354" i="1"/>
  <c r="BO354" i="1"/>
  <c r="BL354" i="1"/>
  <c r="BQ364" i="1"/>
  <c r="BR364" i="1" s="1"/>
  <c r="BS364" i="1" s="1"/>
  <c r="BK975" i="1"/>
  <c r="BO975" i="1"/>
  <c r="BN975" i="1"/>
  <c r="BL975" i="1"/>
  <c r="BJ975" i="1"/>
  <c r="BI975" i="1"/>
  <c r="BM975" i="1"/>
  <c r="BR937" i="1"/>
  <c r="BS937" i="1" s="1"/>
  <c r="BI218" i="1"/>
  <c r="BM218" i="1"/>
  <c r="BJ218" i="1"/>
  <c r="BN218" i="1"/>
  <c r="BK218" i="1"/>
  <c r="BO218" i="1"/>
  <c r="BL218" i="1"/>
  <c r="BL614" i="1"/>
  <c r="BI614" i="1"/>
  <c r="BM614" i="1"/>
  <c r="BJ614" i="1"/>
  <c r="BN614" i="1"/>
  <c r="BK614" i="1"/>
  <c r="BO614" i="1"/>
  <c r="BJ946" i="1"/>
  <c r="BN946" i="1"/>
  <c r="BM946" i="1"/>
  <c r="BK946" i="1"/>
  <c r="BO946" i="1"/>
  <c r="BL946" i="1"/>
  <c r="BI946" i="1"/>
  <c r="BK769" i="1"/>
  <c r="BO769" i="1"/>
  <c r="BL769" i="1"/>
  <c r="BI769" i="1"/>
  <c r="BM769" i="1"/>
  <c r="BJ769" i="1"/>
  <c r="BN769" i="1"/>
  <c r="BL406" i="1"/>
  <c r="BI406" i="1"/>
  <c r="BM406" i="1"/>
  <c r="BJ406" i="1"/>
  <c r="BN406" i="1"/>
  <c r="BK406" i="1"/>
  <c r="BO406" i="1"/>
  <c r="BI52" i="1"/>
  <c r="BM52" i="1"/>
  <c r="BJ52" i="1"/>
  <c r="BN52" i="1"/>
  <c r="BK52" i="1"/>
  <c r="BO52" i="1"/>
  <c r="BL52" i="1"/>
  <c r="BK509" i="1"/>
  <c r="BO509" i="1"/>
  <c r="BL509" i="1"/>
  <c r="BI509" i="1"/>
  <c r="BM509" i="1"/>
  <c r="BJ509" i="1"/>
  <c r="BN509" i="1"/>
  <c r="BK501" i="1"/>
  <c r="BO501" i="1"/>
  <c r="BL501" i="1"/>
  <c r="BI501" i="1"/>
  <c r="BM501" i="1"/>
  <c r="BN501" i="1"/>
  <c r="BJ501" i="1"/>
  <c r="BK737" i="1"/>
  <c r="BO737" i="1"/>
  <c r="BL737" i="1"/>
  <c r="BI737" i="1"/>
  <c r="BM737" i="1"/>
  <c r="BJ737" i="1"/>
  <c r="BN737" i="1"/>
  <c r="BJ616" i="1"/>
  <c r="BN616" i="1"/>
  <c r="BK616" i="1"/>
  <c r="BO616" i="1"/>
  <c r="BL616" i="1"/>
  <c r="BI616" i="1"/>
  <c r="BM616" i="1"/>
  <c r="BR43" i="1"/>
  <c r="BS43" i="1" s="1"/>
  <c r="BR831" i="1"/>
  <c r="BS831" i="1" s="1"/>
  <c r="BR779" i="1"/>
  <c r="BS779" i="1" s="1"/>
  <c r="BR333" i="1"/>
  <c r="BS333" i="1" s="1"/>
  <c r="BK773" i="1"/>
  <c r="BO773" i="1"/>
  <c r="BL773" i="1"/>
  <c r="BI773" i="1"/>
  <c r="BM773" i="1"/>
  <c r="BN773" i="1"/>
  <c r="BJ773" i="1"/>
  <c r="BK173" i="1"/>
  <c r="BO173" i="1"/>
  <c r="BL173" i="1"/>
  <c r="BI173" i="1"/>
  <c r="BM173" i="1"/>
  <c r="BJ173" i="1"/>
  <c r="BN173" i="1"/>
  <c r="BR371" i="1"/>
  <c r="BS371" i="1" s="1"/>
  <c r="BR17" i="1"/>
  <c r="BS17" i="1" s="1"/>
  <c r="BI44" i="1"/>
  <c r="BM44" i="1"/>
  <c r="BJ44" i="1"/>
  <c r="BN44" i="1"/>
  <c r="BK44" i="1"/>
  <c r="BO44" i="1"/>
  <c r="BL44" i="1"/>
  <c r="BJ824" i="1"/>
  <c r="BN824" i="1"/>
  <c r="BK824" i="1"/>
  <c r="BO824" i="1"/>
  <c r="BL824" i="1"/>
  <c r="BI824" i="1"/>
  <c r="BM824" i="1"/>
  <c r="BR201" i="1"/>
  <c r="BS201" i="1" s="1"/>
  <c r="BL530" i="1"/>
  <c r="BI530" i="1"/>
  <c r="BM530" i="1"/>
  <c r="BJ530" i="1"/>
  <c r="BN530" i="1"/>
  <c r="BK530" i="1"/>
  <c r="BO530" i="1"/>
  <c r="BR784" i="1"/>
  <c r="BS784" i="1" s="1"/>
  <c r="BR586" i="1"/>
  <c r="BS586" i="1" s="1"/>
  <c r="BR337" i="1"/>
  <c r="BS337" i="1" s="1"/>
  <c r="BK821" i="1"/>
  <c r="BO821" i="1"/>
  <c r="BL821" i="1"/>
  <c r="BI821" i="1"/>
  <c r="BM821" i="1"/>
  <c r="BN821" i="1"/>
  <c r="BJ821" i="1"/>
  <c r="BL662" i="1"/>
  <c r="BI662" i="1"/>
  <c r="BM662" i="1"/>
  <c r="BJ662" i="1"/>
  <c r="BN662" i="1"/>
  <c r="BK662" i="1"/>
  <c r="BO662" i="1"/>
  <c r="BK541" i="1"/>
  <c r="BO541" i="1"/>
  <c r="BL541" i="1"/>
  <c r="BI541" i="1"/>
  <c r="BM541" i="1"/>
  <c r="BJ541" i="1"/>
  <c r="BN541" i="1"/>
  <c r="BR747" i="1"/>
  <c r="BS747" i="1" s="1"/>
  <c r="BR141" i="1"/>
  <c r="BS141" i="1" s="1"/>
  <c r="BJ906" i="1"/>
  <c r="BN906" i="1"/>
  <c r="BM906" i="1"/>
  <c r="BK906" i="1"/>
  <c r="BO906" i="1"/>
  <c r="BL906" i="1"/>
  <c r="BI906" i="1"/>
  <c r="BL928" i="1"/>
  <c r="BK928" i="1"/>
  <c r="BI928" i="1"/>
  <c r="BM928" i="1"/>
  <c r="BJ928" i="1"/>
  <c r="BN928" i="1"/>
  <c r="BO928" i="1"/>
  <c r="BK300" i="1"/>
  <c r="BO300" i="1"/>
  <c r="BL300" i="1"/>
  <c r="BI300" i="1"/>
  <c r="BM300" i="1"/>
  <c r="BN300" i="1"/>
  <c r="BJ300" i="1"/>
  <c r="BI953" i="1"/>
  <c r="BM953" i="1"/>
  <c r="BJ953" i="1"/>
  <c r="BN953" i="1"/>
  <c r="BL953" i="1"/>
  <c r="BK953" i="1"/>
  <c r="BO953" i="1"/>
  <c r="BJ74" i="1"/>
  <c r="BN74" i="1"/>
  <c r="BK74" i="1"/>
  <c r="BO74" i="1"/>
  <c r="BL74" i="1"/>
  <c r="BM74" i="1"/>
  <c r="BI74" i="1"/>
  <c r="BL770" i="1"/>
  <c r="BI770" i="1"/>
  <c r="BM770" i="1"/>
  <c r="BJ770" i="1"/>
  <c r="BN770" i="1"/>
  <c r="BK770" i="1"/>
  <c r="BO770" i="1"/>
  <c r="BJ200" i="1"/>
  <c r="BN200" i="1"/>
  <c r="BK200" i="1"/>
  <c r="BO200" i="1"/>
  <c r="BL200" i="1"/>
  <c r="BI200" i="1"/>
  <c r="BM200" i="1"/>
  <c r="BR393" i="1"/>
  <c r="BS393" i="1" s="1"/>
  <c r="BL158" i="1"/>
  <c r="BI158" i="1"/>
  <c r="BM158" i="1"/>
  <c r="BJ158" i="1"/>
  <c r="BN158" i="1"/>
  <c r="BO158" i="1"/>
  <c r="BK158" i="1"/>
  <c r="BR258" i="1"/>
  <c r="BS258" i="1" s="1"/>
  <c r="BI997" i="1"/>
  <c r="BM997" i="1"/>
  <c r="BL997" i="1"/>
  <c r="BJ997" i="1"/>
  <c r="BN997" i="1"/>
  <c r="BK997" i="1"/>
  <c r="BO997" i="1"/>
  <c r="BR639" i="1"/>
  <c r="BS639" i="1" s="1"/>
  <c r="BR365" i="1"/>
  <c r="BS365" i="1" s="1"/>
  <c r="BR607" i="1"/>
  <c r="BS607" i="1" s="1"/>
  <c r="BR216" i="1"/>
  <c r="BS216" i="1" s="1"/>
  <c r="BR720" i="1"/>
  <c r="BS720" i="1" s="1"/>
  <c r="BL221" i="1"/>
  <c r="BI221" i="1"/>
  <c r="BM221" i="1"/>
  <c r="BJ221" i="1"/>
  <c r="BN221" i="1"/>
  <c r="BK221" i="1"/>
  <c r="BO221" i="1"/>
  <c r="BK915" i="1"/>
  <c r="BO915" i="1"/>
  <c r="BJ915" i="1"/>
  <c r="BL915" i="1"/>
  <c r="BI915" i="1"/>
  <c r="BM915" i="1"/>
  <c r="BN915" i="1"/>
  <c r="BJ596" i="1"/>
  <c r="BN596" i="1"/>
  <c r="BK596" i="1"/>
  <c r="BO596" i="1"/>
  <c r="BL596" i="1"/>
  <c r="BI596" i="1"/>
  <c r="BM596" i="1"/>
  <c r="BL790" i="1"/>
  <c r="BI790" i="1"/>
  <c r="BM790" i="1"/>
  <c r="BJ790" i="1"/>
  <c r="BN790" i="1"/>
  <c r="BK790" i="1"/>
  <c r="BO790" i="1"/>
  <c r="BL762" i="1"/>
  <c r="BI762" i="1"/>
  <c r="BM762" i="1"/>
  <c r="BJ762" i="1"/>
  <c r="BN762" i="1"/>
  <c r="BK762" i="1"/>
  <c r="BO762" i="1"/>
  <c r="BL690" i="1"/>
  <c r="BI690" i="1"/>
  <c r="BM690" i="1"/>
  <c r="BJ690" i="1"/>
  <c r="BN690" i="1"/>
  <c r="BK690" i="1"/>
  <c r="BO690" i="1"/>
  <c r="BJ600" i="1"/>
  <c r="BN600" i="1"/>
  <c r="BK600" i="1"/>
  <c r="BO600" i="1"/>
  <c r="BL600" i="1"/>
  <c r="BI600" i="1"/>
  <c r="BM600" i="1"/>
  <c r="BI993" i="1"/>
  <c r="BM993" i="1"/>
  <c r="BJ993" i="1"/>
  <c r="BN993" i="1"/>
  <c r="BK993" i="1"/>
  <c r="BO993" i="1"/>
  <c r="BL993" i="1"/>
  <c r="BJ640" i="1"/>
  <c r="BN640" i="1"/>
  <c r="BK640" i="1"/>
  <c r="BO640" i="1"/>
  <c r="BL640" i="1"/>
  <c r="BI640" i="1"/>
  <c r="BM640" i="1"/>
  <c r="BR425" i="1"/>
  <c r="BS425" i="1" s="1"/>
  <c r="BK573" i="1"/>
  <c r="BO573" i="1"/>
  <c r="BL573" i="1"/>
  <c r="BI573" i="1"/>
  <c r="BM573" i="1"/>
  <c r="BJ573" i="1"/>
  <c r="BN573" i="1"/>
  <c r="BI191" i="1"/>
  <c r="BM191" i="1"/>
  <c r="BJ191" i="1"/>
  <c r="BN191" i="1"/>
  <c r="BK191" i="1"/>
  <c r="BO191" i="1"/>
  <c r="BL191" i="1"/>
  <c r="BI403" i="1"/>
  <c r="BM403" i="1"/>
  <c r="BJ403" i="1"/>
  <c r="BN403" i="1"/>
  <c r="BK403" i="1"/>
  <c r="BO403" i="1"/>
  <c r="BL403" i="1"/>
  <c r="BR933" i="1"/>
  <c r="BS933" i="1" s="1"/>
  <c r="BR434" i="1"/>
  <c r="BS434" i="1" s="1"/>
  <c r="BR562" i="1"/>
  <c r="BS562" i="1" s="1"/>
  <c r="BJ800" i="1"/>
  <c r="BN800" i="1"/>
  <c r="BK800" i="1"/>
  <c r="BO800" i="1"/>
  <c r="BL800" i="1"/>
  <c r="BI800" i="1"/>
  <c r="BM800" i="1"/>
  <c r="BL162" i="1"/>
  <c r="BI162" i="1"/>
  <c r="BM162" i="1"/>
  <c r="BJ162" i="1"/>
  <c r="BN162" i="1"/>
  <c r="BK162" i="1"/>
  <c r="BO162" i="1"/>
  <c r="BR405" i="1"/>
  <c r="BS405" i="1" s="1"/>
  <c r="BR181" i="1"/>
  <c r="BS181" i="1" s="1"/>
  <c r="BR211" i="1"/>
  <c r="BS211" i="1" s="1"/>
  <c r="BR471" i="1"/>
  <c r="BS471" i="1" s="1"/>
  <c r="BR231" i="1"/>
  <c r="BS231" i="1" s="1"/>
  <c r="BI385" i="1"/>
  <c r="BJ385" i="1"/>
  <c r="BK385" i="1"/>
  <c r="BO385" i="1"/>
  <c r="BL385" i="1"/>
  <c r="BM385" i="1"/>
  <c r="BN385" i="1"/>
  <c r="BR93" i="1"/>
  <c r="BS93" i="1" s="1"/>
  <c r="BJ263" i="1"/>
  <c r="BN263" i="1"/>
  <c r="BK263" i="1"/>
  <c r="BO263" i="1"/>
  <c r="BL263" i="1"/>
  <c r="BI263" i="1"/>
  <c r="BM263" i="1"/>
  <c r="BI719" i="1"/>
  <c r="BM719" i="1"/>
  <c r="BJ719" i="1"/>
  <c r="BN719" i="1"/>
  <c r="BK719" i="1"/>
  <c r="BO719" i="1"/>
  <c r="BL719" i="1"/>
  <c r="BR857" i="1"/>
  <c r="BS857" i="1" s="1"/>
  <c r="BR447" i="1"/>
  <c r="BS447" i="1" s="1"/>
  <c r="BR59" i="1"/>
  <c r="BS59" i="1" s="1"/>
  <c r="BR338" i="1"/>
  <c r="BS338" i="1" s="1"/>
  <c r="BR390" i="1"/>
  <c r="BS390" i="1" s="1"/>
  <c r="BR404" i="1"/>
  <c r="BS404" i="1" s="1"/>
  <c r="BR865" i="1"/>
  <c r="BS865" i="1" s="1"/>
  <c r="BR259" i="1"/>
  <c r="BS259" i="1" s="1"/>
  <c r="BR436" i="1"/>
  <c r="BS436" i="1" s="1"/>
  <c r="BR973" i="1"/>
  <c r="BS973" i="1" s="1"/>
  <c r="BR848" i="1"/>
  <c r="BS848" i="1" s="1"/>
  <c r="BR32" i="1"/>
  <c r="BS32" i="1" s="1"/>
  <c r="BR150" i="1"/>
  <c r="BS150" i="1" s="1"/>
  <c r="BR960" i="1"/>
  <c r="BS960" i="1" s="1"/>
  <c r="BR206" i="1"/>
  <c r="BS206" i="1" s="1"/>
  <c r="BR138" i="1"/>
  <c r="BS138" i="1" s="1"/>
  <c r="BR187" i="1"/>
  <c r="BS187" i="1" s="1"/>
  <c r="BR822" i="1"/>
  <c r="BS822" i="1" s="1"/>
  <c r="BR277" i="1"/>
  <c r="BS277" i="1" s="1"/>
  <c r="BR748" i="1"/>
  <c r="BS748" i="1" s="1"/>
  <c r="BR54" i="1"/>
  <c r="BS54" i="1" s="1"/>
  <c r="BR14" i="1"/>
  <c r="BS14" i="1" s="1"/>
  <c r="BR789" i="1"/>
  <c r="BS789" i="1" s="1"/>
  <c r="BR309" i="1"/>
  <c r="BS309" i="1" s="1"/>
  <c r="BR675" i="1"/>
  <c r="BS675" i="1" s="1"/>
  <c r="BR83" i="1"/>
  <c r="BS83" i="1" s="1"/>
  <c r="BR276" i="1"/>
  <c r="BS276" i="1" s="1"/>
  <c r="BR167" i="1"/>
  <c r="BS167" i="1" s="1"/>
  <c r="BR461" i="1"/>
  <c r="BS461" i="1" s="1"/>
  <c r="BR303" i="1"/>
  <c r="BS303" i="1" s="1"/>
  <c r="BR361" i="1"/>
  <c r="BS361" i="1" s="1"/>
  <c r="BR455" i="1"/>
  <c r="BS455" i="1" s="1"/>
  <c r="BR195" i="1"/>
  <c r="BS195" i="1" s="1"/>
  <c r="BR949" i="1"/>
  <c r="BS949" i="1" s="1"/>
  <c r="BR63" i="1"/>
  <c r="BS63" i="1" s="1"/>
  <c r="BR492" i="1"/>
  <c r="BS492" i="1" s="1"/>
  <c r="BR739" i="1"/>
  <c r="BS739" i="1" s="1"/>
  <c r="BR140" i="1"/>
  <c r="BS140" i="1" s="1"/>
  <c r="BR449" i="1"/>
  <c r="BS449" i="1" s="1"/>
  <c r="BR532" i="1"/>
  <c r="BS532" i="1" s="1"/>
  <c r="BR849" i="1"/>
  <c r="BS849" i="1" s="1"/>
  <c r="BR142" i="1"/>
  <c r="BS142" i="1" s="1"/>
  <c r="BR312" i="1"/>
  <c r="BS312" i="1" s="1"/>
  <c r="BR212" i="1"/>
  <c r="BS212" i="1" s="1"/>
  <c r="BR866" i="1"/>
  <c r="BS866" i="1" s="1"/>
  <c r="BR125" i="1"/>
  <c r="BS125" i="1" s="1"/>
  <c r="BR785" i="1"/>
  <c r="BS785" i="1" s="1"/>
  <c r="BR932" i="1"/>
  <c r="BS932" i="1" s="1"/>
  <c r="BR929" i="1"/>
  <c r="BS929" i="1" s="1"/>
  <c r="BR375" i="1"/>
  <c r="BS375" i="1" s="1"/>
  <c r="BR996" i="1"/>
  <c r="BS996" i="1" s="1"/>
  <c r="BR440" i="1"/>
  <c r="BS440" i="1" s="1"/>
  <c r="BR86" i="1"/>
  <c r="BS86" i="1" s="1"/>
  <c r="BR189" i="1"/>
  <c r="BS189" i="1" s="1"/>
  <c r="BR119" i="1"/>
  <c r="BS119" i="1" s="1"/>
  <c r="BR146" i="1"/>
  <c r="BS146" i="1" s="1"/>
  <c r="BR417" i="1"/>
  <c r="BS417" i="1" s="1"/>
  <c r="BR873" i="1"/>
  <c r="BS873" i="1" s="1"/>
  <c r="BR353" i="1"/>
  <c r="BS353" i="1" s="1"/>
  <c r="BR107" i="1"/>
  <c r="BS107" i="1" s="1"/>
  <c r="BR731" i="1"/>
  <c r="BS731" i="1" s="1"/>
  <c r="BR725" i="1"/>
  <c r="BS725" i="1" s="1"/>
  <c r="BR429" i="1"/>
  <c r="BS429" i="1" s="1"/>
  <c r="BR329" i="1"/>
  <c r="BS329" i="1" s="1"/>
  <c r="BR921" i="1"/>
  <c r="BS921" i="1" s="1"/>
  <c r="BR972" i="1"/>
  <c r="BS972" i="1" s="1"/>
  <c r="BR402" i="1"/>
  <c r="BS402" i="1" s="1"/>
  <c r="BQ468" i="1"/>
  <c r="BP468" i="1"/>
  <c r="BQ342" i="1"/>
  <c r="BP342" i="1"/>
  <c r="BP856" i="1"/>
  <c r="BQ856" i="1"/>
  <c r="BP284" i="1"/>
  <c r="BQ284" i="1"/>
  <c r="BR284" i="1" s="1"/>
  <c r="BS284" i="1" s="1"/>
  <c r="BQ754" i="1"/>
  <c r="BP754" i="1"/>
  <c r="BP869" i="1"/>
  <c r="BQ869" i="1"/>
  <c r="BR869" i="1" s="1"/>
  <c r="BS869" i="1" s="1"/>
  <c r="BQ465" i="1"/>
  <c r="BP465" i="1"/>
  <c r="BP765" i="1"/>
  <c r="BQ765" i="1"/>
  <c r="BP599" i="1"/>
  <c r="BQ599" i="1"/>
  <c r="BQ854" i="1"/>
  <c r="BP854" i="1"/>
  <c r="BQ727" i="1"/>
  <c r="BP727" i="1"/>
  <c r="BP918" i="1"/>
  <c r="BQ918" i="1"/>
  <c r="BR918" i="1" s="1"/>
  <c r="BS918" i="1" s="1"/>
  <c r="BQ494" i="1"/>
  <c r="BP494" i="1"/>
  <c r="BR508" i="1"/>
  <c r="BS508" i="1" s="1"/>
  <c r="BP547" i="1"/>
  <c r="BQ547" i="1"/>
  <c r="BQ601" i="1"/>
  <c r="BP601" i="1"/>
  <c r="BP144" i="1"/>
  <c r="BQ144" i="1"/>
  <c r="BQ758" i="1"/>
  <c r="BP758" i="1"/>
  <c r="BQ202" i="1"/>
  <c r="BP202" i="1"/>
  <c r="BP941" i="1"/>
  <c r="BQ941" i="1"/>
  <c r="BR243" i="1"/>
  <c r="BS243" i="1" s="1"/>
  <c r="BQ794" i="1"/>
  <c r="BP794" i="1"/>
  <c r="BQ343" i="1"/>
  <c r="BP343" i="1"/>
  <c r="BP238" i="1"/>
  <c r="BQ238" i="1"/>
  <c r="BR565" i="1"/>
  <c r="BS565" i="1" s="1"/>
  <c r="BQ815" i="1"/>
  <c r="BP815" i="1"/>
  <c r="BQ942" i="1"/>
  <c r="BP942" i="1"/>
  <c r="BP926" i="1"/>
  <c r="BQ926" i="1"/>
  <c r="BP239" i="1"/>
  <c r="BQ239" i="1"/>
  <c r="BQ516" i="1"/>
  <c r="BP516" i="1"/>
  <c r="BQ764" i="1"/>
  <c r="BP764" i="1"/>
  <c r="BP62" i="1"/>
  <c r="BQ62" i="1"/>
  <c r="BP294" i="1"/>
  <c r="BQ294" i="1"/>
  <c r="BQ164" i="1"/>
  <c r="BP164" i="1"/>
  <c r="BQ37" i="1"/>
  <c r="BP37" i="1"/>
  <c r="BP645" i="1"/>
  <c r="BQ645" i="1"/>
  <c r="BP525" i="1"/>
  <c r="BQ525" i="1"/>
  <c r="BQ448" i="1"/>
  <c r="BP448" i="1"/>
  <c r="BQ577" i="1"/>
  <c r="BP577" i="1"/>
  <c r="BQ324" i="1"/>
  <c r="BP324" i="1"/>
  <c r="BQ500" i="1"/>
  <c r="BP500" i="1"/>
  <c r="BP646" i="1"/>
  <c r="BQ646" i="1"/>
  <c r="BQ49" i="1"/>
  <c r="BP49" i="1"/>
  <c r="BP686" i="1"/>
  <c r="BQ686" i="1"/>
  <c r="BP772" i="1"/>
  <c r="BQ772" i="1"/>
  <c r="BQ53" i="1"/>
  <c r="BP53" i="1"/>
  <c r="BP711" i="1"/>
  <c r="BQ711" i="1"/>
  <c r="BP526" i="1"/>
  <c r="BQ526" i="1"/>
  <c r="BQ945" i="1"/>
  <c r="BR945" i="1" s="1"/>
  <c r="BS945" i="1" s="1"/>
  <c r="BP945" i="1"/>
  <c r="BQ753" i="1"/>
  <c r="BP753" i="1"/>
  <c r="BP260" i="1"/>
  <c r="BQ260" i="1"/>
  <c r="BP982" i="1"/>
  <c r="BQ982" i="1"/>
  <c r="BQ684" i="1"/>
  <c r="BR684" i="1" s="1"/>
  <c r="BS684" i="1" s="1"/>
  <c r="BP684" i="1"/>
  <c r="BQ98" i="1"/>
  <c r="BP98" i="1"/>
  <c r="BP579" i="1"/>
  <c r="BQ579" i="1"/>
  <c r="BQ917" i="1"/>
  <c r="BP917" i="1"/>
  <c r="BP450" i="1"/>
  <c r="BQ450" i="1"/>
  <c r="BQ722" i="1"/>
  <c r="BP722" i="1"/>
  <c r="BP401" i="1"/>
  <c r="BQ401" i="1"/>
  <c r="BQ394" i="1"/>
  <c r="BP394" i="1"/>
  <c r="BQ170" i="1"/>
  <c r="BP170" i="1"/>
  <c r="BP876" i="1"/>
  <c r="BQ876" i="1"/>
  <c r="BQ834" i="1"/>
  <c r="BP834" i="1"/>
  <c r="BQ568" i="1"/>
  <c r="BP568" i="1"/>
  <c r="BP608" i="1"/>
  <c r="BQ608" i="1"/>
  <c r="BP558" i="1"/>
  <c r="BQ558" i="1"/>
  <c r="BP360" i="1"/>
  <c r="BQ360" i="1"/>
  <c r="BQ481" i="1"/>
  <c r="BP481" i="1"/>
  <c r="BP807" i="1"/>
  <c r="BQ807" i="1"/>
  <c r="BR807" i="1" s="1"/>
  <c r="BS807" i="1" s="1"/>
  <c r="BP66" i="1"/>
  <c r="BQ66" i="1"/>
  <c r="BP257" i="1"/>
  <c r="BQ257" i="1"/>
  <c r="BR257" i="1" s="1"/>
  <c r="BS257" i="1" s="1"/>
  <c r="BP495" i="1"/>
  <c r="BQ495" i="1"/>
  <c r="BP812" i="1"/>
  <c r="BQ812" i="1"/>
  <c r="BR812" i="1" s="1"/>
  <c r="BS812" i="1" s="1"/>
  <c r="BR488" i="1"/>
  <c r="BS488" i="1" s="1"/>
  <c r="BQ89" i="1"/>
  <c r="BP89" i="1"/>
  <c r="BQ549" i="1"/>
  <c r="BP549" i="1"/>
  <c r="BQ810" i="1"/>
  <c r="BP810" i="1"/>
  <c r="BQ298" i="1"/>
  <c r="BP298" i="1"/>
  <c r="BR939" i="1"/>
  <c r="BS939" i="1" s="1"/>
  <c r="BR561" i="1"/>
  <c r="BS561" i="1" s="1"/>
  <c r="BR564" i="1"/>
  <c r="BS564" i="1" s="1"/>
  <c r="BQ366" i="1"/>
  <c r="BP366" i="1"/>
  <c r="BQ340" i="1"/>
  <c r="BP340" i="1"/>
  <c r="BQ315" i="1"/>
  <c r="BP315" i="1"/>
  <c r="BP671" i="1"/>
  <c r="BQ671" i="1"/>
  <c r="BP988" i="1"/>
  <c r="BQ988" i="1"/>
  <c r="BP978" i="1"/>
  <c r="BQ978" i="1"/>
  <c r="BQ12" i="1"/>
  <c r="BP12" i="1"/>
  <c r="BQ746" i="1"/>
  <c r="BP746" i="1"/>
  <c r="BP108" i="1"/>
  <c r="BQ108" i="1"/>
  <c r="BP347" i="1"/>
  <c r="BQ347" i="1"/>
  <c r="BP760" i="1"/>
  <c r="BQ760" i="1"/>
  <c r="BP670" i="1"/>
  <c r="BQ670" i="1"/>
  <c r="BP275" i="1"/>
  <c r="BQ275" i="1"/>
  <c r="BR228" i="1"/>
  <c r="BS228" i="1" s="1"/>
  <c r="BP207" i="1"/>
  <c r="BQ207" i="1"/>
  <c r="BQ504" i="1"/>
  <c r="BP504" i="1"/>
  <c r="BQ818" i="1"/>
  <c r="BP818" i="1"/>
  <c r="BP285" i="1"/>
  <c r="BQ285" i="1"/>
  <c r="BR372" i="1"/>
  <c r="BS372" i="1" s="1"/>
  <c r="BP421" i="1"/>
  <c r="BQ421" i="1"/>
  <c r="BQ735" i="1"/>
  <c r="BP735" i="1"/>
  <c r="BP441" i="1"/>
  <c r="BQ441" i="1"/>
  <c r="BP842" i="1"/>
  <c r="BQ842" i="1"/>
  <c r="BR842" i="1" s="1"/>
  <c r="BS842" i="1" s="1"/>
  <c r="BP433" i="1"/>
  <c r="BQ433" i="1"/>
  <c r="BP930" i="1"/>
  <c r="BQ930" i="1"/>
  <c r="BR930" i="1" s="1"/>
  <c r="BS930" i="1" s="1"/>
  <c r="BP408" i="1"/>
  <c r="BQ408" i="1"/>
  <c r="BP145" i="1"/>
  <c r="BQ145" i="1"/>
  <c r="BR145" i="1" s="1"/>
  <c r="BS145" i="1" s="1"/>
  <c r="BP679" i="1"/>
  <c r="BQ679" i="1"/>
  <c r="BP539" i="1"/>
  <c r="BQ539" i="1"/>
  <c r="BR539" i="1" s="1"/>
  <c r="BS539" i="1" s="1"/>
  <c r="BP9" i="1"/>
  <c r="BQ9" i="1"/>
  <c r="BR445" i="1"/>
  <c r="BS445" i="1" s="1"/>
  <c r="BP416" i="1"/>
  <c r="BQ416" i="1"/>
  <c r="BP629" i="1"/>
  <c r="BQ629" i="1"/>
  <c r="BQ19" i="1"/>
  <c r="BP19" i="1"/>
  <c r="BQ621" i="1"/>
  <c r="BP621" i="1"/>
  <c r="BP399" i="1"/>
  <c r="BQ399" i="1"/>
  <c r="BQ611" i="1"/>
  <c r="BP611" i="1"/>
  <c r="BP648" i="1"/>
  <c r="BQ648" i="1"/>
  <c r="BP215" i="1"/>
  <c r="BQ215" i="1"/>
  <c r="BQ712" i="1"/>
  <c r="BP712" i="1"/>
  <c r="BQ95" i="1"/>
  <c r="BP95" i="1"/>
  <c r="BQ106" i="1"/>
  <c r="BP106" i="1"/>
  <c r="BP850" i="1"/>
  <c r="BQ850" i="1"/>
  <c r="BR652" i="1"/>
  <c r="BS652" i="1" s="1"/>
  <c r="BR288" i="1"/>
  <c r="BS288" i="1" s="1"/>
  <c r="BP249" i="1"/>
  <c r="BQ249" i="1"/>
  <c r="BR273" i="1"/>
  <c r="BS273" i="1" s="1"/>
  <c r="BQ124" i="1"/>
  <c r="BP124" i="1"/>
  <c r="BQ814" i="1"/>
  <c r="BP814" i="1"/>
  <c r="BP792" i="1"/>
  <c r="BQ792" i="1"/>
  <c r="BQ557" i="1"/>
  <c r="BP557" i="1"/>
  <c r="BQ458" i="1"/>
  <c r="BR458" i="1" s="1"/>
  <c r="BS458" i="1" s="1"/>
  <c r="BP458" i="1"/>
  <c r="BP84" i="1"/>
  <c r="BQ84" i="1"/>
  <c r="BQ22" i="1"/>
  <c r="BP22" i="1"/>
  <c r="BR477" i="1"/>
  <c r="BS477" i="1" s="1"/>
  <c r="BQ460" i="1"/>
  <c r="BP460" i="1"/>
  <c r="BQ368" i="1"/>
  <c r="BP368" i="1"/>
  <c r="BP87" i="1"/>
  <c r="BQ87" i="1"/>
  <c r="BP603" i="1"/>
  <c r="BQ603" i="1"/>
  <c r="BQ301" i="1"/>
  <c r="BP301" i="1"/>
  <c r="BQ606" i="1"/>
  <c r="BP606" i="1"/>
  <c r="BP13" i="1"/>
  <c r="BQ13" i="1"/>
  <c r="BQ379" i="1"/>
  <c r="BP379" i="1"/>
  <c r="BQ782" i="1"/>
  <c r="BP782" i="1"/>
  <c r="BR151" i="1"/>
  <c r="BS151" i="1" s="1"/>
  <c r="BQ890" i="1"/>
  <c r="BP890" i="1"/>
  <c r="BP68" i="1"/>
  <c r="BQ68" i="1"/>
  <c r="BP668" i="1"/>
  <c r="BQ668" i="1"/>
  <c r="BP304" i="1"/>
  <c r="BQ304" i="1"/>
  <c r="BP20" i="1"/>
  <c r="BQ20" i="1"/>
  <c r="BQ491" i="1"/>
  <c r="BP491" i="1"/>
  <c r="BR695" i="1"/>
  <c r="BS695" i="1" s="1"/>
  <c r="BR299" i="1"/>
  <c r="BS299" i="1" s="1"/>
  <c r="BP1001" i="1"/>
  <c r="BQ1001" i="1"/>
  <c r="BQ198" i="1"/>
  <c r="BP198" i="1"/>
  <c r="BR198" i="1" s="1"/>
  <c r="BS198" i="1" s="1"/>
  <c r="BQ24" i="1"/>
  <c r="BP24" i="1"/>
  <c r="BQ589" i="1"/>
  <c r="BP589" i="1"/>
  <c r="BQ989" i="1"/>
  <c r="BP989" i="1"/>
  <c r="BQ230" i="1"/>
  <c r="BP230" i="1"/>
  <c r="BQ833" i="1"/>
  <c r="BP833" i="1"/>
  <c r="BQ661" i="1"/>
  <c r="BP661" i="1"/>
  <c r="BP901" i="1"/>
  <c r="BQ901" i="1"/>
  <c r="BQ374" i="1"/>
  <c r="BP374" i="1"/>
  <c r="BQ470" i="1"/>
  <c r="BP470" i="1"/>
  <c r="BQ503" i="1"/>
  <c r="BP503" i="1"/>
  <c r="BR852" i="1"/>
  <c r="BS852" i="1" s="1"/>
  <c r="BR934" i="1"/>
  <c r="BS934" i="1" s="1"/>
  <c r="BP882" i="1"/>
  <c r="BQ882" i="1"/>
  <c r="BQ69" i="1"/>
  <c r="BP69" i="1"/>
  <c r="BP664" i="1"/>
  <c r="BQ664" i="1"/>
  <c r="BR664" i="1" s="1"/>
  <c r="BS664" i="1" s="1"/>
  <c r="BQ923" i="1"/>
  <c r="BP923" i="1"/>
  <c r="BQ229" i="1"/>
  <c r="BP229" i="1"/>
  <c r="BP879" i="1"/>
  <c r="BQ879" i="1"/>
  <c r="BP702" i="1"/>
  <c r="BQ702" i="1"/>
  <c r="BR217" i="1"/>
  <c r="BS217" i="1" s="1"/>
  <c r="BQ910" i="1"/>
  <c r="BP910" i="1"/>
  <c r="BQ653" i="1"/>
  <c r="BP653" i="1"/>
  <c r="BP519" i="1"/>
  <c r="BQ519" i="1"/>
  <c r="BQ536" i="1"/>
  <c r="BP536" i="1"/>
  <c r="BQ837" i="1"/>
  <c r="BP837" i="1"/>
  <c r="BQ693" i="1"/>
  <c r="BP693" i="1"/>
  <c r="BP496" i="1"/>
  <c r="BQ496" i="1"/>
  <c r="BP853" i="1"/>
  <c r="BQ853" i="1"/>
  <c r="BP316" i="1"/>
  <c r="BQ316" i="1"/>
  <c r="BQ683" i="1"/>
  <c r="BP683" i="1"/>
  <c r="BP362" i="1"/>
  <c r="BQ362" i="1"/>
  <c r="BP183" i="1"/>
  <c r="BQ183" i="1"/>
  <c r="BQ363" i="1"/>
  <c r="BP363" i="1"/>
  <c r="BP15" i="1"/>
  <c r="BQ15" i="1"/>
  <c r="BQ137" i="1"/>
  <c r="BP137" i="1"/>
  <c r="BP555" i="1"/>
  <c r="BQ555" i="1"/>
  <c r="BP845" i="1"/>
  <c r="BQ845" i="1"/>
  <c r="BP742" i="1"/>
  <c r="BQ742" i="1"/>
  <c r="BQ965" i="1"/>
  <c r="BP965" i="1"/>
  <c r="BP637" i="1"/>
  <c r="BQ637" i="1"/>
  <c r="BQ948" i="1"/>
  <c r="BP948" i="1"/>
  <c r="BP270" i="1"/>
  <c r="BQ270" i="1"/>
  <c r="BQ65" i="1"/>
  <c r="BP65" i="1"/>
  <c r="BP99" i="1"/>
  <c r="BQ99" i="1"/>
  <c r="BR79" i="1"/>
  <c r="BS79" i="1" s="1"/>
  <c r="BQ858" i="1"/>
  <c r="BP858" i="1"/>
  <c r="BP796" i="1"/>
  <c r="BQ796" i="1"/>
  <c r="BP980" i="1"/>
  <c r="BQ980" i="1"/>
  <c r="BR750" i="1"/>
  <c r="BS750" i="1" s="1"/>
  <c r="BR281" i="1"/>
  <c r="BS281" i="1" s="1"/>
  <c r="BP10" i="1"/>
  <c r="BQ10" i="1"/>
  <c r="BP726" i="1"/>
  <c r="BQ726" i="1"/>
  <c r="BR29" i="1"/>
  <c r="BS29" i="1" s="1"/>
  <c r="BQ835" i="1"/>
  <c r="BP835" i="1"/>
  <c r="BQ128" i="1"/>
  <c r="BP128" i="1"/>
  <c r="BQ177" i="1"/>
  <c r="BP177" i="1"/>
  <c r="BP269" i="1"/>
  <c r="BQ269" i="1"/>
  <c r="BP289" i="1"/>
  <c r="BQ289" i="1"/>
  <c r="BP193" i="1"/>
  <c r="BQ193" i="1"/>
  <c r="BQ179" i="1"/>
  <c r="BP179" i="1"/>
  <c r="BP423" i="1"/>
  <c r="BQ423" i="1"/>
  <c r="BQ225" i="1"/>
  <c r="BP225" i="1"/>
  <c r="BQ976" i="1"/>
  <c r="BP976" i="1"/>
  <c r="BQ396" i="1"/>
  <c r="BP396" i="1"/>
  <c r="BQ133" i="1"/>
  <c r="BP133" i="1"/>
  <c r="BP435" i="1"/>
  <c r="BQ435" i="1"/>
  <c r="BP178" i="1"/>
  <c r="BQ178" i="1"/>
  <c r="BQ523" i="1"/>
  <c r="BP523" i="1"/>
  <c r="BP958" i="1"/>
  <c r="BQ958" i="1"/>
  <c r="BQ103" i="1"/>
  <c r="BP103" i="1"/>
  <c r="BQ987" i="1"/>
  <c r="BP987" i="1"/>
  <c r="BP658" i="1"/>
  <c r="BQ658" i="1"/>
  <c r="BR395" i="1"/>
  <c r="BS395" i="1" s="1"/>
  <c r="BP583" i="1"/>
  <c r="BQ583" i="1"/>
  <c r="BQ387" i="1"/>
  <c r="BR387" i="1" s="1"/>
  <c r="BS387" i="1" s="1"/>
  <c r="BP387" i="1"/>
  <c r="BP326" i="1"/>
  <c r="BQ326" i="1"/>
  <c r="BP414" i="1"/>
  <c r="BQ414" i="1"/>
  <c r="BP841" i="1"/>
  <c r="BQ841" i="1"/>
  <c r="BP352" i="1"/>
  <c r="BQ352" i="1"/>
  <c r="BP828" i="1"/>
  <c r="BQ828" i="1"/>
  <c r="BQ328" i="1"/>
  <c r="BR328" i="1" s="1"/>
  <c r="BS328" i="1" s="1"/>
  <c r="BP328" i="1"/>
  <c r="BP192" i="1"/>
  <c r="BQ192" i="1"/>
  <c r="BR484" i="1"/>
  <c r="BS484" i="1" s="1"/>
  <c r="BP615" i="1"/>
  <c r="BQ615" i="1"/>
  <c r="BQ751" i="1"/>
  <c r="BP751" i="1"/>
  <c r="BP272" i="1"/>
  <c r="BQ272" i="1"/>
  <c r="BQ90" i="1"/>
  <c r="BP90" i="1"/>
  <c r="BQ157" i="1"/>
  <c r="BP157" i="1"/>
  <c r="BP317" i="1"/>
  <c r="BQ317" i="1"/>
  <c r="BQ604" i="1"/>
  <c r="BP604" i="1"/>
  <c r="BP252" i="1"/>
  <c r="BQ252" i="1"/>
  <c r="BP400" i="1"/>
  <c r="BQ400" i="1"/>
  <c r="BP350" i="1"/>
  <c r="BQ350" i="1"/>
  <c r="BQ322" i="1"/>
  <c r="BP322" i="1"/>
  <c r="BQ30" i="1"/>
  <c r="BP30" i="1"/>
  <c r="BP323" i="1"/>
  <c r="BQ323" i="1"/>
  <c r="BP563" i="1"/>
  <c r="BQ563" i="1"/>
  <c r="BR563" i="1" s="1"/>
  <c r="BS563" i="1" s="1"/>
  <c r="BP786" i="1"/>
  <c r="BQ786" i="1"/>
  <c r="BQ894" i="1"/>
  <c r="BP894" i="1"/>
  <c r="BP96" i="1"/>
  <c r="BQ96" i="1"/>
  <c r="BP33" i="1"/>
  <c r="BQ33" i="1"/>
  <c r="BP895" i="1"/>
  <c r="BQ895" i="1"/>
  <c r="BP188" i="1"/>
  <c r="BQ188" i="1"/>
  <c r="BP327" i="1"/>
  <c r="BQ327" i="1"/>
  <c r="BQ413" i="1"/>
  <c r="BP413" i="1"/>
  <c r="BP27" i="1"/>
  <c r="BQ27" i="1"/>
  <c r="BP718" i="1"/>
  <c r="BQ718" i="1"/>
  <c r="BR293" i="1"/>
  <c r="BS293" i="1" s="1"/>
  <c r="BP788" i="1"/>
  <c r="BQ788" i="1"/>
  <c r="BQ676" i="1"/>
  <c r="BP676" i="1"/>
  <c r="BQ567" i="1"/>
  <c r="BP567" i="1"/>
  <c r="BQ797" i="1"/>
  <c r="BR797" i="1" s="1"/>
  <c r="BS797" i="1" s="1"/>
  <c r="BP797" i="1"/>
  <c r="BQ691" i="1"/>
  <c r="BP691" i="1"/>
  <c r="BP291" i="1"/>
  <c r="BQ291" i="1"/>
  <c r="BQ902" i="1"/>
  <c r="BP902" i="1"/>
  <c r="BR248" i="1"/>
  <c r="BS248" i="1" s="1"/>
  <c r="BQ419" i="1"/>
  <c r="BP419" i="1"/>
  <c r="BQ105" i="1"/>
  <c r="BP105" i="1"/>
  <c r="BP780" i="1"/>
  <c r="BQ780" i="1"/>
  <c r="BP411" i="1"/>
  <c r="BQ411" i="1"/>
  <c r="BQ502" i="1"/>
  <c r="BP502" i="1"/>
  <c r="BQ464" i="1"/>
  <c r="BP464" i="1"/>
  <c r="BQ651" i="1"/>
  <c r="BP651" i="1"/>
  <c r="BQ203" i="1"/>
  <c r="BP203" i="1"/>
  <c r="BP426" i="1"/>
  <c r="BQ426" i="1"/>
  <c r="BQ925" i="1"/>
  <c r="BP925" i="1"/>
  <c r="BQ493" i="1"/>
  <c r="BP493" i="1"/>
  <c r="BQ190" i="1"/>
  <c r="BP190" i="1"/>
  <c r="BP628" i="1"/>
  <c r="BQ628" i="1"/>
  <c r="BQ654" i="1"/>
  <c r="BP654" i="1"/>
  <c r="BQ454" i="1"/>
  <c r="BP454" i="1"/>
  <c r="BR147" i="1"/>
  <c r="BS147" i="1" s="1"/>
  <c r="BP378" i="1"/>
  <c r="BQ378" i="1"/>
  <c r="BP67" i="1"/>
  <c r="BQ67" i="1"/>
  <c r="BP506" i="1"/>
  <c r="BQ506" i="1"/>
  <c r="BQ860" i="1"/>
  <c r="BP860" i="1"/>
  <c r="BP757" i="1"/>
  <c r="BQ757" i="1"/>
  <c r="BQ478" i="1"/>
  <c r="BP478" i="1"/>
  <c r="BP598" i="1"/>
  <c r="BQ598" i="1"/>
  <c r="BP808" i="1"/>
  <c r="BQ808" i="1"/>
  <c r="BP763" i="1"/>
  <c r="BQ763" i="1"/>
  <c r="BP345" i="1"/>
  <c r="BQ345" i="1"/>
  <c r="BR51" i="1"/>
  <c r="BS51" i="1" s="1"/>
  <c r="BQ424" i="1"/>
  <c r="BP424" i="1"/>
  <c r="BQ204" i="1"/>
  <c r="BP204" i="1"/>
  <c r="BR442" i="1"/>
  <c r="BS442" i="1" s="1"/>
  <c r="BQ306" i="1"/>
  <c r="BP306" i="1"/>
  <c r="BP369" i="1"/>
  <c r="BQ369" i="1"/>
  <c r="BP900" i="1"/>
  <c r="BQ900" i="1"/>
  <c r="BQ135" i="1"/>
  <c r="BR135" i="1" s="1"/>
  <c r="BS135" i="1" s="1"/>
  <c r="BP135" i="1"/>
  <c r="BP903" i="1"/>
  <c r="BQ903" i="1"/>
  <c r="BQ970" i="1"/>
  <c r="BP970" i="1"/>
  <c r="BQ446" i="1"/>
  <c r="BP446" i="1"/>
  <c r="BQ701" i="1"/>
  <c r="BP701" i="1"/>
  <c r="BQ641" i="1"/>
  <c r="BP641" i="1"/>
  <c r="BP64" i="1"/>
  <c r="BQ64" i="1"/>
  <c r="BQ626" i="1"/>
  <c r="BP626" i="1"/>
  <c r="BQ219" i="1"/>
  <c r="BP219" i="1"/>
  <c r="BP574" i="1"/>
  <c r="BQ574" i="1"/>
  <c r="BR574" i="1" s="1"/>
  <c r="BS574" i="1" s="1"/>
  <c r="BQ40" i="1"/>
  <c r="BP40" i="1"/>
  <c r="BP595" i="1"/>
  <c r="BQ595" i="1"/>
  <c r="BP334" i="1"/>
  <c r="BQ334" i="1"/>
  <c r="BQ35" i="1"/>
  <c r="BP35" i="1"/>
  <c r="BQ444" i="1"/>
  <c r="BP444" i="1"/>
  <c r="BQ809" i="1"/>
  <c r="BP809" i="1"/>
  <c r="BR809" i="1" s="1"/>
  <c r="BS809" i="1" s="1"/>
  <c r="BQ479" i="1"/>
  <c r="BP479" i="1"/>
  <c r="BP556" i="1"/>
  <c r="BQ556" i="1"/>
  <c r="BR556" i="1" s="1"/>
  <c r="BS556" i="1" s="1"/>
  <c r="BP920" i="1"/>
  <c r="BQ920" i="1"/>
  <c r="BP582" i="1"/>
  <c r="BQ582" i="1"/>
  <c r="BP543" i="1"/>
  <c r="BQ543" i="1"/>
  <c r="BQ153" i="1"/>
  <c r="BP153" i="1"/>
  <c r="BR924" i="1"/>
  <c r="BS924" i="1" s="1"/>
  <c r="BR459" i="1"/>
  <c r="BS459" i="1" s="1"/>
  <c r="BP816" i="1"/>
  <c r="BQ816" i="1"/>
  <c r="BQ776" i="1"/>
  <c r="BR776" i="1" s="1"/>
  <c r="BS776" i="1" s="1"/>
  <c r="BP776" i="1"/>
  <c r="BP41" i="1"/>
  <c r="BQ41" i="1"/>
  <c r="BP908" i="1"/>
  <c r="BQ908" i="1"/>
  <c r="BP954" i="1"/>
  <c r="BQ954" i="1"/>
  <c r="BR954" i="1" s="1"/>
  <c r="BS954" i="1" s="1"/>
  <c r="BQ778" i="1"/>
  <c r="BP778" i="1"/>
  <c r="BQ1002" i="1"/>
  <c r="BP1002" i="1"/>
  <c r="BQ623" i="1"/>
  <c r="BP623" i="1"/>
  <c r="BP836" i="1"/>
  <c r="BQ836" i="1"/>
  <c r="BQ552" i="1"/>
  <c r="BR552" i="1" s="1"/>
  <c r="BS552" i="1" s="1"/>
  <c r="BP552" i="1"/>
  <c r="BR951" i="1"/>
  <c r="BS951" i="1" s="1"/>
  <c r="BP891" i="1"/>
  <c r="BQ891" i="1"/>
  <c r="BR891" i="1" s="1"/>
  <c r="BS891" i="1" s="1"/>
  <c r="BQ642" i="1"/>
  <c r="BP642" i="1"/>
  <c r="BP709" i="1"/>
  <c r="BQ709" i="1"/>
  <c r="BR709" i="1" s="1"/>
  <c r="BS709" i="1" s="1"/>
  <c r="BP950" i="1"/>
  <c r="BQ950" i="1"/>
  <c r="BQ880" i="1"/>
  <c r="BP880" i="1"/>
  <c r="BP716" i="1"/>
  <c r="BQ716" i="1"/>
  <c r="BQ46" i="1"/>
  <c r="BP46" i="1"/>
  <c r="BQ802" i="1"/>
  <c r="BP802" i="1"/>
  <c r="BQ136" i="1"/>
  <c r="BP136" i="1"/>
  <c r="BR85" i="1"/>
  <c r="BS85" i="1" s="1"/>
  <c r="BQ644" i="1"/>
  <c r="BP644" i="1"/>
  <c r="BR706" i="1"/>
  <c r="BS706" i="1" s="1"/>
  <c r="BQ907" i="1"/>
  <c r="BP907" i="1"/>
  <c r="BQ872" i="1"/>
  <c r="BP872" i="1"/>
  <c r="BQ919" i="1"/>
  <c r="BP919" i="1"/>
  <c r="BP755" i="1"/>
  <c r="BQ755" i="1"/>
  <c r="BR755" i="1" s="1"/>
  <c r="BS755" i="1" s="1"/>
  <c r="BR956" i="1"/>
  <c r="BS956" i="1" s="1"/>
  <c r="BQ483" i="1"/>
  <c r="BP483" i="1"/>
  <c r="BP678" i="1"/>
  <c r="BQ678" i="1"/>
  <c r="BP7" i="1"/>
  <c r="BQ7" i="1"/>
  <c r="BQ817" i="1"/>
  <c r="BP817" i="1"/>
  <c r="BP391" i="1"/>
  <c r="BQ391" i="1"/>
  <c r="BR55" i="1"/>
  <c r="BS55" i="1" s="1"/>
  <c r="BR129" i="1"/>
  <c r="BS129" i="1" s="1"/>
  <c r="BR432" i="1"/>
  <c r="BS432" i="1" s="1"/>
  <c r="BP806" i="1"/>
  <c r="BQ806" i="1"/>
  <c r="BP896" i="1"/>
  <c r="BQ896" i="1"/>
  <c r="BP286" i="1"/>
  <c r="BQ286" i="1"/>
  <c r="BP26" i="1"/>
  <c r="BQ26" i="1"/>
  <c r="BP636" i="1"/>
  <c r="BQ636" i="1"/>
  <c r="BR636" i="1" s="1"/>
  <c r="BS636" i="1" s="1"/>
  <c r="BP232" i="1"/>
  <c r="BQ232" i="1"/>
  <c r="BQ381" i="1"/>
  <c r="BP381" i="1"/>
  <c r="BP545" i="1"/>
  <c r="BQ545" i="1"/>
  <c r="BP775" i="1"/>
  <c r="BQ775" i="1"/>
  <c r="BR775" i="1" s="1"/>
  <c r="BS775" i="1" s="1"/>
  <c r="BR382" i="1"/>
  <c r="BS382" i="1" s="1"/>
  <c r="BP771" i="1"/>
  <c r="BQ771" i="1"/>
  <c r="BQ143" i="1"/>
  <c r="BP143" i="1"/>
  <c r="BQ505" i="1"/>
  <c r="BP505" i="1"/>
  <c r="BR292" i="1"/>
  <c r="BS292" i="1" s="1"/>
  <c r="BQ76" i="1"/>
  <c r="BP76" i="1"/>
  <c r="BQ888" i="1"/>
  <c r="BP888" i="1"/>
  <c r="BP612" i="1"/>
  <c r="BQ612" i="1"/>
  <c r="BQ740" i="1"/>
  <c r="BP740" i="1"/>
  <c r="BQ971" i="1"/>
  <c r="BP971" i="1"/>
  <c r="BP759" i="1"/>
  <c r="BQ759" i="1"/>
  <c r="BR759" i="1" s="1"/>
  <c r="BS759" i="1" s="1"/>
  <c r="BP935" i="1"/>
  <c r="BQ935" i="1"/>
  <c r="BP733" i="1"/>
  <c r="BQ733" i="1"/>
  <c r="BR733" i="1" s="1"/>
  <c r="BS733" i="1" s="1"/>
  <c r="BP453" i="1"/>
  <c r="BQ453" i="1"/>
  <c r="BP511" i="1"/>
  <c r="BQ511" i="1"/>
  <c r="BQ208" i="1"/>
  <c r="BP208" i="1"/>
  <c r="BQ463" i="1"/>
  <c r="BP463" i="1"/>
  <c r="BQ871" i="1"/>
  <c r="BP871" i="1"/>
  <c r="BP134" i="1"/>
  <c r="BQ134" i="1"/>
  <c r="BQ31" i="1"/>
  <c r="BP31" i="1"/>
  <c r="BP823" i="1"/>
  <c r="BQ823" i="1"/>
  <c r="BQ571" i="1"/>
  <c r="BP571" i="1"/>
  <c r="BQ256" i="1"/>
  <c r="BP256" i="1"/>
  <c r="BQ50" i="1"/>
  <c r="BP50" i="1"/>
  <c r="BQ186" i="1"/>
  <c r="BP186" i="1"/>
  <c r="BQ148" i="1"/>
  <c r="BP148" i="1"/>
  <c r="BQ485" i="1"/>
  <c r="BP485" i="1"/>
  <c r="BP791" i="1"/>
  <c r="BQ791" i="1"/>
  <c r="BQ591" i="1"/>
  <c r="BP591" i="1"/>
  <c r="BP23" i="1"/>
  <c r="BQ23" i="1"/>
  <c r="BR961" i="1"/>
  <c r="BS961" i="1" s="1"/>
  <c r="BP297" i="1"/>
  <c r="BQ297" i="1"/>
  <c r="BQ512" i="1"/>
  <c r="BP512" i="1"/>
  <c r="BQ805" i="1"/>
  <c r="BP805" i="1"/>
  <c r="BQ887" i="1"/>
  <c r="BP887" i="1"/>
  <c r="BQ875" i="1"/>
  <c r="BP875" i="1"/>
  <c r="BQ705" i="1"/>
  <c r="BP705" i="1"/>
  <c r="BP359" i="1"/>
  <c r="BQ359" i="1"/>
  <c r="BQ578" i="1"/>
  <c r="BP578" i="1"/>
  <c r="BR205" i="1"/>
  <c r="BS205" i="1" s="1"/>
  <c r="BQ859" i="1"/>
  <c r="BP859" i="1"/>
  <c r="BP184" i="1"/>
  <c r="BQ184" i="1"/>
  <c r="BR184" i="1" s="1"/>
  <c r="BS184" i="1" s="1"/>
  <c r="BP538" i="1"/>
  <c r="BQ538" i="1"/>
  <c r="BP736" i="1"/>
  <c r="BQ736" i="1"/>
  <c r="BR736" i="1" s="1"/>
  <c r="BS736" i="1" s="1"/>
  <c r="BP839" i="1"/>
  <c r="BQ839" i="1"/>
  <c r="BP70" i="1"/>
  <c r="BQ70" i="1"/>
  <c r="BQ635" i="1"/>
  <c r="BP635" i="1"/>
  <c r="BP213" i="1"/>
  <c r="BQ213" i="1"/>
  <c r="BR213" i="1" s="1"/>
  <c r="BS213" i="1" s="1"/>
  <c r="BR427" i="1"/>
  <c r="BS427" i="1" s="1"/>
  <c r="BP314" i="1"/>
  <c r="BQ314" i="1"/>
  <c r="BQ321" i="1"/>
  <c r="BP321" i="1"/>
  <c r="BQ914" i="1"/>
  <c r="BP914" i="1"/>
  <c r="BR884" i="1"/>
  <c r="BS884" i="1" s="1"/>
  <c r="BP632" i="1"/>
  <c r="BQ632" i="1"/>
  <c r="BP56" i="1"/>
  <c r="BQ56" i="1"/>
  <c r="BQ118" i="1"/>
  <c r="BP118" i="1"/>
  <c r="BQ443" i="1"/>
  <c r="BP443" i="1"/>
  <c r="BP318" i="1"/>
  <c r="BQ318" i="1"/>
  <c r="BP741" i="1"/>
  <c r="BQ741" i="1"/>
  <c r="BQ161" i="1"/>
  <c r="BP161" i="1"/>
  <c r="BQ224" i="1"/>
  <c r="BP224" i="1"/>
  <c r="BP296" i="1"/>
  <c r="BQ296" i="1"/>
  <c r="BQ474" i="1"/>
  <c r="BP474" i="1"/>
  <c r="BQ1005" i="1"/>
  <c r="BP1005" i="1"/>
  <c r="BQ657" i="1"/>
  <c r="BP657" i="1"/>
  <c r="BP244" i="1"/>
  <c r="BQ244" i="1"/>
  <c r="BP457" i="1"/>
  <c r="BQ457" i="1"/>
  <c r="BR507" i="1"/>
  <c r="BS507" i="1" s="1"/>
  <c r="BR967" i="1"/>
  <c r="BS967" i="1" s="1"/>
  <c r="BP618" i="1"/>
  <c r="BQ618" i="1"/>
  <c r="BQ169" i="1"/>
  <c r="BP169" i="1"/>
  <c r="BQ185" i="1"/>
  <c r="BP185" i="1"/>
  <c r="BQ905" i="1"/>
  <c r="BP905" i="1"/>
  <c r="BP214" i="1"/>
  <c r="BQ214" i="1"/>
  <c r="BP308" i="1"/>
  <c r="BQ308" i="1"/>
  <c r="BQ480" i="1"/>
  <c r="BP480" i="1"/>
  <c r="BQ870" i="1"/>
  <c r="BP870" i="1"/>
  <c r="BP550" i="1"/>
  <c r="BQ550" i="1"/>
  <c r="BP609" i="1"/>
  <c r="BQ609" i="1"/>
  <c r="BR476" i="1"/>
  <c r="BS476" i="1" s="1"/>
  <c r="BP710" i="1"/>
  <c r="BQ710" i="1"/>
  <c r="BQ245" i="1"/>
  <c r="BP245" i="1"/>
  <c r="BR247" i="1"/>
  <c r="BS247" i="1" s="1"/>
  <c r="BP610" i="1"/>
  <c r="BQ610" i="1"/>
  <c r="BQ811" i="1"/>
  <c r="BP811" i="1"/>
  <c r="BP524" i="1"/>
  <c r="BQ524" i="1"/>
  <c r="BQ159" i="1"/>
  <c r="BP159" i="1"/>
  <c r="BQ149" i="1"/>
  <c r="BP149" i="1"/>
  <c r="BQ34" i="1"/>
  <c r="BP34" i="1"/>
  <c r="BQ420" i="1"/>
  <c r="BP420" i="1"/>
  <c r="BP418" i="1"/>
  <c r="BQ418" i="1"/>
  <c r="BP554" i="1"/>
  <c r="BQ554" i="1"/>
  <c r="BQ743" i="1"/>
  <c r="BP743" i="1"/>
  <c r="BQ305" i="1"/>
  <c r="BP305" i="1"/>
  <c r="BP795" i="1"/>
  <c r="BQ795" i="1"/>
  <c r="BP122" i="1"/>
  <c r="BQ122" i="1"/>
  <c r="BQ673" i="1"/>
  <c r="BP673" i="1"/>
  <c r="BR75" i="1"/>
  <c r="BS75" i="1" s="1"/>
  <c r="BP497" i="1"/>
  <c r="BQ497" i="1"/>
  <c r="BR497" i="1" s="1"/>
  <c r="BS497" i="1" s="1"/>
  <c r="BP544" i="1"/>
  <c r="BQ544" i="1"/>
  <c r="BP367" i="1"/>
  <c r="BQ367" i="1"/>
  <c r="BQ467" i="1"/>
  <c r="BP467" i="1"/>
  <c r="BQ617" i="1"/>
  <c r="BP617" i="1"/>
  <c r="BQ957" i="1"/>
  <c r="BP957" i="1"/>
  <c r="BR489" i="1"/>
  <c r="BS489" i="1" s="1"/>
  <c r="BR729" i="1"/>
  <c r="BS729" i="1" s="1"/>
  <c r="BP80" i="1"/>
  <c r="BQ80" i="1"/>
  <c r="BP927" i="1"/>
  <c r="BQ927" i="1"/>
  <c r="BR927" i="1" s="1"/>
  <c r="BS927" i="1" s="1"/>
  <c r="BP572" i="1"/>
  <c r="BQ572" i="1"/>
  <c r="BR528" i="1"/>
  <c r="BS528" i="1" s="1"/>
  <c r="BP892" i="1"/>
  <c r="BQ892" i="1"/>
  <c r="BP357" i="1"/>
  <c r="BQ357" i="1"/>
  <c r="BQ377" i="1"/>
  <c r="BP377" i="1"/>
  <c r="BQ947" i="1"/>
  <c r="BP947" i="1"/>
  <c r="BP160" i="1"/>
  <c r="BQ160" i="1"/>
  <c r="BP152" i="1"/>
  <c r="BQ152" i="1"/>
  <c r="BQ156" i="1"/>
  <c r="BP156" i="1"/>
  <c r="BP656" i="1"/>
  <c r="BQ656" i="1"/>
  <c r="BQ407" i="1"/>
  <c r="BP407" i="1"/>
  <c r="BP527" i="1"/>
  <c r="BQ527" i="1"/>
  <c r="BQ749" i="1"/>
  <c r="BP749" i="1"/>
  <c r="BQ540" i="1"/>
  <c r="BP540" i="1"/>
  <c r="BQ916" i="1"/>
  <c r="BP916" i="1"/>
  <c r="BR537" i="1"/>
  <c r="BS537" i="1" s="1"/>
  <c r="BP38" i="1"/>
  <c r="BQ38" i="1"/>
  <c r="BP885" i="1"/>
  <c r="BQ885" i="1"/>
  <c r="BQ728" i="1"/>
  <c r="BP728" i="1"/>
  <c r="BP336" i="1"/>
  <c r="BQ336" i="1"/>
  <c r="BQ163" i="1"/>
  <c r="BP163" i="1"/>
  <c r="BQ830" i="1"/>
  <c r="BP830" i="1"/>
  <c r="BP518" i="1"/>
  <c r="BQ518" i="1"/>
  <c r="BP36" i="1"/>
  <c r="BQ36" i="1"/>
  <c r="BQ886" i="1"/>
  <c r="BP886" i="1"/>
  <c r="BR57" i="1"/>
  <c r="BS57" i="1" s="1"/>
  <c r="BP126" i="1"/>
  <c r="BQ126" i="1"/>
  <c r="BQ486" i="1"/>
  <c r="BP486" i="1"/>
  <c r="BP28" i="1"/>
  <c r="BQ28" i="1"/>
  <c r="BQ91" i="1"/>
  <c r="BP91" i="1"/>
  <c r="BQ674" i="1"/>
  <c r="BP674" i="1"/>
  <c r="BP992" i="1"/>
  <c r="BQ992" i="1"/>
  <c r="BQ738" i="1"/>
  <c r="BP738" i="1"/>
  <c r="BP724" i="1"/>
  <c r="BQ724" i="1"/>
  <c r="BR724" i="1" s="1"/>
  <c r="BS724" i="1" s="1"/>
  <c r="BP974" i="1"/>
  <c r="BQ974" i="1"/>
  <c r="BQ717" i="1"/>
  <c r="BP717" i="1"/>
  <c r="BP663" i="1"/>
  <c r="BQ663" i="1"/>
  <c r="BR862" i="1"/>
  <c r="BS862" i="1" s="1"/>
  <c r="BP855" i="1"/>
  <c r="BQ855" i="1"/>
  <c r="BQ472" i="1"/>
  <c r="BP472" i="1"/>
  <c r="BQ123" i="1"/>
  <c r="BP123" i="1"/>
  <c r="BP82" i="1"/>
  <c r="BQ82" i="1"/>
  <c r="BR968" i="1"/>
  <c r="BS968" i="1" s="1"/>
  <c r="BQ952" i="1"/>
  <c r="BP952" i="1"/>
  <c r="BP704" i="1"/>
  <c r="BQ704" i="1"/>
  <c r="BR704" i="1" s="1"/>
  <c r="BS704" i="1" s="1"/>
  <c r="BQ199" i="1"/>
  <c r="BP199" i="1"/>
  <c r="BR813" i="1"/>
  <c r="BS813" i="1" s="1"/>
  <c r="BQ721" i="1"/>
  <c r="BP721" i="1"/>
  <c r="BP881" i="1"/>
  <c r="BQ881" i="1"/>
  <c r="BP386" i="1"/>
  <c r="BQ386" i="1"/>
  <c r="BQ624" i="1"/>
  <c r="BP624" i="1"/>
  <c r="BP889" i="1"/>
  <c r="BQ889" i="1"/>
  <c r="BP127" i="1"/>
  <c r="BQ127" i="1"/>
  <c r="BQ120" i="1"/>
  <c r="BP120" i="1"/>
  <c r="BR587" i="1"/>
  <c r="BS587" i="1" s="1"/>
  <c r="BP962" i="1"/>
  <c r="BQ962" i="1"/>
  <c r="BP844" i="1"/>
  <c r="BQ844" i="1"/>
  <c r="BQ708" i="1"/>
  <c r="BP708" i="1"/>
  <c r="BQ744" i="1"/>
  <c r="BP744" i="1"/>
  <c r="BP559" i="1"/>
  <c r="BQ559" i="1"/>
  <c r="BQ1006" i="1"/>
  <c r="BP1006" i="1"/>
  <c r="BQ638" i="1"/>
  <c r="BP638" i="1"/>
  <c r="BP590" i="1"/>
  <c r="BQ590" i="1"/>
  <c r="BR535" i="1"/>
  <c r="BS535" i="1" s="1"/>
  <c r="BP174" i="1"/>
  <c r="BQ174" i="1"/>
  <c r="BR799" i="1"/>
  <c r="BS799" i="1" s="1"/>
  <c r="BR533" i="1"/>
  <c r="BS533" i="1" s="1"/>
  <c r="BQ627" i="1"/>
  <c r="BP627" i="1"/>
  <c r="BR619" i="1"/>
  <c r="BS619" i="1" s="1"/>
  <c r="BQ793" i="1"/>
  <c r="BP793" i="1"/>
  <c r="BR793" i="1" s="1"/>
  <c r="BS793" i="1" s="1"/>
  <c r="BQ8" i="1"/>
  <c r="BP8" i="1"/>
  <c r="BP883" i="1"/>
  <c r="BQ883" i="1"/>
  <c r="BR883" i="1" s="1"/>
  <c r="BS883" i="1" s="1"/>
  <c r="BQ431" i="1"/>
  <c r="BP431" i="1"/>
  <c r="BP351" i="1"/>
  <c r="BQ351" i="1"/>
  <c r="BR351" i="1" s="1"/>
  <c r="BS351" i="1" s="1"/>
  <c r="BP282" i="1"/>
  <c r="BQ282" i="1"/>
  <c r="BR732" i="1"/>
  <c r="BS732" i="1" s="1"/>
  <c r="BQ922" i="1"/>
  <c r="BP922" i="1"/>
  <c r="BP58" i="1"/>
  <c r="BQ58" i="1"/>
  <c r="BQ840" i="1"/>
  <c r="BP840" i="1"/>
  <c r="BP255" i="1"/>
  <c r="BQ255" i="1"/>
  <c r="BQ94" i="1"/>
  <c r="BP94" i="1"/>
  <c r="BR909" i="1"/>
  <c r="BS909" i="1" s="1"/>
  <c r="BP78" i="1"/>
  <c r="BQ78" i="1"/>
  <c r="BQ462" i="1"/>
  <c r="BP462" i="1"/>
  <c r="BP566" i="1"/>
  <c r="BQ566" i="1"/>
  <c r="BQ700" i="1"/>
  <c r="BP700" i="1"/>
  <c r="BQ594" i="1"/>
  <c r="BP594" i="1"/>
  <c r="BR428" i="1"/>
  <c r="BS428" i="1" s="1"/>
  <c r="BP798" i="1"/>
  <c r="BQ798" i="1"/>
  <c r="BP171" i="1"/>
  <c r="BQ171" i="1"/>
  <c r="BQ832" i="1"/>
  <c r="BP832" i="1"/>
  <c r="BQ268" i="1"/>
  <c r="BP268" i="1"/>
  <c r="BP998" i="1"/>
  <c r="BQ998" i="1"/>
  <c r="BR998" i="1" s="1"/>
  <c r="BS998" i="1" s="1"/>
  <c r="BP278" i="1"/>
  <c r="BQ278" i="1"/>
  <c r="BQ131" i="1"/>
  <c r="BP131" i="1"/>
  <c r="BP16" i="1"/>
  <c r="BQ16" i="1"/>
  <c r="BQ613" i="1"/>
  <c r="BP613" i="1"/>
  <c r="BQ767" i="1"/>
  <c r="BP767" i="1"/>
  <c r="BP829" i="1"/>
  <c r="BQ829" i="1"/>
  <c r="BR829" i="1" s="1"/>
  <c r="BS829" i="1" s="1"/>
  <c r="BQ584" i="1"/>
  <c r="BP584" i="1"/>
  <c r="BQ688" i="1"/>
  <c r="BP688" i="1"/>
  <c r="BQ498" i="1"/>
  <c r="BP498" i="1"/>
  <c r="BP672" i="1"/>
  <c r="BQ672" i="1"/>
  <c r="BP643" i="1"/>
  <c r="BQ643" i="1"/>
  <c r="BP102" i="1"/>
  <c r="BQ102" i="1"/>
  <c r="BQ825" i="1"/>
  <c r="BP825" i="1"/>
  <c r="BQ266" i="1"/>
  <c r="BP266" i="1"/>
  <c r="BQ846" i="1"/>
  <c r="BP846" i="1"/>
  <c r="BR222" i="1"/>
  <c r="BS222" i="1" s="1"/>
  <c r="BP280" i="1"/>
  <c r="BQ280" i="1"/>
  <c r="BQ803" i="1"/>
  <c r="BP803" i="1"/>
  <c r="BQ251" i="1"/>
  <c r="BP251" i="1"/>
  <c r="BQ783" i="1"/>
  <c r="BP783" i="1"/>
  <c r="BP994" i="1"/>
  <c r="BQ994" i="1"/>
  <c r="BP220" i="1"/>
  <c r="BQ220" i="1"/>
  <c r="BQ781" i="1"/>
  <c r="BP781" i="1"/>
  <c r="BQ766" i="1"/>
  <c r="BP766" i="1"/>
  <c r="BQ376" i="1"/>
  <c r="BP376" i="1"/>
  <c r="BP569" i="1"/>
  <c r="BQ569" i="1"/>
  <c r="BP313" i="1"/>
  <c r="BQ313" i="1"/>
  <c r="BR313" i="1" s="1"/>
  <c r="BS313" i="1" s="1"/>
  <c r="BQ116" i="1"/>
  <c r="BP116" i="1"/>
  <c r="BQ874" i="1"/>
  <c r="BP874" i="1"/>
  <c r="BR874" i="1" s="1"/>
  <c r="BS874" i="1" s="1"/>
  <c r="BQ210" i="1"/>
  <c r="BP210" i="1"/>
  <c r="BQ111" i="1"/>
  <c r="BP111" i="1"/>
  <c r="BP576" i="1"/>
  <c r="BQ576" i="1"/>
  <c r="BP707" i="1"/>
  <c r="BQ707" i="1"/>
  <c r="BR707" i="1" s="1"/>
  <c r="BS707" i="1" s="1"/>
  <c r="BP687" i="1"/>
  <c r="BQ687" i="1"/>
  <c r="BQ154" i="1"/>
  <c r="BP154" i="1"/>
  <c r="BR154" i="1" s="1"/>
  <c r="BS154" i="1" s="1"/>
  <c r="BP109" i="1"/>
  <c r="BQ109" i="1"/>
  <c r="BR71" i="1"/>
  <c r="BS71" i="1" s="1"/>
  <c r="BQ1000" i="1"/>
  <c r="BP1000" i="1"/>
  <c r="BQ546" i="1"/>
  <c r="BP546" i="1"/>
  <c r="BQ319" i="1"/>
  <c r="BP319" i="1"/>
  <c r="BR551" i="1"/>
  <c r="BS551" i="1" s="1"/>
  <c r="BP826" i="1"/>
  <c r="BQ826" i="1"/>
  <c r="BQ101" i="1"/>
  <c r="BP101" i="1"/>
  <c r="BR723" i="1"/>
  <c r="BS723" i="1" s="1"/>
  <c r="BP384" i="1"/>
  <c r="BQ384" i="1"/>
  <c r="BP659" i="1"/>
  <c r="BQ659" i="1"/>
  <c r="BQ389" i="1"/>
  <c r="BP389" i="1"/>
  <c r="BR877" i="1"/>
  <c r="BS877" i="1" s="1"/>
  <c r="BP666" i="1"/>
  <c r="BQ666" i="1"/>
  <c r="BR666" i="1" s="1"/>
  <c r="BS666" i="1" s="1"/>
  <c r="BQ112" i="1"/>
  <c r="BP112" i="1"/>
  <c r="BP341" i="1"/>
  <c r="BQ341" i="1"/>
  <c r="BR341" i="1" s="1"/>
  <c r="BS341" i="1" s="1"/>
  <c r="BP522" i="1"/>
  <c r="BQ522" i="1"/>
  <c r="BQ625" i="1"/>
  <c r="BP625" i="1"/>
  <c r="BQ963" i="1"/>
  <c r="BP963" i="1"/>
  <c r="BP730" i="1"/>
  <c r="BQ730" i="1"/>
  <c r="BR730" i="1" s="1"/>
  <c r="BS730" i="1" s="1"/>
  <c r="BP325" i="1"/>
  <c r="BQ325" i="1"/>
  <c r="BQ176" i="1"/>
  <c r="BP176" i="1"/>
  <c r="BP938" i="1"/>
  <c r="BQ938" i="1"/>
  <c r="BP911" i="1"/>
  <c r="BQ911" i="1"/>
  <c r="BR911" i="1" s="1"/>
  <c r="BS911" i="1" s="1"/>
  <c r="BQ913" i="1"/>
  <c r="BP913" i="1"/>
  <c r="BP236" i="1"/>
  <c r="BQ236" i="1"/>
  <c r="BR236" i="1" s="1"/>
  <c r="BS236" i="1" s="1"/>
  <c r="BQ307" i="1"/>
  <c r="BP307" i="1"/>
  <c r="BQ715" i="1"/>
  <c r="BP715" i="1"/>
  <c r="BR504" i="1" l="1"/>
  <c r="BS504" i="1" s="1"/>
  <c r="BR810" i="1"/>
  <c r="BS810" i="1" s="1"/>
  <c r="BR494" i="1"/>
  <c r="BS494" i="1" s="1"/>
  <c r="BR360" i="1"/>
  <c r="BS360" i="1" s="1"/>
  <c r="BR659" i="1"/>
  <c r="BS659" i="1" s="1"/>
  <c r="BR608" i="1"/>
  <c r="BS608" i="1" s="1"/>
  <c r="BR938" i="1"/>
  <c r="BS938" i="1" s="1"/>
  <c r="BR325" i="1"/>
  <c r="BS325" i="1" s="1"/>
  <c r="BR576" i="1"/>
  <c r="BS576" i="1" s="1"/>
  <c r="BR116" i="1"/>
  <c r="BS116" i="1" s="1"/>
  <c r="BR766" i="1"/>
  <c r="BS766" i="1" s="1"/>
  <c r="BR220" i="1"/>
  <c r="BS220" i="1" s="1"/>
  <c r="BR282" i="1"/>
  <c r="BS282" i="1" s="1"/>
  <c r="BR974" i="1"/>
  <c r="BS974" i="1" s="1"/>
  <c r="BR28" i="1"/>
  <c r="BS28" i="1" s="1"/>
  <c r="BR527" i="1"/>
  <c r="BS527" i="1" s="1"/>
  <c r="BR656" i="1"/>
  <c r="BS656" i="1" s="1"/>
  <c r="BR152" i="1"/>
  <c r="BS152" i="1" s="1"/>
  <c r="BR914" i="1"/>
  <c r="BS914" i="1" s="1"/>
  <c r="BR839" i="1"/>
  <c r="BS839" i="1" s="1"/>
  <c r="BR538" i="1"/>
  <c r="BS538" i="1" s="1"/>
  <c r="BR453" i="1"/>
  <c r="BS453" i="1" s="1"/>
  <c r="BR935" i="1"/>
  <c r="BS935" i="1" s="1"/>
  <c r="BR971" i="1"/>
  <c r="BS971" i="1" s="1"/>
  <c r="BR612" i="1"/>
  <c r="BS612" i="1" s="1"/>
  <c r="BR545" i="1"/>
  <c r="BS545" i="1" s="1"/>
  <c r="BR232" i="1"/>
  <c r="BS232" i="1" s="1"/>
  <c r="BR786" i="1"/>
  <c r="BS786" i="1" s="1"/>
  <c r="BR323" i="1"/>
  <c r="BS323" i="1" s="1"/>
  <c r="BR322" i="1"/>
  <c r="BS322" i="1" s="1"/>
  <c r="BR615" i="1"/>
  <c r="BS615" i="1" s="1"/>
  <c r="BR845" i="1"/>
  <c r="BS845" i="1" s="1"/>
  <c r="BR362" i="1"/>
  <c r="BS362" i="1" s="1"/>
  <c r="BR519" i="1"/>
  <c r="BS519" i="1" s="1"/>
  <c r="BR910" i="1"/>
  <c r="BS910" i="1" s="1"/>
  <c r="BR603" i="1"/>
  <c r="BS603" i="1" s="1"/>
  <c r="BR249" i="1"/>
  <c r="BS249" i="1" s="1"/>
  <c r="BR850" i="1"/>
  <c r="BS850" i="1" s="1"/>
  <c r="BR764" i="1"/>
  <c r="BS764" i="1" s="1"/>
  <c r="BR840" i="1"/>
  <c r="BS840" i="1" s="1"/>
  <c r="BR922" i="1"/>
  <c r="BS922" i="1" s="1"/>
  <c r="BR721" i="1"/>
  <c r="BS721" i="1" s="1"/>
  <c r="BR123" i="1"/>
  <c r="BS123" i="1" s="1"/>
  <c r="BR830" i="1"/>
  <c r="BS830" i="1" s="1"/>
  <c r="BR658" i="1"/>
  <c r="BS658" i="1" s="1"/>
  <c r="BR435" i="1"/>
  <c r="BS435" i="1" s="1"/>
  <c r="BR289" i="1"/>
  <c r="BS289" i="1" s="1"/>
  <c r="BR835" i="1"/>
  <c r="BS835" i="1" s="1"/>
  <c r="BR99" i="1"/>
  <c r="BS99" i="1" s="1"/>
  <c r="BR270" i="1"/>
  <c r="BS270" i="1" s="1"/>
  <c r="BR637" i="1"/>
  <c r="BS637" i="1" s="1"/>
  <c r="BR742" i="1"/>
  <c r="BS742" i="1" s="1"/>
  <c r="BR555" i="1"/>
  <c r="BS555" i="1" s="1"/>
  <c r="BR183" i="1"/>
  <c r="BS183" i="1" s="1"/>
  <c r="BR13" i="1"/>
  <c r="BS13" i="1" s="1"/>
  <c r="BR87" i="1"/>
  <c r="BS87" i="1" s="1"/>
  <c r="BR460" i="1"/>
  <c r="BS460" i="1" s="1"/>
  <c r="BR818" i="1"/>
  <c r="BS818" i="1" s="1"/>
  <c r="BR753" i="1"/>
  <c r="BS753" i="1" s="1"/>
  <c r="BR38" i="1"/>
  <c r="BS38" i="1" s="1"/>
  <c r="BR903" i="1"/>
  <c r="BS903" i="1" s="1"/>
  <c r="BR170" i="1"/>
  <c r="BS170" i="1" s="1"/>
  <c r="BR525" i="1"/>
  <c r="BS525" i="1" s="1"/>
  <c r="BR285" i="1"/>
  <c r="BS285" i="1" s="1"/>
  <c r="BR101" i="1"/>
  <c r="BS101" i="1" s="1"/>
  <c r="BR803" i="1"/>
  <c r="BS803" i="1" s="1"/>
  <c r="BR700" i="1"/>
  <c r="BS700" i="1" s="1"/>
  <c r="BR1006" i="1"/>
  <c r="BS1006" i="1" s="1"/>
  <c r="BR744" i="1"/>
  <c r="BS744" i="1" s="1"/>
  <c r="BR420" i="1"/>
  <c r="BS420" i="1" s="1"/>
  <c r="BR149" i="1"/>
  <c r="BS149" i="1" s="1"/>
  <c r="BR870" i="1"/>
  <c r="BS870" i="1" s="1"/>
  <c r="BR905" i="1"/>
  <c r="BS905" i="1" s="1"/>
  <c r="BR169" i="1"/>
  <c r="BS169" i="1" s="1"/>
  <c r="BR1005" i="1"/>
  <c r="BS1005" i="1" s="1"/>
  <c r="BR148" i="1"/>
  <c r="BS148" i="1" s="1"/>
  <c r="BR50" i="1"/>
  <c r="BS50" i="1" s="1"/>
  <c r="BR89" i="1"/>
  <c r="BS89" i="1" s="1"/>
  <c r="BR465" i="1"/>
  <c r="BS465" i="1" s="1"/>
  <c r="BR163" i="1"/>
  <c r="BS163" i="1" s="1"/>
  <c r="BR728" i="1"/>
  <c r="BS728" i="1" s="1"/>
  <c r="BR610" i="1"/>
  <c r="BS610" i="1" s="1"/>
  <c r="BR478" i="1"/>
  <c r="BS478" i="1" s="1"/>
  <c r="BR691" i="1"/>
  <c r="BS691" i="1" s="1"/>
  <c r="BR583" i="1"/>
  <c r="BS583" i="1" s="1"/>
  <c r="BR503" i="1"/>
  <c r="BS503" i="1" s="1"/>
  <c r="BR890" i="1"/>
  <c r="BS890" i="1" s="1"/>
  <c r="BR557" i="1"/>
  <c r="BS557" i="1" s="1"/>
  <c r="BR814" i="1"/>
  <c r="BS814" i="1" s="1"/>
  <c r="BR49" i="1"/>
  <c r="BS49" i="1" s="1"/>
  <c r="BR389" i="1"/>
  <c r="BS389" i="1" s="1"/>
  <c r="BR384" i="1"/>
  <c r="BS384" i="1" s="1"/>
  <c r="BR278" i="1"/>
  <c r="BS278" i="1" s="1"/>
  <c r="BR710" i="1"/>
  <c r="BS710" i="1" s="1"/>
  <c r="BR161" i="1"/>
  <c r="BS161" i="1" s="1"/>
  <c r="BR359" i="1"/>
  <c r="BS359" i="1" s="1"/>
  <c r="BR875" i="1"/>
  <c r="BS875" i="1" s="1"/>
  <c r="BR571" i="1"/>
  <c r="BS571" i="1" s="1"/>
  <c r="BR778" i="1"/>
  <c r="BS778" i="1" s="1"/>
  <c r="BR444" i="1"/>
  <c r="BS444" i="1" s="1"/>
  <c r="BR64" i="1"/>
  <c r="BS64" i="1" s="1"/>
  <c r="BR128" i="1"/>
  <c r="BS128" i="1" s="1"/>
  <c r="BR901" i="1"/>
  <c r="BS901" i="1" s="1"/>
  <c r="BR1001" i="1"/>
  <c r="BS1001" i="1" s="1"/>
  <c r="BR491" i="1"/>
  <c r="BS491" i="1" s="1"/>
  <c r="BR9" i="1"/>
  <c r="BS9" i="1" s="1"/>
  <c r="BR679" i="1"/>
  <c r="BS679" i="1" s="1"/>
  <c r="BR408" i="1"/>
  <c r="BS408" i="1" s="1"/>
  <c r="BR433" i="1"/>
  <c r="BS433" i="1" s="1"/>
  <c r="BR441" i="1"/>
  <c r="BS441" i="1" s="1"/>
  <c r="BR421" i="1"/>
  <c r="BS421" i="1" s="1"/>
  <c r="BR495" i="1"/>
  <c r="BS495" i="1" s="1"/>
  <c r="BR558" i="1"/>
  <c r="BS558" i="1" s="1"/>
  <c r="BR876" i="1"/>
  <c r="BS876" i="1" s="1"/>
  <c r="BR645" i="1"/>
  <c r="BS645" i="1" s="1"/>
  <c r="BR144" i="1"/>
  <c r="BS144" i="1" s="1"/>
  <c r="BR251" i="1"/>
  <c r="BS251" i="1" s="1"/>
  <c r="BR377" i="1"/>
  <c r="BS377" i="1" s="1"/>
  <c r="BR673" i="1"/>
  <c r="BS673" i="1" s="1"/>
  <c r="BR743" i="1"/>
  <c r="BS743" i="1" s="1"/>
  <c r="BR34" i="1"/>
  <c r="BS34" i="1" s="1"/>
  <c r="BR480" i="1"/>
  <c r="BS480" i="1" s="1"/>
  <c r="BR185" i="1"/>
  <c r="BS185" i="1" s="1"/>
  <c r="BR657" i="1"/>
  <c r="BS657" i="1" s="1"/>
  <c r="BR474" i="1"/>
  <c r="BS474" i="1" s="1"/>
  <c r="BR224" i="1"/>
  <c r="BS224" i="1" s="1"/>
  <c r="BR443" i="1"/>
  <c r="BS443" i="1" s="1"/>
  <c r="BR591" i="1"/>
  <c r="BS591" i="1" s="1"/>
  <c r="BR485" i="1"/>
  <c r="BS485" i="1" s="1"/>
  <c r="BR186" i="1"/>
  <c r="BS186" i="1" s="1"/>
  <c r="BR256" i="1"/>
  <c r="BS256" i="1" s="1"/>
  <c r="BR396" i="1"/>
  <c r="BS396" i="1" s="1"/>
  <c r="BR693" i="1"/>
  <c r="BS693" i="1" s="1"/>
  <c r="BR106" i="1"/>
  <c r="BS106" i="1" s="1"/>
  <c r="BR19" i="1"/>
  <c r="BS19" i="1" s="1"/>
  <c r="BR298" i="1"/>
  <c r="BS298" i="1" s="1"/>
  <c r="BR549" i="1"/>
  <c r="BS549" i="1" s="1"/>
  <c r="BR450" i="1"/>
  <c r="BS450" i="1" s="1"/>
  <c r="BR1000" i="1"/>
  <c r="BS1000" i="1" s="1"/>
  <c r="BR210" i="1"/>
  <c r="BS210" i="1" s="1"/>
  <c r="BR94" i="1"/>
  <c r="BS94" i="1" s="1"/>
  <c r="BR889" i="1"/>
  <c r="BS889" i="1" s="1"/>
  <c r="BR36" i="1"/>
  <c r="BS36" i="1" s="1"/>
  <c r="BR118" i="1"/>
  <c r="BS118" i="1" s="1"/>
  <c r="BR76" i="1"/>
  <c r="BS76" i="1" s="1"/>
  <c r="BR908" i="1"/>
  <c r="BS908" i="1" s="1"/>
  <c r="BR506" i="1"/>
  <c r="BS506" i="1" s="1"/>
  <c r="BR651" i="1"/>
  <c r="BS651" i="1" s="1"/>
  <c r="BR419" i="1"/>
  <c r="BS419" i="1" s="1"/>
  <c r="BR291" i="1"/>
  <c r="BS291" i="1" s="1"/>
  <c r="BR604" i="1"/>
  <c r="BS604" i="1" s="1"/>
  <c r="BR157" i="1"/>
  <c r="BS157" i="1" s="1"/>
  <c r="BR272" i="1"/>
  <c r="BS272" i="1" s="1"/>
  <c r="BR352" i="1"/>
  <c r="BS352" i="1" s="1"/>
  <c r="BR796" i="1"/>
  <c r="BS796" i="1" s="1"/>
  <c r="BR363" i="1"/>
  <c r="BS363" i="1" s="1"/>
  <c r="BR69" i="1"/>
  <c r="BS69" i="1" s="1"/>
  <c r="BR994" i="1"/>
  <c r="BS994" i="1" s="1"/>
  <c r="BR627" i="1"/>
  <c r="BS627" i="1" s="1"/>
  <c r="BR992" i="1"/>
  <c r="BS992" i="1" s="1"/>
  <c r="BR214" i="1"/>
  <c r="BS214" i="1" s="1"/>
  <c r="BR623" i="1"/>
  <c r="BS623" i="1" s="1"/>
  <c r="BR40" i="1"/>
  <c r="BS40" i="1" s="1"/>
  <c r="BR853" i="1"/>
  <c r="BS853" i="1" s="1"/>
  <c r="BR648" i="1"/>
  <c r="BS648" i="1" s="1"/>
  <c r="BR399" i="1"/>
  <c r="BS399" i="1" s="1"/>
  <c r="BR315" i="1"/>
  <c r="BS315" i="1" s="1"/>
  <c r="BR366" i="1"/>
  <c r="BS366" i="1" s="1"/>
  <c r="BR324" i="1"/>
  <c r="BS324" i="1" s="1"/>
  <c r="BR516" i="1"/>
  <c r="BS516" i="1" s="1"/>
  <c r="BR815" i="1"/>
  <c r="BS815" i="1" s="1"/>
  <c r="BR202" i="1"/>
  <c r="BS202" i="1" s="1"/>
  <c r="BR594" i="1"/>
  <c r="BS594" i="1" s="1"/>
  <c r="BR708" i="1"/>
  <c r="BS708" i="1" s="1"/>
  <c r="BR518" i="1"/>
  <c r="BS518" i="1" s="1"/>
  <c r="BR46" i="1"/>
  <c r="BS46" i="1" s="1"/>
  <c r="BR808" i="1"/>
  <c r="BS808" i="1" s="1"/>
  <c r="BR654" i="1"/>
  <c r="BS654" i="1" s="1"/>
  <c r="BR203" i="1"/>
  <c r="BS203" i="1" s="1"/>
  <c r="BR105" i="1"/>
  <c r="BS105" i="1" s="1"/>
  <c r="BR902" i="1"/>
  <c r="BS902" i="1" s="1"/>
  <c r="BR413" i="1"/>
  <c r="BS413" i="1" s="1"/>
  <c r="BR894" i="1"/>
  <c r="BS894" i="1" s="1"/>
  <c r="BR90" i="1"/>
  <c r="BS90" i="1" s="1"/>
  <c r="BR751" i="1"/>
  <c r="BS751" i="1" s="1"/>
  <c r="BR828" i="1"/>
  <c r="BS828" i="1" s="1"/>
  <c r="BR103" i="1"/>
  <c r="BS103" i="1" s="1"/>
  <c r="BR225" i="1"/>
  <c r="BS225" i="1" s="1"/>
  <c r="BR179" i="1"/>
  <c r="BS179" i="1" s="1"/>
  <c r="BR177" i="1"/>
  <c r="BS177" i="1" s="1"/>
  <c r="BR84" i="1"/>
  <c r="BS84" i="1" s="1"/>
  <c r="BR579" i="1"/>
  <c r="BS579" i="1" s="1"/>
  <c r="BR963" i="1"/>
  <c r="BS963" i="1" s="1"/>
  <c r="BR522" i="1"/>
  <c r="BS522" i="1" s="1"/>
  <c r="BR688" i="1"/>
  <c r="BS688" i="1" s="1"/>
  <c r="BR624" i="1"/>
  <c r="BS624" i="1" s="1"/>
  <c r="BR472" i="1"/>
  <c r="BS472" i="1" s="1"/>
  <c r="BR617" i="1"/>
  <c r="BS617" i="1" s="1"/>
  <c r="BR308" i="1"/>
  <c r="BS308" i="1" s="1"/>
  <c r="BR859" i="1"/>
  <c r="BS859" i="1" s="1"/>
  <c r="BR578" i="1"/>
  <c r="BS578" i="1" s="1"/>
  <c r="BR512" i="1"/>
  <c r="BS512" i="1" s="1"/>
  <c r="BR23" i="1"/>
  <c r="BS23" i="1" s="1"/>
  <c r="BR483" i="1"/>
  <c r="BS483" i="1" s="1"/>
  <c r="BR1002" i="1"/>
  <c r="BS1002" i="1" s="1"/>
  <c r="BR153" i="1"/>
  <c r="BS153" i="1" s="1"/>
  <c r="BR35" i="1"/>
  <c r="BS35" i="1" s="1"/>
  <c r="BR193" i="1"/>
  <c r="BS193" i="1" s="1"/>
  <c r="BR269" i="1"/>
  <c r="BS269" i="1" s="1"/>
  <c r="BR95" i="1"/>
  <c r="BS95" i="1" s="1"/>
  <c r="BR215" i="1"/>
  <c r="BS215" i="1" s="1"/>
  <c r="BR746" i="1"/>
  <c r="BS746" i="1" s="1"/>
  <c r="BR340" i="1"/>
  <c r="BS340" i="1" s="1"/>
  <c r="BR577" i="1"/>
  <c r="BS577" i="1" s="1"/>
  <c r="BR238" i="1"/>
  <c r="BS238" i="1" s="1"/>
  <c r="BR794" i="1"/>
  <c r="BS794" i="1" s="1"/>
  <c r="BR566" i="1"/>
  <c r="BS566" i="1" s="1"/>
  <c r="BR190" i="1"/>
  <c r="BS190" i="1" s="1"/>
  <c r="BR683" i="1"/>
  <c r="BS683" i="1" s="1"/>
  <c r="BQ263" i="1"/>
  <c r="BP263" i="1"/>
  <c r="BR342" i="1"/>
  <c r="BS342" i="1" s="1"/>
  <c r="BP719" i="1"/>
  <c r="BQ719" i="1"/>
  <c r="BP392" i="1"/>
  <c r="BQ392" i="1"/>
  <c r="BP267" i="1"/>
  <c r="BQ267" i="1"/>
  <c r="BP295" i="1"/>
  <c r="BQ295" i="1"/>
  <c r="BP946" i="1"/>
  <c r="BQ946" i="1"/>
  <c r="BP264" i="1"/>
  <c r="BQ264" i="1"/>
  <c r="BQ819" i="1"/>
  <c r="BP819" i="1"/>
  <c r="BR715" i="1"/>
  <c r="BS715" i="1" s="1"/>
  <c r="BR176" i="1"/>
  <c r="BS176" i="1" s="1"/>
  <c r="BR625" i="1"/>
  <c r="BS625" i="1" s="1"/>
  <c r="BR546" i="1"/>
  <c r="BS546" i="1" s="1"/>
  <c r="BR109" i="1"/>
  <c r="BS109" i="1" s="1"/>
  <c r="BQ451" i="1"/>
  <c r="BP451" i="1"/>
  <c r="BR111" i="1"/>
  <c r="BS111" i="1" s="1"/>
  <c r="BQ993" i="1"/>
  <c r="BP993" i="1"/>
  <c r="BR376" i="1"/>
  <c r="BS376" i="1" s="1"/>
  <c r="BR781" i="1"/>
  <c r="BS781" i="1" s="1"/>
  <c r="BR783" i="1"/>
  <c r="BS783" i="1" s="1"/>
  <c r="BR280" i="1"/>
  <c r="BS280" i="1" s="1"/>
  <c r="BR846" i="1"/>
  <c r="BS846" i="1" s="1"/>
  <c r="BR102" i="1"/>
  <c r="BS102" i="1" s="1"/>
  <c r="BR672" i="1"/>
  <c r="BS672" i="1" s="1"/>
  <c r="BP501" i="1"/>
  <c r="BQ501" i="1"/>
  <c r="BR613" i="1"/>
  <c r="BS613" i="1" s="1"/>
  <c r="BR131" i="1"/>
  <c r="BS131" i="1" s="1"/>
  <c r="BR832" i="1"/>
  <c r="BS832" i="1" s="1"/>
  <c r="BR171" i="1"/>
  <c r="BS171" i="1" s="1"/>
  <c r="BR431" i="1"/>
  <c r="BS431" i="1" s="1"/>
  <c r="BR8" i="1"/>
  <c r="BS8" i="1" s="1"/>
  <c r="BR174" i="1"/>
  <c r="BS174" i="1" s="1"/>
  <c r="BR638" i="1"/>
  <c r="BS638" i="1" s="1"/>
  <c r="BP88" i="1"/>
  <c r="BQ88" i="1"/>
  <c r="BR844" i="1"/>
  <c r="BS844" i="1" s="1"/>
  <c r="BR881" i="1"/>
  <c r="BS881" i="1" s="1"/>
  <c r="BR82" i="1"/>
  <c r="BS82" i="1" s="1"/>
  <c r="BP11" i="1"/>
  <c r="BQ11" i="1"/>
  <c r="BP530" i="1"/>
  <c r="BQ530" i="1"/>
  <c r="BR717" i="1"/>
  <c r="BS717" i="1" s="1"/>
  <c r="BR91" i="1"/>
  <c r="BS91" i="1" s="1"/>
  <c r="BR486" i="1"/>
  <c r="BS486" i="1" s="1"/>
  <c r="BR126" i="1"/>
  <c r="BS126" i="1" s="1"/>
  <c r="BR886" i="1"/>
  <c r="BS886" i="1" s="1"/>
  <c r="BQ271" i="1"/>
  <c r="BP271" i="1"/>
  <c r="BR540" i="1"/>
  <c r="BS540" i="1" s="1"/>
  <c r="BR160" i="1"/>
  <c r="BS160" i="1" s="1"/>
  <c r="BR892" i="1"/>
  <c r="BS892" i="1" s="1"/>
  <c r="BP274" i="1"/>
  <c r="BQ274" i="1"/>
  <c r="BP196" i="1"/>
  <c r="BQ196" i="1"/>
  <c r="BR80" i="1"/>
  <c r="BS80" i="1" s="1"/>
  <c r="BR467" i="1"/>
  <c r="BS467" i="1" s="1"/>
  <c r="BR122" i="1"/>
  <c r="BS122" i="1" s="1"/>
  <c r="BR418" i="1"/>
  <c r="BS418" i="1" s="1"/>
  <c r="BR159" i="1"/>
  <c r="BS159" i="1" s="1"/>
  <c r="BR811" i="1"/>
  <c r="BS811" i="1" s="1"/>
  <c r="BQ514" i="1"/>
  <c r="BP514" i="1"/>
  <c r="BR514" i="1" s="1"/>
  <c r="BS514" i="1" s="1"/>
  <c r="BR245" i="1"/>
  <c r="BS245" i="1" s="1"/>
  <c r="BR609" i="1"/>
  <c r="BS609" i="1" s="1"/>
  <c r="BP370" i="1"/>
  <c r="BQ370" i="1"/>
  <c r="BR370" i="1" s="1"/>
  <c r="BS370" i="1" s="1"/>
  <c r="BR618" i="1"/>
  <c r="BS618" i="1" s="1"/>
  <c r="BQ469" i="1"/>
  <c r="BP469" i="1"/>
  <c r="BR244" i="1"/>
  <c r="BS244" i="1" s="1"/>
  <c r="BR296" i="1"/>
  <c r="BS296" i="1" s="1"/>
  <c r="BR318" i="1"/>
  <c r="BS318" i="1" s="1"/>
  <c r="BR632" i="1"/>
  <c r="BS632" i="1" s="1"/>
  <c r="BP452" i="1"/>
  <c r="BQ452" i="1"/>
  <c r="BR321" i="1"/>
  <c r="BS321" i="1" s="1"/>
  <c r="BR635" i="1"/>
  <c r="BS635" i="1" s="1"/>
  <c r="BR70" i="1"/>
  <c r="BS70" i="1" s="1"/>
  <c r="BP240" i="1"/>
  <c r="BQ240" i="1"/>
  <c r="BR705" i="1"/>
  <c r="BS705" i="1" s="1"/>
  <c r="BR887" i="1"/>
  <c r="BS887" i="1" s="1"/>
  <c r="BR297" i="1"/>
  <c r="BS297" i="1" s="1"/>
  <c r="BQ867" i="1"/>
  <c r="BP867" i="1"/>
  <c r="BR823" i="1"/>
  <c r="BS823" i="1" s="1"/>
  <c r="BP1003" i="1"/>
  <c r="BQ1003" i="1"/>
  <c r="BR871" i="1"/>
  <c r="BS871" i="1" s="1"/>
  <c r="BQ437" i="1"/>
  <c r="BP437" i="1"/>
  <c r="BP358" i="1"/>
  <c r="BQ358" i="1"/>
  <c r="BR888" i="1"/>
  <c r="BS888" i="1" s="1"/>
  <c r="BR143" i="1"/>
  <c r="BS143" i="1" s="1"/>
  <c r="BR771" i="1"/>
  <c r="BS771" i="1" s="1"/>
  <c r="BR381" i="1"/>
  <c r="BS381" i="1" s="1"/>
  <c r="BR26" i="1"/>
  <c r="BS26" i="1" s="1"/>
  <c r="BR896" i="1"/>
  <c r="BS896" i="1" s="1"/>
  <c r="BR817" i="1"/>
  <c r="BS817" i="1" s="1"/>
  <c r="BR678" i="1"/>
  <c r="BS678" i="1" s="1"/>
  <c r="BR919" i="1"/>
  <c r="BS919" i="1" s="1"/>
  <c r="BP422" i="1"/>
  <c r="BQ422" i="1"/>
  <c r="BP592" i="1"/>
  <c r="BQ592" i="1"/>
  <c r="BR592" i="1" s="1"/>
  <c r="BS592" i="1" s="1"/>
  <c r="BQ979" i="1"/>
  <c r="BP979" i="1"/>
  <c r="BR716" i="1"/>
  <c r="BS716" i="1" s="1"/>
  <c r="BR950" i="1"/>
  <c r="BS950" i="1" s="1"/>
  <c r="BP302" i="1"/>
  <c r="BQ302" i="1"/>
  <c r="BR836" i="1"/>
  <c r="BS836" i="1" s="1"/>
  <c r="BP650" i="1"/>
  <c r="BQ650" i="1"/>
  <c r="BR41" i="1"/>
  <c r="BS41" i="1" s="1"/>
  <c r="BR816" i="1"/>
  <c r="BS816" i="1" s="1"/>
  <c r="BR582" i="1"/>
  <c r="BS582" i="1" s="1"/>
  <c r="BP800" i="1"/>
  <c r="BQ800" i="1"/>
  <c r="BR334" i="1"/>
  <c r="BS334" i="1" s="1"/>
  <c r="BR219" i="1"/>
  <c r="BS219" i="1" s="1"/>
  <c r="BR641" i="1"/>
  <c r="BS641" i="1" s="1"/>
  <c r="BR446" i="1"/>
  <c r="BS446" i="1" s="1"/>
  <c r="BQ310" i="1"/>
  <c r="BP310" i="1"/>
  <c r="BR369" i="1"/>
  <c r="BS369" i="1" s="1"/>
  <c r="BR424" i="1"/>
  <c r="BS424" i="1" s="1"/>
  <c r="BR763" i="1"/>
  <c r="BS763" i="1" s="1"/>
  <c r="BP473" i="1"/>
  <c r="BQ473" i="1"/>
  <c r="BR598" i="1"/>
  <c r="BS598" i="1" s="1"/>
  <c r="BR757" i="1"/>
  <c r="BS757" i="1" s="1"/>
  <c r="BR67" i="1"/>
  <c r="BS67" i="1" s="1"/>
  <c r="BR628" i="1"/>
  <c r="BS628" i="1" s="1"/>
  <c r="BR493" i="1"/>
  <c r="BS493" i="1" s="1"/>
  <c r="BR426" i="1"/>
  <c r="BS426" i="1" s="1"/>
  <c r="BQ410" i="1"/>
  <c r="BP410" i="1"/>
  <c r="BR464" i="1"/>
  <c r="BS464" i="1" s="1"/>
  <c r="BQ915" i="1"/>
  <c r="BP915" i="1"/>
  <c r="BR915" i="1" s="1"/>
  <c r="BS915" i="1" s="1"/>
  <c r="BR567" i="1"/>
  <c r="BS567" i="1" s="1"/>
  <c r="BQ737" i="1"/>
  <c r="BP737" i="1"/>
  <c r="BR718" i="1"/>
  <c r="BS718" i="1" s="1"/>
  <c r="BR188" i="1"/>
  <c r="BS188" i="1" s="1"/>
  <c r="BR33" i="1"/>
  <c r="BS33" i="1" s="1"/>
  <c r="BR350" i="1"/>
  <c r="BS350" i="1" s="1"/>
  <c r="BP899" i="1"/>
  <c r="BQ899" i="1"/>
  <c r="BR841" i="1"/>
  <c r="BS841" i="1" s="1"/>
  <c r="BR326" i="1"/>
  <c r="BS326" i="1" s="1"/>
  <c r="BP52" i="1"/>
  <c r="BQ52" i="1"/>
  <c r="BR523" i="1"/>
  <c r="BS523" i="1" s="1"/>
  <c r="BQ649" i="1"/>
  <c r="BP649" i="1"/>
  <c r="BQ985" i="1"/>
  <c r="BP985" i="1"/>
  <c r="BR423" i="1"/>
  <c r="BS423" i="1" s="1"/>
  <c r="BR10" i="1"/>
  <c r="BS10" i="1" s="1"/>
  <c r="BR980" i="1"/>
  <c r="BS980" i="1" s="1"/>
  <c r="BR65" i="1"/>
  <c r="BS65" i="1" s="1"/>
  <c r="BR948" i="1"/>
  <c r="BS948" i="1" s="1"/>
  <c r="BR965" i="1"/>
  <c r="BS965" i="1" s="1"/>
  <c r="BR137" i="1"/>
  <c r="BS137" i="1" s="1"/>
  <c r="BR15" i="1"/>
  <c r="BS15" i="1" s="1"/>
  <c r="BR316" i="1"/>
  <c r="BS316" i="1" s="1"/>
  <c r="BP246" i="1"/>
  <c r="BQ246" i="1"/>
  <c r="BR536" i="1"/>
  <c r="BS536" i="1" s="1"/>
  <c r="BR653" i="1"/>
  <c r="BS653" i="1" s="1"/>
  <c r="BR702" i="1"/>
  <c r="BS702" i="1" s="1"/>
  <c r="BR229" i="1"/>
  <c r="BS229" i="1" s="1"/>
  <c r="BP966" i="1"/>
  <c r="BQ966" i="1"/>
  <c r="BR470" i="1"/>
  <c r="BS470" i="1" s="1"/>
  <c r="BR833" i="1"/>
  <c r="BS833" i="1" s="1"/>
  <c r="BR989" i="1"/>
  <c r="BS989" i="1" s="1"/>
  <c r="BR24" i="1"/>
  <c r="BS24" i="1" s="1"/>
  <c r="BR20" i="1"/>
  <c r="BS20" i="1" s="1"/>
  <c r="BR668" i="1"/>
  <c r="BS668" i="1" s="1"/>
  <c r="BR782" i="1"/>
  <c r="BS782" i="1" s="1"/>
  <c r="BP330" i="1"/>
  <c r="BQ330" i="1"/>
  <c r="BR330" i="1" s="1"/>
  <c r="BS330" i="1" s="1"/>
  <c r="BQ692" i="1"/>
  <c r="BP692" i="1"/>
  <c r="BR22" i="1"/>
  <c r="BS22" i="1" s="1"/>
  <c r="BP597" i="1"/>
  <c r="BQ597" i="1"/>
  <c r="BP172" i="1"/>
  <c r="BQ172" i="1"/>
  <c r="BR712" i="1"/>
  <c r="BS712" i="1" s="1"/>
  <c r="BR629" i="1"/>
  <c r="BS629" i="1" s="1"/>
  <c r="BQ510" i="1"/>
  <c r="BP510" i="1"/>
  <c r="BQ804" i="1"/>
  <c r="BP804" i="1"/>
  <c r="BQ680" i="1"/>
  <c r="BP680" i="1"/>
  <c r="BR207" i="1"/>
  <c r="BS207" i="1" s="1"/>
  <c r="BR670" i="1"/>
  <c r="BS670" i="1" s="1"/>
  <c r="BR347" i="1"/>
  <c r="BS347" i="1" s="1"/>
  <c r="BP165" i="1"/>
  <c r="BQ165" i="1"/>
  <c r="BR165" i="1" s="1"/>
  <c r="BS165" i="1" s="1"/>
  <c r="BR12" i="1"/>
  <c r="BS12" i="1" s="1"/>
  <c r="BR988" i="1"/>
  <c r="BS988" i="1" s="1"/>
  <c r="BQ953" i="1"/>
  <c r="BP953" i="1"/>
  <c r="BP180" i="1"/>
  <c r="BQ180" i="1"/>
  <c r="BP300" i="1"/>
  <c r="BQ300" i="1"/>
  <c r="BR300" i="1" s="1"/>
  <c r="BS300" i="1" s="1"/>
  <c r="BR568" i="1"/>
  <c r="BS568" i="1" s="1"/>
  <c r="BR394" i="1"/>
  <c r="BS394" i="1" s="1"/>
  <c r="BR401" i="1"/>
  <c r="BS401" i="1" s="1"/>
  <c r="BQ226" i="1"/>
  <c r="BP226" i="1"/>
  <c r="BR982" i="1"/>
  <c r="BS982" i="1" s="1"/>
  <c r="BR526" i="1"/>
  <c r="BS526" i="1" s="1"/>
  <c r="BR53" i="1"/>
  <c r="BS53" i="1" s="1"/>
  <c r="BR772" i="1"/>
  <c r="BS772" i="1" s="1"/>
  <c r="BR500" i="1"/>
  <c r="BS500" i="1" s="1"/>
  <c r="BR37" i="1"/>
  <c r="BS37" i="1" s="1"/>
  <c r="BQ964" i="1"/>
  <c r="BP964" i="1"/>
  <c r="BR62" i="1"/>
  <c r="BS62" i="1" s="1"/>
  <c r="BR926" i="1"/>
  <c r="BS926" i="1" s="1"/>
  <c r="BQ430" i="1"/>
  <c r="BP430" i="1"/>
  <c r="BQ999" i="1"/>
  <c r="BP999" i="1"/>
  <c r="BR343" i="1"/>
  <c r="BS343" i="1" s="1"/>
  <c r="BR941" i="1"/>
  <c r="BS941" i="1" s="1"/>
  <c r="BQ45" i="1"/>
  <c r="BP45" i="1"/>
  <c r="BP991" i="1"/>
  <c r="BQ991" i="1"/>
  <c r="BR727" i="1"/>
  <c r="BS727" i="1" s="1"/>
  <c r="BR765" i="1"/>
  <c r="BS765" i="1" s="1"/>
  <c r="BQ769" i="1"/>
  <c r="BP769" i="1"/>
  <c r="BQ787" i="1"/>
  <c r="BP787" i="1"/>
  <c r="BR754" i="1"/>
  <c r="BS754" i="1" s="1"/>
  <c r="BR468" i="1"/>
  <c r="BS468" i="1" s="1"/>
  <c r="BQ25" i="1"/>
  <c r="BP25" i="1"/>
  <c r="BQ388" i="1"/>
  <c r="BP388" i="1"/>
  <c r="BP534" i="1"/>
  <c r="BQ534" i="1"/>
  <c r="BQ838" i="1"/>
  <c r="BP838" i="1"/>
  <c r="BP602" i="1"/>
  <c r="BQ602" i="1"/>
  <c r="BP406" i="1"/>
  <c r="BQ406" i="1"/>
  <c r="BP703" i="1"/>
  <c r="BQ703" i="1"/>
  <c r="BQ605" i="1"/>
  <c r="BP605" i="1"/>
  <c r="BP355" i="1"/>
  <c r="BQ355" i="1"/>
  <c r="BP553" i="1"/>
  <c r="BQ553" i="1"/>
  <c r="BQ182" i="1"/>
  <c r="BP182" i="1"/>
  <c r="BQ614" i="1"/>
  <c r="BP614" i="1"/>
  <c r="BP18" i="1"/>
  <c r="BQ18" i="1"/>
  <c r="BP975" i="1"/>
  <c r="BQ975" i="1"/>
  <c r="BP287" i="1"/>
  <c r="BQ287" i="1"/>
  <c r="BP331" i="1"/>
  <c r="BQ331" i="1"/>
  <c r="BQ931" i="1"/>
  <c r="BP931" i="1"/>
  <c r="BQ593" i="1"/>
  <c r="BP593" i="1"/>
  <c r="BP173" i="1"/>
  <c r="BQ173" i="1"/>
  <c r="BP878" i="1"/>
  <c r="BQ878" i="1"/>
  <c r="BQ517" i="1"/>
  <c r="BP517" i="1"/>
  <c r="BQ356" i="1"/>
  <c r="BP356" i="1"/>
  <c r="BP346" i="1"/>
  <c r="BQ346" i="1"/>
  <c r="BQ734" i="1"/>
  <c r="BP734" i="1"/>
  <c r="BQ398" i="1"/>
  <c r="BP398" i="1"/>
  <c r="BQ121" i="1"/>
  <c r="BP121" i="1"/>
  <c r="BP261" i="1"/>
  <c r="BQ261" i="1"/>
  <c r="BP114" i="1"/>
  <c r="BQ114" i="1"/>
  <c r="BP72" i="1"/>
  <c r="BQ72" i="1"/>
  <c r="BP634" i="1"/>
  <c r="BQ634" i="1"/>
  <c r="BP821" i="1"/>
  <c r="BQ821" i="1"/>
  <c r="BQ513" i="1"/>
  <c r="BP513" i="1"/>
  <c r="BP983" i="1"/>
  <c r="BQ983" i="1"/>
  <c r="BP585" i="1"/>
  <c r="BQ585" i="1"/>
  <c r="BP218" i="1"/>
  <c r="BQ218" i="1"/>
  <c r="BQ762" i="1"/>
  <c r="BP762" i="1"/>
  <c r="BQ620" i="1"/>
  <c r="BP620" i="1"/>
  <c r="BP768" i="1"/>
  <c r="BQ768" i="1"/>
  <c r="BP897" i="1"/>
  <c r="BQ897" i="1"/>
  <c r="BP986" i="1"/>
  <c r="BQ986" i="1"/>
  <c r="BP194" i="1"/>
  <c r="BQ194" i="1"/>
  <c r="BQ241" i="1"/>
  <c r="BP241" i="1"/>
  <c r="BP344" i="1"/>
  <c r="BQ344" i="1"/>
  <c r="BP640" i="1"/>
  <c r="BQ640" i="1"/>
  <c r="BP790" i="1"/>
  <c r="BQ790" i="1"/>
  <c r="BR307" i="1"/>
  <c r="BS307" i="1" s="1"/>
  <c r="BR913" i="1"/>
  <c r="BS913" i="1" s="1"/>
  <c r="BR112" i="1"/>
  <c r="BS112" i="1" s="1"/>
  <c r="BR826" i="1"/>
  <c r="BS826" i="1" s="1"/>
  <c r="BR319" i="1"/>
  <c r="BS319" i="1" s="1"/>
  <c r="BQ191" i="1"/>
  <c r="BP191" i="1"/>
  <c r="BR687" i="1"/>
  <c r="BS687" i="1" s="1"/>
  <c r="BR569" i="1"/>
  <c r="BS569" i="1" s="1"/>
  <c r="BP912" i="1"/>
  <c r="BQ912" i="1"/>
  <c r="BP335" i="1"/>
  <c r="BQ335" i="1"/>
  <c r="BR335" i="1" s="1"/>
  <c r="BS335" i="1" s="1"/>
  <c r="BR266" i="1"/>
  <c r="BS266" i="1" s="1"/>
  <c r="BQ981" i="1"/>
  <c r="BP981" i="1"/>
  <c r="BR825" i="1"/>
  <c r="BS825" i="1" s="1"/>
  <c r="BR643" i="1"/>
  <c r="BS643" i="1" s="1"/>
  <c r="BR498" i="1"/>
  <c r="BS498" i="1" s="1"/>
  <c r="BR584" i="1"/>
  <c r="BS584" i="1" s="1"/>
  <c r="BR767" i="1"/>
  <c r="BS767" i="1" s="1"/>
  <c r="BR16" i="1"/>
  <c r="BS16" i="1" s="1"/>
  <c r="BR268" i="1"/>
  <c r="BS268" i="1" s="1"/>
  <c r="BR798" i="1"/>
  <c r="BS798" i="1" s="1"/>
  <c r="BR462" i="1"/>
  <c r="BS462" i="1" s="1"/>
  <c r="BR78" i="1"/>
  <c r="BS78" i="1" s="1"/>
  <c r="BR255" i="1"/>
  <c r="BS255" i="1" s="1"/>
  <c r="BR58" i="1"/>
  <c r="BS58" i="1" s="1"/>
  <c r="BR590" i="1"/>
  <c r="BS590" i="1" s="1"/>
  <c r="BP290" i="1"/>
  <c r="BQ290" i="1"/>
  <c r="BR559" i="1"/>
  <c r="BS559" i="1" s="1"/>
  <c r="BR962" i="1"/>
  <c r="BS962" i="1" s="1"/>
  <c r="BR120" i="1"/>
  <c r="BS120" i="1" s="1"/>
  <c r="BR127" i="1"/>
  <c r="BS127" i="1" s="1"/>
  <c r="BR386" i="1"/>
  <c r="BS386" i="1" s="1"/>
  <c r="BR199" i="1"/>
  <c r="BS199" i="1" s="1"/>
  <c r="BR952" i="1"/>
  <c r="BS952" i="1" s="1"/>
  <c r="BR855" i="1"/>
  <c r="BS855" i="1" s="1"/>
  <c r="BR663" i="1"/>
  <c r="BS663" i="1" s="1"/>
  <c r="BR738" i="1"/>
  <c r="BS738" i="1" s="1"/>
  <c r="BR674" i="1"/>
  <c r="BS674" i="1" s="1"/>
  <c r="BQ548" i="1"/>
  <c r="BP548" i="1"/>
  <c r="BR336" i="1"/>
  <c r="BS336" i="1" s="1"/>
  <c r="BR885" i="1"/>
  <c r="BS885" i="1" s="1"/>
  <c r="BR916" i="1"/>
  <c r="BS916" i="1" s="1"/>
  <c r="BR749" i="1"/>
  <c r="BS749" i="1" s="1"/>
  <c r="BR407" i="1"/>
  <c r="BS407" i="1" s="1"/>
  <c r="BR156" i="1"/>
  <c r="BS156" i="1" s="1"/>
  <c r="BR947" i="1"/>
  <c r="BS947" i="1" s="1"/>
  <c r="BR357" i="1"/>
  <c r="BS357" i="1" s="1"/>
  <c r="BR572" i="1"/>
  <c r="BS572" i="1" s="1"/>
  <c r="BP761" i="1"/>
  <c r="BQ761" i="1"/>
  <c r="BR761" i="1" s="1"/>
  <c r="BS761" i="1" s="1"/>
  <c r="BQ868" i="1"/>
  <c r="BP868" i="1"/>
  <c r="BR957" i="1"/>
  <c r="BS957" i="1" s="1"/>
  <c r="BR367" i="1"/>
  <c r="BS367" i="1" s="1"/>
  <c r="BQ385" i="1"/>
  <c r="BP385" i="1"/>
  <c r="BR385" i="1" s="1"/>
  <c r="BS385" i="1" s="1"/>
  <c r="BR544" i="1"/>
  <c r="BS544" i="1" s="1"/>
  <c r="BR795" i="1"/>
  <c r="BS795" i="1" s="1"/>
  <c r="BR305" i="1"/>
  <c r="BS305" i="1" s="1"/>
  <c r="BR554" i="1"/>
  <c r="BS554" i="1" s="1"/>
  <c r="BR524" i="1"/>
  <c r="BS524" i="1" s="1"/>
  <c r="BR550" i="1"/>
  <c r="BS550" i="1" s="1"/>
  <c r="BR457" i="1"/>
  <c r="BS457" i="1" s="1"/>
  <c r="BR741" i="1"/>
  <c r="BS741" i="1" s="1"/>
  <c r="BR56" i="1"/>
  <c r="BS56" i="1" s="1"/>
  <c r="BR314" i="1"/>
  <c r="BS314" i="1" s="1"/>
  <c r="BR805" i="1"/>
  <c r="BS805" i="1" s="1"/>
  <c r="BP893" i="1"/>
  <c r="BQ893" i="1"/>
  <c r="BR791" i="1"/>
  <c r="BS791" i="1" s="1"/>
  <c r="BP92" i="1"/>
  <c r="BQ92" i="1"/>
  <c r="BR92" i="1" s="1"/>
  <c r="BS92" i="1" s="1"/>
  <c r="BR31" i="1"/>
  <c r="BS31" i="1" s="1"/>
  <c r="BR134" i="1"/>
  <c r="BS134" i="1" s="1"/>
  <c r="BP412" i="1"/>
  <c r="BQ412" i="1"/>
  <c r="BR412" i="1" s="1"/>
  <c r="BS412" i="1" s="1"/>
  <c r="BR463" i="1"/>
  <c r="BS463" i="1" s="1"/>
  <c r="BR208" i="1"/>
  <c r="BS208" i="1" s="1"/>
  <c r="BR511" i="1"/>
  <c r="BS511" i="1" s="1"/>
  <c r="BR740" i="1"/>
  <c r="BS740" i="1" s="1"/>
  <c r="BQ1004" i="1"/>
  <c r="BP1004" i="1"/>
  <c r="BR505" i="1"/>
  <c r="BS505" i="1" s="1"/>
  <c r="BQ73" i="1"/>
  <c r="BP73" i="1"/>
  <c r="BR286" i="1"/>
  <c r="BS286" i="1" s="1"/>
  <c r="BR806" i="1"/>
  <c r="BS806" i="1" s="1"/>
  <c r="BP824" i="1"/>
  <c r="BQ824" i="1"/>
  <c r="BR391" i="1"/>
  <c r="BS391" i="1" s="1"/>
  <c r="BR7" i="1"/>
  <c r="BS7" i="1" s="1"/>
  <c r="BR872" i="1"/>
  <c r="BS872" i="1" s="1"/>
  <c r="BR907" i="1"/>
  <c r="BS907" i="1" s="1"/>
  <c r="BR644" i="1"/>
  <c r="BS644" i="1" s="1"/>
  <c r="BR136" i="1"/>
  <c r="BS136" i="1" s="1"/>
  <c r="BR802" i="1"/>
  <c r="BS802" i="1" s="1"/>
  <c r="BQ21" i="1"/>
  <c r="BP21" i="1"/>
  <c r="BR880" i="1"/>
  <c r="BS880" i="1" s="1"/>
  <c r="BR642" i="1"/>
  <c r="BS642" i="1" s="1"/>
  <c r="BR543" i="1"/>
  <c r="BS543" i="1" s="1"/>
  <c r="BR920" i="1"/>
  <c r="BS920" i="1" s="1"/>
  <c r="BR479" i="1"/>
  <c r="BS479" i="1" s="1"/>
  <c r="BR595" i="1"/>
  <c r="BS595" i="1" s="1"/>
  <c r="BP581" i="1"/>
  <c r="BQ581" i="1"/>
  <c r="BR626" i="1"/>
  <c r="BS626" i="1" s="1"/>
  <c r="BR701" i="1"/>
  <c r="BS701" i="1" s="1"/>
  <c r="BR970" i="1"/>
  <c r="BS970" i="1" s="1"/>
  <c r="BR900" i="1"/>
  <c r="BS900" i="1" s="1"/>
  <c r="BR306" i="1"/>
  <c r="BS306" i="1" s="1"/>
  <c r="BR204" i="1"/>
  <c r="BS204" i="1" s="1"/>
  <c r="BR345" i="1"/>
  <c r="BS345" i="1" s="1"/>
  <c r="BP745" i="1"/>
  <c r="BQ745" i="1"/>
  <c r="BQ482" i="1"/>
  <c r="BP482" i="1"/>
  <c r="BR860" i="1"/>
  <c r="BS860" i="1" s="1"/>
  <c r="BQ600" i="1"/>
  <c r="BP600" i="1"/>
  <c r="BR378" i="1"/>
  <c r="BS378" i="1" s="1"/>
  <c r="BR454" i="1"/>
  <c r="BS454" i="1" s="1"/>
  <c r="BQ697" i="1"/>
  <c r="BP697" i="1"/>
  <c r="BR925" i="1"/>
  <c r="BS925" i="1" s="1"/>
  <c r="BR502" i="1"/>
  <c r="BS502" i="1" s="1"/>
  <c r="BQ596" i="1"/>
  <c r="BP596" i="1"/>
  <c r="BR411" i="1"/>
  <c r="BS411" i="1" s="1"/>
  <c r="BR780" i="1"/>
  <c r="BS780" i="1" s="1"/>
  <c r="BQ250" i="1"/>
  <c r="BP250" i="1"/>
  <c r="BR676" i="1"/>
  <c r="BS676" i="1" s="1"/>
  <c r="BR788" i="1"/>
  <c r="BS788" i="1" s="1"/>
  <c r="BR27" i="1"/>
  <c r="BS27" i="1" s="1"/>
  <c r="BR327" i="1"/>
  <c r="BS327" i="1" s="1"/>
  <c r="BR895" i="1"/>
  <c r="BS895" i="1" s="1"/>
  <c r="BR96" i="1"/>
  <c r="BS96" i="1" s="1"/>
  <c r="BP752" i="1"/>
  <c r="BQ752" i="1"/>
  <c r="BR752" i="1" s="1"/>
  <c r="BS752" i="1" s="1"/>
  <c r="BR30" i="1"/>
  <c r="BS30" i="1" s="1"/>
  <c r="BR400" i="1"/>
  <c r="BS400" i="1" s="1"/>
  <c r="BR252" i="1"/>
  <c r="BS252" i="1" s="1"/>
  <c r="BR317" i="1"/>
  <c r="BS317" i="1" s="1"/>
  <c r="BP770" i="1"/>
  <c r="BQ770" i="1"/>
  <c r="BR192" i="1"/>
  <c r="BS192" i="1" s="1"/>
  <c r="BQ74" i="1"/>
  <c r="BP74" i="1"/>
  <c r="BR414" i="1"/>
  <c r="BS414" i="1" s="1"/>
  <c r="BP906" i="1"/>
  <c r="BQ906" i="1"/>
  <c r="BR906" i="1" s="1"/>
  <c r="BS906" i="1" s="1"/>
  <c r="BP898" i="1"/>
  <c r="BQ898" i="1"/>
  <c r="BQ662" i="1"/>
  <c r="BP662" i="1"/>
  <c r="BR987" i="1"/>
  <c r="BS987" i="1" s="1"/>
  <c r="BR958" i="1"/>
  <c r="BS958" i="1" s="1"/>
  <c r="BR178" i="1"/>
  <c r="BS178" i="1" s="1"/>
  <c r="BQ262" i="1"/>
  <c r="BP262" i="1"/>
  <c r="BR133" i="1"/>
  <c r="BS133" i="1" s="1"/>
  <c r="BP681" i="1"/>
  <c r="BQ681" i="1"/>
  <c r="BR681" i="1" s="1"/>
  <c r="BS681" i="1" s="1"/>
  <c r="BR976" i="1"/>
  <c r="BS976" i="1" s="1"/>
  <c r="BR726" i="1"/>
  <c r="BS726" i="1" s="1"/>
  <c r="BR858" i="1"/>
  <c r="BS858" i="1" s="1"/>
  <c r="BP959" i="1"/>
  <c r="BQ959" i="1"/>
  <c r="BQ521" i="1"/>
  <c r="BP521" i="1"/>
  <c r="BQ773" i="1"/>
  <c r="BP773" i="1"/>
  <c r="BR496" i="1"/>
  <c r="BS496" i="1" s="1"/>
  <c r="BR837" i="1"/>
  <c r="BS837" i="1" s="1"/>
  <c r="BR879" i="1"/>
  <c r="BS879" i="1" s="1"/>
  <c r="BR923" i="1"/>
  <c r="BS923" i="1" s="1"/>
  <c r="BQ439" i="1"/>
  <c r="BP439" i="1"/>
  <c r="BR882" i="1"/>
  <c r="BS882" i="1" s="1"/>
  <c r="BR374" i="1"/>
  <c r="BS374" i="1" s="1"/>
  <c r="BR661" i="1"/>
  <c r="BS661" i="1" s="1"/>
  <c r="BR230" i="1"/>
  <c r="BS230" i="1" s="1"/>
  <c r="BR589" i="1"/>
  <c r="BS589" i="1" s="1"/>
  <c r="BQ162" i="1"/>
  <c r="BP162" i="1"/>
  <c r="BR304" i="1"/>
  <c r="BS304" i="1" s="1"/>
  <c r="BR68" i="1"/>
  <c r="BS68" i="1" s="1"/>
  <c r="BR379" i="1"/>
  <c r="BS379" i="1" s="1"/>
  <c r="BR606" i="1"/>
  <c r="BS606" i="1" s="1"/>
  <c r="BP354" i="1"/>
  <c r="BQ354" i="1"/>
  <c r="BR354" i="1" s="1"/>
  <c r="BS354" i="1" s="1"/>
  <c r="BP403" i="1"/>
  <c r="BQ403" i="1"/>
  <c r="BR403" i="1" s="1"/>
  <c r="BS403" i="1" s="1"/>
  <c r="BR301" i="1"/>
  <c r="BS301" i="1" s="1"/>
  <c r="BQ580" i="1"/>
  <c r="BP580" i="1"/>
  <c r="BR368" i="1"/>
  <c r="BS368" i="1" s="1"/>
  <c r="BP616" i="1"/>
  <c r="BQ616" i="1"/>
  <c r="BR616" i="1" s="1"/>
  <c r="BS616" i="1" s="1"/>
  <c r="BR792" i="1"/>
  <c r="BS792" i="1" s="1"/>
  <c r="BP995" i="1"/>
  <c r="BQ995" i="1"/>
  <c r="BR124" i="1"/>
  <c r="BS124" i="1" s="1"/>
  <c r="BQ130" i="1"/>
  <c r="BP130" i="1"/>
  <c r="BR611" i="1"/>
  <c r="BS611" i="1" s="1"/>
  <c r="BR621" i="1"/>
  <c r="BS621" i="1" s="1"/>
  <c r="BR416" i="1"/>
  <c r="BS416" i="1" s="1"/>
  <c r="BR735" i="1"/>
  <c r="BS735" i="1" s="1"/>
  <c r="BR275" i="1"/>
  <c r="BS275" i="1" s="1"/>
  <c r="BR760" i="1"/>
  <c r="BS760" i="1" s="1"/>
  <c r="BR108" i="1"/>
  <c r="BS108" i="1" s="1"/>
  <c r="BR978" i="1"/>
  <c r="BS978" i="1" s="1"/>
  <c r="BR671" i="1"/>
  <c r="BS671" i="1" s="1"/>
  <c r="BQ851" i="1"/>
  <c r="BP851" i="1"/>
  <c r="BR66" i="1"/>
  <c r="BS66" i="1" s="1"/>
  <c r="BR481" i="1"/>
  <c r="BS481" i="1" s="1"/>
  <c r="BR834" i="1"/>
  <c r="BS834" i="1" s="1"/>
  <c r="BR722" i="1"/>
  <c r="BS722" i="1" s="1"/>
  <c r="BR917" i="1"/>
  <c r="BS917" i="1" s="1"/>
  <c r="BR98" i="1"/>
  <c r="BS98" i="1" s="1"/>
  <c r="BR260" i="1"/>
  <c r="BS260" i="1" s="1"/>
  <c r="BR711" i="1"/>
  <c r="BS711" i="1" s="1"/>
  <c r="BQ348" i="1"/>
  <c r="BR348" i="1" s="1"/>
  <c r="BS348" i="1" s="1"/>
  <c r="BP348" i="1"/>
  <c r="BR686" i="1"/>
  <c r="BS686" i="1" s="1"/>
  <c r="BR646" i="1"/>
  <c r="BS646" i="1" s="1"/>
  <c r="BR448" i="1"/>
  <c r="BS448" i="1" s="1"/>
  <c r="BR164" i="1"/>
  <c r="BS164" i="1" s="1"/>
  <c r="BR294" i="1"/>
  <c r="BS294" i="1" s="1"/>
  <c r="BR239" i="1"/>
  <c r="BS239" i="1" s="1"/>
  <c r="BR942" i="1"/>
  <c r="BS942" i="1" s="1"/>
  <c r="BP320" i="1"/>
  <c r="BQ320" i="1"/>
  <c r="BR320" i="1" s="1"/>
  <c r="BS320" i="1" s="1"/>
  <c r="BR758" i="1"/>
  <c r="BS758" i="1" s="1"/>
  <c r="BR601" i="1"/>
  <c r="BS601" i="1" s="1"/>
  <c r="BQ104" i="1"/>
  <c r="BP104" i="1"/>
  <c r="BR547" i="1"/>
  <c r="BS547" i="1" s="1"/>
  <c r="BQ279" i="1"/>
  <c r="BR279" i="1" s="1"/>
  <c r="BS279" i="1" s="1"/>
  <c r="BP279" i="1"/>
  <c r="BR854" i="1"/>
  <c r="BS854" i="1" s="1"/>
  <c r="BR599" i="1"/>
  <c r="BS599" i="1" s="1"/>
  <c r="BQ456" i="1"/>
  <c r="BR456" i="1" s="1"/>
  <c r="BS456" i="1" s="1"/>
  <c r="BP456" i="1"/>
  <c r="BP573" i="1"/>
  <c r="BQ573" i="1"/>
  <c r="BQ633" i="1"/>
  <c r="BR633" i="1" s="1"/>
  <c r="BS633" i="1" s="1"/>
  <c r="BP633" i="1"/>
  <c r="BQ155" i="1"/>
  <c r="BP155" i="1"/>
  <c r="BQ158" i="1"/>
  <c r="BP158" i="1"/>
  <c r="BQ117" i="1"/>
  <c r="BP117" i="1"/>
  <c r="BP928" i="1"/>
  <c r="BQ928" i="1"/>
  <c r="BP682" i="1"/>
  <c r="BQ682" i="1"/>
  <c r="BQ332" i="1"/>
  <c r="BR332" i="1" s="1"/>
  <c r="BS332" i="1" s="1"/>
  <c r="BP332" i="1"/>
  <c r="BP44" i="1"/>
  <c r="BQ44" i="1"/>
  <c r="BQ588" i="1"/>
  <c r="BR588" i="1" s="1"/>
  <c r="BS588" i="1" s="1"/>
  <c r="BP588" i="1"/>
  <c r="BQ677" i="1"/>
  <c r="BP677" i="1"/>
  <c r="BP42" i="1"/>
  <c r="BQ42" i="1"/>
  <c r="BP254" i="1"/>
  <c r="BQ254" i="1"/>
  <c r="BQ864" i="1"/>
  <c r="BR864" i="1" s="1"/>
  <c r="BS864" i="1" s="1"/>
  <c r="BP864" i="1"/>
  <c r="BP438" i="1"/>
  <c r="BQ438" i="1"/>
  <c r="BQ944" i="1"/>
  <c r="BP944" i="1"/>
  <c r="BQ685" i="1"/>
  <c r="BP685" i="1"/>
  <c r="BP200" i="1"/>
  <c r="BQ200" i="1"/>
  <c r="BP696" i="1"/>
  <c r="BQ696" i="1"/>
  <c r="BP541" i="1"/>
  <c r="BQ541" i="1"/>
  <c r="BQ689" i="1"/>
  <c r="BP689" i="1"/>
  <c r="BP339" i="1"/>
  <c r="BQ339" i="1"/>
  <c r="BP234" i="1"/>
  <c r="BQ234" i="1"/>
  <c r="BP409" i="1"/>
  <c r="BQ409" i="1"/>
  <c r="BP690" i="1"/>
  <c r="BQ690" i="1"/>
  <c r="BQ466" i="1"/>
  <c r="BR466" i="1" s="1"/>
  <c r="BS466" i="1" s="1"/>
  <c r="BP466" i="1"/>
  <c r="BP221" i="1"/>
  <c r="BQ221" i="1"/>
  <c r="BP820" i="1"/>
  <c r="BQ820" i="1"/>
  <c r="BQ175" i="1"/>
  <c r="BP175" i="1"/>
  <c r="BP113" i="1"/>
  <c r="BQ113" i="1"/>
  <c r="BP100" i="1"/>
  <c r="BQ100" i="1"/>
  <c r="BP630" i="1"/>
  <c r="BQ630" i="1"/>
  <c r="BQ669" i="1"/>
  <c r="BP669" i="1"/>
  <c r="BQ665" i="1"/>
  <c r="BP665" i="1"/>
  <c r="BQ698" i="1"/>
  <c r="BP698" i="1"/>
  <c r="BP490" i="1"/>
  <c r="BQ490" i="1"/>
  <c r="BQ977" i="1"/>
  <c r="BP977" i="1"/>
  <c r="BP132" i="1"/>
  <c r="BQ132" i="1"/>
  <c r="BQ713" i="1"/>
  <c r="BP713" i="1"/>
  <c r="BP622" i="1"/>
  <c r="BQ622" i="1"/>
  <c r="BQ166" i="1"/>
  <c r="BP166" i="1"/>
  <c r="BQ955" i="1"/>
  <c r="BP955" i="1"/>
  <c r="BP242" i="1"/>
  <c r="BQ242" i="1"/>
  <c r="BP997" i="1"/>
  <c r="BQ997" i="1"/>
  <c r="BQ509" i="1"/>
  <c r="BP509" i="1"/>
  <c r="BQ714" i="1"/>
  <c r="BP714" i="1"/>
  <c r="BP542" i="1"/>
  <c r="BQ542" i="1"/>
  <c r="BQ520" i="1"/>
  <c r="BR520" i="1" s="1"/>
  <c r="BS520" i="1" s="1"/>
  <c r="BP520" i="1"/>
  <c r="BP660" i="1"/>
  <c r="BQ660" i="1"/>
  <c r="BQ397" i="1"/>
  <c r="BR397" i="1" s="1"/>
  <c r="BS397" i="1" s="1"/>
  <c r="BP397" i="1"/>
  <c r="BR856" i="1"/>
  <c r="BS856" i="1" s="1"/>
  <c r="BR548" i="1" l="1"/>
  <c r="BS548" i="1" s="1"/>
  <c r="BR981" i="1"/>
  <c r="BS981" i="1" s="1"/>
  <c r="BR398" i="1"/>
  <c r="BS398" i="1" s="1"/>
  <c r="BR517" i="1"/>
  <c r="BS517" i="1" s="1"/>
  <c r="BR182" i="1"/>
  <c r="BS182" i="1" s="1"/>
  <c r="BR45" i="1"/>
  <c r="BS45" i="1" s="1"/>
  <c r="BR509" i="1"/>
  <c r="BS509" i="1" s="1"/>
  <c r="BR713" i="1"/>
  <c r="BS713" i="1" s="1"/>
  <c r="BR669" i="1"/>
  <c r="BS669" i="1" s="1"/>
  <c r="BR175" i="1"/>
  <c r="BS175" i="1" s="1"/>
  <c r="BR689" i="1"/>
  <c r="BS689" i="1" s="1"/>
  <c r="BR685" i="1"/>
  <c r="BS685" i="1" s="1"/>
  <c r="BR438" i="1"/>
  <c r="BS438" i="1" s="1"/>
  <c r="BR677" i="1"/>
  <c r="BS677" i="1" s="1"/>
  <c r="BR117" i="1"/>
  <c r="BS117" i="1" s="1"/>
  <c r="BR155" i="1"/>
  <c r="BS155" i="1" s="1"/>
  <c r="BR851" i="1"/>
  <c r="BS851" i="1" s="1"/>
  <c r="BR580" i="1"/>
  <c r="BS580" i="1" s="1"/>
  <c r="BR773" i="1"/>
  <c r="BS773" i="1" s="1"/>
  <c r="BR262" i="1"/>
  <c r="BS262" i="1" s="1"/>
  <c r="BR74" i="1"/>
  <c r="BS74" i="1" s="1"/>
  <c r="BR241" i="1"/>
  <c r="BS241" i="1" s="1"/>
  <c r="BR762" i="1"/>
  <c r="BS762" i="1" s="1"/>
  <c r="BR513" i="1"/>
  <c r="BS513" i="1" s="1"/>
  <c r="BR121" i="1"/>
  <c r="BS121" i="1" s="1"/>
  <c r="BR734" i="1"/>
  <c r="BS734" i="1" s="1"/>
  <c r="BR356" i="1"/>
  <c r="BS356" i="1" s="1"/>
  <c r="BR593" i="1"/>
  <c r="BS593" i="1" s="1"/>
  <c r="BR614" i="1"/>
  <c r="BS614" i="1" s="1"/>
  <c r="BR605" i="1"/>
  <c r="BS605" i="1" s="1"/>
  <c r="BR838" i="1"/>
  <c r="BS838" i="1" s="1"/>
  <c r="BR388" i="1"/>
  <c r="BS388" i="1" s="1"/>
  <c r="BR769" i="1"/>
  <c r="BS769" i="1" s="1"/>
  <c r="BR430" i="1"/>
  <c r="BS430" i="1" s="1"/>
  <c r="BR964" i="1"/>
  <c r="BS964" i="1" s="1"/>
  <c r="BR804" i="1"/>
  <c r="BS804" i="1" s="1"/>
  <c r="BR410" i="1"/>
  <c r="BS410" i="1" s="1"/>
  <c r="BR196" i="1"/>
  <c r="BS196" i="1" s="1"/>
  <c r="BR166" i="1"/>
  <c r="BS166" i="1" s="1"/>
  <c r="BR977" i="1"/>
  <c r="BS977" i="1" s="1"/>
  <c r="BR698" i="1"/>
  <c r="BS698" i="1" s="1"/>
  <c r="BR263" i="1"/>
  <c r="BS263" i="1" s="1"/>
  <c r="BR271" i="1"/>
  <c r="BS271" i="1" s="1"/>
  <c r="BR264" i="1"/>
  <c r="BS264" i="1" s="1"/>
  <c r="BR295" i="1"/>
  <c r="BS295" i="1" s="1"/>
  <c r="BR11" i="1"/>
  <c r="BS11" i="1" s="1"/>
  <c r="BR392" i="1"/>
  <c r="BS392" i="1" s="1"/>
  <c r="BR482" i="1"/>
  <c r="BS482" i="1" s="1"/>
  <c r="BR995" i="1"/>
  <c r="BS995" i="1" s="1"/>
  <c r="BR439" i="1"/>
  <c r="BS439" i="1" s="1"/>
  <c r="BR521" i="1"/>
  <c r="BS521" i="1" s="1"/>
  <c r="BR620" i="1"/>
  <c r="BS620" i="1" s="1"/>
  <c r="BR999" i="1"/>
  <c r="BS999" i="1" s="1"/>
  <c r="BR680" i="1"/>
  <c r="BS680" i="1" s="1"/>
  <c r="BR510" i="1"/>
  <c r="BS510" i="1" s="1"/>
  <c r="BR737" i="1"/>
  <c r="BS737" i="1" s="1"/>
  <c r="BR469" i="1"/>
  <c r="BS469" i="1" s="1"/>
  <c r="BR665" i="1"/>
  <c r="BS665" i="1" s="1"/>
  <c r="BR898" i="1"/>
  <c r="BS898" i="1" s="1"/>
  <c r="BR581" i="1"/>
  <c r="BS581" i="1" s="1"/>
  <c r="BR290" i="1"/>
  <c r="BS290" i="1" s="1"/>
  <c r="BR180" i="1"/>
  <c r="BS180" i="1" s="1"/>
  <c r="BR985" i="1"/>
  <c r="BS985" i="1" s="1"/>
  <c r="BR800" i="1"/>
  <c r="BS800" i="1" s="1"/>
  <c r="BR302" i="1"/>
  <c r="BS302" i="1" s="1"/>
  <c r="BR979" i="1"/>
  <c r="BS979" i="1" s="1"/>
  <c r="BR770" i="1"/>
  <c r="BS770" i="1" s="1"/>
  <c r="BR912" i="1"/>
  <c r="BS912" i="1" s="1"/>
  <c r="BR422" i="1"/>
  <c r="BS422" i="1" s="1"/>
  <c r="BR1003" i="1"/>
  <c r="BS1003" i="1" s="1"/>
  <c r="BR240" i="1"/>
  <c r="BS240" i="1" s="1"/>
  <c r="BR946" i="1"/>
  <c r="BS946" i="1" s="1"/>
  <c r="BR501" i="1"/>
  <c r="BS501" i="1" s="1"/>
  <c r="BR267" i="1"/>
  <c r="BS267" i="1" s="1"/>
  <c r="BR719" i="1"/>
  <c r="BS719" i="1" s="1"/>
  <c r="BR274" i="1"/>
  <c r="BS274" i="1" s="1"/>
  <c r="BR530" i="1"/>
  <c r="BS530" i="1" s="1"/>
  <c r="BR660" i="1"/>
  <c r="BS660" i="1" s="1"/>
  <c r="BR542" i="1"/>
  <c r="BS542" i="1" s="1"/>
  <c r="BR242" i="1"/>
  <c r="BS242" i="1" s="1"/>
  <c r="BR100" i="1"/>
  <c r="BS100" i="1" s="1"/>
  <c r="BR221" i="1"/>
  <c r="BS221" i="1" s="1"/>
  <c r="BR690" i="1"/>
  <c r="BS690" i="1" s="1"/>
  <c r="BR234" i="1"/>
  <c r="BS234" i="1" s="1"/>
  <c r="BR696" i="1"/>
  <c r="BS696" i="1" s="1"/>
  <c r="BR254" i="1"/>
  <c r="BS254" i="1" s="1"/>
  <c r="BR44" i="1"/>
  <c r="BS44" i="1" s="1"/>
  <c r="BR682" i="1"/>
  <c r="BS682" i="1" s="1"/>
  <c r="BR573" i="1"/>
  <c r="BS573" i="1" s="1"/>
  <c r="BR130" i="1"/>
  <c r="BS130" i="1" s="1"/>
  <c r="BR162" i="1"/>
  <c r="BS162" i="1" s="1"/>
  <c r="BR959" i="1"/>
  <c r="BS959" i="1" s="1"/>
  <c r="BR21" i="1"/>
  <c r="BS21" i="1" s="1"/>
  <c r="BR824" i="1"/>
  <c r="BS824" i="1" s="1"/>
  <c r="BR73" i="1"/>
  <c r="BS73" i="1" s="1"/>
  <c r="BR1004" i="1"/>
  <c r="BS1004" i="1" s="1"/>
  <c r="BR893" i="1"/>
  <c r="BS893" i="1" s="1"/>
  <c r="BR191" i="1"/>
  <c r="BS191" i="1" s="1"/>
  <c r="BR640" i="1"/>
  <c r="BS640" i="1" s="1"/>
  <c r="BR986" i="1"/>
  <c r="BS986" i="1" s="1"/>
  <c r="BR768" i="1"/>
  <c r="BS768" i="1" s="1"/>
  <c r="BR585" i="1"/>
  <c r="BS585" i="1" s="1"/>
  <c r="BR634" i="1"/>
  <c r="BS634" i="1" s="1"/>
  <c r="BR114" i="1"/>
  <c r="BS114" i="1" s="1"/>
  <c r="BR878" i="1"/>
  <c r="BS878" i="1" s="1"/>
  <c r="BR331" i="1"/>
  <c r="BS331" i="1" s="1"/>
  <c r="BR975" i="1"/>
  <c r="BS975" i="1" s="1"/>
  <c r="BR553" i="1"/>
  <c r="BS553" i="1" s="1"/>
  <c r="BR406" i="1"/>
  <c r="BS406" i="1" s="1"/>
  <c r="BR991" i="1"/>
  <c r="BS991" i="1" s="1"/>
  <c r="BR226" i="1"/>
  <c r="BS226" i="1" s="1"/>
  <c r="BR597" i="1"/>
  <c r="BS597" i="1" s="1"/>
  <c r="BR692" i="1"/>
  <c r="BS692" i="1" s="1"/>
  <c r="BR246" i="1"/>
  <c r="BS246" i="1" s="1"/>
  <c r="BR52" i="1"/>
  <c r="BS52" i="1" s="1"/>
  <c r="BR899" i="1"/>
  <c r="BS899" i="1" s="1"/>
  <c r="BR473" i="1"/>
  <c r="BS473" i="1" s="1"/>
  <c r="BR650" i="1"/>
  <c r="BS650" i="1" s="1"/>
  <c r="BR437" i="1"/>
  <c r="BS437" i="1" s="1"/>
  <c r="BR452" i="1"/>
  <c r="BS452" i="1" s="1"/>
  <c r="BR819" i="1"/>
  <c r="BS819" i="1" s="1"/>
  <c r="BR451" i="1"/>
  <c r="BS451" i="1" s="1"/>
  <c r="BR714" i="1"/>
  <c r="BS714" i="1" s="1"/>
  <c r="BR997" i="1"/>
  <c r="BS997" i="1" s="1"/>
  <c r="BR955" i="1"/>
  <c r="BS955" i="1" s="1"/>
  <c r="BR622" i="1"/>
  <c r="BS622" i="1" s="1"/>
  <c r="BR132" i="1"/>
  <c r="BS132" i="1" s="1"/>
  <c r="BR490" i="1"/>
  <c r="BS490" i="1" s="1"/>
  <c r="BR630" i="1"/>
  <c r="BS630" i="1" s="1"/>
  <c r="BR113" i="1"/>
  <c r="BS113" i="1" s="1"/>
  <c r="BR820" i="1"/>
  <c r="BS820" i="1" s="1"/>
  <c r="BR409" i="1"/>
  <c r="BS409" i="1" s="1"/>
  <c r="BR339" i="1"/>
  <c r="BS339" i="1" s="1"/>
  <c r="BR541" i="1"/>
  <c r="BS541" i="1" s="1"/>
  <c r="BR200" i="1"/>
  <c r="BS200" i="1" s="1"/>
  <c r="BR944" i="1"/>
  <c r="BS944" i="1" s="1"/>
  <c r="BR42" i="1"/>
  <c r="BS42" i="1" s="1"/>
  <c r="BR928" i="1"/>
  <c r="BS928" i="1" s="1"/>
  <c r="BR158" i="1"/>
  <c r="BS158" i="1" s="1"/>
  <c r="BR104" i="1"/>
  <c r="BS104" i="1" s="1"/>
  <c r="BR662" i="1"/>
  <c r="BS662" i="1" s="1"/>
  <c r="BR250" i="1"/>
  <c r="BS250" i="1" s="1"/>
  <c r="BR596" i="1"/>
  <c r="BS596" i="1" s="1"/>
  <c r="BR697" i="1"/>
  <c r="BS697" i="1" s="1"/>
  <c r="BR600" i="1"/>
  <c r="BS600" i="1" s="1"/>
  <c r="BR745" i="1"/>
  <c r="BS745" i="1" s="1"/>
  <c r="BR868" i="1"/>
  <c r="BS868" i="1" s="1"/>
  <c r="BR790" i="1"/>
  <c r="BS790" i="1" s="1"/>
  <c r="BR344" i="1"/>
  <c r="BS344" i="1" s="1"/>
  <c r="BR194" i="1"/>
  <c r="BS194" i="1" s="1"/>
  <c r="BR897" i="1"/>
  <c r="BS897" i="1" s="1"/>
  <c r="BR218" i="1"/>
  <c r="BS218" i="1" s="1"/>
  <c r="BR983" i="1"/>
  <c r="BS983" i="1" s="1"/>
  <c r="BR821" i="1"/>
  <c r="BS821" i="1" s="1"/>
  <c r="BR72" i="1"/>
  <c r="BS72" i="1" s="1"/>
  <c r="BR261" i="1"/>
  <c r="BS261" i="1" s="1"/>
  <c r="BR346" i="1"/>
  <c r="BS346" i="1" s="1"/>
  <c r="BR173" i="1"/>
  <c r="BS173" i="1" s="1"/>
  <c r="BR931" i="1"/>
  <c r="BS931" i="1" s="1"/>
  <c r="BR287" i="1"/>
  <c r="BS287" i="1" s="1"/>
  <c r="BR18" i="1"/>
  <c r="BR355" i="1"/>
  <c r="BS355" i="1" s="1"/>
  <c r="BR703" i="1"/>
  <c r="BS703" i="1" s="1"/>
  <c r="BR602" i="1"/>
  <c r="BS602" i="1" s="1"/>
  <c r="BR534" i="1"/>
  <c r="BS534" i="1" s="1"/>
  <c r="BR25" i="1"/>
  <c r="BR787" i="1"/>
  <c r="BS787" i="1" s="1"/>
  <c r="BR953" i="1"/>
  <c r="BS953" i="1" s="1"/>
  <c r="BR172" i="1"/>
  <c r="BS172" i="1" s="1"/>
  <c r="BR966" i="1"/>
  <c r="BS966" i="1" s="1"/>
  <c r="BR649" i="1"/>
  <c r="BS649" i="1" s="1"/>
  <c r="BR310" i="1"/>
  <c r="BS310" i="1" s="1"/>
  <c r="BR358" i="1"/>
  <c r="BS358" i="1" s="1"/>
  <c r="BR867" i="1"/>
  <c r="BS867" i="1" s="1"/>
  <c r="BR88" i="1"/>
  <c r="BS88" i="1" s="1"/>
  <c r="BR993" i="1"/>
  <c r="BS993" i="1" s="1"/>
  <c r="BS18" i="1" l="1"/>
  <c r="BT993" i="1" s="1"/>
  <c r="BT673" i="1"/>
  <c r="BS25" i="1"/>
  <c r="BT465" i="1"/>
  <c r="BT643" i="1"/>
  <c r="BT462" i="1"/>
  <c r="BT820" i="1"/>
  <c r="BT737" i="1"/>
  <c r="BT902" i="1"/>
  <c r="BT826" i="1"/>
  <c r="BT606" i="1"/>
  <c r="BT271" i="1"/>
  <c r="BT584" i="1"/>
  <c r="BT501" i="1"/>
  <c r="BT679" i="1"/>
  <c r="BT598" i="1"/>
  <c r="BT55" i="1"/>
  <c r="BT773" i="1"/>
  <c r="BT938" i="1"/>
  <c r="BT883" i="1"/>
  <c r="BT750" i="1"/>
  <c r="BT977" i="1"/>
  <c r="BT359" i="1"/>
  <c r="BT190" i="1"/>
  <c r="BT273" i="1"/>
  <c r="BT17" i="1"/>
  <c r="BT100" i="1"/>
  <c r="BT435" i="1"/>
  <c r="BT266" i="1"/>
  <c r="BT10" i="1"/>
  <c r="BT93" i="1"/>
  <c r="BT176" i="1"/>
  <c r="BT527" i="1"/>
  <c r="BT43" i="1"/>
  <c r="BT102" i="1"/>
  <c r="BT185" i="1"/>
  <c r="BT268" i="1"/>
  <c r="BT12" i="1"/>
  <c r="BT219" i="1"/>
  <c r="BT146" i="1"/>
  <c r="BT229" i="1"/>
  <c r="BT312" i="1"/>
  <c r="BT56" i="1"/>
  <c r="BT476" i="1"/>
  <c r="BT393" i="1"/>
  <c r="BT490" i="1"/>
  <c r="BT827" i="1"/>
  <c r="BT748" i="1"/>
  <c r="BT665" i="1"/>
  <c r="BT758" i="1"/>
  <c r="BT358" i="1"/>
  <c r="BT850" i="1"/>
  <c r="BT352" i="1"/>
  <c r="BT35" i="1"/>
  <c r="BT525" i="1"/>
  <c r="BT703" i="1"/>
  <c r="BT624" i="1"/>
  <c r="BT370" i="1"/>
  <c r="BT797" i="1"/>
  <c r="BT962" i="1"/>
  <c r="BT907" i="1"/>
  <c r="BT846" i="1"/>
  <c r="BT754" i="1"/>
  <c r="BT674" i="1"/>
  <c r="BT115" i="1"/>
  <c r="BT545" i="1"/>
  <c r="BT723" i="1"/>
  <c r="BT644" i="1"/>
  <c r="BT450" i="1"/>
  <c r="BT817" i="1"/>
  <c r="BT982" i="1"/>
  <c r="BT927" i="1"/>
  <c r="BT872" i="1"/>
  <c r="BT408" i="1"/>
  <c r="BT259" i="1"/>
  <c r="BT581" i="1"/>
  <c r="BT759" i="1"/>
  <c r="BT680" i="1"/>
  <c r="BT593" i="1"/>
  <c r="BT853" i="1"/>
  <c r="BT690" i="1"/>
  <c r="BT963" i="1"/>
  <c r="BT908" i="1"/>
  <c r="BT535" i="1"/>
  <c r="BT75" i="1"/>
  <c r="BT110" i="1"/>
  <c r="BT193" i="1"/>
  <c r="BT276" i="1"/>
  <c r="BT20" i="1"/>
  <c r="BT355" i="1"/>
  <c r="BT186" i="1"/>
  <c r="BT269" i="1"/>
  <c r="BT13" i="1"/>
  <c r="BT96" i="1"/>
  <c r="BT447" i="1"/>
  <c r="BT278" i="1"/>
  <c r="BT22" i="1"/>
  <c r="BT105" i="1"/>
  <c r="BT188" i="1"/>
  <c r="BT491" i="1"/>
  <c r="BT322" i="1"/>
  <c r="BT66" i="1"/>
  <c r="BT149" i="1"/>
  <c r="BT232" i="1"/>
  <c r="BT159" i="1"/>
  <c r="BT556" i="1"/>
  <c r="BT473" i="1"/>
  <c r="BT651" i="1"/>
  <c r="BT494" i="1"/>
  <c r="BT828" i="1"/>
  <c r="BT745" i="1"/>
  <c r="BT910" i="1"/>
  <c r="BT854" i="1"/>
  <c r="BT638" i="1"/>
  <c r="BT432" i="1"/>
  <c r="BT349" i="1"/>
  <c r="BT215" i="1"/>
  <c r="BT783" i="1"/>
  <c r="BT704" i="1"/>
  <c r="BT621" i="1"/>
  <c r="BT534" i="1"/>
  <c r="BT885" i="1"/>
  <c r="BT987" i="1"/>
  <c r="BT932" i="1"/>
  <c r="BT263" i="1"/>
  <c r="BT191" i="1"/>
  <c r="BT388" i="1"/>
  <c r="BT179" i="1"/>
  <c r="BT561" i="1"/>
  <c r="BT739" i="1"/>
  <c r="BT660" i="1"/>
  <c r="BT514" i="1"/>
  <c r="BT833" i="1"/>
  <c r="BT998" i="1"/>
  <c r="BT943" i="1"/>
  <c r="BT888" i="1"/>
  <c r="BT424" i="1"/>
  <c r="BT323" i="1"/>
  <c r="BT87" i="1"/>
  <c r="BT775" i="1"/>
  <c r="BT696" i="1"/>
  <c r="BT613" i="1"/>
  <c r="BT406" i="1"/>
  <c r="BT861" i="1"/>
  <c r="BT979" i="1"/>
  <c r="BT924" i="1"/>
  <c r="BT519" i="1"/>
  <c r="BT11" i="1"/>
  <c r="BT94" i="1"/>
  <c r="BT177" i="1"/>
  <c r="BT260" i="1"/>
  <c r="BT595" i="1"/>
  <c r="BT315" i="1"/>
  <c r="BT170" i="1"/>
  <c r="BT253" i="1"/>
  <c r="BT336" i="1"/>
  <c r="BT80" i="1"/>
  <c r="BT431" i="1"/>
  <c r="BT262" i="1"/>
  <c r="BT345" i="1"/>
  <c r="BT89" i="1"/>
  <c r="BT172" i="1"/>
  <c r="BT475" i="1"/>
  <c r="BT306" i="1"/>
  <c r="BT50" i="1"/>
  <c r="BT133" i="1"/>
  <c r="BT216" i="1"/>
  <c r="BT223" i="1"/>
  <c r="BT572" i="1"/>
  <c r="BT489" i="1"/>
  <c r="BT667" i="1"/>
  <c r="BT558" i="1"/>
  <c r="BT844" i="1"/>
  <c r="BT761" i="1"/>
  <c r="BT926" i="1"/>
  <c r="BT871" i="1"/>
  <c r="BT702" i="1"/>
  <c r="BT448" i="1"/>
  <c r="BT365" i="1"/>
  <c r="BT378" i="1"/>
  <c r="BT799" i="1"/>
  <c r="BT720" i="1"/>
  <c r="BT637" i="1"/>
  <c r="BT646" i="1"/>
  <c r="BT933" i="1"/>
  <c r="BT1003" i="1"/>
  <c r="BT948" i="1"/>
  <c r="BT818" i="1"/>
  <c r="BT319" i="1"/>
  <c r="BT385" i="1"/>
  <c r="BT458" i="1"/>
  <c r="BT819" i="1"/>
  <c r="BT740" i="1"/>
  <c r="BT657" i="1"/>
  <c r="BT726" i="1"/>
  <c r="BT1001" i="1"/>
  <c r="BT722" i="1"/>
  <c r="BT968" i="1"/>
  <c r="BT504" i="1"/>
  <c r="BT421" i="1"/>
  <c r="BT597" i="1"/>
  <c r="BT103" i="1"/>
  <c r="BT776" i="1"/>
  <c r="BT693" i="1"/>
  <c r="BT858" i="1"/>
  <c r="BT650" i="1"/>
  <c r="BT937" i="1"/>
  <c r="BT1004" i="1"/>
  <c r="BT439" i="1"/>
  <c r="BT270" i="1"/>
  <c r="BT14" i="1"/>
  <c r="BT97" i="1"/>
  <c r="BT180" i="1"/>
  <c r="BT515" i="1"/>
  <c r="BT346" i="1"/>
  <c r="BT90" i="1"/>
  <c r="BT173" i="1"/>
  <c r="BT256" i="1"/>
  <c r="BT31" i="1"/>
  <c r="BT351" i="1"/>
  <c r="BT182" i="1"/>
  <c r="BT265" i="1"/>
  <c r="BT9" i="1"/>
  <c r="BT92" i="1"/>
  <c r="BT395" i="1"/>
  <c r="BT226" i="1"/>
  <c r="BT309" i="1"/>
  <c r="BT53" i="1"/>
  <c r="BT136" i="1"/>
  <c r="BT396" i="1"/>
  <c r="BT211" i="1"/>
  <c r="BT569" i="1"/>
  <c r="BT747" i="1"/>
  <c r="BT668" i="1"/>
  <c r="BT546" i="1"/>
  <c r="BT841" i="1"/>
  <c r="BT1006" i="1"/>
  <c r="BT951" i="1"/>
  <c r="BT47" i="1"/>
  <c r="BT528" i="1"/>
  <c r="BT445" i="1"/>
  <c r="BT623" i="1"/>
  <c r="BT382" i="1"/>
  <c r="BT800" i="1"/>
  <c r="BT717" i="1"/>
  <c r="BT882" i="1"/>
  <c r="BT746" i="1"/>
  <c r="BT199" i="1"/>
  <c r="BT706" i="1"/>
  <c r="BT582" i="1"/>
  <c r="BT63" i="1"/>
  <c r="BT51" i="1"/>
  <c r="BT707" i="1"/>
  <c r="BT386" i="1"/>
  <c r="BT966" i="1"/>
  <c r="BT855" i="1"/>
  <c r="BT565" i="1"/>
  <c r="BT743" i="1"/>
  <c r="BT530" i="1"/>
  <c r="BT837" i="1"/>
  <c r="BT1002" i="1"/>
  <c r="BT947" i="1"/>
  <c r="BT892" i="1"/>
  <c r="BT551" i="1"/>
  <c r="BT139" i="1"/>
  <c r="BT126" i="1"/>
  <c r="BT209" i="1"/>
  <c r="BT292" i="1"/>
  <c r="BT36" i="1"/>
  <c r="BT371" i="1"/>
  <c r="BT202" i="1"/>
  <c r="BT285" i="1"/>
  <c r="BT29" i="1"/>
  <c r="BT112" i="1"/>
  <c r="BT463" i="1"/>
  <c r="BT294" i="1"/>
  <c r="BT38" i="1"/>
  <c r="BT121" i="1"/>
  <c r="BT204" i="1"/>
  <c r="BT507" i="1"/>
  <c r="BT338" i="1"/>
  <c r="BT82" i="1"/>
  <c r="BT165" i="1"/>
  <c r="BT248" i="1"/>
  <c r="BT95" i="1"/>
  <c r="BT540" i="1"/>
  <c r="BT457" i="1"/>
  <c r="BT635" i="1"/>
  <c r="BT430" i="1"/>
  <c r="BT812" i="1"/>
  <c r="BT729" i="1"/>
  <c r="BT894" i="1"/>
  <c r="BT794" i="1"/>
  <c r="BT502" i="1"/>
  <c r="BT416" i="1"/>
  <c r="BT291" i="1"/>
  <c r="BT589" i="1"/>
  <c r="BT767" i="1"/>
  <c r="BT688" i="1"/>
  <c r="BT605" i="1"/>
  <c r="BT71" i="1"/>
  <c r="BT786" i="1"/>
  <c r="BT971" i="1"/>
  <c r="BT916" i="1"/>
  <c r="BT976" i="1"/>
  <c r="BT372" i="1"/>
  <c r="BT353" i="1"/>
  <c r="BT279" i="1"/>
  <c r="BT787" i="1"/>
  <c r="BT708" i="1"/>
  <c r="BT625" i="1"/>
  <c r="BT594" i="1"/>
  <c r="BT897" i="1"/>
  <c r="BT991" i="1"/>
  <c r="BT936" i="1"/>
  <c r="BT472" i="1"/>
  <c r="BT389" i="1"/>
  <c r="BT474" i="1"/>
  <c r="BT823" i="1"/>
  <c r="BT744" i="1"/>
  <c r="BT661" i="1"/>
  <c r="BT742" i="1"/>
  <c r="BT135" i="1"/>
  <c r="BT770" i="1"/>
  <c r="BT972" i="1"/>
  <c r="BT471" i="1"/>
  <c r="BT302" i="1"/>
  <c r="BT46" i="1"/>
  <c r="BT129" i="1"/>
  <c r="BT212" i="1"/>
  <c r="BT547" i="1"/>
  <c r="BT123" i="1"/>
  <c r="BT122" i="1"/>
  <c r="BT205" i="1"/>
  <c r="BT288" i="1"/>
  <c r="BT32" i="1"/>
  <c r="BT383" i="1"/>
  <c r="BT214" i="1"/>
  <c r="BT297" i="1"/>
  <c r="BT41" i="1"/>
  <c r="BT124" i="1"/>
  <c r="BT427" i="1"/>
  <c r="BT258" i="1"/>
  <c r="BT341" i="1"/>
  <c r="BT85" i="1"/>
  <c r="BT168" i="1"/>
  <c r="BT364" i="1"/>
  <c r="BT83" i="1"/>
  <c r="BT537" i="1"/>
  <c r="BT715" i="1"/>
  <c r="BT636" i="1"/>
  <c r="BT418" i="1"/>
  <c r="BT809" i="1"/>
  <c r="BT974" i="1"/>
  <c r="BT919" i="1"/>
  <c r="BT864" i="1"/>
  <c r="BT496" i="1"/>
  <c r="BT413" i="1"/>
  <c r="BT570" i="1"/>
  <c r="BT847" i="1"/>
  <c r="BT768" i="1"/>
  <c r="BT685" i="1"/>
  <c r="BT838" i="1"/>
  <c r="BT618" i="1"/>
  <c r="BT913" i="1"/>
  <c r="BT996" i="1"/>
  <c r="BT928" i="1"/>
  <c r="BT436" i="1"/>
  <c r="BT452" i="1"/>
  <c r="BT369" i="1"/>
  <c r="BT394" i="1"/>
  <c r="BT803" i="1"/>
  <c r="BT724" i="1"/>
  <c r="BT641" i="1"/>
  <c r="BT662" i="1"/>
  <c r="BT945" i="1"/>
  <c r="BT7" i="1"/>
  <c r="BT952" i="1"/>
  <c r="BT488" i="1"/>
  <c r="BT405" i="1"/>
  <c r="BT538" i="1"/>
  <c r="BT839" i="1"/>
  <c r="BT760" i="1"/>
  <c r="BT677" i="1"/>
  <c r="BT806" i="1"/>
  <c r="BT550" i="1"/>
  <c r="BT889" i="1"/>
  <c r="BT988" i="1"/>
  <c r="BT455" i="1"/>
  <c r="BT286" i="1"/>
  <c r="BT30" i="1"/>
  <c r="BT113" i="1"/>
  <c r="BT196" i="1"/>
  <c r="BT531" i="1"/>
  <c r="BT59" i="1"/>
  <c r="BT106" i="1"/>
  <c r="BT189" i="1"/>
  <c r="BT272" i="1"/>
  <c r="BT16" i="1"/>
  <c r="BT367" i="1"/>
  <c r="BT198" i="1"/>
  <c r="BT281" i="1"/>
  <c r="BT25" i="1"/>
  <c r="BT108" i="1"/>
  <c r="BT411" i="1"/>
  <c r="BT242" i="1"/>
  <c r="BT325" i="1"/>
  <c r="BT69" i="1"/>
  <c r="BT152" i="1"/>
  <c r="BT380" i="1"/>
  <c r="BT147" i="1"/>
  <c r="BT553" i="1"/>
  <c r="BT731" i="1"/>
  <c r="BT652" i="1"/>
  <c r="BT482" i="1"/>
  <c r="BT825" i="1"/>
  <c r="BT990" i="1"/>
  <c r="BT935" i="1"/>
  <c r="BT880" i="1"/>
  <c r="BT512" i="1"/>
  <c r="BT429" i="1"/>
  <c r="BT607" i="1"/>
  <c r="BT231" i="1"/>
  <c r="BT784" i="1"/>
  <c r="BT701" i="1"/>
  <c r="BT866" i="1"/>
  <c r="BT682" i="1"/>
  <c r="BT961" i="1"/>
  <c r="BT518" i="1"/>
  <c r="BT984" i="1"/>
  <c r="BT468" i="1"/>
  <c r="BT449" i="1"/>
  <c r="BT627" i="1"/>
  <c r="BT398" i="1"/>
  <c r="BT804" i="1"/>
  <c r="BT721" i="1"/>
  <c r="BT886" i="1"/>
  <c r="BT762" i="1"/>
  <c r="BT374" i="1"/>
  <c r="BT207" i="1"/>
  <c r="BT568" i="1"/>
  <c r="BT485" i="1"/>
  <c r="BT663" i="1"/>
  <c r="BT542" i="1"/>
  <c r="BT840" i="1"/>
  <c r="BT757" i="1"/>
  <c r="BT922" i="1"/>
  <c r="BT867" i="1"/>
  <c r="BT686" i="1"/>
  <c r="BT929" i="1"/>
  <c r="BT375" i="1"/>
  <c r="BT206" i="1"/>
  <c r="BT289" i="1"/>
  <c r="BT33" i="1"/>
  <c r="BT116" i="1"/>
  <c r="BT451" i="1"/>
  <c r="BT282" i="1"/>
  <c r="BT26" i="1"/>
  <c r="BT109" i="1"/>
  <c r="BT192" i="1"/>
  <c r="BT543" i="1"/>
  <c r="BT107" i="1"/>
  <c r="BT118" i="1"/>
  <c r="BT201" i="1"/>
  <c r="BT284" i="1"/>
  <c r="BT28" i="1"/>
  <c r="BT283" i="1"/>
  <c r="BT162" i="1"/>
  <c r="BT245" i="1"/>
  <c r="BT328" i="1"/>
  <c r="BT72" i="1"/>
  <c r="BT460" i="1"/>
  <c r="BT377" i="1"/>
  <c r="BT426" i="1"/>
  <c r="BT811" i="1"/>
  <c r="BT732" i="1"/>
  <c r="BT649" i="1"/>
  <c r="BT694" i="1"/>
  <c r="BT969" i="1"/>
  <c r="BT610" i="1"/>
  <c r="BT303" i="1"/>
  <c r="BT592" i="1"/>
  <c r="BT509" i="1"/>
  <c r="BT687" i="1"/>
  <c r="BT608" i="1"/>
  <c r="BT183" i="1"/>
  <c r="BT781" i="1"/>
  <c r="BT946" i="1"/>
  <c r="BT891" i="1"/>
  <c r="BT782" i="1"/>
  <c r="BT1000" i="1"/>
  <c r="BT992" i="1"/>
  <c r="BT15" i="1"/>
  <c r="BT356" i="1"/>
  <c r="BT529" i="1"/>
  <c r="BT628" i="1"/>
  <c r="BT801" i="1"/>
  <c r="BT911" i="1"/>
  <c r="BT392" i="1"/>
  <c r="BT195" i="1"/>
  <c r="BT664" i="1"/>
  <c r="BT404" i="1"/>
  <c r="BT420" i="1"/>
  <c r="BT307" i="1"/>
  <c r="BT23" i="1"/>
  <c r="BT771" i="1"/>
  <c r="BT692" i="1"/>
  <c r="BT609" i="1"/>
  <c r="BT327" i="1"/>
  <c r="BT834" i="1"/>
  <c r="BT975" i="1"/>
  <c r="BT920" i="1"/>
  <c r="BT456" i="1"/>
  <c r="BT373" i="1"/>
  <c r="BT410" i="1"/>
  <c r="BT807" i="1"/>
  <c r="BT728" i="1"/>
  <c r="BT645" i="1"/>
  <c r="BT678" i="1"/>
  <c r="BT957" i="1"/>
  <c r="BT454" i="1"/>
  <c r="BT956" i="1"/>
  <c r="BT487" i="1"/>
  <c r="BT318" i="1"/>
  <c r="BT62" i="1"/>
  <c r="BT145" i="1"/>
  <c r="BT228" i="1"/>
  <c r="BT563" i="1"/>
  <c r="BT187" i="1"/>
  <c r="BT138" i="1"/>
  <c r="BT221" i="1"/>
  <c r="BT304" i="1"/>
  <c r="BT48" i="1"/>
  <c r="BT399" i="1"/>
  <c r="BT230" i="1"/>
  <c r="BT313" i="1"/>
  <c r="BT57" i="1"/>
  <c r="BT140" i="1"/>
  <c r="BT443" i="1"/>
  <c r="BT274" i="1"/>
  <c r="BT18" i="1"/>
  <c r="BT101" i="1"/>
  <c r="BT184" i="1"/>
  <c r="BT348" i="1"/>
  <c r="BT19" i="1"/>
  <c r="BT521" i="1"/>
  <c r="BT699" i="1"/>
  <c r="BT620" i="1"/>
  <c r="BT354" i="1"/>
  <c r="BT793" i="1"/>
  <c r="BT958" i="1"/>
  <c r="BT903" i="1"/>
  <c r="BT830" i="1"/>
  <c r="BT480" i="1"/>
  <c r="BT397" i="1"/>
  <c r="BT506" i="1"/>
  <c r="BT831" i="1"/>
  <c r="BT752" i="1"/>
  <c r="BT669" i="1"/>
  <c r="BT774" i="1"/>
  <c r="BT422" i="1"/>
  <c r="BT865" i="1"/>
  <c r="BT980" i="1"/>
  <c r="BT989" i="1"/>
  <c r="BT500" i="1"/>
  <c r="BT417" i="1"/>
  <c r="BT586" i="1"/>
  <c r="BT39" i="1"/>
  <c r="BT772" i="1"/>
  <c r="BT689" i="1"/>
  <c r="BT851" i="1"/>
  <c r="BT634" i="1"/>
  <c r="BT925" i="1"/>
  <c r="BT79" i="1"/>
  <c r="BT536" i="1"/>
  <c r="BT453" i="1"/>
  <c r="BT631" i="1"/>
  <c r="BT414" i="1"/>
  <c r="BT808" i="1"/>
  <c r="BT725" i="1"/>
  <c r="BT890" i="1"/>
  <c r="BT778" i="1"/>
  <c r="BT438" i="1"/>
  <c r="BT802" i="1"/>
  <c r="BT407" i="1"/>
  <c r="BT238" i="1"/>
  <c r="BT321" i="1"/>
  <c r="BT65" i="1"/>
  <c r="BT148" i="1"/>
  <c r="BT483" i="1"/>
  <c r="BT314" i="1"/>
  <c r="BT58" i="1"/>
  <c r="BT141" i="1"/>
  <c r="BT224" i="1"/>
  <c r="BT575" i="1"/>
  <c r="BT235" i="1"/>
  <c r="BT150" i="1"/>
  <c r="BT233" i="1"/>
  <c r="BT316" i="1"/>
  <c r="BT60" i="1"/>
  <c r="BT363" i="1"/>
  <c r="BT194" i="1"/>
  <c r="BT277" i="1"/>
  <c r="BT21" i="1"/>
  <c r="BT104" i="1"/>
  <c r="BT428" i="1"/>
  <c r="BT339" i="1"/>
  <c r="BT151" i="1"/>
  <c r="BT779" i="1"/>
  <c r="BT700" i="1"/>
  <c r="BT617" i="1"/>
  <c r="BT470" i="1"/>
  <c r="BT873" i="1"/>
  <c r="BT983" i="1"/>
  <c r="BT175" i="1"/>
  <c r="BT560" i="1"/>
  <c r="BT477" i="1"/>
  <c r="BT655" i="1"/>
  <c r="BT510" i="1"/>
  <c r="BT832" i="1"/>
  <c r="BT749" i="1"/>
  <c r="BT914" i="1"/>
  <c r="BT859" i="1"/>
  <c r="BT654" i="1"/>
  <c r="BT896" i="1"/>
  <c r="BT941" i="1"/>
  <c r="BT571" i="1"/>
  <c r="BT516" i="1"/>
  <c r="BT433" i="1"/>
  <c r="BT611" i="1"/>
  <c r="BT295" i="1"/>
  <c r="BT788" i="1"/>
  <c r="BT705" i="1"/>
  <c r="BT870" i="1"/>
  <c r="BT698" i="1"/>
  <c r="BT973" i="1"/>
  <c r="BT143" i="1"/>
  <c r="BT552" i="1"/>
  <c r="BT469" i="1"/>
  <c r="BT647" i="1"/>
  <c r="BT478" i="1"/>
  <c r="BT824" i="1"/>
  <c r="BT741" i="1"/>
  <c r="BT906" i="1"/>
  <c r="BT842" i="1"/>
  <c r="BT622" i="1"/>
  <c r="BT881" i="1"/>
  <c r="BT391" i="1"/>
  <c r="BT222" i="1"/>
  <c r="BT305" i="1"/>
  <c r="BT49" i="1"/>
  <c r="BT132" i="1"/>
  <c r="BT467" i="1"/>
  <c r="BT298" i="1"/>
  <c r="BT42" i="1"/>
  <c r="BT125" i="1"/>
  <c r="BT208" i="1"/>
  <c r="BT559" i="1"/>
  <c r="BT171" i="1"/>
  <c r="BT134" i="1"/>
  <c r="BT217" i="1"/>
  <c r="BT300" i="1"/>
  <c r="BT44" i="1"/>
  <c r="BT347" i="1"/>
  <c r="BT178" i="1"/>
  <c r="BT261" i="1"/>
  <c r="BT344" i="1"/>
  <c r="BT88" i="1"/>
  <c r="BT444" i="1"/>
  <c r="BT361" i="1"/>
  <c r="BT362" i="1"/>
  <c r="BT795" i="1"/>
  <c r="BT716" i="1"/>
  <c r="BT633" i="1"/>
  <c r="BT630" i="1"/>
  <c r="BT921" i="1"/>
  <c r="BT999" i="1"/>
  <c r="BT239" i="1"/>
  <c r="BT576" i="1"/>
  <c r="BT493" i="1"/>
  <c r="BT671" i="1"/>
  <c r="BT574" i="1"/>
  <c r="BT848" i="1"/>
  <c r="BT765" i="1"/>
  <c r="BT930" i="1"/>
  <c r="BT875" i="1"/>
  <c r="BT718" i="1"/>
  <c r="BT960" i="1"/>
  <c r="BT944" i="1"/>
  <c r="BT596" i="1"/>
  <c r="BT513" i="1"/>
  <c r="BT691" i="1"/>
  <c r="BT612" i="1"/>
  <c r="BT247" i="1"/>
  <c r="BT785" i="1"/>
  <c r="BT950" i="1"/>
  <c r="BT895" i="1"/>
  <c r="BT798" i="1"/>
  <c r="BT376" i="1"/>
  <c r="BT131" i="1"/>
  <c r="BT549" i="1"/>
  <c r="BT727" i="1"/>
  <c r="BT648" i="1"/>
  <c r="BT466" i="1"/>
  <c r="BT821" i="1"/>
  <c r="BT986" i="1"/>
  <c r="BT931" i="1"/>
  <c r="BT876" i="1"/>
  <c r="BT567" i="1"/>
  <c r="BT203" i="1"/>
  <c r="BT142" i="1"/>
  <c r="BT225" i="1"/>
  <c r="BT308" i="1"/>
  <c r="BT52" i="1"/>
  <c r="BT387" i="1"/>
  <c r="BT218" i="1"/>
  <c r="BT301" i="1"/>
  <c r="BT45" i="1"/>
  <c r="BT128" i="1"/>
  <c r="BT479" i="1"/>
  <c r="BT310" i="1"/>
  <c r="BT54" i="1"/>
  <c r="BT137" i="1"/>
  <c r="BT220" i="1"/>
  <c r="BT523" i="1"/>
  <c r="BT27" i="1"/>
  <c r="BT98" i="1"/>
  <c r="BT181" i="1"/>
  <c r="BT264" i="1"/>
  <c r="BT8" i="1"/>
  <c r="BT524" i="1"/>
  <c r="BT441" i="1"/>
  <c r="BT619" i="1"/>
  <c r="BT366" i="1"/>
  <c r="BT796" i="1"/>
  <c r="BT713" i="1"/>
  <c r="BT878" i="1"/>
  <c r="BT730" i="1"/>
  <c r="BT997" i="1"/>
  <c r="BT400" i="1"/>
  <c r="BT227" i="1"/>
  <c r="BT573" i="1"/>
  <c r="BT751" i="1"/>
  <c r="BT672" i="1"/>
  <c r="BT562" i="1"/>
  <c r="BT845" i="1"/>
  <c r="BT390" i="1"/>
  <c r="BT955" i="1"/>
  <c r="BT900" i="1"/>
  <c r="BT912" i="1"/>
  <c r="BT1005" i="1"/>
  <c r="BT532" i="1"/>
  <c r="BT484" i="1"/>
  <c r="BT401" i="1"/>
  <c r="BT522" i="1"/>
  <c r="BT835" i="1"/>
  <c r="BT756" i="1"/>
  <c r="BT790" i="1"/>
  <c r="BT486" i="1"/>
  <c r="BT877" i="1"/>
  <c r="BT587" i="1"/>
  <c r="BT520" i="1"/>
  <c r="BT437" i="1"/>
  <c r="BT615" i="1"/>
  <c r="BT350" i="1"/>
  <c r="BT792" i="1"/>
  <c r="BT709" i="1"/>
  <c r="BT874" i="1"/>
  <c r="BT714" i="1"/>
  <c r="BT985" i="1"/>
  <c r="BT642" i="1"/>
  <c r="BT423" i="1"/>
  <c r="BT254" i="1"/>
  <c r="BT337" i="1"/>
  <c r="BT81" i="1"/>
  <c r="BT164" i="1"/>
  <c r="BT499" i="1"/>
  <c r="BT330" i="1"/>
  <c r="BT74" i="1"/>
  <c r="BT157" i="1"/>
  <c r="BT240" i="1"/>
  <c r="BT591" i="1"/>
  <c r="BT299" i="1"/>
  <c r="BT166" i="1"/>
  <c r="BT249" i="1"/>
  <c r="BT332" i="1"/>
  <c r="BT76" i="1"/>
  <c r="BT379" i="1"/>
  <c r="BT210" i="1"/>
  <c r="BT293" i="1"/>
  <c r="BT37" i="1"/>
  <c r="BT120" i="1"/>
  <c r="BT412" i="1"/>
  <c r="BT275" i="1"/>
  <c r="BT585" i="1"/>
  <c r="BT763" i="1"/>
  <c r="BT684" i="1"/>
  <c r="BT601" i="1"/>
  <c r="BT857" i="1"/>
  <c r="BT738" i="1"/>
  <c r="BT967" i="1"/>
  <c r="BT111" i="1"/>
  <c r="BT544" i="1"/>
  <c r="BT461" i="1"/>
  <c r="BT639" i="1"/>
  <c r="BT446" i="1"/>
  <c r="BT816" i="1"/>
  <c r="BT733" i="1"/>
  <c r="BT898" i="1"/>
  <c r="BT810" i="1"/>
  <c r="BT566" i="1"/>
  <c r="BT856" i="1"/>
  <c r="BT869" i="1"/>
  <c r="BT564" i="1"/>
  <c r="BT481" i="1"/>
  <c r="BT659" i="1"/>
  <c r="BT526" i="1"/>
  <c r="BT836" i="1"/>
  <c r="BT753" i="1"/>
  <c r="BT918" i="1"/>
  <c r="BT863" i="1"/>
  <c r="BT670" i="1"/>
  <c r="BT335" i="1"/>
  <c r="BT600" i="1"/>
  <c r="BT517" i="1"/>
  <c r="BT695" i="1"/>
  <c r="BT616" i="1"/>
  <c r="BT311" i="1"/>
  <c r="BT789" i="1"/>
  <c r="BT954" i="1"/>
  <c r="BT899" i="1"/>
  <c r="BT814" i="1"/>
  <c r="BT599" i="1"/>
  <c r="BT331" i="1"/>
  <c r="BT174" i="1"/>
  <c r="BT257" i="1"/>
  <c r="BT340" i="1"/>
  <c r="BT84" i="1"/>
  <c r="BT419" i="1"/>
  <c r="BT250" i="1"/>
  <c r="BT333" i="1"/>
  <c r="BT77" i="1"/>
  <c r="BT160" i="1"/>
  <c r="BT511" i="1"/>
  <c r="BT342" i="1"/>
  <c r="BT86" i="1"/>
  <c r="BT169" i="1"/>
  <c r="BT252" i="1"/>
  <c r="BT555" i="1"/>
  <c r="BT155" i="1"/>
  <c r="BT130" i="1"/>
  <c r="BT213" i="1"/>
  <c r="BT296" i="1"/>
  <c r="BT40" i="1"/>
  <c r="BT492" i="1"/>
  <c r="BT409" i="1"/>
  <c r="BT554" i="1"/>
  <c r="BT843" i="1"/>
  <c r="BT764" i="1"/>
  <c r="BT681" i="1"/>
  <c r="BT822" i="1"/>
  <c r="BT602" i="1"/>
  <c r="BT901" i="1"/>
  <c r="BT368" i="1"/>
  <c r="BT99" i="1"/>
  <c r="BT541" i="1"/>
  <c r="BT719" i="1"/>
  <c r="BT640" i="1"/>
  <c r="BT434" i="1"/>
  <c r="BT813" i="1"/>
  <c r="BT978" i="1"/>
  <c r="BT923" i="1"/>
  <c r="BT868" i="1"/>
  <c r="BT905" i="1"/>
  <c r="BT893" i="1"/>
  <c r="BT255" i="1"/>
  <c r="BT580" i="1"/>
  <c r="BT497" i="1"/>
  <c r="BT675" i="1"/>
  <c r="BT590" i="1"/>
  <c r="BT852" i="1"/>
  <c r="BT769" i="1"/>
  <c r="BT934" i="1"/>
  <c r="BT879" i="1"/>
  <c r="BT734" i="1"/>
  <c r="BT360" i="1"/>
  <c r="BT67" i="1"/>
  <c r="BT533" i="1"/>
  <c r="BT711" i="1"/>
  <c r="BT632" i="1"/>
  <c r="BT402" i="1"/>
  <c r="BT805" i="1"/>
  <c r="BT970" i="1"/>
  <c r="BT915" i="1"/>
  <c r="BT860" i="1"/>
  <c r="BT583" i="1"/>
  <c r="BT267" i="1"/>
  <c r="BT158" i="1"/>
  <c r="BT241" i="1"/>
  <c r="BT324" i="1"/>
  <c r="BT68" i="1"/>
  <c r="BT403" i="1"/>
  <c r="BT234" i="1"/>
  <c r="BT317" i="1"/>
  <c r="BT61" i="1"/>
  <c r="BT144" i="1"/>
  <c r="BT495" i="1"/>
  <c r="BT326" i="1"/>
  <c r="BT70" i="1"/>
  <c r="BT153" i="1"/>
  <c r="BT236" i="1"/>
  <c r="BT539" i="1"/>
  <c r="BT91" i="1"/>
  <c r="BT114" i="1"/>
  <c r="BT197" i="1"/>
  <c r="BT280" i="1"/>
  <c r="BT24" i="1"/>
  <c r="BT508" i="1"/>
  <c r="BT425" i="1"/>
  <c r="BT603" i="1"/>
  <c r="BT167" i="1"/>
  <c r="BT780" i="1"/>
  <c r="BT697" i="1"/>
  <c r="BT862" i="1"/>
  <c r="BT666" i="1"/>
  <c r="BT949" i="1"/>
  <c r="BT384" i="1"/>
  <c r="BT163" i="1"/>
  <c r="BT557" i="1"/>
  <c r="BT735" i="1"/>
  <c r="BT656" i="1"/>
  <c r="BT498" i="1"/>
  <c r="BT829" i="1"/>
  <c r="BT994" i="1"/>
  <c r="BT939" i="1"/>
  <c r="BT884" i="1"/>
  <c r="BT965" i="1"/>
  <c r="BT953" i="1"/>
  <c r="BT243" i="1"/>
  <c r="BT577" i="1"/>
  <c r="BT755" i="1"/>
  <c r="BT676" i="1"/>
  <c r="BT578" i="1"/>
  <c r="BT849" i="1"/>
  <c r="BT626" i="1"/>
  <c r="BT959" i="1"/>
  <c r="BT904" i="1"/>
  <c r="BT440" i="1"/>
  <c r="BT357" i="1"/>
  <c r="BT343" i="1"/>
  <c r="BT791" i="1"/>
  <c r="BT712" i="1"/>
  <c r="BT629" i="1"/>
  <c r="BT614" i="1"/>
  <c r="BT909" i="1"/>
  <c r="BT995" i="1"/>
  <c r="BT940" i="1"/>
  <c r="BT503" i="1"/>
  <c r="BT334" i="1"/>
  <c r="BT78" i="1"/>
  <c r="BT161" i="1"/>
  <c r="BT244" i="1"/>
  <c r="BT579" i="1"/>
  <c r="BT251" i="1"/>
  <c r="BT154" i="1"/>
  <c r="BT237" i="1"/>
  <c r="BT320" i="1"/>
  <c r="BT64" i="1"/>
  <c r="BT415" i="1"/>
  <c r="BT246" i="1"/>
  <c r="BT329" i="1"/>
  <c r="BT73" i="1"/>
  <c r="BT156" i="1"/>
  <c r="BT459" i="1"/>
  <c r="BT290" i="1"/>
  <c r="BT34" i="1"/>
  <c r="BT117" i="1"/>
  <c r="BT200" i="1"/>
  <c r="BT287" i="1"/>
  <c r="BT588" i="1"/>
  <c r="BT505" i="1"/>
  <c r="BT683" i="1"/>
  <c r="BT604" i="1"/>
  <c r="BT119" i="1"/>
  <c r="BT777" i="1"/>
  <c r="BT942" i="1"/>
  <c r="BT887" i="1"/>
  <c r="BT766" i="1"/>
  <c r="BT464" i="1"/>
  <c r="BT381" i="1"/>
  <c r="BT442" i="1"/>
  <c r="BT815" i="1"/>
  <c r="BT736" i="1"/>
  <c r="BT653" i="1"/>
  <c r="BT710" i="1"/>
  <c r="BT981" i="1"/>
  <c r="BT658" i="1"/>
  <c r="BT964" i="1"/>
  <c r="BT917" i="1"/>
  <c r="BT548" i="1" l="1"/>
  <c r="BT127" i="1"/>
</calcChain>
</file>

<file path=xl/sharedStrings.xml><?xml version="1.0" encoding="utf-8"?>
<sst xmlns="http://schemas.openxmlformats.org/spreadsheetml/2006/main" count="54" uniqueCount="50">
  <si>
    <t>wzór</t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</si>
  <si>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1</t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</si>
  <si>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2</t>
    </r>
    <r>
      <rPr>
        <sz val="11"/>
        <color theme="1"/>
        <rFont val="Calibri"/>
        <family val="2"/>
        <charset val="238"/>
        <scheme val="minor"/>
      </rPr>
      <t/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</si>
  <si>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3</t>
    </r>
    <r>
      <rPr>
        <sz val="11"/>
        <color theme="1"/>
        <rFont val="Calibri"/>
        <family val="2"/>
        <charset val="238"/>
        <scheme val="minor"/>
      </rPr>
      <t/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</si>
  <si>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4</t>
    </r>
    <r>
      <rPr>
        <sz val="11"/>
        <color theme="1"/>
        <rFont val="Calibri"/>
        <family val="2"/>
        <charset val="238"/>
        <scheme val="minor"/>
      </rPr>
      <t/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</si>
  <si>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5</t>
    </r>
    <r>
      <rPr>
        <sz val="11"/>
        <color theme="1"/>
        <rFont val="Calibri"/>
        <family val="2"/>
        <charset val="238"/>
        <scheme val="minor"/>
      </rPr>
      <t/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</si>
  <si>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6</t>
    </r>
    <r>
      <rPr>
        <sz val="11"/>
        <color theme="1"/>
        <rFont val="Calibri"/>
        <family val="2"/>
        <charset val="238"/>
        <scheme val="minor"/>
      </rPr>
      <t/>
    </r>
  </si>
  <si>
    <r>
      <rPr>
        <sz val="11"/>
        <color theme="1"/>
        <rFont val="Calibri"/>
        <family val="2"/>
        <charset val="238"/>
      </rPr>
      <t>ϕ</t>
    </r>
    <r>
      <rPr>
        <vertAlign val="subscript"/>
        <sz val="11"/>
        <color theme="1"/>
        <rFont val="Calibri"/>
        <family val="2"/>
        <charset val="238"/>
      </rPr>
      <t>7</t>
    </r>
    <r>
      <rPr>
        <sz val="11"/>
        <color theme="1"/>
        <rFont val="Calibri"/>
        <family val="2"/>
        <charset val="238"/>
        <scheme val="minor"/>
      </rPr>
      <t/>
    </r>
  </si>
  <si>
    <t>(6)</t>
  </si>
  <si>
    <t>(7)</t>
  </si>
  <si>
    <t>R=</t>
  </si>
  <si>
    <t>A=</t>
  </si>
  <si>
    <t>mm</t>
  </si>
  <si>
    <t>(8)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</si>
  <si>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</si>
  <si>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t>(9)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</si>
  <si>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</si>
  <si>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</si>
  <si>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t>https://www.dtcenter.org/met/users/docs/write_ups/circle_fit.pdf.</t>
  </si>
  <si>
    <r>
      <t>x</t>
    </r>
    <r>
      <rPr>
        <vertAlign val="subscript"/>
        <sz val="11"/>
        <color theme="1"/>
        <rFont val="Calibri"/>
        <family val="2"/>
        <charset val="238"/>
        <scheme val="minor"/>
      </rPr>
      <t>s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</si>
  <si>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s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</si>
  <si>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act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</si>
  <si>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i act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</si>
  <si>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i min</t>
    </r>
  </si>
  <si>
    <r>
      <t>r</t>
    </r>
    <r>
      <rPr>
        <vertAlign val="subscript"/>
        <sz val="11"/>
        <color theme="1"/>
        <rFont val="Calibri"/>
        <family val="2"/>
        <charset val="238"/>
        <scheme val="minor"/>
      </rPr>
      <t>i max</t>
    </r>
  </si>
  <si>
    <t>Δ</t>
  </si>
  <si>
    <t>δ</t>
  </si>
  <si>
    <t>(10)</t>
  </si>
  <si>
    <t>(11)</t>
  </si>
  <si>
    <t>średnia</t>
  </si>
  <si>
    <t>M</t>
  </si>
  <si>
    <t>x</t>
  </si>
  <si>
    <t>y</t>
  </si>
  <si>
    <r>
      <t>δ</t>
    </r>
    <r>
      <rPr>
        <vertAlign val="subscript"/>
        <sz val="11"/>
        <color theme="1"/>
        <rFont val="Calibri"/>
        <family val="2"/>
        <charset val="238"/>
        <scheme val="minor"/>
      </rPr>
      <t>posortowane</t>
    </r>
  </si>
  <si>
    <r>
      <t>u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</si>
  <si>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v</t>
    </r>
    <r>
      <rPr>
        <vertAlign val="subscript"/>
        <sz val="11"/>
        <color theme="1"/>
        <rFont val="Calibri"/>
        <family val="2"/>
        <charset val="238"/>
        <scheme val="minor"/>
      </rPr>
      <t>i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</si>
  <si>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x</t>
    </r>
  </si>
  <si>
    <r>
      <t>L</t>
    </r>
    <r>
      <rPr>
        <vertAlign val="subscript"/>
        <sz val="11"/>
        <color theme="1"/>
        <rFont val="Calibri"/>
        <family val="2"/>
        <charset val="238"/>
        <scheme val="minor"/>
      </rPr>
      <t>y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</si>
  <si>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uu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</si>
  <si>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uv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</si>
  <si>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vv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</si>
  <si>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uuu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</si>
  <si>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vvv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</si>
  <si>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uvv</t>
    </r>
  </si>
  <si>
    <r>
      <t>S</t>
    </r>
    <r>
      <rPr>
        <vertAlign val="subscript"/>
        <sz val="11"/>
        <color theme="1"/>
        <rFont val="Calibri"/>
        <family val="2"/>
        <charset val="238"/>
        <scheme val="minor"/>
      </rPr>
      <t>vuu</t>
    </r>
  </si>
  <si>
    <t>%</t>
  </si>
  <si>
    <t>szt.</t>
  </si>
  <si>
    <t>µm</t>
  </si>
  <si>
    <t>Granice przedziałów</t>
  </si>
  <si>
    <t>Częstość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</si>
</sst>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6" formatCode="0.0"/>
  </numFmts>
  <fonts count="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32">
    <xf numFmtId="0" fontId="0" fillId="0" borderId="0" xfId="0"/>
    <xf numFmtId="0" fontId="0" fillId="2" borderId="0" xfId="0" applyFill="1"/>
    <xf numFmtId="0" fontId="0" fillId="0" borderId="1" xfId="0" applyBorder="1"/>
    <xf numFmtId="2" fontId="0" fillId="0" borderId="1" xfId="0" applyNumberFormat="1" applyBorder="1"/>
    <xf numFmtId="2" fontId="0" fillId="0" borderId="1" xfId="0" applyNumberForma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2" fontId="0" fillId="0" borderId="8" xfId="0" applyNumberFormat="1" applyBorder="1"/>
    <xf numFmtId="2" fontId="0" fillId="0" borderId="8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2" fontId="0" fillId="0" borderId="14" xfId="0" applyNumberFormat="1" applyBorder="1"/>
    <xf numFmtId="2" fontId="0" fillId="0" borderId="15" xfId="0" applyNumberFormat="1" applyBorder="1"/>
    <xf numFmtId="2" fontId="0" fillId="0" borderId="5" xfId="0" applyNumberFormat="1" applyBorder="1"/>
    <xf numFmtId="2" fontId="0" fillId="0" borderId="6" xfId="0" applyNumberFormat="1" applyBorder="1"/>
    <xf numFmtId="2" fontId="0" fillId="0" borderId="7" xfId="0" applyNumberFormat="1" applyBorder="1"/>
    <xf numFmtId="2" fontId="0" fillId="0" borderId="9" xfId="0" applyNumberFormat="1" applyBorder="1"/>
    <xf numFmtId="2" fontId="0" fillId="0" borderId="17" xfId="0" applyNumberFormat="1" applyBorder="1"/>
    <xf numFmtId="2" fontId="0" fillId="0" borderId="18" xfId="0" applyNumberFormat="1" applyBorder="1"/>
    <xf numFmtId="2" fontId="0" fillId="0" borderId="14" xfId="0" applyNumberFormat="1" applyFill="1" applyBorder="1"/>
    <xf numFmtId="2" fontId="0" fillId="0" borderId="15" xfId="0" applyNumberFormat="1" applyFill="1" applyBorder="1"/>
    <xf numFmtId="2" fontId="0" fillId="0" borderId="5" xfId="0" applyNumberFormat="1" applyFill="1" applyBorder="1"/>
    <xf numFmtId="2" fontId="0" fillId="0" borderId="6" xfId="0" applyNumberFormat="1" applyFill="1" applyBorder="1"/>
    <xf numFmtId="2" fontId="0" fillId="0" borderId="7" xfId="0" applyNumberFormat="1" applyFill="1" applyBorder="1"/>
    <xf numFmtId="2" fontId="0" fillId="0" borderId="9" xfId="0" applyNumberFormat="1" applyFill="1" applyBorder="1"/>
    <xf numFmtId="0" fontId="0" fillId="0" borderId="17" xfId="0" applyBorder="1"/>
    <xf numFmtId="2" fontId="0" fillId="0" borderId="17" xfId="0" applyNumberFormat="1" applyFill="1" applyBorder="1"/>
    <xf numFmtId="2" fontId="0" fillId="0" borderId="18" xfId="0" applyNumberFormat="1" applyFill="1" applyBorder="1"/>
    <xf numFmtId="0" fontId="0" fillId="0" borderId="14" xfId="0" applyBorder="1"/>
    <xf numFmtId="0" fontId="0" fillId="0" borderId="15" xfId="0" applyBorder="1"/>
    <xf numFmtId="2" fontId="0" fillId="0" borderId="20" xfId="0" applyNumberFormat="1" applyBorder="1"/>
    <xf numFmtId="2" fontId="0" fillId="0" borderId="21" xfId="0" applyNumberFormat="1" applyBorder="1"/>
    <xf numFmtId="0" fontId="0" fillId="0" borderId="26" xfId="0" applyBorder="1"/>
    <xf numFmtId="0" fontId="3" fillId="0" borderId="27" xfId="0" applyFont="1" applyBorder="1" applyAlignment="1">
      <alignment wrapText="1"/>
    </xf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8" xfId="0" applyBorder="1"/>
    <xf numFmtId="0" fontId="0" fillId="0" borderId="31" xfId="0" applyBorder="1"/>
    <xf numFmtId="0" fontId="0" fillId="0" borderId="27" xfId="0" applyBorder="1"/>
    <xf numFmtId="0" fontId="0" fillId="0" borderId="29" xfId="0" applyBorder="1"/>
    <xf numFmtId="0" fontId="0" fillId="0" borderId="32" xfId="0" quotePrefix="1" applyBorder="1"/>
    <xf numFmtId="0" fontId="0" fillId="0" borderId="33" xfId="0" quotePrefix="1" applyBorder="1"/>
    <xf numFmtId="0" fontId="0" fillId="0" borderId="34" xfId="0" applyBorder="1"/>
    <xf numFmtId="0" fontId="0" fillId="0" borderId="35" xfId="0" applyBorder="1"/>
    <xf numFmtId="2" fontId="0" fillId="0" borderId="36" xfId="0" applyNumberFormat="1" applyBorder="1"/>
    <xf numFmtId="2" fontId="0" fillId="0" borderId="37" xfId="0" applyNumberFormat="1" applyBorder="1"/>
    <xf numFmtId="2" fontId="0" fillId="0" borderId="38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2" fontId="0" fillId="0" borderId="36" xfId="0" applyNumberFormat="1" applyFill="1" applyBorder="1"/>
    <xf numFmtId="2" fontId="0" fillId="0" borderId="38" xfId="0" applyNumberFormat="1" applyFill="1" applyBorder="1"/>
    <xf numFmtId="2" fontId="0" fillId="0" borderId="39" xfId="0" applyNumberFormat="1" applyFill="1" applyBorder="1"/>
    <xf numFmtId="2" fontId="0" fillId="0" borderId="37" xfId="0" applyNumberFormat="1" applyFill="1" applyBorder="1"/>
    <xf numFmtId="2" fontId="0" fillId="0" borderId="40" xfId="0" applyNumberFormat="1" applyFill="1" applyBorder="1"/>
    <xf numFmtId="0" fontId="0" fillId="0" borderId="39" xfId="0" applyBorder="1"/>
    <xf numFmtId="0" fontId="0" fillId="0" borderId="37" xfId="0" applyBorder="1"/>
    <xf numFmtId="2" fontId="0" fillId="0" borderId="41" xfId="0" applyNumberFormat="1" applyBorder="1"/>
    <xf numFmtId="164" fontId="0" fillId="0" borderId="42" xfId="0" applyNumberFormat="1" applyBorder="1"/>
    <xf numFmtId="0" fontId="1" fillId="0" borderId="2" xfId="0" quotePrefix="1" applyFont="1" applyBorder="1"/>
    <xf numFmtId="0" fontId="1" fillId="0" borderId="3" xfId="0" quotePrefix="1" applyFont="1" applyBorder="1"/>
    <xf numFmtId="0" fontId="1" fillId="0" borderId="4" xfId="0" quotePrefix="1" applyFont="1" applyBorder="1"/>
    <xf numFmtId="0" fontId="1" fillId="0" borderId="7" xfId="0" quotePrefix="1" applyFont="1" applyBorder="1"/>
    <xf numFmtId="0" fontId="1" fillId="0" borderId="8" xfId="0" quotePrefix="1" applyFont="1" applyBorder="1"/>
    <xf numFmtId="0" fontId="1" fillId="0" borderId="9" xfId="0" quotePrefix="1" applyFont="1" applyBorder="1"/>
    <xf numFmtId="0" fontId="1" fillId="0" borderId="15" xfId="0" applyFont="1" applyBorder="1"/>
    <xf numFmtId="0" fontId="1" fillId="0" borderId="8" xfId="0" applyFont="1" applyBorder="1"/>
    <xf numFmtId="0" fontId="1" fillId="0" borderId="18" xfId="0" applyFont="1" applyBorder="1"/>
    <xf numFmtId="0" fontId="1" fillId="0" borderId="7" xfId="0" applyFont="1" applyBorder="1"/>
    <xf numFmtId="0" fontId="1" fillId="0" borderId="9" xfId="0" applyFont="1" applyBorder="1"/>
    <xf numFmtId="0" fontId="0" fillId="0" borderId="15" xfId="0" applyFill="1" applyBorder="1"/>
    <xf numFmtId="0" fontId="0" fillId="0" borderId="18" xfId="0" applyBorder="1"/>
    <xf numFmtId="0" fontId="0" fillId="0" borderId="7" xfId="0" applyFill="1" applyBorder="1"/>
    <xf numFmtId="0" fontId="0" fillId="0" borderId="40" xfId="0" applyBorder="1"/>
    <xf numFmtId="0" fontId="0" fillId="0" borderId="36" xfId="0" applyBorder="1"/>
    <xf numFmtId="0" fontId="0" fillId="0" borderId="38" xfId="0" applyBorder="1"/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7" fillId="0" borderId="28" xfId="1" applyFont="1" applyBorder="1" applyAlignment="1">
      <alignment horizontal="center" wrapText="1"/>
    </xf>
    <xf numFmtId="0" fontId="4" fillId="0" borderId="28" xfId="0" applyFont="1" applyBorder="1" applyAlignment="1">
      <alignment horizontal="center" wrapText="1"/>
    </xf>
    <xf numFmtId="0" fontId="0" fillId="0" borderId="13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8" xfId="0" quotePrefix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quotePrefix="1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7" xfId="0" quotePrefix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0" borderId="43" xfId="0" applyNumberFormat="1" applyBorder="1"/>
    <xf numFmtId="164" fontId="0" fillId="0" borderId="22" xfId="0" applyNumberFormat="1" applyBorder="1"/>
    <xf numFmtId="164" fontId="0" fillId="0" borderId="23" xfId="0" applyNumberFormat="1" applyBorder="1"/>
    <xf numFmtId="0" fontId="0" fillId="0" borderId="3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164" fontId="0" fillId="0" borderId="0" xfId="0" applyNumberFormat="1"/>
    <xf numFmtId="166" fontId="0" fillId="0" borderId="45" xfId="0" applyNumberFormat="1" applyBorder="1"/>
    <xf numFmtId="0" fontId="0" fillId="0" borderId="0" xfId="0" applyBorder="1"/>
    <xf numFmtId="166" fontId="0" fillId="0" borderId="46" xfId="0" applyNumberFormat="1" applyBorder="1"/>
    <xf numFmtId="166" fontId="0" fillId="0" borderId="47" xfId="0" applyNumberFormat="1" applyBorder="1"/>
    <xf numFmtId="0" fontId="0" fillId="0" borderId="48" xfId="0" applyBorder="1"/>
    <xf numFmtId="166" fontId="0" fillId="0" borderId="49" xfId="0" applyNumberFormat="1" applyBorder="1"/>
    <xf numFmtId="0" fontId="0" fillId="0" borderId="47" xfId="0" applyBorder="1"/>
    <xf numFmtId="0" fontId="0" fillId="0" borderId="49" xfId="0" applyBorder="1"/>
    <xf numFmtId="0" fontId="1" fillId="0" borderId="47" xfId="0" applyFont="1" applyBorder="1"/>
    <xf numFmtId="0" fontId="0" fillId="0" borderId="26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4" xfId="0" applyBorder="1" applyAlignment="1">
      <alignment horizontal="center"/>
    </xf>
    <xf numFmtId="164" fontId="0" fillId="0" borderId="48" xfId="0" applyNumberFormat="1" applyBorder="1"/>
    <xf numFmtId="0" fontId="0" fillId="0" borderId="50" xfId="0" applyBorder="1"/>
    <xf numFmtId="164" fontId="0" fillId="0" borderId="51" xfId="0" applyNumberFormat="1" applyFill="1" applyBorder="1"/>
    <xf numFmtId="0" fontId="0" fillId="0" borderId="30" xfId="0" applyBorder="1" applyAlignment="1">
      <alignment horizontal="center"/>
    </xf>
    <xf numFmtId="164" fontId="0" fillId="0" borderId="50" xfId="0" applyNumberFormat="1" applyFill="1" applyBorder="1"/>
  </cellXfs>
  <cellStyles count="2">
    <cellStyle name="Hiperłącze" xfId="1" builtinId="8"/>
    <cellStyle name="Normalny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45882352941176"/>
          <c:y val="8.5370638122603731E-2"/>
          <c:w val="0.8018875816993466"/>
          <c:h val="0.51436878893469418"/>
        </c:manualLayout>
      </c:layout>
      <c:barChart>
        <c:barDir val="col"/>
        <c:grouping val="clustered"/>
        <c:varyColors val="0"/>
        <c:ser>
          <c:idx val="0"/>
          <c:order val="0"/>
          <c:tx>
            <c:v>7 punktów próbkowania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'odchyłka okrągłości (7 pkt)'!$BV$7:$BV$20</c:f>
              <c:numCache>
                <c:formatCode>0.0</c:formatCode>
                <c:ptCount val="14"/>
                <c:pt idx="0">
                  <c:v>-4.9999999999999893</c:v>
                </c:pt>
                <c:pt idx="1">
                  <c:v>-4.7999999999999901</c:v>
                </c:pt>
                <c:pt idx="2">
                  <c:v>-4.5999999999999908</c:v>
                </c:pt>
                <c:pt idx="3">
                  <c:v>-4.3999999999999897</c:v>
                </c:pt>
                <c:pt idx="4">
                  <c:v>-4.1999999999999904</c:v>
                </c:pt>
                <c:pt idx="5">
                  <c:v>-3.9999999999999898</c:v>
                </c:pt>
                <c:pt idx="6">
                  <c:v>-3.7999999999999901</c:v>
                </c:pt>
                <c:pt idx="7">
                  <c:v>-3.5999999999999899</c:v>
                </c:pt>
                <c:pt idx="8">
                  <c:v>-3.3999999999999897</c:v>
                </c:pt>
                <c:pt idx="9">
                  <c:v>-3.19999999999999</c:v>
                </c:pt>
                <c:pt idx="10">
                  <c:v>-2.9999999999999902</c:v>
                </c:pt>
                <c:pt idx="11">
                  <c:v>-2.7999999999999901</c:v>
                </c:pt>
                <c:pt idx="12">
                  <c:v>-2.5999999999999899</c:v>
                </c:pt>
                <c:pt idx="13">
                  <c:v>-2.3999999999999897</c:v>
                </c:pt>
              </c:numCache>
            </c:numRef>
          </c:cat>
          <c:val>
            <c:numRef>
              <c:f>'odchyłka okrągłości (7 pkt)'!$BY$7:$BY$20</c:f>
              <c:numCache>
                <c:formatCode>0.0</c:formatCode>
                <c:ptCount val="14"/>
                <c:pt idx="0">
                  <c:v>0.1</c:v>
                </c:pt>
                <c:pt idx="1">
                  <c:v>4.1000000000000005</c:v>
                </c:pt>
                <c:pt idx="2">
                  <c:v>4.3999999999999995</c:v>
                </c:pt>
                <c:pt idx="3">
                  <c:v>4.5999999999999996</c:v>
                </c:pt>
                <c:pt idx="4">
                  <c:v>4.8</c:v>
                </c:pt>
                <c:pt idx="5">
                  <c:v>5.2</c:v>
                </c:pt>
                <c:pt idx="6">
                  <c:v>5.6000000000000005</c:v>
                </c:pt>
                <c:pt idx="7">
                  <c:v>6</c:v>
                </c:pt>
                <c:pt idx="8">
                  <c:v>6.6000000000000005</c:v>
                </c:pt>
                <c:pt idx="9">
                  <c:v>7.3999999999999995</c:v>
                </c:pt>
                <c:pt idx="10">
                  <c:v>8.7999999999999989</c:v>
                </c:pt>
                <c:pt idx="11">
                  <c:v>10.8</c:v>
                </c:pt>
                <c:pt idx="12">
                  <c:v>18.399999999999999</c:v>
                </c:pt>
                <c:pt idx="13">
                  <c:v>13.200000000000001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71"/>
        <c:axId val="416744144"/>
        <c:axId val="416752768"/>
      </c:barChart>
      <c:catAx>
        <c:axId val="416744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l-PL" sz="700">
                    <a:latin typeface="Arial" panose="020B0604020202020204" pitchFamily="34" charset="0"/>
                    <a:cs typeface="Arial" panose="020B0604020202020204" pitchFamily="34" charset="0"/>
                  </a:rPr>
                  <a:t>Błąd oceny odchyłki okrągłości, µm</a:t>
                </a:r>
              </a:p>
            </c:rich>
          </c:tx>
          <c:layout>
            <c:manualLayout>
              <c:xMode val="edge"/>
              <c:yMode val="edge"/>
              <c:x val="0.35006478319066742"/>
              <c:y val="0.736684570057881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l-PL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l-PL"/>
          </a:p>
        </c:txPr>
        <c:crossAx val="416752768"/>
        <c:crosses val="autoZero"/>
        <c:auto val="1"/>
        <c:lblAlgn val="ctr"/>
        <c:lblOffset val="100"/>
        <c:noMultiLvlLbl val="0"/>
      </c:catAx>
      <c:valAx>
        <c:axId val="41675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pl-PL" sz="700">
                    <a:latin typeface="Arial" panose="020B0604020202020204" pitchFamily="34" charset="0"/>
                    <a:cs typeface="Arial" panose="020B0604020202020204" pitchFamily="34" charset="0"/>
                  </a:rPr>
                  <a:t>Prawdopodobieństwo</a:t>
                </a:r>
                <a:r>
                  <a:rPr lang="pl-PL" sz="800">
                    <a:latin typeface="Arial" panose="020B0604020202020204" pitchFamily="34" charset="0"/>
                    <a:cs typeface="Arial" panose="020B0604020202020204" pitchFamily="34" charset="0"/>
                  </a:rPr>
                  <a:t>, %</a:t>
                </a:r>
              </a:p>
            </c:rich>
          </c:tx>
          <c:layout>
            <c:manualLayout>
              <c:xMode val="edge"/>
              <c:yMode val="edge"/>
              <c:x val="3.7775030843467616E-2"/>
              <c:y val="0.102787627539934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pl-PL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pl-PL"/>
          </a:p>
        </c:txPr>
        <c:crossAx val="41674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5"/>
          <c:y val="0.86127179640111118"/>
          <c:w val="0.9"/>
          <c:h val="0.13096723649683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l-P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accent3">
            <a:lumMod val="5000"/>
            <a:lumOff val="95000"/>
          </a:schemeClr>
        </a:gs>
        <a:gs pos="74000">
          <a:schemeClr val="accent3">
            <a:lumMod val="45000"/>
            <a:lumOff val="55000"/>
          </a:schemeClr>
        </a:gs>
        <a:gs pos="83000">
          <a:schemeClr val="accent3">
            <a:lumMod val="45000"/>
            <a:lumOff val="55000"/>
          </a:schemeClr>
        </a:gs>
        <a:gs pos="100000">
          <a:schemeClr val="accent3">
            <a:lumMod val="30000"/>
            <a:lumOff val="70000"/>
          </a:schemeClr>
        </a:gs>
      </a:gsLst>
      <a:lin ang="5400000" scaled="1"/>
      <a:tileRect/>
    </a:gra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7620</xdr:colOff>
      <xdr:row>5</xdr:row>
      <xdr:rowOff>7620</xdr:rowOff>
    </xdr:from>
    <xdr:to>
      <xdr:col>84</xdr:col>
      <xdr:colOff>548640</xdr:colOff>
      <xdr:row>17</xdr:row>
      <xdr:rowOff>106680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ym%20odch%20okr_p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gramy"/>
    </sheetNames>
    <sheetDataSet>
      <sheetData sheetId="0">
        <row r="1">
          <cell r="R1">
            <v>-8</v>
          </cell>
          <cell r="S1">
            <v>0</v>
          </cell>
          <cell r="T1">
            <v>0</v>
          </cell>
        </row>
        <row r="2">
          <cell r="R2">
            <v>-7.8</v>
          </cell>
          <cell r="S2">
            <v>0</v>
          </cell>
          <cell r="T2">
            <v>0</v>
          </cell>
        </row>
        <row r="3">
          <cell r="R3">
            <v>-7.6</v>
          </cell>
          <cell r="S3">
            <v>0</v>
          </cell>
          <cell r="T3">
            <v>0.5</v>
          </cell>
        </row>
        <row r="4">
          <cell r="R4">
            <v>-7.4</v>
          </cell>
          <cell r="S4">
            <v>0</v>
          </cell>
          <cell r="T4">
            <v>1.2</v>
          </cell>
        </row>
        <row r="5">
          <cell r="R5">
            <v>-7.2</v>
          </cell>
          <cell r="S5">
            <v>0</v>
          </cell>
          <cell r="T5">
            <v>1.4</v>
          </cell>
        </row>
        <row r="6">
          <cell r="R6">
            <v>-7</v>
          </cell>
          <cell r="S6">
            <v>0</v>
          </cell>
          <cell r="T6">
            <v>1.4</v>
          </cell>
        </row>
        <row r="7">
          <cell r="R7">
            <v>-6.8</v>
          </cell>
          <cell r="S7">
            <v>0</v>
          </cell>
          <cell r="T7">
            <v>1.4</v>
          </cell>
        </row>
        <row r="8">
          <cell r="R8">
            <v>-6.6</v>
          </cell>
          <cell r="S8">
            <v>0</v>
          </cell>
          <cell r="T8">
            <v>1.4</v>
          </cell>
        </row>
        <row r="9">
          <cell r="R9">
            <v>-6.4</v>
          </cell>
          <cell r="S9">
            <v>0</v>
          </cell>
          <cell r="T9">
            <v>1.4</v>
          </cell>
        </row>
        <row r="10">
          <cell r="R10">
            <v>-6.2</v>
          </cell>
          <cell r="S10">
            <v>0</v>
          </cell>
          <cell r="T10">
            <v>1.6</v>
          </cell>
        </row>
        <row r="11">
          <cell r="R11">
            <v>-5.9999999999999893</v>
          </cell>
          <cell r="S11">
            <v>0</v>
          </cell>
          <cell r="T11">
            <v>1.4</v>
          </cell>
        </row>
        <row r="12">
          <cell r="R12">
            <v>-5.7999999999999901</v>
          </cell>
          <cell r="S12">
            <v>0</v>
          </cell>
          <cell r="T12">
            <v>1.6</v>
          </cell>
        </row>
        <row r="13">
          <cell r="R13">
            <v>-5.5999999999999908</v>
          </cell>
          <cell r="S13">
            <v>0</v>
          </cell>
          <cell r="T13">
            <v>1.4</v>
          </cell>
        </row>
        <row r="14">
          <cell r="R14">
            <v>-5.3999999999999897</v>
          </cell>
          <cell r="S14">
            <v>0</v>
          </cell>
          <cell r="T14">
            <v>1.6</v>
          </cell>
        </row>
        <row r="15">
          <cell r="R15">
            <v>-5.1999999999999904</v>
          </cell>
          <cell r="S15">
            <v>0</v>
          </cell>
          <cell r="T15">
            <v>1.6</v>
          </cell>
        </row>
        <row r="16">
          <cell r="R16">
            <v>-4.9999999999999893</v>
          </cell>
          <cell r="S16">
            <v>0.1</v>
          </cell>
          <cell r="T16">
            <v>1.6</v>
          </cell>
        </row>
        <row r="17">
          <cell r="R17">
            <v>-4.7999999999999901</v>
          </cell>
          <cell r="S17">
            <v>4.0999999999999996</v>
          </cell>
          <cell r="T17">
            <v>1.6</v>
          </cell>
        </row>
        <row r="18">
          <cell r="R18">
            <v>-4.5999999999999908</v>
          </cell>
          <cell r="S18">
            <v>4.4000000000000004</v>
          </cell>
          <cell r="T18">
            <v>1.8</v>
          </cell>
        </row>
        <row r="19">
          <cell r="R19">
            <v>-4.3999999999999897</v>
          </cell>
          <cell r="S19">
            <v>4.5999999999999996</v>
          </cell>
          <cell r="T19">
            <v>1.8</v>
          </cell>
        </row>
        <row r="20">
          <cell r="R20">
            <v>-4.1999999999999904</v>
          </cell>
          <cell r="S20">
            <v>4.8</v>
          </cell>
          <cell r="T20">
            <v>1.6</v>
          </cell>
        </row>
        <row r="21">
          <cell r="R21">
            <v>-3.9999999999999898</v>
          </cell>
          <cell r="S21">
            <v>5.2</v>
          </cell>
          <cell r="T21">
            <v>1.8</v>
          </cell>
        </row>
        <row r="22">
          <cell r="R22">
            <v>-3.7999999999999901</v>
          </cell>
          <cell r="S22">
            <v>5.6</v>
          </cell>
          <cell r="T22">
            <v>2</v>
          </cell>
        </row>
        <row r="23">
          <cell r="R23">
            <v>-3.5999999999999899</v>
          </cell>
          <cell r="S23">
            <v>6</v>
          </cell>
          <cell r="T23">
            <v>1.8</v>
          </cell>
        </row>
        <row r="24">
          <cell r="R24">
            <v>-3.3999999999999897</v>
          </cell>
          <cell r="S24">
            <v>6.6</v>
          </cell>
          <cell r="T24">
            <v>2</v>
          </cell>
        </row>
        <row r="25">
          <cell r="R25">
            <v>-3.19999999999999</v>
          </cell>
          <cell r="S25">
            <v>7.4</v>
          </cell>
          <cell r="T25">
            <v>2</v>
          </cell>
        </row>
        <row r="26">
          <cell r="R26">
            <v>-2.9999999999999902</v>
          </cell>
          <cell r="S26">
            <v>8.8000000000000007</v>
          </cell>
          <cell r="T26">
            <v>2</v>
          </cell>
        </row>
        <row r="27">
          <cell r="R27">
            <v>-2.7999999999999901</v>
          </cell>
          <cell r="S27">
            <v>10.8</v>
          </cell>
          <cell r="T27">
            <v>2.2000000000000002</v>
          </cell>
        </row>
        <row r="28">
          <cell r="R28">
            <v>-2.5999999999999899</v>
          </cell>
          <cell r="S28">
            <v>18.399999999999999</v>
          </cell>
          <cell r="T28">
            <v>2.2000000000000002</v>
          </cell>
        </row>
        <row r="29">
          <cell r="R29">
            <v>-2.3999999999999897</v>
          </cell>
          <cell r="S29">
            <v>13.2</v>
          </cell>
          <cell r="T29">
            <v>2.4</v>
          </cell>
        </row>
        <row r="30">
          <cell r="R30">
            <v>-2.1999999999999802</v>
          </cell>
          <cell r="S30">
            <v>0</v>
          </cell>
          <cell r="T30">
            <v>2.4</v>
          </cell>
        </row>
        <row r="31">
          <cell r="R31">
            <v>-1.99999999999998</v>
          </cell>
          <cell r="S31">
            <v>0</v>
          </cell>
          <cell r="T31">
            <v>2.6</v>
          </cell>
        </row>
        <row r="32">
          <cell r="R32">
            <v>-1.7999999999999801</v>
          </cell>
          <cell r="S32">
            <v>0</v>
          </cell>
          <cell r="T32">
            <v>2.6</v>
          </cell>
        </row>
        <row r="33">
          <cell r="R33">
            <v>-1.5999999999999799</v>
          </cell>
          <cell r="S33">
            <v>0</v>
          </cell>
          <cell r="T33">
            <v>2.8</v>
          </cell>
        </row>
        <row r="34">
          <cell r="R34">
            <v>-1.3999999999999799</v>
          </cell>
          <cell r="S34">
            <v>0</v>
          </cell>
          <cell r="T34">
            <v>3</v>
          </cell>
        </row>
        <row r="35">
          <cell r="R35">
            <v>-1.19999999999998</v>
          </cell>
          <cell r="S35">
            <v>0</v>
          </cell>
          <cell r="T35">
            <v>3.2</v>
          </cell>
        </row>
        <row r="36">
          <cell r="R36">
            <v>-0.99999999999998002</v>
          </cell>
          <cell r="S36">
            <v>0</v>
          </cell>
          <cell r="T36">
            <v>3.6</v>
          </cell>
        </row>
        <row r="37">
          <cell r="R37">
            <v>-0.79999999999997995</v>
          </cell>
          <cell r="S37">
            <v>0</v>
          </cell>
          <cell r="T37">
            <v>3.8</v>
          </cell>
        </row>
        <row r="38">
          <cell r="R38">
            <v>-0.59999999999997999</v>
          </cell>
          <cell r="S38">
            <v>0</v>
          </cell>
          <cell r="T38">
            <v>4.5999999999999996</v>
          </cell>
        </row>
        <row r="39">
          <cell r="R39">
            <v>-0.39999999999998004</v>
          </cell>
          <cell r="S39">
            <v>0</v>
          </cell>
          <cell r="T39">
            <v>5.4</v>
          </cell>
        </row>
        <row r="40">
          <cell r="R40">
            <v>-0.199999999999981</v>
          </cell>
          <cell r="S40">
            <v>0</v>
          </cell>
          <cell r="T40">
            <v>7.4</v>
          </cell>
        </row>
        <row r="41">
          <cell r="R41">
            <v>0</v>
          </cell>
          <cell r="S41">
            <v>0</v>
          </cell>
          <cell r="T41">
            <v>13.9</v>
          </cell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tcenter.org/met/users/docs/write_ups/circle_fit.pdf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006"/>
  <sheetViews>
    <sheetView tabSelected="1" workbookViewId="0">
      <selection activeCell="CD25" sqref="CD25"/>
    </sheetView>
  </sheetViews>
  <sheetFormatPr defaultRowHeight="14.4" x14ac:dyDescent="0.3"/>
  <cols>
    <col min="2" max="2" width="7.77734375" customWidth="1"/>
    <col min="71" max="71" width="9.109375" bestFit="1" customWidth="1"/>
    <col min="72" max="72" width="10" bestFit="1" customWidth="1"/>
    <col min="74" max="74" width="10.109375" bestFit="1" customWidth="1"/>
  </cols>
  <sheetData>
    <row r="1" spans="1:77" x14ac:dyDescent="0.3">
      <c r="A1" t="s">
        <v>10</v>
      </c>
      <c r="B1" s="1">
        <v>100</v>
      </c>
      <c r="C1" t="s">
        <v>12</v>
      </c>
    </row>
    <row r="2" spans="1:77" x14ac:dyDescent="0.3">
      <c r="A2" t="s">
        <v>11</v>
      </c>
      <c r="B2" s="1">
        <v>0.05</v>
      </c>
      <c r="C2" t="s">
        <v>12</v>
      </c>
    </row>
    <row r="3" spans="1:77" ht="15" thickBot="1" x14ac:dyDescent="0.35"/>
    <row r="4" spans="1:77" ht="26.4" customHeight="1" thickBot="1" x14ac:dyDescent="0.35">
      <c r="A4" s="36" t="s">
        <v>0</v>
      </c>
      <c r="B4" s="37"/>
      <c r="C4" s="99" t="s">
        <v>8</v>
      </c>
      <c r="D4" s="100"/>
      <c r="E4" s="100"/>
      <c r="F4" s="100"/>
      <c r="G4" s="100"/>
      <c r="H4" s="101"/>
      <c r="I4" s="102" t="s">
        <v>9</v>
      </c>
      <c r="J4" s="100"/>
      <c r="K4" s="100"/>
      <c r="L4" s="100"/>
      <c r="M4" s="100"/>
      <c r="N4" s="100"/>
      <c r="O4" s="103"/>
      <c r="P4" s="104" t="s">
        <v>13</v>
      </c>
      <c r="Q4" s="100"/>
      <c r="R4" s="100"/>
      <c r="S4" s="100"/>
      <c r="T4" s="100"/>
      <c r="U4" s="100"/>
      <c r="V4" s="101"/>
      <c r="W4" s="102" t="s">
        <v>15</v>
      </c>
      <c r="X4" s="100"/>
      <c r="Y4" s="100"/>
      <c r="Z4" s="100"/>
      <c r="AA4" s="100"/>
      <c r="AB4" s="100"/>
      <c r="AC4" s="103"/>
      <c r="AD4" s="38"/>
      <c r="AE4" s="39"/>
      <c r="AF4" s="40"/>
      <c r="AG4" s="41"/>
      <c r="AH4" s="41"/>
      <c r="AI4" s="41"/>
      <c r="AJ4" s="41"/>
      <c r="AK4" s="41"/>
      <c r="AL4" s="42"/>
      <c r="AM4" s="38"/>
      <c r="AN4" s="41"/>
      <c r="AO4" s="41"/>
      <c r="AP4" s="41"/>
      <c r="AQ4" s="41"/>
      <c r="AR4" s="41"/>
      <c r="AS4" s="39"/>
      <c r="AT4" s="40"/>
      <c r="AU4" s="41"/>
      <c r="AV4" s="41"/>
      <c r="AW4" s="41"/>
      <c r="AX4" s="41"/>
      <c r="AY4" s="41"/>
      <c r="AZ4" s="41"/>
      <c r="BA4" s="41"/>
      <c r="BB4" s="41"/>
      <c r="BC4" s="43"/>
      <c r="BD4" s="43"/>
      <c r="BE4" s="43"/>
      <c r="BF4" s="94" t="s">
        <v>18</v>
      </c>
      <c r="BG4" s="95"/>
      <c r="BH4" s="95"/>
      <c r="BI4" s="43"/>
      <c r="BJ4" s="43"/>
      <c r="BK4" s="43"/>
      <c r="BL4" s="43"/>
      <c r="BM4" s="43"/>
      <c r="BN4" s="43"/>
      <c r="BO4" s="44"/>
      <c r="BP4" s="45"/>
      <c r="BQ4" s="46"/>
      <c r="BR4" s="47" t="s">
        <v>27</v>
      </c>
      <c r="BS4" s="48" t="s">
        <v>28</v>
      </c>
      <c r="BT4" s="49"/>
    </row>
    <row r="5" spans="1:77" ht="15.6" x14ac:dyDescent="0.35">
      <c r="A5" s="12"/>
      <c r="B5" s="65" t="s">
        <v>1</v>
      </c>
      <c r="C5" s="66" t="s">
        <v>2</v>
      </c>
      <c r="D5" s="66" t="s">
        <v>3</v>
      </c>
      <c r="E5" s="66" t="s">
        <v>4</v>
      </c>
      <c r="F5" s="66" t="s">
        <v>5</v>
      </c>
      <c r="G5" s="66" t="s">
        <v>6</v>
      </c>
      <c r="H5" s="67" t="s">
        <v>7</v>
      </c>
      <c r="I5" s="96" t="s">
        <v>17</v>
      </c>
      <c r="J5" s="97"/>
      <c r="K5" s="97"/>
      <c r="L5" s="97"/>
      <c r="M5" s="97"/>
      <c r="N5" s="97"/>
      <c r="O5" s="98"/>
      <c r="P5" s="105" t="s">
        <v>14</v>
      </c>
      <c r="Q5" s="97"/>
      <c r="R5" s="97"/>
      <c r="S5" s="97"/>
      <c r="T5" s="97"/>
      <c r="U5" s="97"/>
      <c r="V5" s="106"/>
      <c r="W5" s="96" t="s">
        <v>16</v>
      </c>
      <c r="X5" s="97"/>
      <c r="Y5" s="97"/>
      <c r="Z5" s="97"/>
      <c r="AA5" s="97"/>
      <c r="AB5" s="97"/>
      <c r="AC5" s="98"/>
      <c r="AD5" s="105" t="s">
        <v>29</v>
      </c>
      <c r="AE5" s="106"/>
      <c r="AF5" s="96" t="s">
        <v>34</v>
      </c>
      <c r="AG5" s="97"/>
      <c r="AH5" s="97"/>
      <c r="AI5" s="97"/>
      <c r="AJ5" s="97"/>
      <c r="AK5" s="97"/>
      <c r="AL5" s="98"/>
      <c r="AM5" s="105" t="s">
        <v>35</v>
      </c>
      <c r="AN5" s="97"/>
      <c r="AO5" s="97"/>
      <c r="AP5" s="97"/>
      <c r="AQ5" s="97"/>
      <c r="AR5" s="97"/>
      <c r="AS5" s="106"/>
      <c r="AT5" s="92" t="s">
        <v>38</v>
      </c>
      <c r="AU5" s="90" t="s">
        <v>39</v>
      </c>
      <c r="AV5" s="90" t="s">
        <v>40</v>
      </c>
      <c r="AW5" s="90" t="s">
        <v>41</v>
      </c>
      <c r="AX5" s="90" t="s">
        <v>42</v>
      </c>
      <c r="AY5" s="90" t="s">
        <v>43</v>
      </c>
      <c r="AZ5" s="90" t="s">
        <v>44</v>
      </c>
      <c r="BA5" s="90" t="s">
        <v>30</v>
      </c>
      <c r="BB5" s="90" t="s">
        <v>36</v>
      </c>
      <c r="BC5" s="90" t="s">
        <v>37</v>
      </c>
      <c r="BD5" s="90" t="s">
        <v>31</v>
      </c>
      <c r="BE5" s="107" t="s">
        <v>32</v>
      </c>
      <c r="BF5" s="88" t="s">
        <v>21</v>
      </c>
      <c r="BG5" s="90" t="s">
        <v>19</v>
      </c>
      <c r="BH5" s="86" t="s">
        <v>20</v>
      </c>
      <c r="BI5" s="96" t="s">
        <v>22</v>
      </c>
      <c r="BJ5" s="97"/>
      <c r="BK5" s="97"/>
      <c r="BL5" s="97"/>
      <c r="BM5" s="97"/>
      <c r="BN5" s="97"/>
      <c r="BO5" s="98"/>
      <c r="BP5" s="88" t="s">
        <v>23</v>
      </c>
      <c r="BQ5" s="86" t="s">
        <v>24</v>
      </c>
      <c r="BR5" s="84" t="s">
        <v>25</v>
      </c>
      <c r="BS5" s="82" t="s">
        <v>26</v>
      </c>
      <c r="BT5" s="112" t="s">
        <v>33</v>
      </c>
      <c r="BV5" s="124" t="s">
        <v>48</v>
      </c>
      <c r="BW5" s="130"/>
      <c r="BX5" s="125" t="s">
        <v>49</v>
      </c>
      <c r="BY5" s="126"/>
    </row>
    <row r="6" spans="1:77" ht="15" thickBot="1" x14ac:dyDescent="0.35">
      <c r="A6" s="14"/>
      <c r="B6" s="68">
        <v>1</v>
      </c>
      <c r="C6" s="69">
        <v>2</v>
      </c>
      <c r="D6" s="69">
        <v>3</v>
      </c>
      <c r="E6" s="69">
        <v>4</v>
      </c>
      <c r="F6" s="69">
        <v>5</v>
      </c>
      <c r="G6" s="69">
        <v>6</v>
      </c>
      <c r="H6" s="70">
        <v>7</v>
      </c>
      <c r="I6" s="71">
        <v>1</v>
      </c>
      <c r="J6" s="72">
        <v>2</v>
      </c>
      <c r="K6" s="72">
        <v>3</v>
      </c>
      <c r="L6" s="72">
        <v>4</v>
      </c>
      <c r="M6" s="72">
        <v>5</v>
      </c>
      <c r="N6" s="72">
        <v>6</v>
      </c>
      <c r="O6" s="73">
        <v>7</v>
      </c>
      <c r="P6" s="74">
        <v>1</v>
      </c>
      <c r="Q6" s="72">
        <v>2</v>
      </c>
      <c r="R6" s="72">
        <v>3</v>
      </c>
      <c r="S6" s="72">
        <v>4</v>
      </c>
      <c r="T6" s="72">
        <v>5</v>
      </c>
      <c r="U6" s="72">
        <v>6</v>
      </c>
      <c r="V6" s="75">
        <v>7</v>
      </c>
      <c r="W6" s="71">
        <v>1</v>
      </c>
      <c r="X6" s="72">
        <v>2</v>
      </c>
      <c r="Y6" s="72">
        <v>3</v>
      </c>
      <c r="Z6" s="72">
        <v>4</v>
      </c>
      <c r="AA6" s="72">
        <v>5</v>
      </c>
      <c r="AB6" s="72">
        <v>6</v>
      </c>
      <c r="AC6" s="73">
        <v>7</v>
      </c>
      <c r="AD6" s="7" t="s">
        <v>31</v>
      </c>
      <c r="AE6" s="11" t="s">
        <v>32</v>
      </c>
      <c r="AF6" s="76">
        <v>1</v>
      </c>
      <c r="AG6" s="10">
        <v>2</v>
      </c>
      <c r="AH6" s="10">
        <v>3</v>
      </c>
      <c r="AI6" s="10">
        <v>4</v>
      </c>
      <c r="AJ6" s="10">
        <v>5</v>
      </c>
      <c r="AK6" s="10">
        <v>6</v>
      </c>
      <c r="AL6" s="77">
        <v>7</v>
      </c>
      <c r="AM6" s="78">
        <v>1</v>
      </c>
      <c r="AN6" s="10">
        <v>2</v>
      </c>
      <c r="AO6" s="10">
        <v>3</v>
      </c>
      <c r="AP6" s="10">
        <v>4</v>
      </c>
      <c r="AQ6" s="10">
        <v>5</v>
      </c>
      <c r="AR6" s="10">
        <v>6</v>
      </c>
      <c r="AS6" s="11">
        <v>7</v>
      </c>
      <c r="AT6" s="93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108"/>
      <c r="BF6" s="89"/>
      <c r="BG6" s="91"/>
      <c r="BH6" s="87"/>
      <c r="BI6" s="71">
        <v>1</v>
      </c>
      <c r="BJ6" s="72">
        <v>2</v>
      </c>
      <c r="BK6" s="72">
        <v>3</v>
      </c>
      <c r="BL6" s="72">
        <v>4</v>
      </c>
      <c r="BM6" s="72">
        <v>5</v>
      </c>
      <c r="BN6" s="72">
        <v>6</v>
      </c>
      <c r="BO6" s="73">
        <v>7</v>
      </c>
      <c r="BP6" s="89"/>
      <c r="BQ6" s="87"/>
      <c r="BR6" s="85"/>
      <c r="BS6" s="83"/>
      <c r="BT6" s="113"/>
      <c r="BV6" s="123" t="s">
        <v>47</v>
      </c>
      <c r="BW6" s="128" t="s">
        <v>12</v>
      </c>
      <c r="BX6" s="119" t="s">
        <v>46</v>
      </c>
      <c r="BY6" s="122" t="s">
        <v>45</v>
      </c>
    </row>
    <row r="7" spans="1:77" x14ac:dyDescent="0.3">
      <c r="A7" s="50">
        <v>1</v>
      </c>
      <c r="B7" s="51">
        <f>(A7-1)*2*PI()/7/1000</f>
        <v>0</v>
      </c>
      <c r="C7" s="52">
        <f>B7+2*PI()/7</f>
        <v>0.89759790102565518</v>
      </c>
      <c r="D7" s="52">
        <f t="shared" ref="D7:H7" si="0">C7+2*PI()/7</f>
        <v>1.7951958020513104</v>
      </c>
      <c r="E7" s="52">
        <f t="shared" si="0"/>
        <v>2.6927937030769655</v>
      </c>
      <c r="F7" s="52">
        <f t="shared" si="0"/>
        <v>3.5903916041026207</v>
      </c>
      <c r="G7" s="52">
        <f t="shared" si="0"/>
        <v>4.4879895051282759</v>
      </c>
      <c r="H7" s="53">
        <f t="shared" si="0"/>
        <v>5.3855874061539311</v>
      </c>
      <c r="I7" s="54">
        <f t="shared" ref="I7:I70" si="1">$B$1+$B$2*SIN(3*B7)</f>
        <v>100</v>
      </c>
      <c r="J7" s="52">
        <f t="shared" ref="J7:J70" si="2">$B$1+$B$2*SIN(3*C7)</f>
        <v>100.02169418695588</v>
      </c>
      <c r="K7" s="52">
        <f t="shared" ref="K7:K70" si="3">$B$1+$B$2*SIN(3*D7)</f>
        <v>99.960908425876596</v>
      </c>
      <c r="L7" s="52">
        <f t="shared" ref="L7:L70" si="4">$B$1+$B$2*SIN(3*E7)</f>
        <v>100.04874639560909</v>
      </c>
      <c r="M7" s="52">
        <f t="shared" ref="M7:M70" si="5">$B$1+$B$2*SIN(3*F7)</f>
        <v>99.951253604390914</v>
      </c>
      <c r="N7" s="52">
        <f t="shared" ref="N7:N70" si="6">$B$1+$B$2*SIN(3*G7)</f>
        <v>100.0390915741234</v>
      </c>
      <c r="O7" s="55">
        <f t="shared" ref="O7:O70" si="7">$B$1+$B$2*SIN(3*H7)</f>
        <v>99.978305813044116</v>
      </c>
      <c r="P7" s="51">
        <f>I7*COS(B7)</f>
        <v>100</v>
      </c>
      <c r="Q7" s="52">
        <f t="shared" ref="Q7:V7" si="8">J7*COS(C7)</f>
        <v>62.362506290199967</v>
      </c>
      <c r="R7" s="52">
        <f t="shared" si="8"/>
        <v>-22.24339470204767</v>
      </c>
      <c r="S7" s="52">
        <f t="shared" si="8"/>
        <v>-90.140805775108149</v>
      </c>
      <c r="T7" s="52">
        <f t="shared" si="8"/>
        <v>-90.052967805375673</v>
      </c>
      <c r="U7" s="52">
        <f t="shared" si="8"/>
        <v>-22.260792089215222</v>
      </c>
      <c r="V7" s="53">
        <f t="shared" si="8"/>
        <v>62.335454081546729</v>
      </c>
      <c r="W7" s="54">
        <f>I7*SIN(B7)</f>
        <v>0</v>
      </c>
      <c r="X7" s="52">
        <f t="shared" ref="X7:AC7" si="9">J7*SIN(C7)</f>
        <v>78.200109445151639</v>
      </c>
      <c r="Y7" s="52">
        <f t="shared" si="9"/>
        <v>97.454679751438334</v>
      </c>
      <c r="Z7" s="52">
        <f t="shared" si="9"/>
        <v>43.409524180151195</v>
      </c>
      <c r="AA7" s="52">
        <f t="shared" si="9"/>
        <v>-43.367223643360425</v>
      </c>
      <c r="AB7" s="52">
        <f t="shared" si="9"/>
        <v>-97.530902684926389</v>
      </c>
      <c r="AC7" s="55">
        <f t="shared" si="9"/>
        <v>-78.166187048454333</v>
      </c>
      <c r="AD7" s="56">
        <f>AVERAGE(P7:V7)</f>
        <v>0</v>
      </c>
      <c r="AE7" s="57">
        <f>AVERAGE(W7:AC7)</f>
        <v>0</v>
      </c>
      <c r="AF7" s="58">
        <f t="shared" ref="AF7:AF70" si="10">P7-$AD7</f>
        <v>100</v>
      </c>
      <c r="AG7" s="59">
        <f t="shared" ref="AG7:AG70" si="11">Q7-$AD7</f>
        <v>62.362506290199967</v>
      </c>
      <c r="AH7" s="59">
        <f t="shared" ref="AH7:AH70" si="12">R7-$AD7</f>
        <v>-22.24339470204767</v>
      </c>
      <c r="AI7" s="59">
        <f t="shared" ref="AI7:AI70" si="13">S7-$AD7</f>
        <v>-90.140805775108149</v>
      </c>
      <c r="AJ7" s="59">
        <f t="shared" ref="AJ7:AJ70" si="14">T7-$AD7</f>
        <v>-90.052967805375673</v>
      </c>
      <c r="AK7" s="59">
        <f t="shared" ref="AK7:AK70" si="15">U7-$AD7</f>
        <v>-22.260792089215222</v>
      </c>
      <c r="AL7" s="60">
        <f t="shared" ref="AL7:AL70" si="16">V7-$AD7</f>
        <v>62.335454081546729</v>
      </c>
      <c r="AM7" s="56">
        <f t="shared" ref="AM7:AM70" si="17">W7-$AE7</f>
        <v>0</v>
      </c>
      <c r="AN7" s="59">
        <f t="shared" ref="AN7:AN70" si="18">X7-$AE7</f>
        <v>78.200109445151639</v>
      </c>
      <c r="AO7" s="59">
        <f t="shared" ref="AO7:AO70" si="19">Y7-$AE7</f>
        <v>97.454679751438334</v>
      </c>
      <c r="AP7" s="59">
        <f t="shared" ref="AP7:AP70" si="20">Z7-$AE7</f>
        <v>43.409524180151195</v>
      </c>
      <c r="AQ7" s="59">
        <f t="shared" ref="AQ7:AQ70" si="21">AA7-$AE7</f>
        <v>-43.367223643360425</v>
      </c>
      <c r="AR7" s="59">
        <f t="shared" ref="AR7:AR70" si="22">AB7-$AE7</f>
        <v>-97.530902684926389</v>
      </c>
      <c r="AS7" s="57">
        <f t="shared" ref="AS7:AS70" si="23">AC7-$AE7</f>
        <v>-78.166187048454333</v>
      </c>
      <c r="AT7" s="61">
        <f>SUMSQ(AF7:AL7)</f>
        <v>35000.004374999997</v>
      </c>
      <c r="AU7" s="62">
        <f>SUMPRODUCT(AF7:AL7,AM7:AS7)</f>
        <v>3.637978807091713E-12</v>
      </c>
      <c r="AV7" s="62">
        <f>SUMSQ(AM7:AS7)</f>
        <v>35000.004375000004</v>
      </c>
      <c r="AW7" s="62">
        <f>SUMPRODUCT(AF7:AL7,AF7:AL7,AF7:AL7)</f>
        <v>-0.98437500008731149</v>
      </c>
      <c r="AX7" s="62">
        <f>SUMPRODUCT(AM7:AS7,AM7:AS7,AM7:AS7)</f>
        <v>-1312.5000820308924</v>
      </c>
      <c r="AY7" s="62">
        <f>SUMPRODUCT(AF7:AL7,AM7:AS7,AM7:AS7)</f>
        <v>-0.328125</v>
      </c>
      <c r="AZ7" s="62">
        <f>SUMPRODUCT(AM7:AS7,AF7:AL7,AF7:AL7)</f>
        <v>1312.5000820314162</v>
      </c>
      <c r="BA7" s="62">
        <f>AT7*AV7-AU7^2</f>
        <v>1225000306.2500191</v>
      </c>
      <c r="BB7" s="62">
        <f>(AW7+AY7)/2*AV7-AU7*(AX7+AZ7)/2</f>
        <v>-22968.752872621702</v>
      </c>
      <c r="BC7" s="62">
        <f>AT7*(AX7+AZ7)/2-AU7*(AW7+AY7)/2</f>
        <v>9.1677101272580328E-6</v>
      </c>
      <c r="BD7" s="62">
        <f>BB7/BA7</f>
        <v>-1.8749997657497603E-5</v>
      </c>
      <c r="BE7" s="79">
        <f>BC7/BA7</f>
        <v>7.4838431308823922E-15</v>
      </c>
      <c r="BF7" s="80">
        <f>(BD7^2+BE7^2+(AT7+AV7)/7)^0.5</f>
        <v>100.00000625000156</v>
      </c>
      <c r="BG7" s="62">
        <f>BD7+AD7</f>
        <v>-1.8749997657497603E-5</v>
      </c>
      <c r="BH7" s="81">
        <f>BE7+AE7</f>
        <v>7.4838431308823922E-15</v>
      </c>
      <c r="BI7" s="54">
        <f t="shared" ref="BI7:BI70" si="24">SUMSQ($BG7-P7,$BH7-W7)^0.5</f>
        <v>100.00001874999765</v>
      </c>
      <c r="BJ7" s="52">
        <f t="shared" ref="BJ7:BJ70" si="25">SUMSQ($BG7-Q7,$BH7-X7)^0.5</f>
        <v>100.02170587738928</v>
      </c>
      <c r="BK7" s="52">
        <f t="shared" ref="BK7:BK70" si="26">SUMSQ($BG7-R7,$BH7-Y7)^0.5</f>
        <v>99.960904253611275</v>
      </c>
      <c r="BL7" s="52">
        <f t="shared" ref="BL7:BL70" si="27">SUMSQ($BG7-S7,$BH7-Z7)^0.5</f>
        <v>100.04872950244525</v>
      </c>
      <c r="BM7" s="52">
        <f t="shared" ref="BM7:BM70" si="28">SUMSQ($BG7-T7,$BH7-AA7)^0.5</f>
        <v>99.951236711227082</v>
      </c>
      <c r="BN7" s="52">
        <f t="shared" ref="BN7:BN70" si="29">SUMSQ($BG7-U7,$BH7-AB7)^0.5</f>
        <v>100.0390874018581</v>
      </c>
      <c r="BO7" s="55">
        <f t="shared" ref="BO7:BO70" si="30">SUMSQ($BG7-V7,$BH7-AC7)^0.5</f>
        <v>99.978317503477527</v>
      </c>
      <c r="BP7" s="51">
        <f>MIN(BI7:BO7)</f>
        <v>99.951236711227082</v>
      </c>
      <c r="BQ7" s="53">
        <f>MAX(BI7:BO7)</f>
        <v>100.04872950244525</v>
      </c>
      <c r="BR7" s="63">
        <f>BQ7-BP7</f>
        <v>9.749279121817267E-2</v>
      </c>
      <c r="BS7" s="64">
        <f>ROUND(BR7-2*$B$2,4)</f>
        <v>-2.5000000000000001E-3</v>
      </c>
      <c r="BT7" s="109">
        <f t="shared" ref="BT7:BT70" si="31">SMALL($BS$7:$BS$1006,A7)</f>
        <v>-5.0000000000000001E-3</v>
      </c>
      <c r="BV7" s="115">
        <f>BW7*1000</f>
        <v>-4.9999999999999893</v>
      </c>
      <c r="BW7" s="129">
        <v>-4.9999999999999897E-3</v>
      </c>
      <c r="BX7" s="116">
        <f t="array" ref="BX7:BX20">FREQUENCY(BS7:BS1006,BW7:BW20)</f>
        <v>1</v>
      </c>
      <c r="BY7" s="117">
        <f>BX7/$BX$21*100</f>
        <v>0.1</v>
      </c>
    </row>
    <row r="8" spans="1:77" x14ac:dyDescent="0.3">
      <c r="A8" s="13">
        <v>2</v>
      </c>
      <c r="B8" s="17">
        <f t="shared" ref="B8:B71" si="32">(A8-1)*2*PI()/7/1000</f>
        <v>8.9759790102565522E-4</v>
      </c>
      <c r="C8" s="3">
        <f t="shared" ref="C8:H8" si="33">B8+2*PI()/7</f>
        <v>0.89849549892668079</v>
      </c>
      <c r="D8" s="3">
        <f t="shared" si="33"/>
        <v>1.7960933999523361</v>
      </c>
      <c r="E8" s="3">
        <f t="shared" si="33"/>
        <v>2.6936913009779913</v>
      </c>
      <c r="F8" s="3">
        <f t="shared" si="33"/>
        <v>3.5912892020036464</v>
      </c>
      <c r="G8" s="3">
        <f t="shared" si="33"/>
        <v>4.4888871030293016</v>
      </c>
      <c r="H8" s="18">
        <f t="shared" si="33"/>
        <v>5.3864850040549568</v>
      </c>
      <c r="I8" s="15">
        <f t="shared" si="1"/>
        <v>100.00013463952244</v>
      </c>
      <c r="J8" s="3">
        <f t="shared" si="2"/>
        <v>100.02157280228404</v>
      </c>
      <c r="K8" s="3">
        <f t="shared" si="3"/>
        <v>99.960992513974873</v>
      </c>
      <c r="L8" s="3">
        <f t="shared" si="4"/>
        <v>100.04871625876351</v>
      </c>
      <c r="M8" s="3">
        <f t="shared" si="5"/>
        <v>99.951223821011936</v>
      </c>
      <c r="N8" s="3">
        <f t="shared" si="6"/>
        <v>100.03917537876346</v>
      </c>
      <c r="O8" s="21">
        <f t="shared" si="7"/>
        <v>99.978184585679742</v>
      </c>
      <c r="P8" s="17">
        <f t="shared" ref="P8:P71" si="34">I8*COS(B8)</f>
        <v>100.00009435537132</v>
      </c>
      <c r="Q8" s="3">
        <f t="shared" ref="Q8:Q71" si="35">J8*COS(C8)</f>
        <v>62.29221332646464</v>
      </c>
      <c r="R8" s="3">
        <f t="shared" ref="R8:R71" si="36">K8*COS(D8)</f>
        <v>-22.330879630680379</v>
      </c>
      <c r="S8" s="3">
        <f t="shared" ref="S8:S71" si="37">L8*COS(E8)</f>
        <v>-90.179706591169506</v>
      </c>
      <c r="T8" s="3">
        <f t="shared" ref="T8:T71" si="38">M8*COS(F8)</f>
        <v>-90.013978382375115</v>
      </c>
      <c r="U8" s="3">
        <f t="shared" ref="U8:U71" si="39">N8*COS(G8)</f>
        <v>-22.173258174818805</v>
      </c>
      <c r="V8" s="18">
        <f t="shared" ref="V8:V71" si="40">O8*COS(H8)</f>
        <v>62.405515097207839</v>
      </c>
      <c r="W8" s="15">
        <f t="shared" ref="W8:W71" si="41">I8*SIN(B8)</f>
        <v>8.97598989017281E-2</v>
      </c>
      <c r="X8" s="3">
        <f t="shared" ref="X8:X71" si="42">J8*SIN(C8)</f>
        <v>78.255959419924224</v>
      </c>
      <c r="Y8" s="3">
        <f t="shared" ref="Y8:Y71" si="43">K8*SIN(D8)</f>
        <v>97.434756833991244</v>
      </c>
      <c r="Z8" s="3">
        <f t="shared" ref="Z8:Z71" si="44">L8*SIN(E8)</f>
        <v>43.328583454310476</v>
      </c>
      <c r="AA8" s="3">
        <f t="shared" ref="AA8:AA71" si="45">M8*SIN(F8)</f>
        <v>-43.448024570690542</v>
      </c>
      <c r="AB8" s="3">
        <f t="shared" ref="AB8:AB71" si="46">N8*SIN(G8)</f>
        <v>-97.550926353242915</v>
      </c>
      <c r="AC8" s="21">
        <f t="shared" ref="AC8:AC71" si="47">O8*SIN(H8)</f>
        <v>-78.110108683194227</v>
      </c>
      <c r="AD8" s="25">
        <f t="shared" ref="AD8:AD71" si="48">AVERAGE(P8:V8)</f>
        <v>0</v>
      </c>
      <c r="AE8" s="26">
        <f t="shared" ref="AE8:AE71" si="49">AVERAGE(W8:AC8)</f>
        <v>0</v>
      </c>
      <c r="AF8" s="23">
        <f t="shared" si="10"/>
        <v>100.00009435537132</v>
      </c>
      <c r="AG8" s="4">
        <f t="shared" si="11"/>
        <v>62.29221332646464</v>
      </c>
      <c r="AH8" s="4">
        <f t="shared" si="12"/>
        <v>-22.330879630680379</v>
      </c>
      <c r="AI8" s="4">
        <f t="shared" si="13"/>
        <v>-90.179706591169506</v>
      </c>
      <c r="AJ8" s="4">
        <f t="shared" si="14"/>
        <v>-90.013978382375115</v>
      </c>
      <c r="AK8" s="4">
        <f t="shared" si="15"/>
        <v>-22.173258174818805</v>
      </c>
      <c r="AL8" s="30">
        <f t="shared" si="16"/>
        <v>62.405515097207839</v>
      </c>
      <c r="AM8" s="25">
        <f t="shared" si="17"/>
        <v>8.97598989017281E-2</v>
      </c>
      <c r="AN8" s="4">
        <f t="shared" si="18"/>
        <v>78.255959419924224</v>
      </c>
      <c r="AO8" s="4">
        <f t="shared" si="19"/>
        <v>97.434756833991244</v>
      </c>
      <c r="AP8" s="4">
        <f t="shared" si="20"/>
        <v>43.328583454310476</v>
      </c>
      <c r="AQ8" s="4">
        <f t="shared" si="21"/>
        <v>-43.448024570690542</v>
      </c>
      <c r="AR8" s="4">
        <f t="shared" si="22"/>
        <v>-97.550926353242915</v>
      </c>
      <c r="AS8" s="26">
        <f t="shared" si="23"/>
        <v>-78.110108683194227</v>
      </c>
      <c r="AT8" s="32">
        <f t="shared" ref="AT8:AT71" si="50">SUMSQ(AF8:AL8)</f>
        <v>35000.004375000004</v>
      </c>
      <c r="AU8" s="2">
        <f t="shared" ref="AU8:AU71" si="51">SUMPRODUCT(AF8:AL8,AM8:AS8)</f>
        <v>-9.0949470177292824E-13</v>
      </c>
      <c r="AV8" s="2">
        <f t="shared" ref="AV8:AV71" si="52">SUMSQ(AM8:AS8)</f>
        <v>35000.004374999997</v>
      </c>
      <c r="AW8" s="2">
        <f t="shared" ref="AW8:AW71" si="53">SUMPRODUCT(AF8:AL8,AF8:AL8,AF8:AL8)</f>
        <v>-0.98435556900221854</v>
      </c>
      <c r="AX8" s="2">
        <f t="shared" ref="AX8:AX71" si="54">SUMPRODUCT(AM8:AS8,AM8:AS8,AM8:AS8)</f>
        <v>-1312.5062670013867</v>
      </c>
      <c r="AY8" s="2">
        <f t="shared" ref="AY8:AY71" si="55">SUMPRODUCT(AF8:AL8,AM8:AS8,AM8:AS8)</f>
        <v>-0.3281185231753625</v>
      </c>
      <c r="AZ8" s="2">
        <f t="shared" ref="AZ8:AZ71" si="56">SUMPRODUCT(AM8:AS8,AF8:AL8,AF8:AL8)</f>
        <v>1312.4980203746818</v>
      </c>
      <c r="BA8" s="2">
        <f t="shared" ref="BA8:BA71" si="57">AT8*AV8-AU8^2</f>
        <v>1225000306.2500191</v>
      </c>
      <c r="BB8" s="2">
        <f t="shared" ref="BB8:BB71" si="58">(AW8+AY8)/2*AV8-AU8*(AX8+AZ8)/2</f>
        <v>-22968.299484144743</v>
      </c>
      <c r="BC8" s="2">
        <f t="shared" ref="BC8:BC71" si="59">AT8*(AX8+AZ8)/2-AU8*(AW8+AY8)/2</f>
        <v>-144.31598537579356</v>
      </c>
      <c r="BD8" s="2">
        <f t="shared" ref="BD8:BD71" si="60">BB8/BA8</f>
        <v>-1.8749627544547715E-5</v>
      </c>
      <c r="BE8" s="29">
        <f t="shared" ref="BE8:BE71" si="61">BC8/BA8</f>
        <v>-1.1780893820147264E-7</v>
      </c>
      <c r="BF8" s="5">
        <f t="shared" ref="BF8:BF71" si="62">(BD8^2+BE8^2+(AT8+AV8)/7)^0.5</f>
        <v>100.00000625000156</v>
      </c>
      <c r="BG8" s="2">
        <f t="shared" ref="BG8:BG71" si="63">BD8+AD8</f>
        <v>-1.8749627544547715E-5</v>
      </c>
      <c r="BH8" s="6">
        <f t="shared" ref="BH8:BH71" si="64">BE8+AE8</f>
        <v>-1.1780893820147264E-7</v>
      </c>
      <c r="BI8" s="15">
        <f t="shared" si="24"/>
        <v>100.00015338924818</v>
      </c>
      <c r="BJ8" s="3">
        <f t="shared" si="25"/>
        <v>100.02158457149665</v>
      </c>
      <c r="BK8" s="3">
        <f t="shared" si="26"/>
        <v>99.960988440217562</v>
      </c>
      <c r="BL8" s="3">
        <f t="shared" si="27"/>
        <v>100.04869940965793</v>
      </c>
      <c r="BM8" s="3">
        <f t="shared" si="28"/>
        <v>99.951206884279827</v>
      </c>
      <c r="BN8" s="3">
        <f t="shared" si="29"/>
        <v>100.03917110811113</v>
      </c>
      <c r="BO8" s="21">
        <f t="shared" si="30"/>
        <v>99.97819619699483</v>
      </c>
      <c r="BP8" s="17">
        <f t="shared" ref="BP8:BP71" si="65">MIN(BI8:BO8)</f>
        <v>99.951206884279827</v>
      </c>
      <c r="BQ8" s="18">
        <f t="shared" ref="BQ8:BQ71" si="66">MAX(BI8:BO8)</f>
        <v>100.04869940965793</v>
      </c>
      <c r="BR8" s="34">
        <f t="shared" ref="BR8:BR71" si="67">BQ8-BP8</f>
        <v>9.7492525378100936E-2</v>
      </c>
      <c r="BS8" s="64">
        <f t="shared" ref="BS8:BS71" si="68">ROUND(BR8-2*$B$2,4)</f>
        <v>-2.5000000000000001E-3</v>
      </c>
      <c r="BT8" s="110">
        <f t="shared" si="31"/>
        <v>-4.8999999999999998E-3</v>
      </c>
      <c r="BV8" s="115">
        <f t="shared" ref="BV8:BV20" si="69">BW8*1000</f>
        <v>-4.7999999999999901</v>
      </c>
      <c r="BW8" s="129">
        <v>-4.79999999999999E-3</v>
      </c>
      <c r="BX8" s="116">
        <v>41</v>
      </c>
      <c r="BY8" s="117">
        <f t="shared" ref="BY8:BY20" si="70">BX8/$BX$21*100</f>
        <v>4.1000000000000005</v>
      </c>
    </row>
    <row r="9" spans="1:77" x14ac:dyDescent="0.3">
      <c r="A9" s="13">
        <v>3</v>
      </c>
      <c r="B9" s="17">
        <f t="shared" si="32"/>
        <v>1.7951958020513104E-3</v>
      </c>
      <c r="C9" s="3">
        <f t="shared" ref="C9:H9" si="71">B9+2*PI()/7</f>
        <v>0.89939309682770652</v>
      </c>
      <c r="D9" s="3">
        <f t="shared" si="71"/>
        <v>1.7969909978533618</v>
      </c>
      <c r="E9" s="3">
        <f t="shared" si="71"/>
        <v>2.694588898879017</v>
      </c>
      <c r="F9" s="3">
        <f t="shared" si="71"/>
        <v>3.5921867999046722</v>
      </c>
      <c r="G9" s="3">
        <f t="shared" si="71"/>
        <v>4.4897847009303273</v>
      </c>
      <c r="H9" s="18">
        <f t="shared" si="71"/>
        <v>5.3873826019559825</v>
      </c>
      <c r="I9" s="15">
        <f t="shared" si="1"/>
        <v>100.00026927806859</v>
      </c>
      <c r="J9" s="3">
        <f t="shared" si="2"/>
        <v>100.02145126118495</v>
      </c>
      <c r="K9" s="3">
        <f t="shared" si="3"/>
        <v>99.961076884921653</v>
      </c>
      <c r="L9" s="3">
        <f t="shared" si="4"/>
        <v>100.04868576866981</v>
      </c>
      <c r="M9" s="3">
        <f t="shared" si="5"/>
        <v>99.951194391315553</v>
      </c>
      <c r="N9" s="3">
        <f t="shared" si="6"/>
        <v>100.03925889933761</v>
      </c>
      <c r="O9" s="21">
        <f t="shared" si="7"/>
        <v>99.978063516501834</v>
      </c>
      <c r="P9" s="17">
        <f t="shared" si="34"/>
        <v>100.00010814127957</v>
      </c>
      <c r="Q9" s="3">
        <f t="shared" si="35"/>
        <v>62.221870248197256</v>
      </c>
      <c r="R9" s="3">
        <f t="shared" si="36"/>
        <v>-22.418346778300982</v>
      </c>
      <c r="S9" s="3">
        <f t="shared" si="37"/>
        <v>-90.218534409099902</v>
      </c>
      <c r="T9" s="3">
        <f t="shared" si="38"/>
        <v>-89.974916778360722</v>
      </c>
      <c r="U9" s="3">
        <f t="shared" si="39"/>
        <v>-22.085706186411713</v>
      </c>
      <c r="V9" s="18">
        <f t="shared" si="40"/>
        <v>62.475525762696478</v>
      </c>
      <c r="W9" s="15">
        <f t="shared" si="41"/>
        <v>0.17951996718794994</v>
      </c>
      <c r="X9" s="3">
        <f t="shared" si="42"/>
        <v>78.311746087097958</v>
      </c>
      <c r="Y9" s="3">
        <f t="shared" si="43"/>
        <v>97.414755657041297</v>
      </c>
      <c r="Z9" s="3">
        <f t="shared" si="44"/>
        <v>43.247607715480505</v>
      </c>
      <c r="AA9" s="3">
        <f t="shared" si="45"/>
        <v>-43.528790598609703</v>
      </c>
      <c r="AB9" s="3">
        <f t="shared" si="46"/>
        <v>-97.570871182828924</v>
      </c>
      <c r="AC9" s="21">
        <f t="shared" si="47"/>
        <v>-78.053967645369084</v>
      </c>
      <c r="AD9" s="25">
        <f t="shared" si="48"/>
        <v>0</v>
      </c>
      <c r="AE9" s="26">
        <f t="shared" si="49"/>
        <v>0</v>
      </c>
      <c r="AF9" s="23">
        <f t="shared" si="10"/>
        <v>100.00010814127957</v>
      </c>
      <c r="AG9" s="4">
        <f t="shared" si="11"/>
        <v>62.221870248197256</v>
      </c>
      <c r="AH9" s="4">
        <f t="shared" si="12"/>
        <v>-22.418346778300982</v>
      </c>
      <c r="AI9" s="4">
        <f t="shared" si="13"/>
        <v>-90.218534409099902</v>
      </c>
      <c r="AJ9" s="4">
        <f t="shared" si="14"/>
        <v>-89.974916778360722</v>
      </c>
      <c r="AK9" s="4">
        <f t="shared" si="15"/>
        <v>-22.085706186411713</v>
      </c>
      <c r="AL9" s="30">
        <f t="shared" si="16"/>
        <v>62.475525762696478</v>
      </c>
      <c r="AM9" s="25">
        <f t="shared" si="17"/>
        <v>0.17951996718794994</v>
      </c>
      <c r="AN9" s="4">
        <f t="shared" si="18"/>
        <v>78.311746087097958</v>
      </c>
      <c r="AO9" s="4">
        <f t="shared" si="19"/>
        <v>97.414755657041297</v>
      </c>
      <c r="AP9" s="4">
        <f t="shared" si="20"/>
        <v>43.247607715480505</v>
      </c>
      <c r="AQ9" s="4">
        <f t="shared" si="21"/>
        <v>-43.528790598609703</v>
      </c>
      <c r="AR9" s="4">
        <f t="shared" si="22"/>
        <v>-97.570871182828924</v>
      </c>
      <c r="AS9" s="26">
        <f t="shared" si="23"/>
        <v>-78.053967645369084</v>
      </c>
      <c r="AT9" s="32">
        <f t="shared" si="50"/>
        <v>35000.004375000004</v>
      </c>
      <c r="AU9" s="2">
        <f t="shared" si="51"/>
        <v>9.0949470177292824E-13</v>
      </c>
      <c r="AV9" s="2">
        <f t="shared" si="52"/>
        <v>35000.004375000004</v>
      </c>
      <c r="AW9" s="2">
        <f t="shared" si="53"/>
        <v>-0.9842972781334538</v>
      </c>
      <c r="AX9" s="2">
        <f t="shared" si="54"/>
        <v>-1312.5124517269433</v>
      </c>
      <c r="AY9" s="2">
        <f t="shared" si="55"/>
        <v>-0.32809909275965765</v>
      </c>
      <c r="AZ9" s="2">
        <f t="shared" si="56"/>
        <v>1312.4959587995545</v>
      </c>
      <c r="BA9" s="2">
        <f t="shared" si="57"/>
        <v>1225000306.2500193</v>
      </c>
      <c r="BB9" s="2">
        <f t="shared" si="58"/>
        <v>-22966.939361496516</v>
      </c>
      <c r="BC9" s="2">
        <f t="shared" si="59"/>
        <v>-288.62626538146861</v>
      </c>
      <c r="BD9" s="2">
        <f t="shared" si="60"/>
        <v>-1.8748517240622651E-5</v>
      </c>
      <c r="BE9" s="29">
        <f t="shared" si="61"/>
        <v>-2.3561321895911489E-7</v>
      </c>
      <c r="BF9" s="5">
        <f t="shared" si="62"/>
        <v>100.00000625000156</v>
      </c>
      <c r="BG9" s="2">
        <f t="shared" si="63"/>
        <v>-1.8748517240622651E-5</v>
      </c>
      <c r="BH9" s="6">
        <f t="shared" si="64"/>
        <v>-2.3561321895911489E-7</v>
      </c>
      <c r="BI9" s="15">
        <f t="shared" si="24"/>
        <v>100.00028802697858</v>
      </c>
      <c r="BJ9" s="3">
        <f t="shared" si="25"/>
        <v>100.02146310883543</v>
      </c>
      <c r="BK9" s="3">
        <f t="shared" si="26"/>
        <v>99.961072909790516</v>
      </c>
      <c r="BL9" s="3">
        <f t="shared" si="27"/>
        <v>100.04866896411119</v>
      </c>
      <c r="BM9" s="3">
        <f t="shared" si="28"/>
        <v>99.951177411506407</v>
      </c>
      <c r="BN9" s="3">
        <f t="shared" si="29"/>
        <v>100.03925453042217</v>
      </c>
      <c r="BO9" s="21">
        <f t="shared" si="30"/>
        <v>99.978075048361873</v>
      </c>
      <c r="BP9" s="17">
        <f t="shared" si="65"/>
        <v>99.951177411506407</v>
      </c>
      <c r="BQ9" s="18">
        <f t="shared" si="66"/>
        <v>100.04866896411119</v>
      </c>
      <c r="BR9" s="34">
        <f t="shared" si="67"/>
        <v>9.7491552604779486E-2</v>
      </c>
      <c r="BS9" s="64">
        <f t="shared" si="68"/>
        <v>-2.5000000000000001E-3</v>
      </c>
      <c r="BT9" s="110">
        <f t="shared" si="31"/>
        <v>-4.8999999999999998E-3</v>
      </c>
      <c r="BV9" s="115">
        <f t="shared" si="69"/>
        <v>-4.5999999999999908</v>
      </c>
      <c r="BW9" s="129">
        <v>-4.5999999999999904E-3</v>
      </c>
      <c r="BX9" s="116">
        <v>44</v>
      </c>
      <c r="BY9" s="117">
        <f t="shared" si="70"/>
        <v>4.3999999999999995</v>
      </c>
    </row>
    <row r="10" spans="1:77" x14ac:dyDescent="0.3">
      <c r="A10" s="13">
        <v>4</v>
      </c>
      <c r="B10" s="17">
        <f t="shared" si="32"/>
        <v>2.6927937030769653E-3</v>
      </c>
      <c r="C10" s="3">
        <f t="shared" ref="C10:H10" si="72">B10+2*PI()/7</f>
        <v>0.90029069472873213</v>
      </c>
      <c r="D10" s="3">
        <f t="shared" si="72"/>
        <v>1.7978885957543873</v>
      </c>
      <c r="E10" s="3">
        <f t="shared" si="72"/>
        <v>2.6954864967800427</v>
      </c>
      <c r="F10" s="3">
        <f t="shared" si="72"/>
        <v>3.5930843978056979</v>
      </c>
      <c r="G10" s="3">
        <f t="shared" si="72"/>
        <v>4.4906822988313531</v>
      </c>
      <c r="H10" s="18">
        <f t="shared" si="72"/>
        <v>5.3882801998570082</v>
      </c>
      <c r="I10" s="15">
        <f t="shared" si="1"/>
        <v>100.00040391466217</v>
      </c>
      <c r="J10" s="3">
        <f t="shared" si="2"/>
        <v>100.02132956453988</v>
      </c>
      <c r="K10" s="3">
        <f t="shared" si="3"/>
        <v>99.961161538105131</v>
      </c>
      <c r="L10" s="3">
        <f t="shared" si="4"/>
        <v>100.0486549255491</v>
      </c>
      <c r="M10" s="3">
        <f t="shared" si="5"/>
        <v>99.951165315515169</v>
      </c>
      <c r="N10" s="3">
        <f t="shared" si="6"/>
        <v>100.03934213524023</v>
      </c>
      <c r="O10" s="21">
        <f t="shared" si="7"/>
        <v>99.977942606388311</v>
      </c>
      <c r="P10" s="17">
        <f t="shared" si="34"/>
        <v>100.00004135652046</v>
      </c>
      <c r="Q10" s="3">
        <f t="shared" si="35"/>
        <v>62.151477113071159</v>
      </c>
      <c r="R10" s="3">
        <f t="shared" si="36"/>
        <v>-22.50579607501292</v>
      </c>
      <c r="S10" s="3">
        <f t="shared" si="37"/>
        <v>-90.257289197448657</v>
      </c>
      <c r="T10" s="3">
        <f t="shared" si="38"/>
        <v>-89.935783024624044</v>
      </c>
      <c r="U10" s="3">
        <f t="shared" si="39"/>
        <v>-21.998136195116039</v>
      </c>
      <c r="V10" s="18">
        <f t="shared" si="40"/>
        <v>62.545486022610064</v>
      </c>
      <c r="W10" s="15">
        <f t="shared" si="41"/>
        <v>0.26928013253504973</v>
      </c>
      <c r="X10" s="3">
        <f t="shared" si="42"/>
        <v>78.367469402308075</v>
      </c>
      <c r="Y10" s="3">
        <f t="shared" si="43"/>
        <v>97.394676235803985</v>
      </c>
      <c r="Z10" s="3">
        <f t="shared" si="44"/>
        <v>43.166597029876201</v>
      </c>
      <c r="AA10" s="3">
        <f t="shared" si="45"/>
        <v>-43.609521663017453</v>
      </c>
      <c r="AB10" s="3">
        <f t="shared" si="46"/>
        <v>-97.590737156723932</v>
      </c>
      <c r="AC10" s="21">
        <f t="shared" si="47"/>
        <v>-77.99776398078194</v>
      </c>
      <c r="AD10" s="25">
        <f t="shared" si="48"/>
        <v>0</v>
      </c>
      <c r="AE10" s="26">
        <f t="shared" si="49"/>
        <v>0</v>
      </c>
      <c r="AF10" s="23">
        <f t="shared" si="10"/>
        <v>100.00004135652046</v>
      </c>
      <c r="AG10" s="4">
        <f t="shared" si="11"/>
        <v>62.151477113071159</v>
      </c>
      <c r="AH10" s="4">
        <f t="shared" si="12"/>
        <v>-22.50579607501292</v>
      </c>
      <c r="AI10" s="4">
        <f t="shared" si="13"/>
        <v>-90.257289197448657</v>
      </c>
      <c r="AJ10" s="4">
        <f t="shared" si="14"/>
        <v>-89.935783024624044</v>
      </c>
      <c r="AK10" s="4">
        <f t="shared" si="15"/>
        <v>-21.998136195116039</v>
      </c>
      <c r="AL10" s="30">
        <f t="shared" si="16"/>
        <v>62.545486022610064</v>
      </c>
      <c r="AM10" s="25">
        <f t="shared" si="17"/>
        <v>0.26928013253504973</v>
      </c>
      <c r="AN10" s="4">
        <f t="shared" si="18"/>
        <v>78.367469402308075</v>
      </c>
      <c r="AO10" s="4">
        <f t="shared" si="19"/>
        <v>97.394676235803985</v>
      </c>
      <c r="AP10" s="4">
        <f t="shared" si="20"/>
        <v>43.166597029876201</v>
      </c>
      <c r="AQ10" s="4">
        <f t="shared" si="21"/>
        <v>-43.609521663017453</v>
      </c>
      <c r="AR10" s="4">
        <f t="shared" si="22"/>
        <v>-97.590737156723932</v>
      </c>
      <c r="AS10" s="26">
        <f t="shared" si="23"/>
        <v>-77.99776398078194</v>
      </c>
      <c r="AT10" s="32">
        <f t="shared" si="50"/>
        <v>35000.004374999997</v>
      </c>
      <c r="AU10" s="2">
        <f t="shared" si="51"/>
        <v>1.8189894035458565E-12</v>
      </c>
      <c r="AV10" s="2">
        <f t="shared" si="52"/>
        <v>35000.004374999997</v>
      </c>
      <c r="AW10" s="2">
        <f t="shared" si="53"/>
        <v>-0.98420012806309387</v>
      </c>
      <c r="AX10" s="2">
        <f t="shared" si="54"/>
        <v>-1312.5186359638465</v>
      </c>
      <c r="AY10" s="2">
        <f t="shared" si="55"/>
        <v>-0.32806670933496207</v>
      </c>
      <c r="AZ10" s="2">
        <f t="shared" si="56"/>
        <v>1312.4938973865937</v>
      </c>
      <c r="BA10" s="2">
        <f t="shared" si="57"/>
        <v>1225000306.2500188</v>
      </c>
      <c r="BB10" s="2">
        <f t="shared" si="58"/>
        <v>-22964.672525049682</v>
      </c>
      <c r="BC10" s="2">
        <f t="shared" si="59"/>
        <v>-432.92515603822864</v>
      </c>
      <c r="BD10" s="2">
        <f t="shared" si="60"/>
        <v>-1.8746666762353171E-5</v>
      </c>
      <c r="BE10" s="29">
        <f t="shared" si="61"/>
        <v>-3.5340820229139593E-7</v>
      </c>
      <c r="BF10" s="5">
        <f t="shared" si="62"/>
        <v>100.00000625000156</v>
      </c>
      <c r="BG10" s="2">
        <f t="shared" si="63"/>
        <v>-1.8746666762353171E-5</v>
      </c>
      <c r="BH10" s="6">
        <f t="shared" si="64"/>
        <v>-3.5340820229139593E-7</v>
      </c>
      <c r="BI10" s="15">
        <f t="shared" si="24"/>
        <v>100.00042266221261</v>
      </c>
      <c r="BJ10" s="3">
        <f t="shared" si="25"/>
        <v>100.02134149028458</v>
      </c>
      <c r="BK10" s="3">
        <f t="shared" si="26"/>
        <v>99.961157661715461</v>
      </c>
      <c r="BL10" s="3">
        <f t="shared" si="27"/>
        <v>100.04863816602484</v>
      </c>
      <c r="BM10" s="3">
        <f t="shared" si="28"/>
        <v>99.951148293121477</v>
      </c>
      <c r="BN10" s="3">
        <f t="shared" si="29"/>
        <v>100.03933766818838</v>
      </c>
      <c r="BO10" s="21">
        <f t="shared" si="30"/>
        <v>99.977954058458792</v>
      </c>
      <c r="BP10" s="17">
        <f t="shared" si="65"/>
        <v>99.951148293121477</v>
      </c>
      <c r="BQ10" s="18">
        <f t="shared" si="66"/>
        <v>100.04863816602484</v>
      </c>
      <c r="BR10" s="34">
        <f t="shared" si="67"/>
        <v>9.7489872903366859E-2</v>
      </c>
      <c r="BS10" s="64">
        <f t="shared" si="68"/>
        <v>-2.5000000000000001E-3</v>
      </c>
      <c r="BT10" s="110">
        <f t="shared" si="31"/>
        <v>-4.8999999999999998E-3</v>
      </c>
      <c r="BV10" s="115">
        <f t="shared" si="69"/>
        <v>-4.3999999999999897</v>
      </c>
      <c r="BW10" s="129">
        <v>-4.3999999999999899E-3</v>
      </c>
      <c r="BX10" s="116">
        <v>46</v>
      </c>
      <c r="BY10" s="117">
        <f t="shared" si="70"/>
        <v>4.5999999999999996</v>
      </c>
    </row>
    <row r="11" spans="1:77" x14ac:dyDescent="0.3">
      <c r="A11" s="13">
        <v>5</v>
      </c>
      <c r="B11" s="17">
        <f t="shared" si="32"/>
        <v>3.5903916041026209E-3</v>
      </c>
      <c r="C11" s="3">
        <f t="shared" ref="C11:H11" si="73">B11+2*PI()/7</f>
        <v>0.90118829262975775</v>
      </c>
      <c r="D11" s="3">
        <f t="shared" si="73"/>
        <v>1.7987861936554128</v>
      </c>
      <c r="E11" s="3">
        <f t="shared" si="73"/>
        <v>2.696384094681068</v>
      </c>
      <c r="F11" s="3">
        <f t="shared" si="73"/>
        <v>3.5939819957067232</v>
      </c>
      <c r="G11" s="3">
        <f t="shared" si="73"/>
        <v>4.4915798967323788</v>
      </c>
      <c r="H11" s="18">
        <f t="shared" si="73"/>
        <v>5.389177797758034</v>
      </c>
      <c r="I11" s="15">
        <f t="shared" si="1"/>
        <v>100.0005385483269</v>
      </c>
      <c r="J11" s="3">
        <f t="shared" si="2"/>
        <v>100.02120771323131</v>
      </c>
      <c r="K11" s="3">
        <f t="shared" si="3"/>
        <v>99.961246472911469</v>
      </c>
      <c r="L11" s="3">
        <f t="shared" si="4"/>
        <v>100.04862372962505</v>
      </c>
      <c r="M11" s="3">
        <f t="shared" si="5"/>
        <v>99.951136593821587</v>
      </c>
      <c r="N11" s="3">
        <f t="shared" si="6"/>
        <v>100.03942508586779</v>
      </c>
      <c r="O11" s="21">
        <f t="shared" si="7"/>
        <v>99.977821856215883</v>
      </c>
      <c r="P11" s="17">
        <f t="shared" si="34"/>
        <v>99.99989399995458</v>
      </c>
      <c r="Q11" s="3">
        <f t="shared" si="35"/>
        <v>62.08103397879853</v>
      </c>
      <c r="R11" s="3">
        <f t="shared" si="36"/>
        <v>-22.59322745093106</v>
      </c>
      <c r="S11" s="3">
        <f t="shared" si="37"/>
        <v>-90.29597092482787</v>
      </c>
      <c r="T11" s="3">
        <f t="shared" si="38"/>
        <v>-89.896577152510829</v>
      </c>
      <c r="U11" s="3">
        <f t="shared" si="39"/>
        <v>-21.910548272071331</v>
      </c>
      <c r="V11" s="18">
        <f t="shared" si="40"/>
        <v>62.615395821588031</v>
      </c>
      <c r="W11" s="15">
        <f t="shared" si="41"/>
        <v>0.35904032261563379</v>
      </c>
      <c r="X11" s="3">
        <f t="shared" si="42"/>
        <v>78.423129321244403</v>
      </c>
      <c r="Y11" s="3">
        <f t="shared" si="43"/>
        <v>97.374518585555279</v>
      </c>
      <c r="Z11" s="3">
        <f t="shared" si="44"/>
        <v>43.085551463741652</v>
      </c>
      <c r="AA11" s="3">
        <f t="shared" si="45"/>
        <v>-43.69021769984041</v>
      </c>
      <c r="AB11" s="3">
        <f t="shared" si="46"/>
        <v>-97.610524258033692</v>
      </c>
      <c r="AC11" s="21">
        <f t="shared" si="47"/>
        <v>-77.941497735282809</v>
      </c>
      <c r="AD11" s="25">
        <f t="shared" si="48"/>
        <v>0</v>
      </c>
      <c r="AE11" s="26">
        <f t="shared" si="49"/>
        <v>0</v>
      </c>
      <c r="AF11" s="23">
        <f t="shared" si="10"/>
        <v>99.99989399995458</v>
      </c>
      <c r="AG11" s="4">
        <f t="shared" si="11"/>
        <v>62.08103397879853</v>
      </c>
      <c r="AH11" s="4">
        <f t="shared" si="12"/>
        <v>-22.59322745093106</v>
      </c>
      <c r="AI11" s="4">
        <f t="shared" si="13"/>
        <v>-90.29597092482787</v>
      </c>
      <c r="AJ11" s="4">
        <f t="shared" si="14"/>
        <v>-89.896577152510829</v>
      </c>
      <c r="AK11" s="4">
        <f t="shared" si="15"/>
        <v>-21.910548272071331</v>
      </c>
      <c r="AL11" s="30">
        <f t="shared" si="16"/>
        <v>62.615395821588031</v>
      </c>
      <c r="AM11" s="25">
        <f t="shared" si="17"/>
        <v>0.35904032261563379</v>
      </c>
      <c r="AN11" s="4">
        <f t="shared" si="18"/>
        <v>78.423129321244403</v>
      </c>
      <c r="AO11" s="4">
        <f t="shared" si="19"/>
        <v>97.374518585555279</v>
      </c>
      <c r="AP11" s="4">
        <f t="shared" si="20"/>
        <v>43.085551463741652</v>
      </c>
      <c r="AQ11" s="4">
        <f t="shared" si="21"/>
        <v>-43.69021769984041</v>
      </c>
      <c r="AR11" s="4">
        <f t="shared" si="22"/>
        <v>-97.610524258033692</v>
      </c>
      <c r="AS11" s="26">
        <f t="shared" si="23"/>
        <v>-77.941497735282809</v>
      </c>
      <c r="AT11" s="32">
        <f t="shared" si="50"/>
        <v>35000.004374999997</v>
      </c>
      <c r="AU11" s="2">
        <f t="shared" si="51"/>
        <v>-2.7284841053187847E-12</v>
      </c>
      <c r="AV11" s="2">
        <f t="shared" si="52"/>
        <v>35000.004374999997</v>
      </c>
      <c r="AW11" s="2">
        <f t="shared" si="53"/>
        <v>-0.98406412350595929</v>
      </c>
      <c r="AX11" s="2">
        <f t="shared" si="54"/>
        <v>-1312.5248194685555</v>
      </c>
      <c r="AY11" s="2">
        <f t="shared" si="55"/>
        <v>-0.32802137429825962</v>
      </c>
      <c r="AZ11" s="2">
        <f t="shared" si="56"/>
        <v>1312.4918362188037</v>
      </c>
      <c r="BA11" s="2">
        <f t="shared" si="57"/>
        <v>1225000306.2500188</v>
      </c>
      <c r="BB11" s="2">
        <f t="shared" si="58"/>
        <v>-22961.499081760856</v>
      </c>
      <c r="BC11" s="2">
        <f t="shared" si="59"/>
        <v>-577.20694280825239</v>
      </c>
      <c r="BD11" s="2">
        <f t="shared" si="60"/>
        <v>-1.874407619705075E-5</v>
      </c>
      <c r="BE11" s="29">
        <f t="shared" si="61"/>
        <v>-4.7118922327064806E-7</v>
      </c>
      <c r="BF11" s="5">
        <f t="shared" si="62"/>
        <v>100.00000625000156</v>
      </c>
      <c r="BG11" s="2">
        <f t="shared" si="63"/>
        <v>-1.874407619705075E-5</v>
      </c>
      <c r="BH11" s="6">
        <f t="shared" si="64"/>
        <v>-4.7118922327064806E-7</v>
      </c>
      <c r="BI11" s="15">
        <f t="shared" si="24"/>
        <v>100.00055729397405</v>
      </c>
      <c r="BJ11" s="3">
        <f t="shared" si="25"/>
        <v>100.02121971672432</v>
      </c>
      <c r="BK11" s="3">
        <f t="shared" si="26"/>
        <v>99.961242695375688</v>
      </c>
      <c r="BL11" s="3">
        <f t="shared" si="27"/>
        <v>100.04860701562126</v>
      </c>
      <c r="BM11" s="3">
        <f t="shared" si="28"/>
        <v>99.951119529337078</v>
      </c>
      <c r="BN11" s="3">
        <f t="shared" si="29"/>
        <v>100.03942052080907</v>
      </c>
      <c r="BO11" s="21">
        <f t="shared" si="30"/>
        <v>99.977833228164641</v>
      </c>
      <c r="BP11" s="17">
        <f t="shared" si="65"/>
        <v>99.951119529337078</v>
      </c>
      <c r="BQ11" s="18">
        <f t="shared" si="66"/>
        <v>100.04860701562126</v>
      </c>
      <c r="BR11" s="34">
        <f t="shared" si="67"/>
        <v>9.7487486284180136E-2</v>
      </c>
      <c r="BS11" s="64">
        <f t="shared" si="68"/>
        <v>-2.5000000000000001E-3</v>
      </c>
      <c r="BT11" s="110">
        <f t="shared" si="31"/>
        <v>-4.8999999999999998E-3</v>
      </c>
      <c r="BV11" s="115">
        <f t="shared" si="69"/>
        <v>-4.1999999999999904</v>
      </c>
      <c r="BW11" s="129">
        <v>-4.1999999999999902E-3</v>
      </c>
      <c r="BX11" s="116">
        <v>48</v>
      </c>
      <c r="BY11" s="117">
        <f t="shared" si="70"/>
        <v>4.8</v>
      </c>
    </row>
    <row r="12" spans="1:77" x14ac:dyDescent="0.3">
      <c r="A12" s="13">
        <v>6</v>
      </c>
      <c r="B12" s="17">
        <f t="shared" si="32"/>
        <v>4.4879895051282755E-3</v>
      </c>
      <c r="C12" s="3">
        <f t="shared" ref="C12:H12" si="74">B12+2*PI()/7</f>
        <v>0.90208589053078347</v>
      </c>
      <c r="D12" s="3">
        <f t="shared" si="74"/>
        <v>1.7996837915564385</v>
      </c>
      <c r="E12" s="3">
        <f t="shared" si="74"/>
        <v>2.6972816925820937</v>
      </c>
      <c r="F12" s="3">
        <f t="shared" si="74"/>
        <v>3.5948795936077489</v>
      </c>
      <c r="G12" s="3">
        <f t="shared" si="74"/>
        <v>4.4924774946334036</v>
      </c>
      <c r="H12" s="18">
        <f t="shared" si="74"/>
        <v>5.3900753956590588</v>
      </c>
      <c r="I12" s="15">
        <f t="shared" si="1"/>
        <v>100.00067317808656</v>
      </c>
      <c r="J12" s="3">
        <f t="shared" si="2"/>
        <v>100.02108570814276</v>
      </c>
      <c r="K12" s="3">
        <f t="shared" si="3"/>
        <v>99.961331688724826</v>
      </c>
      <c r="L12" s="3">
        <f t="shared" si="4"/>
        <v>100.04859218112382</v>
      </c>
      <c r="M12" s="3">
        <f t="shared" si="5"/>
        <v>99.951108226443097</v>
      </c>
      <c r="N12" s="3">
        <f t="shared" si="6"/>
        <v>100.03950775061878</v>
      </c>
      <c r="O12" s="21">
        <f t="shared" si="7"/>
        <v>99.977701266860151</v>
      </c>
      <c r="P12" s="17">
        <f t="shared" si="34"/>
        <v>99.999666070507502</v>
      </c>
      <c r="Q12" s="3">
        <f t="shared" si="35"/>
        <v>62.010540903130263</v>
      </c>
      <c r="R12" s="3">
        <f t="shared" si="36"/>
        <v>-22.680640836181752</v>
      </c>
      <c r="S12" s="3">
        <f t="shared" si="37"/>
        <v>-90.334579559912484</v>
      </c>
      <c r="T12" s="3">
        <f t="shared" si="38"/>
        <v>-89.857299193420985</v>
      </c>
      <c r="U12" s="3">
        <f t="shared" si="39"/>
        <v>-21.822942488434592</v>
      </c>
      <c r="V12" s="18">
        <f t="shared" si="40"/>
        <v>62.685255104311935</v>
      </c>
      <c r="W12" s="15">
        <f t="shared" si="41"/>
        <v>0.44880046509858845</v>
      </c>
      <c r="X12" s="3">
        <f t="shared" si="42"/>
        <v>78.478725799651258</v>
      </c>
      <c r="Y12" s="3">
        <f t="shared" si="43"/>
        <v>97.354282721631648</v>
      </c>
      <c r="Z12" s="3">
        <f t="shared" si="44"/>
        <v>43.004471083349841</v>
      </c>
      <c r="AA12" s="3">
        <f t="shared" si="45"/>
        <v>-43.770878645032553</v>
      </c>
      <c r="AB12" s="3">
        <f t="shared" si="46"/>
        <v>-97.630232469930093</v>
      </c>
      <c r="AC12" s="21">
        <f t="shared" si="47"/>
        <v>-77.885168954768687</v>
      </c>
      <c r="AD12" s="25">
        <f t="shared" si="48"/>
        <v>-1.4210854715202004E-14</v>
      </c>
      <c r="AE12" s="26">
        <f t="shared" si="49"/>
        <v>0</v>
      </c>
      <c r="AF12" s="23">
        <f t="shared" si="10"/>
        <v>99.999666070507516</v>
      </c>
      <c r="AG12" s="4">
        <f t="shared" si="11"/>
        <v>62.010540903130277</v>
      </c>
      <c r="AH12" s="4">
        <f t="shared" si="12"/>
        <v>-22.680640836181738</v>
      </c>
      <c r="AI12" s="4">
        <f t="shared" si="13"/>
        <v>-90.33457955991247</v>
      </c>
      <c r="AJ12" s="4">
        <f t="shared" si="14"/>
        <v>-89.857299193420971</v>
      </c>
      <c r="AK12" s="4">
        <f t="shared" si="15"/>
        <v>-21.822942488434578</v>
      </c>
      <c r="AL12" s="30">
        <f t="shared" si="16"/>
        <v>62.685255104311949</v>
      </c>
      <c r="AM12" s="25">
        <f t="shared" si="17"/>
        <v>0.44880046509858845</v>
      </c>
      <c r="AN12" s="4">
        <f t="shared" si="18"/>
        <v>78.478725799651258</v>
      </c>
      <c r="AO12" s="4">
        <f t="shared" si="19"/>
        <v>97.354282721631648</v>
      </c>
      <c r="AP12" s="4">
        <f t="shared" si="20"/>
        <v>43.004471083349841</v>
      </c>
      <c r="AQ12" s="4">
        <f t="shared" si="21"/>
        <v>-43.770878645032553</v>
      </c>
      <c r="AR12" s="4">
        <f t="shared" si="22"/>
        <v>-97.630232469930093</v>
      </c>
      <c r="AS12" s="26">
        <f t="shared" si="23"/>
        <v>-77.885168954768687</v>
      </c>
      <c r="AT12" s="32">
        <f t="shared" si="50"/>
        <v>35000.004374999997</v>
      </c>
      <c r="AU12" s="2">
        <f t="shared" si="51"/>
        <v>5.4569682106375694E-12</v>
      </c>
      <c r="AV12" s="2">
        <f t="shared" si="52"/>
        <v>35000.004375000004</v>
      </c>
      <c r="AW12" s="2">
        <f t="shared" si="53"/>
        <v>-0.98388926972984336</v>
      </c>
      <c r="AX12" s="2">
        <f t="shared" si="54"/>
        <v>-1312.5310019972385</v>
      </c>
      <c r="AY12" s="2">
        <f t="shared" si="55"/>
        <v>-0.32796309003606439</v>
      </c>
      <c r="AZ12" s="2">
        <f t="shared" si="56"/>
        <v>1312.4897753759287</v>
      </c>
      <c r="BA12" s="2">
        <f t="shared" si="57"/>
        <v>1225000306.2500191</v>
      </c>
      <c r="BB12" s="2">
        <f t="shared" si="58"/>
        <v>-22957.419165580424</v>
      </c>
      <c r="BC12" s="2">
        <f t="shared" si="59"/>
        <v>-721.46596310404732</v>
      </c>
      <c r="BD12" s="2">
        <f t="shared" si="60"/>
        <v>-1.8740745654062621E-5</v>
      </c>
      <c r="BE12" s="29">
        <f t="shared" si="61"/>
        <v>-5.8895165937762484E-7</v>
      </c>
      <c r="BF12" s="5">
        <f t="shared" si="62"/>
        <v>100.00000625000156</v>
      </c>
      <c r="BG12" s="2">
        <f t="shared" si="63"/>
        <v>-1.8740745668273476E-5</v>
      </c>
      <c r="BH12" s="6">
        <f t="shared" si="64"/>
        <v>-5.8895165937762484E-7</v>
      </c>
      <c r="BI12" s="15">
        <f t="shared" si="24"/>
        <v>100.0006919212867</v>
      </c>
      <c r="BJ12" s="3">
        <f t="shared" si="25"/>
        <v>100.02109778903596</v>
      </c>
      <c r="BK12" s="3">
        <f t="shared" si="26"/>
        <v>99.961328010152528</v>
      </c>
      <c r="BL12" s="3">
        <f t="shared" si="27"/>
        <v>100.04857551312527</v>
      </c>
      <c r="BM12" s="3">
        <f t="shared" si="28"/>
        <v>99.951091120362705</v>
      </c>
      <c r="BN12" s="3">
        <f t="shared" si="29"/>
        <v>100.03950308768562</v>
      </c>
      <c r="BO12" s="21">
        <f t="shared" si="30"/>
        <v>99.977712558357368</v>
      </c>
      <c r="BP12" s="17">
        <f t="shared" si="65"/>
        <v>99.951091120362705</v>
      </c>
      <c r="BQ12" s="18">
        <f t="shared" si="66"/>
        <v>100.04857551312527</v>
      </c>
      <c r="BR12" s="34">
        <f t="shared" si="67"/>
        <v>9.748439276256704E-2</v>
      </c>
      <c r="BS12" s="64">
        <f t="shared" si="68"/>
        <v>-2.5000000000000001E-3</v>
      </c>
      <c r="BT12" s="110">
        <f t="shared" si="31"/>
        <v>-4.8999999999999998E-3</v>
      </c>
      <c r="BV12" s="115">
        <f t="shared" si="69"/>
        <v>-3.9999999999999898</v>
      </c>
      <c r="BW12" s="129">
        <v>-3.9999999999999897E-3</v>
      </c>
      <c r="BX12" s="116">
        <v>52</v>
      </c>
      <c r="BY12" s="117">
        <f t="shared" si="70"/>
        <v>5.2</v>
      </c>
    </row>
    <row r="13" spans="1:77" x14ac:dyDescent="0.3">
      <c r="A13" s="13">
        <v>7</v>
      </c>
      <c r="B13" s="17">
        <f t="shared" si="32"/>
        <v>5.3855874061539306E-3</v>
      </c>
      <c r="C13" s="3">
        <f t="shared" ref="C13:H13" si="75">B13+2*PI()/7</f>
        <v>0.90298348843180909</v>
      </c>
      <c r="D13" s="3">
        <f t="shared" si="75"/>
        <v>1.8005813894574643</v>
      </c>
      <c r="E13" s="3">
        <f t="shared" si="75"/>
        <v>2.6981792904831194</v>
      </c>
      <c r="F13" s="3">
        <f t="shared" si="75"/>
        <v>3.5957771915087746</v>
      </c>
      <c r="G13" s="3">
        <f t="shared" si="75"/>
        <v>4.4933750925344302</v>
      </c>
      <c r="H13" s="18">
        <f t="shared" si="75"/>
        <v>5.3909729935600854</v>
      </c>
      <c r="I13" s="15">
        <f t="shared" si="1"/>
        <v>100.00080780296491</v>
      </c>
      <c r="J13" s="3">
        <f t="shared" si="2"/>
        <v>100.02096355015894</v>
      </c>
      <c r="K13" s="3">
        <f t="shared" si="3"/>
        <v>99.961417184927257</v>
      </c>
      <c r="L13" s="3">
        <f t="shared" si="4"/>
        <v>100.0485602802742</v>
      </c>
      <c r="M13" s="3">
        <f t="shared" si="5"/>
        <v>99.951080213585385</v>
      </c>
      <c r="N13" s="3">
        <f t="shared" si="6"/>
        <v>100.03959012889381</v>
      </c>
      <c r="O13" s="21">
        <f t="shared" si="7"/>
        <v>99.977580839195497</v>
      </c>
      <c r="P13" s="17">
        <f t="shared" si="34"/>
        <v>99.999357567169753</v>
      </c>
      <c r="Q13" s="3">
        <f t="shared" si="35"/>
        <v>61.939997943855971</v>
      </c>
      <c r="R13" s="3">
        <f t="shared" si="36"/>
        <v>-22.768036160902778</v>
      </c>
      <c r="S13" s="3">
        <f t="shared" si="37"/>
        <v>-90.373115071440239</v>
      </c>
      <c r="T13" s="3">
        <f t="shared" si="38"/>
        <v>-89.817949178808533</v>
      </c>
      <c r="U13" s="3">
        <f t="shared" si="39"/>
        <v>-21.735318915379807</v>
      </c>
      <c r="V13" s="18">
        <f t="shared" si="40"/>
        <v>62.755063815505693</v>
      </c>
      <c r="W13" s="15">
        <f t="shared" si="41"/>
        <v>0.538560487649139</v>
      </c>
      <c r="X13" s="3">
        <f t="shared" si="42"/>
        <v>78.53425879332751</v>
      </c>
      <c r="Y13" s="3">
        <f t="shared" si="43"/>
        <v>97.333968659429956</v>
      </c>
      <c r="Z13" s="3">
        <f t="shared" si="44"/>
        <v>42.923355955002883</v>
      </c>
      <c r="AA13" s="3">
        <f t="shared" si="45"/>
        <v>-43.851504434574956</v>
      </c>
      <c r="AB13" s="3">
        <f t="shared" si="46"/>
        <v>-97.649861775651274</v>
      </c>
      <c r="AC13" s="21">
        <f t="shared" si="47"/>
        <v>-77.828777685183255</v>
      </c>
      <c r="AD13" s="25">
        <f t="shared" si="48"/>
        <v>1.0150610510858574E-14</v>
      </c>
      <c r="AE13" s="26">
        <f t="shared" si="49"/>
        <v>0</v>
      </c>
      <c r="AF13" s="23">
        <f t="shared" si="10"/>
        <v>99.999357567169739</v>
      </c>
      <c r="AG13" s="4">
        <f t="shared" si="11"/>
        <v>61.939997943855964</v>
      </c>
      <c r="AH13" s="4">
        <f t="shared" si="12"/>
        <v>-22.768036160902788</v>
      </c>
      <c r="AI13" s="4">
        <f t="shared" si="13"/>
        <v>-90.373115071440253</v>
      </c>
      <c r="AJ13" s="4">
        <f t="shared" si="14"/>
        <v>-89.817949178808547</v>
      </c>
      <c r="AK13" s="4">
        <f t="shared" si="15"/>
        <v>-21.735318915379818</v>
      </c>
      <c r="AL13" s="30">
        <f t="shared" si="16"/>
        <v>62.755063815505686</v>
      </c>
      <c r="AM13" s="25">
        <f t="shared" si="17"/>
        <v>0.538560487649139</v>
      </c>
      <c r="AN13" s="4">
        <f t="shared" si="18"/>
        <v>78.53425879332751</v>
      </c>
      <c r="AO13" s="4">
        <f t="shared" si="19"/>
        <v>97.333968659429956</v>
      </c>
      <c r="AP13" s="4">
        <f t="shared" si="20"/>
        <v>42.923355955002883</v>
      </c>
      <c r="AQ13" s="4">
        <f t="shared" si="21"/>
        <v>-43.851504434574956</v>
      </c>
      <c r="AR13" s="4">
        <f t="shared" si="22"/>
        <v>-97.649861775651274</v>
      </c>
      <c r="AS13" s="26">
        <f t="shared" si="23"/>
        <v>-77.828777685183255</v>
      </c>
      <c r="AT13" s="32">
        <f t="shared" si="50"/>
        <v>35000.004374999997</v>
      </c>
      <c r="AU13" s="2">
        <f t="shared" si="51"/>
        <v>-3.637978807091713E-12</v>
      </c>
      <c r="AV13" s="2">
        <f t="shared" si="52"/>
        <v>35000.004374999997</v>
      </c>
      <c r="AW13" s="2">
        <f t="shared" si="53"/>
        <v>-0.98367557549499907</v>
      </c>
      <c r="AX13" s="2">
        <f t="shared" si="54"/>
        <v>-1312.537183305074</v>
      </c>
      <c r="AY13" s="2">
        <f t="shared" si="55"/>
        <v>-0.32789185841102153</v>
      </c>
      <c r="AZ13" s="2">
        <f t="shared" si="56"/>
        <v>1312.4877149400418</v>
      </c>
      <c r="BA13" s="2">
        <f t="shared" si="57"/>
        <v>1225000306.2500188</v>
      </c>
      <c r="BB13" s="2">
        <f t="shared" si="58"/>
        <v>-22952.432962409119</v>
      </c>
      <c r="BC13" s="2">
        <f t="shared" si="59"/>
        <v>-865.69649627600313</v>
      </c>
      <c r="BD13" s="2">
        <f t="shared" si="60"/>
        <v>-1.8736675285144458E-5</v>
      </c>
      <c r="BE13" s="29">
        <f t="shared" si="61"/>
        <v>-7.0669084069544482E-7</v>
      </c>
      <c r="BF13" s="5">
        <f t="shared" si="62"/>
        <v>100.00000625000156</v>
      </c>
      <c r="BG13" s="2">
        <f t="shared" si="63"/>
        <v>-1.8736675274993849E-5</v>
      </c>
      <c r="BH13" s="6">
        <f t="shared" si="64"/>
        <v>-7.0669084069544482E-7</v>
      </c>
      <c r="BI13" s="15">
        <f t="shared" si="24"/>
        <v>100.00082654317438</v>
      </c>
      <c r="BJ13" s="3">
        <f t="shared" si="25"/>
        <v>100.02097570810191</v>
      </c>
      <c r="BK13" s="3">
        <f t="shared" si="26"/>
        <v>99.961413605425108</v>
      </c>
      <c r="BL13" s="3">
        <f t="shared" si="27"/>
        <v>100.04854365876434</v>
      </c>
      <c r="BM13" s="3">
        <f t="shared" si="28"/>
        <v>99.951063066405268</v>
      </c>
      <c r="BN13" s="3">
        <f t="shared" si="29"/>
        <v>100.03958536822145</v>
      </c>
      <c r="BO13" s="21">
        <f t="shared" si="30"/>
        <v>99.977592049913653</v>
      </c>
      <c r="BP13" s="17">
        <f t="shared" si="65"/>
        <v>99.951063066405268</v>
      </c>
      <c r="BQ13" s="18">
        <f t="shared" si="66"/>
        <v>100.04854365876434</v>
      </c>
      <c r="BR13" s="34">
        <f t="shared" si="67"/>
        <v>9.7480592359076468E-2</v>
      </c>
      <c r="BS13" s="64">
        <f t="shared" si="68"/>
        <v>-2.5000000000000001E-3</v>
      </c>
      <c r="BT13" s="110">
        <f t="shared" si="31"/>
        <v>-4.8999999999999998E-3</v>
      </c>
      <c r="BV13" s="115">
        <f t="shared" si="69"/>
        <v>-3.7999999999999901</v>
      </c>
      <c r="BW13" s="129">
        <v>-3.79999999999999E-3</v>
      </c>
      <c r="BX13" s="116">
        <v>56</v>
      </c>
      <c r="BY13" s="117">
        <f t="shared" si="70"/>
        <v>5.6000000000000005</v>
      </c>
    </row>
    <row r="14" spans="1:77" x14ac:dyDescent="0.3">
      <c r="A14" s="13">
        <v>8</v>
      </c>
      <c r="B14" s="17">
        <f t="shared" si="32"/>
        <v>6.2831853071795866E-3</v>
      </c>
      <c r="C14" s="3">
        <f t="shared" ref="C14:H14" si="76">B14+2*PI()/7</f>
        <v>0.90388108633283482</v>
      </c>
      <c r="D14" s="3">
        <f t="shared" si="76"/>
        <v>1.80147898735849</v>
      </c>
      <c r="E14" s="3">
        <f t="shared" si="76"/>
        <v>2.6990768883841452</v>
      </c>
      <c r="F14" s="3">
        <f t="shared" si="76"/>
        <v>3.5966747894098003</v>
      </c>
      <c r="G14" s="3">
        <f t="shared" si="76"/>
        <v>4.4942726904354551</v>
      </c>
      <c r="H14" s="18">
        <f t="shared" si="76"/>
        <v>5.3918705914611103</v>
      </c>
      <c r="I14" s="15">
        <f t="shared" si="1"/>
        <v>100.00094242198577</v>
      </c>
      <c r="J14" s="3">
        <f t="shared" si="2"/>
        <v>100.02084124016561</v>
      </c>
      <c r="K14" s="3">
        <f t="shared" si="3"/>
        <v>99.961502960898841</v>
      </c>
      <c r="L14" s="3">
        <f t="shared" si="4"/>
        <v>100.04852802730751</v>
      </c>
      <c r="M14" s="3">
        <f t="shared" si="5"/>
        <v>99.951052555451582</v>
      </c>
      <c r="N14" s="3">
        <f t="shared" si="6"/>
        <v>100.0396722200955</v>
      </c>
      <c r="O14" s="21">
        <f t="shared" si="7"/>
        <v>99.977460574095176</v>
      </c>
      <c r="P14" s="17">
        <f t="shared" si="34"/>
        <v>99.99896848899688</v>
      </c>
      <c r="Q14" s="3">
        <f t="shared" si="35"/>
        <v>61.869405158803872</v>
      </c>
      <c r="R14" s="3">
        <f t="shared" si="36"/>
        <v>-22.855413355243506</v>
      </c>
      <c r="S14" s="3">
        <f t="shared" si="37"/>
        <v>-90.411577428211814</v>
      </c>
      <c r="T14" s="3">
        <f t="shared" si="38"/>
        <v>-89.778527140181694</v>
      </c>
      <c r="U14" s="3">
        <f t="shared" si="39"/>
        <v>-21.647677624098808</v>
      </c>
      <c r="V14" s="18">
        <f t="shared" si="40"/>
        <v>62.82482189993496</v>
      </c>
      <c r="W14" s="15">
        <f t="shared" si="41"/>
        <v>0.62832031792890797</v>
      </c>
      <c r="X14" s="3">
        <f t="shared" si="42"/>
        <v>78.589728258126627</v>
      </c>
      <c r="Y14" s="3">
        <f t="shared" si="43"/>
        <v>97.313576414407592</v>
      </c>
      <c r="Z14" s="3">
        <f t="shared" si="44"/>
        <v>42.842206145031767</v>
      </c>
      <c r="AA14" s="3">
        <f t="shared" si="45"/>
        <v>-43.932095004475983</v>
      </c>
      <c r="AB14" s="3">
        <f t="shared" si="46"/>
        <v>-97.669412158501487</v>
      </c>
      <c r="AC14" s="21">
        <f t="shared" si="47"/>
        <v>-77.772323972517427</v>
      </c>
      <c r="AD14" s="25">
        <f t="shared" si="48"/>
        <v>-1.6240976817373718E-14</v>
      </c>
      <c r="AE14" s="26">
        <f t="shared" si="49"/>
        <v>0</v>
      </c>
      <c r="AF14" s="23">
        <f t="shared" si="10"/>
        <v>99.998968488996894</v>
      </c>
      <c r="AG14" s="4">
        <f t="shared" si="11"/>
        <v>61.869405158803886</v>
      </c>
      <c r="AH14" s="4">
        <f t="shared" si="12"/>
        <v>-22.855413355243488</v>
      </c>
      <c r="AI14" s="4">
        <f t="shared" si="13"/>
        <v>-90.4115774282118</v>
      </c>
      <c r="AJ14" s="4">
        <f t="shared" si="14"/>
        <v>-89.77852714018168</v>
      </c>
      <c r="AK14" s="4">
        <f t="shared" si="15"/>
        <v>-21.64767762409879</v>
      </c>
      <c r="AL14" s="30">
        <f t="shared" si="16"/>
        <v>62.824821899934975</v>
      </c>
      <c r="AM14" s="25">
        <f t="shared" si="17"/>
        <v>0.62832031792890797</v>
      </c>
      <c r="AN14" s="4">
        <f t="shared" si="18"/>
        <v>78.589728258126627</v>
      </c>
      <c r="AO14" s="4">
        <f t="shared" si="19"/>
        <v>97.313576414407592</v>
      </c>
      <c r="AP14" s="4">
        <f t="shared" si="20"/>
        <v>42.842206145031767</v>
      </c>
      <c r="AQ14" s="4">
        <f t="shared" si="21"/>
        <v>-43.932095004475983</v>
      </c>
      <c r="AR14" s="4">
        <f t="shared" si="22"/>
        <v>-97.669412158501487</v>
      </c>
      <c r="AS14" s="26">
        <f t="shared" si="23"/>
        <v>-77.772323972517427</v>
      </c>
      <c r="AT14" s="32">
        <f t="shared" si="50"/>
        <v>35000.004374999997</v>
      </c>
      <c r="AU14" s="2">
        <f t="shared" si="51"/>
        <v>5.4569682106375694E-12</v>
      </c>
      <c r="AV14" s="2">
        <f t="shared" si="52"/>
        <v>35000.004375000004</v>
      </c>
      <c r="AW14" s="2">
        <f t="shared" si="53"/>
        <v>-0.98342304449761286</v>
      </c>
      <c r="AX14" s="2">
        <f t="shared" si="54"/>
        <v>-1312.5433631478227</v>
      </c>
      <c r="AY14" s="2">
        <f t="shared" si="55"/>
        <v>-0.32780768146039918</v>
      </c>
      <c r="AZ14" s="2">
        <f t="shared" si="56"/>
        <v>1312.4856549923425</v>
      </c>
      <c r="BA14" s="2">
        <f t="shared" si="57"/>
        <v>1225000306.2500191</v>
      </c>
      <c r="BB14" s="2">
        <f t="shared" si="58"/>
        <v>-22946.540572582428</v>
      </c>
      <c r="BC14" s="2">
        <f t="shared" si="59"/>
        <v>-1009.8928471403221</v>
      </c>
      <c r="BD14" s="2">
        <f t="shared" si="60"/>
        <v>-1.8731865172202744E-5</v>
      </c>
      <c r="BE14" s="29">
        <f t="shared" si="61"/>
        <v>-8.2440211809563897E-7</v>
      </c>
      <c r="BF14" s="5">
        <f t="shared" si="62"/>
        <v>100.00000625000156</v>
      </c>
      <c r="BG14" s="2">
        <f t="shared" si="63"/>
        <v>-1.873186518844372E-5</v>
      </c>
      <c r="BH14" s="6">
        <f t="shared" si="64"/>
        <v>-8.2440211809563897E-7</v>
      </c>
      <c r="BI14" s="15">
        <f t="shared" si="24"/>
        <v>100.00096115866104</v>
      </c>
      <c r="BJ14" s="3">
        <f t="shared" si="25"/>
        <v>100.02085347480572</v>
      </c>
      <c r="BK14" s="3">
        <f t="shared" si="26"/>
        <v>99.961499480570694</v>
      </c>
      <c r="BL14" s="3">
        <f t="shared" si="27"/>
        <v>100.04851145276847</v>
      </c>
      <c r="BM14" s="3">
        <f t="shared" si="28"/>
        <v>99.951035367669093</v>
      </c>
      <c r="BN14" s="3">
        <f t="shared" si="29"/>
        <v>100.03966736182203</v>
      </c>
      <c r="BO14" s="21">
        <f t="shared" si="30"/>
        <v>99.977471703709128</v>
      </c>
      <c r="BP14" s="17">
        <f t="shared" si="65"/>
        <v>99.951035367669093</v>
      </c>
      <c r="BQ14" s="18">
        <f t="shared" si="66"/>
        <v>100.04851145276847</v>
      </c>
      <c r="BR14" s="34">
        <f t="shared" si="67"/>
        <v>9.7476085099373222E-2</v>
      </c>
      <c r="BS14" s="64">
        <f t="shared" si="68"/>
        <v>-2.5000000000000001E-3</v>
      </c>
      <c r="BT14" s="110">
        <f t="shared" si="31"/>
        <v>-4.8999999999999998E-3</v>
      </c>
      <c r="BV14" s="115">
        <f t="shared" si="69"/>
        <v>-3.5999999999999899</v>
      </c>
      <c r="BW14" s="129">
        <v>-3.5999999999999899E-3</v>
      </c>
      <c r="BX14" s="116">
        <v>60</v>
      </c>
      <c r="BY14" s="117">
        <f t="shared" si="70"/>
        <v>6</v>
      </c>
    </row>
    <row r="15" spans="1:77" x14ac:dyDescent="0.3">
      <c r="A15" s="13">
        <v>9</v>
      </c>
      <c r="B15" s="17">
        <f t="shared" si="32"/>
        <v>7.1807832082052417E-3</v>
      </c>
      <c r="C15" s="3">
        <f t="shared" ref="C15:H15" si="77">B15+2*PI()/7</f>
        <v>0.90477868423386043</v>
      </c>
      <c r="D15" s="3">
        <f t="shared" si="77"/>
        <v>1.8023765852595157</v>
      </c>
      <c r="E15" s="3">
        <f t="shared" si="77"/>
        <v>2.6999744862851709</v>
      </c>
      <c r="F15" s="3">
        <f t="shared" si="77"/>
        <v>3.5975723873108261</v>
      </c>
      <c r="G15" s="3">
        <f t="shared" si="77"/>
        <v>4.4951702883364817</v>
      </c>
      <c r="H15" s="18">
        <f t="shared" si="77"/>
        <v>5.3927681893621369</v>
      </c>
      <c r="I15" s="15">
        <f t="shared" si="1"/>
        <v>100.00107703417301</v>
      </c>
      <c r="J15" s="3">
        <f t="shared" si="2"/>
        <v>100.02071877904966</v>
      </c>
      <c r="K15" s="3">
        <f t="shared" si="3"/>
        <v>99.961589016017598</v>
      </c>
      <c r="L15" s="3">
        <f t="shared" si="4"/>
        <v>100.04849542245761</v>
      </c>
      <c r="M15" s="3">
        <f t="shared" si="5"/>
        <v>99.951025252242232</v>
      </c>
      <c r="N15" s="3">
        <f t="shared" si="6"/>
        <v>100.03975402362865</v>
      </c>
      <c r="O15" s="21">
        <f t="shared" si="7"/>
        <v>99.977340472431251</v>
      </c>
      <c r="P15" s="17">
        <f t="shared" si="34"/>
        <v>99.998498835109416</v>
      </c>
      <c r="Q15" s="3">
        <f t="shared" si="35"/>
        <v>61.798762605840757</v>
      </c>
      <c r="R15" s="3">
        <f t="shared" si="36"/>
        <v>-22.942772349364894</v>
      </c>
      <c r="S15" s="3">
        <f t="shared" si="37"/>
        <v>-90.449966599090729</v>
      </c>
      <c r="T15" s="3">
        <f t="shared" si="38"/>
        <v>-89.739033109102706</v>
      </c>
      <c r="U15" s="3">
        <f t="shared" si="39"/>
        <v>-21.560018685799932</v>
      </c>
      <c r="V15" s="18">
        <f t="shared" si="40"/>
        <v>62.894529302408152</v>
      </c>
      <c r="W15" s="15">
        <f t="shared" si="41"/>
        <v>0.71807988359597374</v>
      </c>
      <c r="X15" s="3">
        <f t="shared" si="42"/>
        <v>78.645134149956633</v>
      </c>
      <c r="Y15" s="3">
        <f t="shared" si="43"/>
        <v>97.293106002082325</v>
      </c>
      <c r="Z15" s="3">
        <f t="shared" si="44"/>
        <v>42.761021719796311</v>
      </c>
      <c r="AA15" s="3">
        <f t="shared" si="45"/>
        <v>-44.012650290771326</v>
      </c>
      <c r="AB15" s="3">
        <f t="shared" si="46"/>
        <v>-97.688883601851458</v>
      </c>
      <c r="AC15" s="21">
        <f t="shared" si="47"/>
        <v>-77.715807862808475</v>
      </c>
      <c r="AD15" s="25">
        <f t="shared" si="48"/>
        <v>0</v>
      </c>
      <c r="AE15" s="26">
        <f t="shared" si="49"/>
        <v>0</v>
      </c>
      <c r="AF15" s="23">
        <f t="shared" si="10"/>
        <v>99.998498835109416</v>
      </c>
      <c r="AG15" s="4">
        <f t="shared" si="11"/>
        <v>61.798762605840757</v>
      </c>
      <c r="AH15" s="4">
        <f t="shared" si="12"/>
        <v>-22.942772349364894</v>
      </c>
      <c r="AI15" s="4">
        <f t="shared" si="13"/>
        <v>-90.449966599090729</v>
      </c>
      <c r="AJ15" s="4">
        <f t="shared" si="14"/>
        <v>-89.739033109102706</v>
      </c>
      <c r="AK15" s="4">
        <f t="shared" si="15"/>
        <v>-21.560018685799932</v>
      </c>
      <c r="AL15" s="30">
        <f t="shared" si="16"/>
        <v>62.894529302408152</v>
      </c>
      <c r="AM15" s="25">
        <f t="shared" si="17"/>
        <v>0.71807988359597374</v>
      </c>
      <c r="AN15" s="4">
        <f t="shared" si="18"/>
        <v>78.645134149956633</v>
      </c>
      <c r="AO15" s="4">
        <f t="shared" si="19"/>
        <v>97.293106002082325</v>
      </c>
      <c r="AP15" s="4">
        <f t="shared" si="20"/>
        <v>42.761021719796311</v>
      </c>
      <c r="AQ15" s="4">
        <f t="shared" si="21"/>
        <v>-44.012650290771326</v>
      </c>
      <c r="AR15" s="4">
        <f t="shared" si="22"/>
        <v>-97.688883601851458</v>
      </c>
      <c r="AS15" s="26">
        <f t="shared" si="23"/>
        <v>-77.715807862808475</v>
      </c>
      <c r="AT15" s="32">
        <f t="shared" si="50"/>
        <v>35000.004375000004</v>
      </c>
      <c r="AU15" s="2">
        <f t="shared" si="51"/>
        <v>-3.637978807091713E-12</v>
      </c>
      <c r="AV15" s="2">
        <f t="shared" si="52"/>
        <v>35000.004374999997</v>
      </c>
      <c r="AW15" s="2">
        <f t="shared" si="53"/>
        <v>-0.98313169108587317</v>
      </c>
      <c r="AX15" s="2">
        <f t="shared" si="54"/>
        <v>-1312.549541282584</v>
      </c>
      <c r="AY15" s="2">
        <f t="shared" si="55"/>
        <v>-0.32771056366618723</v>
      </c>
      <c r="AZ15" s="2">
        <f t="shared" si="56"/>
        <v>1312.4835956139723</v>
      </c>
      <c r="BA15" s="2">
        <f t="shared" si="57"/>
        <v>1225000306.2500191</v>
      </c>
      <c r="BB15" s="2">
        <f t="shared" si="58"/>
        <v>-22939.742325628486</v>
      </c>
      <c r="BC15" s="2">
        <f t="shared" si="59"/>
        <v>-1154.0493449604737</v>
      </c>
      <c r="BD15" s="2">
        <f t="shared" si="60"/>
        <v>-1.8726315584239984E-5</v>
      </c>
      <c r="BE15" s="29">
        <f t="shared" si="61"/>
        <v>-9.4208086240668707E-7</v>
      </c>
      <c r="BF15" s="5">
        <f t="shared" si="62"/>
        <v>100.00000625000156</v>
      </c>
      <c r="BG15" s="2">
        <f t="shared" si="63"/>
        <v>-1.8726315584239984E-5</v>
      </c>
      <c r="BH15" s="6">
        <f t="shared" si="64"/>
        <v>-9.4208086240668707E-7</v>
      </c>
      <c r="BI15" s="15">
        <f t="shared" si="24"/>
        <v>100.00109576677062</v>
      </c>
      <c r="BJ15" s="3">
        <f t="shared" si="25"/>
        <v>100.02073109003204</v>
      </c>
      <c r="BK15" s="3">
        <f t="shared" si="26"/>
        <v>99.961585634964379</v>
      </c>
      <c r="BL15" s="3">
        <f t="shared" si="27"/>
        <v>100.04847889537008</v>
      </c>
      <c r="BM15" s="3">
        <f t="shared" si="28"/>
        <v>99.9510080243559</v>
      </c>
      <c r="BN15" s="3">
        <f t="shared" si="29"/>
        <v>100.03974906789497</v>
      </c>
      <c r="BO15" s="21">
        <f t="shared" si="30"/>
        <v>99.977351520618157</v>
      </c>
      <c r="BP15" s="17">
        <f t="shared" si="65"/>
        <v>99.9510080243559</v>
      </c>
      <c r="BQ15" s="18">
        <f t="shared" si="66"/>
        <v>100.04847889537008</v>
      </c>
      <c r="BR15" s="34">
        <f t="shared" si="67"/>
        <v>9.7470871014181171E-2</v>
      </c>
      <c r="BS15" s="64">
        <f t="shared" si="68"/>
        <v>-2.5000000000000001E-3</v>
      </c>
      <c r="BT15" s="110">
        <f t="shared" si="31"/>
        <v>-4.8999999999999998E-3</v>
      </c>
      <c r="BV15" s="115">
        <f t="shared" si="69"/>
        <v>-3.3999999999999897</v>
      </c>
      <c r="BW15" s="129">
        <v>-3.3999999999999898E-3</v>
      </c>
      <c r="BX15" s="116">
        <v>66</v>
      </c>
      <c r="BY15" s="117">
        <f t="shared" si="70"/>
        <v>6.6000000000000005</v>
      </c>
    </row>
    <row r="16" spans="1:77" x14ac:dyDescent="0.3">
      <c r="A16" s="13">
        <v>10</v>
      </c>
      <c r="B16" s="17">
        <f t="shared" si="32"/>
        <v>8.078381109230896E-3</v>
      </c>
      <c r="C16" s="3">
        <f t="shared" ref="C16:H16" si="78">B16+2*PI()/7</f>
        <v>0.90567628213488605</v>
      </c>
      <c r="D16" s="3">
        <f t="shared" si="78"/>
        <v>1.8032741831605412</v>
      </c>
      <c r="E16" s="3">
        <f t="shared" si="78"/>
        <v>2.7008720841861962</v>
      </c>
      <c r="F16" s="3">
        <f t="shared" si="78"/>
        <v>3.5984699852118514</v>
      </c>
      <c r="G16" s="3">
        <f t="shared" si="78"/>
        <v>4.4960678862375065</v>
      </c>
      <c r="H16" s="18">
        <f t="shared" si="78"/>
        <v>5.3936657872631617</v>
      </c>
      <c r="I16" s="15">
        <f t="shared" si="1"/>
        <v>100.00121163855052</v>
      </c>
      <c r="J16" s="3">
        <f t="shared" si="2"/>
        <v>100.02059616769908</v>
      </c>
      <c r="K16" s="3">
        <f t="shared" si="3"/>
        <v>99.961675349659529</v>
      </c>
      <c r="L16" s="3">
        <f t="shared" si="4"/>
        <v>100.04846246596092</v>
      </c>
      <c r="M16" s="3">
        <f t="shared" si="5"/>
        <v>99.95099830415532</v>
      </c>
      <c r="N16" s="3">
        <f t="shared" si="6"/>
        <v>100.03983553890005</v>
      </c>
      <c r="O16" s="21">
        <f t="shared" si="7"/>
        <v>99.977220535074579</v>
      </c>
      <c r="P16" s="17">
        <f t="shared" si="34"/>
        <v>99.997948604692894</v>
      </c>
      <c r="Q16" s="3">
        <f t="shared" si="35"/>
        <v>61.728070342871959</v>
      </c>
      <c r="R16" s="3">
        <f t="shared" si="36"/>
        <v>-23.030113073439527</v>
      </c>
      <c r="S16" s="3">
        <f t="shared" si="37"/>
        <v>-90.488282553003486</v>
      </c>
      <c r="T16" s="3">
        <f t="shared" si="38"/>
        <v>-89.699467117187936</v>
      </c>
      <c r="U16" s="3">
        <f t="shared" si="39"/>
        <v>-21.472342171709311</v>
      </c>
      <c r="V16" s="18">
        <f t="shared" si="40"/>
        <v>62.964185967775343</v>
      </c>
      <c r="W16" s="15">
        <f t="shared" si="41"/>
        <v>0.80783911230492855</v>
      </c>
      <c r="X16" s="3">
        <f t="shared" si="42"/>
        <v>78.700476424780263</v>
      </c>
      <c r="Y16" s="3">
        <f t="shared" si="43"/>
        <v>97.272557438032436</v>
      </c>
      <c r="Z16" s="3">
        <f t="shared" si="44"/>
        <v>42.679802745685187</v>
      </c>
      <c r="AA16" s="3">
        <f t="shared" si="45"/>
        <v>-44.093170229523984</v>
      </c>
      <c r="AB16" s="3">
        <f t="shared" si="46"/>
        <v>-97.708276089137939</v>
      </c>
      <c r="AC16" s="21">
        <f t="shared" si="47"/>
        <v>-77.659229402140866</v>
      </c>
      <c r="AD16" s="25">
        <f t="shared" si="48"/>
        <v>-1.1165671561944431E-14</v>
      </c>
      <c r="AE16" s="26">
        <f t="shared" si="49"/>
        <v>0</v>
      </c>
      <c r="AF16" s="23">
        <f t="shared" si="10"/>
        <v>99.997948604692908</v>
      </c>
      <c r="AG16" s="4">
        <f t="shared" si="11"/>
        <v>61.728070342871973</v>
      </c>
      <c r="AH16" s="4">
        <f t="shared" si="12"/>
        <v>-23.030113073439516</v>
      </c>
      <c r="AI16" s="4">
        <f t="shared" si="13"/>
        <v>-90.488282553003472</v>
      </c>
      <c r="AJ16" s="4">
        <f t="shared" si="14"/>
        <v>-89.699467117187922</v>
      </c>
      <c r="AK16" s="4">
        <f t="shared" si="15"/>
        <v>-21.4723421717093</v>
      </c>
      <c r="AL16" s="30">
        <f t="shared" si="16"/>
        <v>62.964185967775357</v>
      </c>
      <c r="AM16" s="25">
        <f t="shared" si="17"/>
        <v>0.80783911230492855</v>
      </c>
      <c r="AN16" s="4">
        <f t="shared" si="18"/>
        <v>78.700476424780263</v>
      </c>
      <c r="AO16" s="4">
        <f t="shared" si="19"/>
        <v>97.272557438032436</v>
      </c>
      <c r="AP16" s="4">
        <f t="shared" si="20"/>
        <v>42.679802745685187</v>
      </c>
      <c r="AQ16" s="4">
        <f t="shared" si="21"/>
        <v>-44.093170229523984</v>
      </c>
      <c r="AR16" s="4">
        <f t="shared" si="22"/>
        <v>-97.708276089137939</v>
      </c>
      <c r="AS16" s="26">
        <f t="shared" si="23"/>
        <v>-77.659229402140866</v>
      </c>
      <c r="AT16" s="32">
        <f t="shared" si="50"/>
        <v>35000.004374999997</v>
      </c>
      <c r="AU16" s="2">
        <f t="shared" si="51"/>
        <v>2.7284841053187847E-12</v>
      </c>
      <c r="AV16" s="2">
        <f t="shared" si="52"/>
        <v>35000.004375000011</v>
      </c>
      <c r="AW16" s="2">
        <f t="shared" si="53"/>
        <v>-0.98280152518418618</v>
      </c>
      <c r="AX16" s="2">
        <f t="shared" si="54"/>
        <v>-1312.5557174635469</v>
      </c>
      <c r="AY16" s="2">
        <f t="shared" si="55"/>
        <v>-0.32760050828801468</v>
      </c>
      <c r="AZ16" s="2">
        <f t="shared" si="56"/>
        <v>1312.4815368872951</v>
      </c>
      <c r="BA16" s="2">
        <f t="shared" si="57"/>
        <v>1225000306.2500193</v>
      </c>
      <c r="BB16" s="2">
        <f t="shared" si="58"/>
        <v>-22932.038452267971</v>
      </c>
      <c r="BC16" s="2">
        <f t="shared" si="59"/>
        <v>-1298.1602466768538</v>
      </c>
      <c r="BD16" s="2">
        <f t="shared" si="60"/>
        <v>-1.8720026709599536E-5</v>
      </c>
      <c r="BE16" s="29">
        <f t="shared" si="61"/>
        <v>-1.059722385417839E-6</v>
      </c>
      <c r="BF16" s="5">
        <f t="shared" si="62"/>
        <v>100.00000625000156</v>
      </c>
      <c r="BG16" s="2">
        <f t="shared" si="63"/>
        <v>-1.8720026720765209E-5</v>
      </c>
      <c r="BH16" s="6">
        <f t="shared" si="64"/>
        <v>-1.059722385417839E-6</v>
      </c>
      <c r="BI16" s="15">
        <f t="shared" si="24"/>
        <v>100.00123036652715</v>
      </c>
      <c r="BJ16" s="3">
        <f t="shared" si="25"/>
        <v>100.02060855466667</v>
      </c>
      <c r="BK16" s="3">
        <f t="shared" si="26"/>
        <v>99.961672067979279</v>
      </c>
      <c r="BL16" s="3">
        <f t="shared" si="27"/>
        <v>100.04844598680428</v>
      </c>
      <c r="BM16" s="3">
        <f t="shared" si="28"/>
        <v>99.950981036664814</v>
      </c>
      <c r="BN16" s="3">
        <f t="shared" si="29"/>
        <v>100.03983048584995</v>
      </c>
      <c r="BO16" s="21">
        <f t="shared" si="30"/>
        <v>99.977231501514041</v>
      </c>
      <c r="BP16" s="17">
        <f t="shared" si="65"/>
        <v>99.950981036664814</v>
      </c>
      <c r="BQ16" s="18">
        <f t="shared" si="66"/>
        <v>100.04844598680428</v>
      </c>
      <c r="BR16" s="34">
        <f t="shared" si="67"/>
        <v>9.7464950139467987E-2</v>
      </c>
      <c r="BS16" s="64">
        <f t="shared" si="68"/>
        <v>-2.5000000000000001E-3</v>
      </c>
      <c r="BT16" s="110">
        <f t="shared" si="31"/>
        <v>-4.8999999999999998E-3</v>
      </c>
      <c r="BV16" s="115">
        <f t="shared" si="69"/>
        <v>-3.19999999999999</v>
      </c>
      <c r="BW16" s="129">
        <v>-3.1999999999999902E-3</v>
      </c>
      <c r="BX16" s="116">
        <v>74</v>
      </c>
      <c r="BY16" s="117">
        <f t="shared" si="70"/>
        <v>7.3999999999999995</v>
      </c>
    </row>
    <row r="17" spans="1:77" x14ac:dyDescent="0.3">
      <c r="A17" s="13">
        <v>11</v>
      </c>
      <c r="B17" s="17">
        <f t="shared" si="32"/>
        <v>8.9759790102565511E-3</v>
      </c>
      <c r="C17" s="3">
        <f t="shared" ref="C17:H17" si="79">B17+2*PI()/7</f>
        <v>0.90657388003591177</v>
      </c>
      <c r="D17" s="3">
        <f t="shared" si="79"/>
        <v>1.8041717810615669</v>
      </c>
      <c r="E17" s="3">
        <f t="shared" si="79"/>
        <v>2.7017696820872219</v>
      </c>
      <c r="F17" s="3">
        <f t="shared" si="79"/>
        <v>3.5993675831128771</v>
      </c>
      <c r="G17" s="3">
        <f t="shared" si="79"/>
        <v>4.4969654841385323</v>
      </c>
      <c r="H17" s="18">
        <f t="shared" si="79"/>
        <v>5.3945633851641874</v>
      </c>
      <c r="I17" s="15">
        <f t="shared" si="1"/>
        <v>100.00134623414229</v>
      </c>
      <c r="J17" s="3">
        <f t="shared" si="2"/>
        <v>100.02047340700294</v>
      </c>
      <c r="K17" s="3">
        <f t="shared" si="3"/>
        <v>99.961761961198619</v>
      </c>
      <c r="L17" s="3">
        <f t="shared" si="4"/>
        <v>100.04842915805644</v>
      </c>
      <c r="M17" s="3">
        <f t="shared" si="5"/>
        <v>99.950971711386245</v>
      </c>
      <c r="N17" s="3">
        <f t="shared" si="6"/>
        <v>100.03991676531864</v>
      </c>
      <c r="O17" s="21">
        <f t="shared" si="7"/>
        <v>99.97710076289485</v>
      </c>
      <c r="P17" s="17">
        <f t="shared" si="34"/>
        <v>99.997317796997933</v>
      </c>
      <c r="Q17" s="3">
        <f t="shared" si="35"/>
        <v>61.657328427841172</v>
      </c>
      <c r="R17" s="3">
        <f t="shared" si="36"/>
        <v>-23.117435457651748</v>
      </c>
      <c r="S17" s="3">
        <f t="shared" si="37"/>
        <v>-90.526525258939557</v>
      </c>
      <c r="T17" s="3">
        <f t="shared" si="38"/>
        <v>-89.659829196107736</v>
      </c>
      <c r="U17" s="3">
        <f t="shared" si="39"/>
        <v>-21.384648153069541</v>
      </c>
      <c r="V17" s="18">
        <f t="shared" si="40"/>
        <v>63.033791840929418</v>
      </c>
      <c r="W17" s="15">
        <f t="shared" si="41"/>
        <v>0.8975979317069388</v>
      </c>
      <c r="X17" s="3">
        <f t="shared" si="42"/>
        <v>78.755755038614865</v>
      </c>
      <c r="Y17" s="3">
        <f t="shared" si="43"/>
        <v>97.251930737896615</v>
      </c>
      <c r="Z17" s="3">
        <f t="shared" si="44"/>
        <v>42.598549289115653</v>
      </c>
      <c r="AA17" s="3">
        <f t="shared" si="45"/>
        <v>-44.173654756824448</v>
      </c>
      <c r="AB17" s="3">
        <f t="shared" si="46"/>
        <v>-97.727589603864175</v>
      </c>
      <c r="AC17" s="21">
        <f t="shared" si="47"/>
        <v>-77.602588636645436</v>
      </c>
      <c r="AD17" s="25">
        <f t="shared" si="48"/>
        <v>-8.1204884086868588E-15</v>
      </c>
      <c r="AE17" s="26">
        <f t="shared" si="49"/>
        <v>0</v>
      </c>
      <c r="AF17" s="23">
        <f t="shared" si="10"/>
        <v>99.997317796997947</v>
      </c>
      <c r="AG17" s="4">
        <f t="shared" si="11"/>
        <v>61.657328427841179</v>
      </c>
      <c r="AH17" s="4">
        <f t="shared" si="12"/>
        <v>-23.117435457651741</v>
      </c>
      <c r="AI17" s="4">
        <f t="shared" si="13"/>
        <v>-90.526525258939543</v>
      </c>
      <c r="AJ17" s="4">
        <f t="shared" si="14"/>
        <v>-89.659829196107722</v>
      </c>
      <c r="AK17" s="4">
        <f t="shared" si="15"/>
        <v>-21.384648153069534</v>
      </c>
      <c r="AL17" s="30">
        <f t="shared" si="16"/>
        <v>63.033791840929425</v>
      </c>
      <c r="AM17" s="25">
        <f t="shared" si="17"/>
        <v>0.8975979317069388</v>
      </c>
      <c r="AN17" s="4">
        <f t="shared" si="18"/>
        <v>78.755755038614865</v>
      </c>
      <c r="AO17" s="4">
        <f t="shared" si="19"/>
        <v>97.251930737896615</v>
      </c>
      <c r="AP17" s="4">
        <f t="shared" si="20"/>
        <v>42.598549289115653</v>
      </c>
      <c r="AQ17" s="4">
        <f t="shared" si="21"/>
        <v>-44.173654756824448</v>
      </c>
      <c r="AR17" s="4">
        <f t="shared" si="22"/>
        <v>-97.727589603864175</v>
      </c>
      <c r="AS17" s="26">
        <f t="shared" si="23"/>
        <v>-77.602588636645436</v>
      </c>
      <c r="AT17" s="32">
        <f t="shared" si="50"/>
        <v>35000.004374999997</v>
      </c>
      <c r="AU17" s="2">
        <f t="shared" si="51"/>
        <v>-9.0949470177292824E-13</v>
      </c>
      <c r="AV17" s="2">
        <f t="shared" si="52"/>
        <v>35000.004374999997</v>
      </c>
      <c r="AW17" s="2">
        <f t="shared" si="53"/>
        <v>-0.98243255991837941</v>
      </c>
      <c r="AX17" s="2">
        <f t="shared" si="54"/>
        <v>-1312.5618914493243</v>
      </c>
      <c r="AY17" s="2">
        <f t="shared" si="55"/>
        <v>-0.32747752021532506</v>
      </c>
      <c r="AZ17" s="2">
        <f t="shared" si="56"/>
        <v>1312.4794788922882</v>
      </c>
      <c r="BA17" s="2">
        <f t="shared" si="57"/>
        <v>1225000306.2500188</v>
      </c>
      <c r="BB17" s="2">
        <f t="shared" si="58"/>
        <v>-22923.429267768126</v>
      </c>
      <c r="BC17" s="2">
        <f t="shared" si="59"/>
        <v>-1442.2199284100984</v>
      </c>
      <c r="BD17" s="2">
        <f t="shared" si="60"/>
        <v>-1.871299880564236E-5</v>
      </c>
      <c r="BE17" s="29">
        <f t="shared" si="61"/>
        <v>-1.1773220962083136E-6</v>
      </c>
      <c r="BF17" s="5">
        <f t="shared" si="62"/>
        <v>100.00000625000156</v>
      </c>
      <c r="BG17" s="2">
        <f t="shared" si="63"/>
        <v>-1.8712998813762848E-5</v>
      </c>
      <c r="BH17" s="6">
        <f t="shared" si="64"/>
        <v>-1.1773220962083136E-6</v>
      </c>
      <c r="BI17" s="15">
        <f t="shared" si="24"/>
        <v>100.00136495695475</v>
      </c>
      <c r="BJ17" s="3">
        <f t="shared" si="25"/>
        <v>100.02048586959644</v>
      </c>
      <c r="BK17" s="3">
        <f t="shared" si="26"/>
        <v>99.96175877898655</v>
      </c>
      <c r="BL17" s="3">
        <f t="shared" si="27"/>
        <v>100.04841272730866</v>
      </c>
      <c r="BM17" s="3">
        <f t="shared" si="28"/>
        <v>99.950954404792398</v>
      </c>
      <c r="BN17" s="3">
        <f t="shared" si="29"/>
        <v>100.03991161509862</v>
      </c>
      <c r="BO17" s="21">
        <f t="shared" si="30"/>
        <v>99.977111647268757</v>
      </c>
      <c r="BP17" s="17">
        <f t="shared" si="65"/>
        <v>99.950954404792398</v>
      </c>
      <c r="BQ17" s="18">
        <f t="shared" si="66"/>
        <v>100.04841272730866</v>
      </c>
      <c r="BR17" s="34">
        <f t="shared" si="67"/>
        <v>9.7458322516260409E-2</v>
      </c>
      <c r="BS17" s="64">
        <f t="shared" si="68"/>
        <v>-2.5000000000000001E-3</v>
      </c>
      <c r="BT17" s="110">
        <f t="shared" si="31"/>
        <v>-4.8999999999999998E-3</v>
      </c>
      <c r="BV17" s="115">
        <f t="shared" si="69"/>
        <v>-2.9999999999999902</v>
      </c>
      <c r="BW17" s="129">
        <v>-2.9999999999999901E-3</v>
      </c>
      <c r="BX17" s="116">
        <v>88</v>
      </c>
      <c r="BY17" s="117">
        <f t="shared" si="70"/>
        <v>8.7999999999999989</v>
      </c>
    </row>
    <row r="18" spans="1:77" x14ac:dyDescent="0.3">
      <c r="A18" s="13">
        <v>12</v>
      </c>
      <c r="B18" s="17">
        <f t="shared" si="32"/>
        <v>9.8735769112822044E-3</v>
      </c>
      <c r="C18" s="3">
        <f t="shared" ref="C18:H18" si="80">B18+2*PI()/7</f>
        <v>0.90747147793693739</v>
      </c>
      <c r="D18" s="3">
        <f t="shared" si="80"/>
        <v>1.8050693789625925</v>
      </c>
      <c r="E18" s="3">
        <f t="shared" si="80"/>
        <v>2.7026672799882476</v>
      </c>
      <c r="F18" s="3">
        <f t="shared" si="80"/>
        <v>3.6002651810139028</v>
      </c>
      <c r="G18" s="3">
        <f t="shared" si="80"/>
        <v>4.497863082039558</v>
      </c>
      <c r="H18" s="18">
        <f t="shared" si="80"/>
        <v>5.3954609830652132</v>
      </c>
      <c r="I18" s="15">
        <f t="shared" si="1"/>
        <v>100.00148081997233</v>
      </c>
      <c r="J18" s="3">
        <f t="shared" si="2"/>
        <v>100.0203504978514</v>
      </c>
      <c r="K18" s="3">
        <f t="shared" si="3"/>
        <v>99.961848850006831</v>
      </c>
      <c r="L18" s="3">
        <f t="shared" si="4"/>
        <v>100.04839549898564</v>
      </c>
      <c r="M18" s="3">
        <f t="shared" si="5"/>
        <v>99.950945474127835</v>
      </c>
      <c r="N18" s="3">
        <f t="shared" si="6"/>
        <v>100.03999770229542</v>
      </c>
      <c r="O18" s="21">
        <f t="shared" si="7"/>
        <v>99.976981156760544</v>
      </c>
      <c r="P18" s="17">
        <f t="shared" si="34"/>
        <v>99.996606411340139</v>
      </c>
      <c r="Q18" s="3">
        <f t="shared" si="35"/>
        <v>61.586536918730594</v>
      </c>
      <c r="R18" s="3">
        <f t="shared" si="36"/>
        <v>-23.204739432197549</v>
      </c>
      <c r="S18" s="3">
        <f t="shared" si="37"/>
        <v>-90.564694685951352</v>
      </c>
      <c r="T18" s="3">
        <f t="shared" si="38"/>
        <v>-89.620119377586576</v>
      </c>
      <c r="U18" s="3">
        <f t="shared" si="39"/>
        <v>-21.296936701140535</v>
      </c>
      <c r="V18" s="18">
        <f t="shared" si="40"/>
        <v>63.103346866805246</v>
      </c>
      <c r="W18" s="15">
        <f t="shared" si="41"/>
        <v>0.98735626944980137</v>
      </c>
      <c r="X18" s="3">
        <f t="shared" si="42"/>
        <v>78.810969947532541</v>
      </c>
      <c r="Y18" s="3">
        <f t="shared" si="43"/>
        <v>97.231225917374033</v>
      </c>
      <c r="Z18" s="3">
        <f t="shared" si="44"/>
        <v>42.517261416533714</v>
      </c>
      <c r="AA18" s="3">
        <f t="shared" si="45"/>
        <v>-44.254103808790518</v>
      </c>
      <c r="AB18" s="3">
        <f t="shared" si="46"/>
        <v>-97.746824129599659</v>
      </c>
      <c r="AC18" s="21">
        <f t="shared" si="47"/>
        <v>-77.545885612499873</v>
      </c>
      <c r="AD18" s="25">
        <f t="shared" si="48"/>
        <v>0</v>
      </c>
      <c r="AE18" s="26">
        <f t="shared" si="49"/>
        <v>0</v>
      </c>
      <c r="AF18" s="23">
        <f t="shared" si="10"/>
        <v>99.996606411340139</v>
      </c>
      <c r="AG18" s="4">
        <f t="shared" si="11"/>
        <v>61.586536918730594</v>
      </c>
      <c r="AH18" s="4">
        <f t="shared" si="12"/>
        <v>-23.204739432197549</v>
      </c>
      <c r="AI18" s="4">
        <f t="shared" si="13"/>
        <v>-90.564694685951352</v>
      </c>
      <c r="AJ18" s="4">
        <f t="shared" si="14"/>
        <v>-89.620119377586576</v>
      </c>
      <c r="AK18" s="4">
        <f t="shared" si="15"/>
        <v>-21.296936701140535</v>
      </c>
      <c r="AL18" s="30">
        <f t="shared" si="16"/>
        <v>63.103346866805246</v>
      </c>
      <c r="AM18" s="25">
        <f t="shared" si="17"/>
        <v>0.98735626944980137</v>
      </c>
      <c r="AN18" s="4">
        <f t="shared" si="18"/>
        <v>78.810969947532541</v>
      </c>
      <c r="AO18" s="4">
        <f t="shared" si="19"/>
        <v>97.231225917374033</v>
      </c>
      <c r="AP18" s="4">
        <f t="shared" si="20"/>
        <v>42.517261416533714</v>
      </c>
      <c r="AQ18" s="4">
        <f t="shared" si="21"/>
        <v>-44.254103808790518</v>
      </c>
      <c r="AR18" s="4">
        <f t="shared" si="22"/>
        <v>-97.746824129599659</v>
      </c>
      <c r="AS18" s="26">
        <f t="shared" si="23"/>
        <v>-77.545885612499873</v>
      </c>
      <c r="AT18" s="32">
        <f t="shared" si="50"/>
        <v>35000.004375000004</v>
      </c>
      <c r="AU18" s="2">
        <f t="shared" si="51"/>
        <v>9.0949470177292824E-13</v>
      </c>
      <c r="AV18" s="2">
        <f t="shared" si="52"/>
        <v>35000.004375000004</v>
      </c>
      <c r="AW18" s="2">
        <f t="shared" si="53"/>
        <v>-0.9820248112664558</v>
      </c>
      <c r="AX18" s="2">
        <f t="shared" si="54"/>
        <v>-1312.5680629936396</v>
      </c>
      <c r="AY18" s="2">
        <f t="shared" si="55"/>
        <v>-0.32734160352265462</v>
      </c>
      <c r="AZ18" s="2">
        <f t="shared" si="56"/>
        <v>1312.4774217105587</v>
      </c>
      <c r="BA18" s="2">
        <f t="shared" si="57"/>
        <v>1225000306.2500193</v>
      </c>
      <c r="BB18" s="2">
        <f t="shared" si="58"/>
        <v>-22913.915123048468</v>
      </c>
      <c r="BC18" s="2">
        <f t="shared" si="59"/>
        <v>-1586.222652193786</v>
      </c>
      <c r="BD18" s="2">
        <f t="shared" si="60"/>
        <v>-1.8705232158833273E-5</v>
      </c>
      <c r="BE18" s="29">
        <f t="shared" si="61"/>
        <v>-1.2948753107250588E-6</v>
      </c>
      <c r="BF18" s="5">
        <f t="shared" si="62"/>
        <v>100.00000625000156</v>
      </c>
      <c r="BG18" s="2">
        <f t="shared" si="63"/>
        <v>-1.8705232158833273E-5</v>
      </c>
      <c r="BH18" s="6">
        <f t="shared" si="64"/>
        <v>-1.2948753107250588E-6</v>
      </c>
      <c r="BI18" s="15">
        <f t="shared" si="24"/>
        <v>100.00149953707759</v>
      </c>
      <c r="BJ18" s="3">
        <f t="shared" si="25"/>
        <v>100.02036303570935</v>
      </c>
      <c r="BK18" s="3">
        <f t="shared" si="26"/>
        <v>99.961845767355214</v>
      </c>
      <c r="BL18" s="3">
        <f t="shared" si="27"/>
        <v>100.04837911712328</v>
      </c>
      <c r="BM18" s="3">
        <f t="shared" si="28"/>
        <v>99.950928128932631</v>
      </c>
      <c r="BN18" s="3">
        <f t="shared" si="29"/>
        <v>100.03999245505487</v>
      </c>
      <c r="BO18" s="21">
        <f t="shared" si="30"/>
        <v>99.976991958753231</v>
      </c>
      <c r="BP18" s="17">
        <f t="shared" si="65"/>
        <v>99.950928128932631</v>
      </c>
      <c r="BQ18" s="18">
        <f t="shared" si="66"/>
        <v>100.04837911712328</v>
      </c>
      <c r="BR18" s="34">
        <f t="shared" si="67"/>
        <v>9.7450988190644239E-2</v>
      </c>
      <c r="BS18" s="64">
        <f t="shared" si="68"/>
        <v>-2.5000000000000001E-3</v>
      </c>
      <c r="BT18" s="110">
        <f t="shared" si="31"/>
        <v>-4.8999999999999998E-3</v>
      </c>
      <c r="BV18" s="115">
        <f t="shared" si="69"/>
        <v>-2.7999999999999901</v>
      </c>
      <c r="BW18" s="129">
        <v>-2.79999999999999E-3</v>
      </c>
      <c r="BX18" s="116">
        <v>108</v>
      </c>
      <c r="BY18" s="117">
        <f t="shared" si="70"/>
        <v>10.8</v>
      </c>
    </row>
    <row r="19" spans="1:77" x14ac:dyDescent="0.3">
      <c r="A19" s="13">
        <v>13</v>
      </c>
      <c r="B19" s="17">
        <f t="shared" si="32"/>
        <v>1.0771174812307861E-2</v>
      </c>
      <c r="C19" s="3">
        <f t="shared" ref="C19:H19" si="81">B19+2*PI()/7</f>
        <v>0.908369075837963</v>
      </c>
      <c r="D19" s="3">
        <f t="shared" si="81"/>
        <v>1.8059669768636182</v>
      </c>
      <c r="E19" s="3">
        <f t="shared" si="81"/>
        <v>2.7035648778892734</v>
      </c>
      <c r="F19" s="3">
        <f t="shared" si="81"/>
        <v>3.6011627789149285</v>
      </c>
      <c r="G19" s="3">
        <f t="shared" si="81"/>
        <v>4.4987606799405837</v>
      </c>
      <c r="H19" s="18">
        <f t="shared" si="81"/>
        <v>5.3963585809662389</v>
      </c>
      <c r="I19" s="15">
        <f t="shared" si="1"/>
        <v>100.00161539506473</v>
      </c>
      <c r="J19" s="3">
        <f t="shared" si="2"/>
        <v>100.02022744113567</v>
      </c>
      <c r="K19" s="3">
        <f t="shared" si="3"/>
        <v>99.961936015454128</v>
      </c>
      <c r="L19" s="3">
        <f t="shared" si="4"/>
        <v>100.04836148899263</v>
      </c>
      <c r="M19" s="3">
        <f t="shared" si="5"/>
        <v>99.950919592570344</v>
      </c>
      <c r="N19" s="3">
        <f t="shared" si="6"/>
        <v>100.04007834924354</v>
      </c>
      <c r="O19" s="21">
        <f t="shared" si="7"/>
        <v>99.976861717538952</v>
      </c>
      <c r="P19" s="17">
        <f t="shared" si="34"/>
        <v>99.995814447100216</v>
      </c>
      <c r="Q19" s="3">
        <f t="shared" si="35"/>
        <v>61.515695873560674</v>
      </c>
      <c r="R19" s="3">
        <f t="shared" si="36"/>
        <v>-23.2920249272848</v>
      </c>
      <c r="S19" s="3">
        <f t="shared" si="37"/>
        <v>-90.602790803154321</v>
      </c>
      <c r="T19" s="3">
        <f t="shared" si="38"/>
        <v>-89.580337693402868</v>
      </c>
      <c r="U19" s="3">
        <f t="shared" si="39"/>
        <v>-21.209207887199057</v>
      </c>
      <c r="V19" s="18">
        <f t="shared" si="40"/>
        <v>63.172850990380141</v>
      </c>
      <c r="W19" s="15">
        <f t="shared" si="41"/>
        <v>1.077114053178005</v>
      </c>
      <c r="X19" s="3">
        <f t="shared" si="42"/>
        <v>78.866121107660049</v>
      </c>
      <c r="Y19" s="3">
        <f t="shared" si="43"/>
        <v>97.210442992224301</v>
      </c>
      <c r="Z19" s="3">
        <f t="shared" si="44"/>
        <v>42.435939194413947</v>
      </c>
      <c r="AA19" s="3">
        <f t="shared" si="45"/>
        <v>-44.334517321567496</v>
      </c>
      <c r="AB19" s="3">
        <f t="shared" si="46"/>
        <v>-97.765979649980281</v>
      </c>
      <c r="AC19" s="21">
        <f t="shared" si="47"/>
        <v>-77.489120375928465</v>
      </c>
      <c r="AD19" s="25">
        <f t="shared" si="48"/>
        <v>0</v>
      </c>
      <c r="AE19" s="26">
        <f t="shared" si="49"/>
        <v>0</v>
      </c>
      <c r="AF19" s="23">
        <f t="shared" si="10"/>
        <v>99.995814447100216</v>
      </c>
      <c r="AG19" s="4">
        <f t="shared" si="11"/>
        <v>61.515695873560674</v>
      </c>
      <c r="AH19" s="4">
        <f t="shared" si="12"/>
        <v>-23.2920249272848</v>
      </c>
      <c r="AI19" s="4">
        <f t="shared" si="13"/>
        <v>-90.602790803154321</v>
      </c>
      <c r="AJ19" s="4">
        <f t="shared" si="14"/>
        <v>-89.580337693402868</v>
      </c>
      <c r="AK19" s="4">
        <f t="shared" si="15"/>
        <v>-21.209207887199057</v>
      </c>
      <c r="AL19" s="30">
        <f t="shared" si="16"/>
        <v>63.172850990380141</v>
      </c>
      <c r="AM19" s="25">
        <f t="shared" si="17"/>
        <v>1.077114053178005</v>
      </c>
      <c r="AN19" s="4">
        <f t="shared" si="18"/>
        <v>78.866121107660049</v>
      </c>
      <c r="AO19" s="4">
        <f t="shared" si="19"/>
        <v>97.210442992224301</v>
      </c>
      <c r="AP19" s="4">
        <f t="shared" si="20"/>
        <v>42.435939194413947</v>
      </c>
      <c r="AQ19" s="4">
        <f t="shared" si="21"/>
        <v>-44.334517321567496</v>
      </c>
      <c r="AR19" s="4">
        <f t="shared" si="22"/>
        <v>-97.765979649980281</v>
      </c>
      <c r="AS19" s="26">
        <f t="shared" si="23"/>
        <v>-77.489120375928465</v>
      </c>
      <c r="AT19" s="32">
        <f t="shared" si="50"/>
        <v>35000.004375000004</v>
      </c>
      <c r="AU19" s="2">
        <f t="shared" si="51"/>
        <v>9.0949470177292824E-13</v>
      </c>
      <c r="AV19" s="2">
        <f t="shared" si="52"/>
        <v>35000.004375000004</v>
      </c>
      <c r="AW19" s="2">
        <f t="shared" si="53"/>
        <v>-0.98157829229603522</v>
      </c>
      <c r="AX19" s="2">
        <f t="shared" si="54"/>
        <v>-1312.5742318542325</v>
      </c>
      <c r="AY19" s="2">
        <f t="shared" si="55"/>
        <v>-0.32719276391435415</v>
      </c>
      <c r="AZ19" s="2">
        <f t="shared" si="56"/>
        <v>1312.4753654234228</v>
      </c>
      <c r="BA19" s="2">
        <f t="shared" si="57"/>
        <v>1225000306.2500193</v>
      </c>
      <c r="BB19" s="2">
        <f t="shared" si="58"/>
        <v>-22903.496346618504</v>
      </c>
      <c r="BC19" s="2">
        <f t="shared" si="59"/>
        <v>-1730.1627554404406</v>
      </c>
      <c r="BD19" s="2">
        <f t="shared" si="60"/>
        <v>-1.8696727037343254E-5</v>
      </c>
      <c r="BE19" s="29">
        <f t="shared" si="61"/>
        <v>-1.412377406448843E-6</v>
      </c>
      <c r="BF19" s="5">
        <f t="shared" si="62"/>
        <v>100.00000625000156</v>
      </c>
      <c r="BG19" s="2">
        <f t="shared" si="63"/>
        <v>-1.8696727037343254E-5</v>
      </c>
      <c r="BH19" s="6">
        <f t="shared" si="64"/>
        <v>-1.412377406448843E-6</v>
      </c>
      <c r="BI19" s="15">
        <f t="shared" si="24"/>
        <v>100.00163410591989</v>
      </c>
      <c r="BJ19" s="3">
        <f t="shared" si="25"/>
        <v>100.02024005389443</v>
      </c>
      <c r="BK19" s="3">
        <f t="shared" si="26"/>
        <v>99.961933032452407</v>
      </c>
      <c r="BL19" s="3">
        <f t="shared" si="27"/>
        <v>100.04834515649083</v>
      </c>
      <c r="BM19" s="3">
        <f t="shared" si="28"/>
        <v>99.950902209276876</v>
      </c>
      <c r="BN19" s="3">
        <f t="shared" si="29"/>
        <v>100.04007300513467</v>
      </c>
      <c r="BO19" s="21">
        <f t="shared" si="30"/>
        <v>99.976872436837084</v>
      </c>
      <c r="BP19" s="17">
        <f t="shared" si="65"/>
        <v>99.950902209276876</v>
      </c>
      <c r="BQ19" s="18">
        <f t="shared" si="66"/>
        <v>100.04834515649083</v>
      </c>
      <c r="BR19" s="34">
        <f t="shared" si="67"/>
        <v>9.7442947213949083E-2</v>
      </c>
      <c r="BS19" s="64">
        <f t="shared" si="68"/>
        <v>-2.5999999999999999E-3</v>
      </c>
      <c r="BT19" s="110">
        <f t="shared" si="31"/>
        <v>-4.8999999999999998E-3</v>
      </c>
      <c r="BV19" s="115">
        <f t="shared" si="69"/>
        <v>-2.5999999999999899</v>
      </c>
      <c r="BW19" s="129">
        <v>-2.5999999999999899E-3</v>
      </c>
      <c r="BX19" s="116">
        <v>184</v>
      </c>
      <c r="BY19" s="117">
        <f t="shared" si="70"/>
        <v>18.399999999999999</v>
      </c>
    </row>
    <row r="20" spans="1:77" ht="15" thickBot="1" x14ac:dyDescent="0.35">
      <c r="A20" s="13">
        <v>14</v>
      </c>
      <c r="B20" s="17">
        <f t="shared" si="32"/>
        <v>1.166877271333352E-2</v>
      </c>
      <c r="C20" s="3">
        <f t="shared" ref="C20:H20" si="82">B20+2*PI()/7</f>
        <v>0.90926667373898873</v>
      </c>
      <c r="D20" s="3">
        <f t="shared" si="82"/>
        <v>1.8068645747646439</v>
      </c>
      <c r="E20" s="3">
        <f t="shared" si="82"/>
        <v>2.7044624757902991</v>
      </c>
      <c r="F20" s="3">
        <f t="shared" si="82"/>
        <v>3.6020603768159543</v>
      </c>
      <c r="G20" s="3">
        <f t="shared" si="82"/>
        <v>4.4996582778416094</v>
      </c>
      <c r="H20" s="18">
        <f t="shared" si="82"/>
        <v>5.3972561788672646</v>
      </c>
      <c r="I20" s="15">
        <f t="shared" si="1"/>
        <v>100.00174995844371</v>
      </c>
      <c r="J20" s="3">
        <f t="shared" si="2"/>
        <v>100.02010423774806</v>
      </c>
      <c r="K20" s="3">
        <f t="shared" si="3"/>
        <v>99.962023456908469</v>
      </c>
      <c r="L20" s="3">
        <f t="shared" si="4"/>
        <v>100.04832712832399</v>
      </c>
      <c r="M20" s="3">
        <f t="shared" si="5"/>
        <v>99.950894066901441</v>
      </c>
      <c r="N20" s="3">
        <f t="shared" si="6"/>
        <v>100.04015870557819</v>
      </c>
      <c r="O20" s="21">
        <f t="shared" si="7"/>
        <v>99.976742446096125</v>
      </c>
      <c r="P20" s="17">
        <f t="shared" si="34"/>
        <v>99.994941903723941</v>
      </c>
      <c r="Q20" s="3">
        <f t="shared" si="35"/>
        <v>61.444805350390141</v>
      </c>
      <c r="R20" s="3">
        <f t="shared" si="36"/>
        <v>-23.379291873133159</v>
      </c>
      <c r="S20" s="3">
        <f t="shared" si="37"/>
        <v>-90.640813579726967</v>
      </c>
      <c r="T20" s="3">
        <f t="shared" si="38"/>
        <v>-89.540484175389025</v>
      </c>
      <c r="U20" s="3">
        <f t="shared" si="39"/>
        <v>-21.121461782538702</v>
      </c>
      <c r="V20" s="18">
        <f t="shared" si="40"/>
        <v>63.242304156673754</v>
      </c>
      <c r="W20" s="15">
        <f t="shared" si="41"/>
        <v>1.1668712105327874</v>
      </c>
      <c r="X20" s="3">
        <f t="shared" si="42"/>
        <v>78.921208475178915</v>
      </c>
      <c r="Y20" s="3">
        <f t="shared" si="43"/>
        <v>97.189581978267441</v>
      </c>
      <c r="Z20" s="3">
        <f t="shared" si="44"/>
        <v>42.354582689259423</v>
      </c>
      <c r="AA20" s="3">
        <f t="shared" si="45"/>
        <v>-44.414895231328195</v>
      </c>
      <c r="AB20" s="3">
        <f t="shared" si="46"/>
        <v>-97.785056148708279</v>
      </c>
      <c r="AC20" s="21">
        <f t="shared" si="47"/>
        <v>-77.432292973202109</v>
      </c>
      <c r="AD20" s="25">
        <f t="shared" si="48"/>
        <v>0</v>
      </c>
      <c r="AE20" s="26">
        <f t="shared" si="49"/>
        <v>0</v>
      </c>
      <c r="AF20" s="23">
        <f t="shared" si="10"/>
        <v>99.994941903723941</v>
      </c>
      <c r="AG20" s="4">
        <f t="shared" si="11"/>
        <v>61.444805350390141</v>
      </c>
      <c r="AH20" s="4">
        <f t="shared" si="12"/>
        <v>-23.379291873133159</v>
      </c>
      <c r="AI20" s="4">
        <f t="shared" si="13"/>
        <v>-90.640813579726967</v>
      </c>
      <c r="AJ20" s="4">
        <f t="shared" si="14"/>
        <v>-89.540484175389025</v>
      </c>
      <c r="AK20" s="4">
        <f t="shared" si="15"/>
        <v>-21.121461782538702</v>
      </c>
      <c r="AL20" s="30">
        <f t="shared" si="16"/>
        <v>63.242304156673754</v>
      </c>
      <c r="AM20" s="25">
        <f t="shared" si="17"/>
        <v>1.1668712105327874</v>
      </c>
      <c r="AN20" s="4">
        <f t="shared" si="18"/>
        <v>78.921208475178915</v>
      </c>
      <c r="AO20" s="4">
        <f t="shared" si="19"/>
        <v>97.189581978267441</v>
      </c>
      <c r="AP20" s="4">
        <f t="shared" si="20"/>
        <v>42.354582689259423</v>
      </c>
      <c r="AQ20" s="4">
        <f t="shared" si="21"/>
        <v>-44.414895231328195</v>
      </c>
      <c r="AR20" s="4">
        <f t="shared" si="22"/>
        <v>-97.785056148708279</v>
      </c>
      <c r="AS20" s="26">
        <f t="shared" si="23"/>
        <v>-77.432292973202109</v>
      </c>
      <c r="AT20" s="32">
        <f t="shared" si="50"/>
        <v>35000.004374999997</v>
      </c>
      <c r="AU20" s="2">
        <f t="shared" si="51"/>
        <v>-1.8189894035458565E-12</v>
      </c>
      <c r="AV20" s="2">
        <f t="shared" si="52"/>
        <v>35000.004374999997</v>
      </c>
      <c r="AW20" s="2">
        <f t="shared" si="53"/>
        <v>-0.98109302276861854</v>
      </c>
      <c r="AX20" s="2">
        <f t="shared" si="54"/>
        <v>-1312.5803977901232</v>
      </c>
      <c r="AY20" s="2">
        <f t="shared" si="55"/>
        <v>-0.32703100773505867</v>
      </c>
      <c r="AZ20" s="2">
        <f t="shared" si="56"/>
        <v>1312.4733101119054</v>
      </c>
      <c r="BA20" s="2">
        <f t="shared" si="57"/>
        <v>1225000306.2500188</v>
      </c>
      <c r="BB20" s="2">
        <f t="shared" si="58"/>
        <v>-22892.173395335667</v>
      </c>
      <c r="BC20" s="2">
        <f t="shared" si="59"/>
        <v>-1874.0346030657051</v>
      </c>
      <c r="BD20" s="2">
        <f t="shared" si="60"/>
        <v>-1.8687483814117058E-5</v>
      </c>
      <c r="BE20" s="29">
        <f t="shared" si="61"/>
        <v>-1.5298237833119533E-6</v>
      </c>
      <c r="BF20" s="5">
        <f t="shared" si="62"/>
        <v>100.00000625000156</v>
      </c>
      <c r="BG20" s="2">
        <f t="shared" si="63"/>
        <v>-1.8687483814117058E-5</v>
      </c>
      <c r="BH20" s="6">
        <f t="shared" si="64"/>
        <v>-1.5298237833119533E-6</v>
      </c>
      <c r="BI20" s="15">
        <f t="shared" si="24"/>
        <v>100.00176866250607</v>
      </c>
      <c r="BJ20" s="3">
        <f t="shared" si="25"/>
        <v>100.02011692504178</v>
      </c>
      <c r="BK20" s="3">
        <f t="shared" si="26"/>
        <v>99.962020573643159</v>
      </c>
      <c r="BL20" s="3">
        <f t="shared" si="27"/>
        <v>100.04831084565647</v>
      </c>
      <c r="BM20" s="3">
        <f t="shared" si="28"/>
        <v>99.950876646013867</v>
      </c>
      <c r="BN20" s="3">
        <f t="shared" si="29"/>
        <v>100.04015326475599</v>
      </c>
      <c r="BO20" s="21">
        <f t="shared" si="30"/>
        <v>99.976753082388782</v>
      </c>
      <c r="BP20" s="17">
        <f t="shared" si="65"/>
        <v>99.950876646013867</v>
      </c>
      <c r="BQ20" s="18">
        <f t="shared" si="66"/>
        <v>100.04831084565647</v>
      </c>
      <c r="BR20" s="34">
        <f t="shared" si="67"/>
        <v>9.7434199642606245E-2</v>
      </c>
      <c r="BS20" s="64">
        <f t="shared" si="68"/>
        <v>-2.5999999999999999E-3</v>
      </c>
      <c r="BT20" s="110">
        <f t="shared" si="31"/>
        <v>-4.8999999999999998E-3</v>
      </c>
      <c r="BV20" s="118">
        <f t="shared" si="69"/>
        <v>-2.3999999999999897</v>
      </c>
      <c r="BW20" s="131">
        <v>-2.3999999999999898E-3</v>
      </c>
      <c r="BX20" s="119">
        <v>132</v>
      </c>
      <c r="BY20" s="120">
        <f t="shared" si="70"/>
        <v>13.200000000000001</v>
      </c>
    </row>
    <row r="21" spans="1:77" ht="15" thickBot="1" x14ac:dyDescent="0.35">
      <c r="A21" s="13">
        <v>15</v>
      </c>
      <c r="B21" s="17">
        <f t="shared" si="32"/>
        <v>1.2566370614359173E-2</v>
      </c>
      <c r="C21" s="3">
        <f t="shared" ref="C21:H21" si="83">B21+2*PI()/7</f>
        <v>0.91016427164001434</v>
      </c>
      <c r="D21" s="3">
        <f t="shared" si="83"/>
        <v>1.8077621726656696</v>
      </c>
      <c r="E21" s="3">
        <f t="shared" si="83"/>
        <v>2.7053600736913248</v>
      </c>
      <c r="F21" s="3">
        <f t="shared" si="83"/>
        <v>3.60295797471698</v>
      </c>
      <c r="G21" s="3">
        <f t="shared" si="83"/>
        <v>4.5005558757426352</v>
      </c>
      <c r="H21" s="18">
        <f t="shared" si="83"/>
        <v>5.3981537767682903</v>
      </c>
      <c r="I21" s="15">
        <f t="shared" si="1"/>
        <v>100.0018845091335</v>
      </c>
      <c r="J21" s="3">
        <f t="shared" si="2"/>
        <v>100.01998088858194</v>
      </c>
      <c r="K21" s="3">
        <f t="shared" si="3"/>
        <v>99.962111173735778</v>
      </c>
      <c r="L21" s="3">
        <f t="shared" si="4"/>
        <v>100.04829241722891</v>
      </c>
      <c r="M21" s="3">
        <f t="shared" si="5"/>
        <v>99.950868897306222</v>
      </c>
      <c r="N21" s="3">
        <f t="shared" si="6"/>
        <v>100.04023877071671</v>
      </c>
      <c r="O21" s="21">
        <f t="shared" si="7"/>
        <v>99.976623343296936</v>
      </c>
      <c r="P21" s="17">
        <f t="shared" si="34"/>
        <v>99.993988780722191</v>
      </c>
      <c r="Q21" s="3">
        <f t="shared" si="35"/>
        <v>61.373865407315989</v>
      </c>
      <c r="R21" s="3">
        <f t="shared" si="36"/>
        <v>-23.466540199974169</v>
      </c>
      <c r="S21" s="3">
        <f t="shared" si="37"/>
        <v>-90.678762984910861</v>
      </c>
      <c r="T21" s="3">
        <f t="shared" si="38"/>
        <v>-89.500558855431478</v>
      </c>
      <c r="U21" s="3">
        <f t="shared" si="39"/>
        <v>-21.033698458469871</v>
      </c>
      <c r="V21" s="18">
        <f t="shared" si="40"/>
        <v>63.311706310748178</v>
      </c>
      <c r="W21" s="15">
        <f t="shared" si="41"/>
        <v>1.2566276691521929</v>
      </c>
      <c r="X21" s="3">
        <f t="shared" si="42"/>
        <v>78.976232006325532</v>
      </c>
      <c r="Y21" s="3">
        <f t="shared" si="43"/>
        <v>97.168642891383982</v>
      </c>
      <c r="Z21" s="3">
        <f t="shared" si="44"/>
        <v>42.273191967601683</v>
      </c>
      <c r="AA21" s="3">
        <f t="shared" si="45"/>
        <v>-44.495237474272933</v>
      </c>
      <c r="AB21" s="3">
        <f t="shared" si="46"/>
        <v>-97.804053609552255</v>
      </c>
      <c r="AC21" s="21">
        <f t="shared" si="47"/>
        <v>-77.375403450638217</v>
      </c>
      <c r="AD21" s="25">
        <f t="shared" si="48"/>
        <v>0</v>
      </c>
      <c r="AE21" s="26">
        <f t="shared" si="49"/>
        <v>0</v>
      </c>
      <c r="AF21" s="23">
        <f t="shared" si="10"/>
        <v>99.993988780722191</v>
      </c>
      <c r="AG21" s="4">
        <f t="shared" si="11"/>
        <v>61.373865407315989</v>
      </c>
      <c r="AH21" s="4">
        <f t="shared" si="12"/>
        <v>-23.466540199974169</v>
      </c>
      <c r="AI21" s="4">
        <f t="shared" si="13"/>
        <v>-90.678762984910861</v>
      </c>
      <c r="AJ21" s="4">
        <f t="shared" si="14"/>
        <v>-89.500558855431478</v>
      </c>
      <c r="AK21" s="4">
        <f t="shared" si="15"/>
        <v>-21.033698458469871</v>
      </c>
      <c r="AL21" s="30">
        <f t="shared" si="16"/>
        <v>63.311706310748178</v>
      </c>
      <c r="AM21" s="25">
        <f t="shared" si="17"/>
        <v>1.2566276691521929</v>
      </c>
      <c r="AN21" s="4">
        <f t="shared" si="18"/>
        <v>78.976232006325532</v>
      </c>
      <c r="AO21" s="4">
        <f t="shared" si="19"/>
        <v>97.168642891383982</v>
      </c>
      <c r="AP21" s="4">
        <f t="shared" si="20"/>
        <v>42.273191967601683</v>
      </c>
      <c r="AQ21" s="4">
        <f t="shared" si="21"/>
        <v>-44.495237474272933</v>
      </c>
      <c r="AR21" s="4">
        <f t="shared" si="22"/>
        <v>-97.804053609552255</v>
      </c>
      <c r="AS21" s="26">
        <f t="shared" si="23"/>
        <v>-77.375403450638217</v>
      </c>
      <c r="AT21" s="32">
        <f t="shared" si="50"/>
        <v>35000.004375000004</v>
      </c>
      <c r="AU21" s="2">
        <f t="shared" si="51"/>
        <v>-1.8189894035458565E-12</v>
      </c>
      <c r="AV21" s="2">
        <f t="shared" si="52"/>
        <v>35000.00437499999</v>
      </c>
      <c r="AW21" s="2">
        <f t="shared" si="53"/>
        <v>-0.98056902171811089</v>
      </c>
      <c r="AX21" s="2">
        <f t="shared" si="54"/>
        <v>-1312.5865605535218</v>
      </c>
      <c r="AY21" s="2">
        <f t="shared" si="55"/>
        <v>-0.32685634051449597</v>
      </c>
      <c r="AZ21" s="2">
        <f t="shared" si="56"/>
        <v>1312.471255857381</v>
      </c>
      <c r="BA21" s="2">
        <f t="shared" si="57"/>
        <v>1225000306.2500188</v>
      </c>
      <c r="BB21" s="2">
        <f t="shared" si="58"/>
        <v>-22879.946699063592</v>
      </c>
      <c r="BC21" s="2">
        <f t="shared" si="59"/>
        <v>-2017.8324346932141</v>
      </c>
      <c r="BD21" s="2">
        <f t="shared" si="60"/>
        <v>-1.8677502840063669E-5</v>
      </c>
      <c r="BE21" s="29">
        <f t="shared" si="61"/>
        <v>-1.6472097389675105E-6</v>
      </c>
      <c r="BF21" s="5">
        <f t="shared" si="62"/>
        <v>100.00000625000156</v>
      </c>
      <c r="BG21" s="2">
        <f t="shared" si="63"/>
        <v>-1.8677502840063669E-5</v>
      </c>
      <c r="BH21" s="6">
        <f t="shared" si="64"/>
        <v>-1.6472097389675105E-6</v>
      </c>
      <c r="BI21" s="15">
        <f t="shared" si="24"/>
        <v>100.00190320586054</v>
      </c>
      <c r="BJ21" s="3">
        <f t="shared" si="25"/>
        <v>100.01999365004266</v>
      </c>
      <c r="BK21" s="3">
        <f t="shared" si="26"/>
        <v>99.962108390290524</v>
      </c>
      <c r="BL21" s="3">
        <f t="shared" si="27"/>
        <v>100.04827618486796</v>
      </c>
      <c r="BM21" s="3">
        <f t="shared" si="28"/>
        <v>99.950851439329853</v>
      </c>
      <c r="BN21" s="3">
        <f t="shared" si="29"/>
        <v>100.04023323333895</v>
      </c>
      <c r="BO21" s="21">
        <f t="shared" si="30"/>
        <v>99.976633896275629</v>
      </c>
      <c r="BP21" s="17">
        <f t="shared" si="65"/>
        <v>99.950851439329853</v>
      </c>
      <c r="BQ21" s="18">
        <f t="shared" si="66"/>
        <v>100.04827618486796</v>
      </c>
      <c r="BR21" s="34">
        <f t="shared" si="67"/>
        <v>9.7424745538106095E-2</v>
      </c>
      <c r="BS21" s="64">
        <f t="shared" si="68"/>
        <v>-2.5999999999999999E-3</v>
      </c>
      <c r="BT21" s="110">
        <f t="shared" si="31"/>
        <v>-4.8999999999999998E-3</v>
      </c>
      <c r="BV21" s="121"/>
      <c r="BW21" s="127"/>
      <c r="BX21" s="119">
        <f>SUM(BX7:BX20)</f>
        <v>1000</v>
      </c>
      <c r="BY21" s="122">
        <f>SUM(BY7:BY20)</f>
        <v>99.999999999999986</v>
      </c>
    </row>
    <row r="22" spans="1:77" x14ac:dyDescent="0.3">
      <c r="A22" s="13">
        <v>16</v>
      </c>
      <c r="B22" s="17">
        <f t="shared" si="32"/>
        <v>1.3463968515384827E-2</v>
      </c>
      <c r="C22" s="3">
        <f t="shared" ref="C22:H22" si="84">B22+2*PI()/7</f>
        <v>0.91106186954103996</v>
      </c>
      <c r="D22" s="3">
        <f t="shared" si="84"/>
        <v>1.8086597705666951</v>
      </c>
      <c r="E22" s="3">
        <f t="shared" si="84"/>
        <v>2.7062576715923505</v>
      </c>
      <c r="F22" s="3">
        <f t="shared" si="84"/>
        <v>3.6038555726180057</v>
      </c>
      <c r="G22" s="3">
        <f t="shared" si="84"/>
        <v>4.5014534736436609</v>
      </c>
      <c r="H22" s="18">
        <f t="shared" si="84"/>
        <v>5.3990513746693161</v>
      </c>
      <c r="I22" s="15">
        <f t="shared" si="1"/>
        <v>100.00201904615845</v>
      </c>
      <c r="J22" s="3">
        <f t="shared" si="2"/>
        <v>100.01985739453174</v>
      </c>
      <c r="K22" s="3">
        <f t="shared" si="3"/>
        <v>99.962199165300035</v>
      </c>
      <c r="L22" s="3">
        <f t="shared" si="4"/>
        <v>100.04825735595904</v>
      </c>
      <c r="M22" s="3">
        <f t="shared" si="5"/>
        <v>99.950844083967198</v>
      </c>
      <c r="N22" s="3">
        <f t="shared" si="6"/>
        <v>100.04031854407852</v>
      </c>
      <c r="O22" s="21">
        <f t="shared" si="7"/>
        <v>99.976504410005006</v>
      </c>
      <c r="P22" s="17">
        <f t="shared" si="34"/>
        <v>99.992955077670928</v>
      </c>
      <c r="Q22" s="3">
        <f t="shared" si="35"/>
        <v>61.302876102473334</v>
      </c>
      <c r="R22" s="3">
        <f t="shared" si="36"/>
        <v>-23.553769838051302</v>
      </c>
      <c r="S22" s="3">
        <f t="shared" si="37"/>
        <v>-90.716638988010629</v>
      </c>
      <c r="T22" s="3">
        <f t="shared" si="38"/>
        <v>-89.46056176547053</v>
      </c>
      <c r="U22" s="3">
        <f t="shared" si="39"/>
        <v>-20.945917986319685</v>
      </c>
      <c r="V22" s="18">
        <f t="shared" si="40"/>
        <v>63.381057397707899</v>
      </c>
      <c r="W22" s="15">
        <f t="shared" si="41"/>
        <v>1.3463833566711354</v>
      </c>
      <c r="X22" s="3">
        <f t="shared" si="42"/>
        <v>79.031191657391005</v>
      </c>
      <c r="Y22" s="3">
        <f t="shared" si="43"/>
        <v>97.14762574751488</v>
      </c>
      <c r="Z22" s="3">
        <f t="shared" si="44"/>
        <v>42.191767096000618</v>
      </c>
      <c r="AA22" s="3">
        <f t="shared" si="45"/>
        <v>-44.57554398662964</v>
      </c>
      <c r="AB22" s="3">
        <f t="shared" si="46"/>
        <v>-97.822972016347308</v>
      </c>
      <c r="AC22" s="21">
        <f t="shared" si="47"/>
        <v>-77.318451854600696</v>
      </c>
      <c r="AD22" s="25">
        <f t="shared" si="48"/>
        <v>0</v>
      </c>
      <c r="AE22" s="26">
        <f t="shared" si="49"/>
        <v>0</v>
      </c>
      <c r="AF22" s="23">
        <f t="shared" si="10"/>
        <v>99.992955077670928</v>
      </c>
      <c r="AG22" s="4">
        <f t="shared" si="11"/>
        <v>61.302876102473334</v>
      </c>
      <c r="AH22" s="4">
        <f t="shared" si="12"/>
        <v>-23.553769838051302</v>
      </c>
      <c r="AI22" s="4">
        <f t="shared" si="13"/>
        <v>-90.716638988010629</v>
      </c>
      <c r="AJ22" s="4">
        <f t="shared" si="14"/>
        <v>-89.46056176547053</v>
      </c>
      <c r="AK22" s="4">
        <f t="shared" si="15"/>
        <v>-20.945917986319685</v>
      </c>
      <c r="AL22" s="30">
        <f t="shared" si="16"/>
        <v>63.381057397707899</v>
      </c>
      <c r="AM22" s="25">
        <f t="shared" si="17"/>
        <v>1.3463833566711354</v>
      </c>
      <c r="AN22" s="4">
        <f t="shared" si="18"/>
        <v>79.031191657391005</v>
      </c>
      <c r="AO22" s="4">
        <f t="shared" si="19"/>
        <v>97.14762574751488</v>
      </c>
      <c r="AP22" s="4">
        <f t="shared" si="20"/>
        <v>42.191767096000618</v>
      </c>
      <c r="AQ22" s="4">
        <f t="shared" si="21"/>
        <v>-44.57554398662964</v>
      </c>
      <c r="AR22" s="4">
        <f t="shared" si="22"/>
        <v>-97.822972016347308</v>
      </c>
      <c r="AS22" s="26">
        <f t="shared" si="23"/>
        <v>-77.318451854600696</v>
      </c>
      <c r="AT22" s="32">
        <f t="shared" si="50"/>
        <v>35000.004374999997</v>
      </c>
      <c r="AU22" s="2">
        <f t="shared" si="51"/>
        <v>4.5474735088646412E-12</v>
      </c>
      <c r="AV22" s="2">
        <f t="shared" si="52"/>
        <v>35000.004374999997</v>
      </c>
      <c r="AW22" s="2">
        <f t="shared" si="53"/>
        <v>-0.98000630922615528</v>
      </c>
      <c r="AX22" s="2">
        <f t="shared" si="54"/>
        <v>-1312.5927199021098</v>
      </c>
      <c r="AY22" s="2">
        <f t="shared" si="55"/>
        <v>-0.32666876952862367</v>
      </c>
      <c r="AZ22" s="2">
        <f t="shared" si="56"/>
        <v>1312.4692027407582</v>
      </c>
      <c r="BA22" s="2">
        <f t="shared" si="57"/>
        <v>1225000306.2500188</v>
      </c>
      <c r="BB22" s="2">
        <f t="shared" si="58"/>
        <v>-22866.816736560366</v>
      </c>
      <c r="BC22" s="2">
        <f t="shared" si="59"/>
        <v>-2161.5505938472875</v>
      </c>
      <c r="BD22" s="2">
        <f t="shared" si="60"/>
        <v>-1.8666784506005928E-5</v>
      </c>
      <c r="BE22" s="29">
        <f t="shared" si="61"/>
        <v>-1.7645306558855028E-6</v>
      </c>
      <c r="BF22" s="5">
        <f t="shared" si="62"/>
        <v>100.00000625000156</v>
      </c>
      <c r="BG22" s="2">
        <f t="shared" si="63"/>
        <v>-1.8666784506005928E-5</v>
      </c>
      <c r="BH22" s="6">
        <f t="shared" si="64"/>
        <v>-1.7645306558855028E-6</v>
      </c>
      <c r="BI22" s="15">
        <f t="shared" si="24"/>
        <v>100.00203773500792</v>
      </c>
      <c r="BJ22" s="3">
        <f t="shared" si="25"/>
        <v>100.0198702297893</v>
      </c>
      <c r="BK22" s="3">
        <f t="shared" si="26"/>
        <v>99.962196481755527</v>
      </c>
      <c r="BL22" s="3">
        <f t="shared" si="27"/>
        <v>100.04824117437543</v>
      </c>
      <c r="BM22" s="3">
        <f t="shared" si="28"/>
        <v>99.950826589408393</v>
      </c>
      <c r="BN22" s="3">
        <f t="shared" si="29"/>
        <v>100.04031291030586</v>
      </c>
      <c r="BO22" s="21">
        <f t="shared" si="30"/>
        <v>99.976514879363663</v>
      </c>
      <c r="BP22" s="17">
        <f t="shared" si="65"/>
        <v>99.950826589408393</v>
      </c>
      <c r="BQ22" s="18">
        <f t="shared" si="66"/>
        <v>100.04824117437543</v>
      </c>
      <c r="BR22" s="34">
        <f t="shared" si="67"/>
        <v>9.7414584967040696E-2</v>
      </c>
      <c r="BS22" s="64">
        <f t="shared" si="68"/>
        <v>-2.5999999999999999E-3</v>
      </c>
      <c r="BT22" s="110">
        <f t="shared" si="31"/>
        <v>-4.8999999999999998E-3</v>
      </c>
    </row>
    <row r="23" spans="1:77" x14ac:dyDescent="0.3">
      <c r="A23" s="13">
        <v>17</v>
      </c>
      <c r="B23" s="17">
        <f t="shared" si="32"/>
        <v>1.4361566416410483E-2</v>
      </c>
      <c r="C23" s="3">
        <f t="shared" ref="C23:H23" si="85">B23+2*PI()/7</f>
        <v>0.91195946744206569</v>
      </c>
      <c r="D23" s="3">
        <f t="shared" si="85"/>
        <v>1.8095573684677209</v>
      </c>
      <c r="E23" s="3">
        <f t="shared" si="85"/>
        <v>2.7071552694933763</v>
      </c>
      <c r="F23" s="3">
        <f t="shared" si="85"/>
        <v>3.6047531705190314</v>
      </c>
      <c r="G23" s="3">
        <f t="shared" si="85"/>
        <v>4.5023510715446866</v>
      </c>
      <c r="H23" s="18">
        <f t="shared" si="85"/>
        <v>5.3999489725703418</v>
      </c>
      <c r="I23" s="15">
        <f t="shared" si="1"/>
        <v>100.00215356854305</v>
      </c>
      <c r="J23" s="3">
        <f t="shared" si="2"/>
        <v>100.01973375649291</v>
      </c>
      <c r="K23" s="3">
        <f t="shared" si="3"/>
        <v>99.962287430963201</v>
      </c>
      <c r="L23" s="3">
        <f t="shared" si="4"/>
        <v>100.04822194476866</v>
      </c>
      <c r="M23" s="3">
        <f t="shared" si="5"/>
        <v>99.950819627064277</v>
      </c>
      <c r="N23" s="3">
        <f t="shared" si="6"/>
        <v>100.0403980250852</v>
      </c>
      <c r="O23" s="21">
        <f t="shared" si="7"/>
        <v>99.976385647082736</v>
      </c>
      <c r="P23" s="17">
        <f t="shared" si="34"/>
        <v>99.991840794211285</v>
      </c>
      <c r="Q23" s="3">
        <f t="shared" si="35"/>
        <v>61.231837494035332</v>
      </c>
      <c r="R23" s="3">
        <f t="shared" si="36"/>
        <v>-23.640980717620074</v>
      </c>
      <c r="S23" s="3">
        <f t="shared" si="37"/>
        <v>-90.754441558394106</v>
      </c>
      <c r="T23" s="3">
        <f t="shared" si="38"/>
        <v>-89.420492937500413</v>
      </c>
      <c r="U23" s="3">
        <f t="shared" si="39"/>
        <v>-20.858120437431914</v>
      </c>
      <c r="V23" s="18">
        <f t="shared" si="40"/>
        <v>63.45035736269989</v>
      </c>
      <c r="W23" s="15">
        <f t="shared" si="41"/>
        <v>1.436138200721454</v>
      </c>
      <c r="X23" s="3">
        <f t="shared" si="42"/>
        <v>79.08608738472131</v>
      </c>
      <c r="Y23" s="3">
        <f t="shared" si="43"/>
        <v>97.126530562661515</v>
      </c>
      <c r="Z23" s="3">
        <f t="shared" si="44"/>
        <v>42.110308141044484</v>
      </c>
      <c r="AA23" s="3">
        <f t="shared" si="45"/>
        <v>-44.655814704653828</v>
      </c>
      <c r="AB23" s="3">
        <f t="shared" si="46"/>
        <v>-97.841811352994966</v>
      </c>
      <c r="AC23" s="21">
        <f t="shared" si="47"/>
        <v>-77.26143823149998</v>
      </c>
      <c r="AD23" s="25">
        <f t="shared" si="48"/>
        <v>0</v>
      </c>
      <c r="AE23" s="26">
        <f t="shared" si="49"/>
        <v>0</v>
      </c>
      <c r="AF23" s="23">
        <f t="shared" si="10"/>
        <v>99.991840794211285</v>
      </c>
      <c r="AG23" s="4">
        <f t="shared" si="11"/>
        <v>61.231837494035332</v>
      </c>
      <c r="AH23" s="4">
        <f t="shared" si="12"/>
        <v>-23.640980717620074</v>
      </c>
      <c r="AI23" s="4">
        <f t="shared" si="13"/>
        <v>-90.754441558394106</v>
      </c>
      <c r="AJ23" s="4">
        <f t="shared" si="14"/>
        <v>-89.420492937500413</v>
      </c>
      <c r="AK23" s="4">
        <f t="shared" si="15"/>
        <v>-20.858120437431914</v>
      </c>
      <c r="AL23" s="30">
        <f t="shared" si="16"/>
        <v>63.45035736269989</v>
      </c>
      <c r="AM23" s="25">
        <f t="shared" si="17"/>
        <v>1.436138200721454</v>
      </c>
      <c r="AN23" s="4">
        <f t="shared" si="18"/>
        <v>79.08608738472131</v>
      </c>
      <c r="AO23" s="4">
        <f t="shared" si="19"/>
        <v>97.126530562661515</v>
      </c>
      <c r="AP23" s="4">
        <f t="shared" si="20"/>
        <v>42.110308141044484</v>
      </c>
      <c r="AQ23" s="4">
        <f t="shared" si="21"/>
        <v>-44.655814704653828</v>
      </c>
      <c r="AR23" s="4">
        <f t="shared" si="22"/>
        <v>-97.841811352994966</v>
      </c>
      <c r="AS23" s="26">
        <f t="shared" si="23"/>
        <v>-77.26143823149998</v>
      </c>
      <c r="AT23" s="32">
        <f t="shared" si="50"/>
        <v>35000.004375000004</v>
      </c>
      <c r="AU23" s="2">
        <f t="shared" si="51"/>
        <v>0</v>
      </c>
      <c r="AV23" s="2">
        <f t="shared" si="52"/>
        <v>35000.004375000004</v>
      </c>
      <c r="AW23" s="2">
        <f t="shared" si="53"/>
        <v>-0.97940490770270117</v>
      </c>
      <c r="AX23" s="2">
        <f t="shared" si="54"/>
        <v>-1312.5988755940925</v>
      </c>
      <c r="AY23" s="2">
        <f t="shared" si="55"/>
        <v>-0.32646830257726833</v>
      </c>
      <c r="AZ23" s="2">
        <f t="shared" si="56"/>
        <v>1312.4671508432948</v>
      </c>
      <c r="BA23" s="2">
        <f t="shared" si="57"/>
        <v>1225000306.2500193</v>
      </c>
      <c r="BB23" s="2">
        <f t="shared" si="58"/>
        <v>-22852.784036497116</v>
      </c>
      <c r="BC23" s="2">
        <f t="shared" si="59"/>
        <v>-2305.1834271081666</v>
      </c>
      <c r="BD23" s="2">
        <f t="shared" si="60"/>
        <v>-1.8655329243511981E-5</v>
      </c>
      <c r="BE23" s="29">
        <f t="shared" si="61"/>
        <v>-1.8817819190305449E-6</v>
      </c>
      <c r="BF23" s="5">
        <f t="shared" si="62"/>
        <v>100.00000625000156</v>
      </c>
      <c r="BG23" s="2">
        <f t="shared" si="63"/>
        <v>-1.8655329243511981E-5</v>
      </c>
      <c r="BH23" s="6">
        <f t="shared" si="64"/>
        <v>-1.8817819190305449E-6</v>
      </c>
      <c r="BI23" s="15">
        <f t="shared" si="24"/>
        <v>100.00217224897287</v>
      </c>
      <c r="BJ23" s="3">
        <f t="shared" si="25"/>
        <v>100.01974666517503</v>
      </c>
      <c r="BK23" s="3">
        <f t="shared" si="26"/>
        <v>99.962284847397299</v>
      </c>
      <c r="BL23" s="3">
        <f t="shared" si="27"/>
        <v>100.04820581443177</v>
      </c>
      <c r="BM23" s="3">
        <f t="shared" si="28"/>
        <v>99.950802096430465</v>
      </c>
      <c r="BN23" s="3">
        <f t="shared" si="29"/>
        <v>100.04039229508105</v>
      </c>
      <c r="BO23" s="21">
        <f t="shared" si="30"/>
        <v>99.976396032517712</v>
      </c>
      <c r="BP23" s="17">
        <f t="shared" si="65"/>
        <v>99.950802096430465</v>
      </c>
      <c r="BQ23" s="18">
        <f t="shared" si="66"/>
        <v>100.04820581443177</v>
      </c>
      <c r="BR23" s="34">
        <f t="shared" si="67"/>
        <v>9.7403718001302764E-2</v>
      </c>
      <c r="BS23" s="64">
        <f t="shared" si="68"/>
        <v>-2.5999999999999999E-3</v>
      </c>
      <c r="BT23" s="110">
        <f t="shared" si="31"/>
        <v>-4.8999999999999998E-3</v>
      </c>
    </row>
    <row r="24" spans="1:77" x14ac:dyDescent="0.3">
      <c r="A24" s="13">
        <v>18</v>
      </c>
      <c r="B24" s="17">
        <f t="shared" si="32"/>
        <v>1.525916431743614E-2</v>
      </c>
      <c r="C24" s="3">
        <f t="shared" ref="C24:H24" si="86">B24+2*PI()/7</f>
        <v>0.9128570653430913</v>
      </c>
      <c r="D24" s="3">
        <f t="shared" si="86"/>
        <v>1.8104549663687464</v>
      </c>
      <c r="E24" s="3">
        <f t="shared" si="86"/>
        <v>2.7080528673944015</v>
      </c>
      <c r="F24" s="3">
        <f t="shared" si="86"/>
        <v>3.6056507684200567</v>
      </c>
      <c r="G24" s="3">
        <f t="shared" si="86"/>
        <v>4.5032486694457123</v>
      </c>
      <c r="H24" s="18">
        <f t="shared" si="86"/>
        <v>5.4008465704713675</v>
      </c>
      <c r="I24" s="15">
        <f t="shared" si="1"/>
        <v>100.00228807531182</v>
      </c>
      <c r="J24" s="3">
        <f t="shared" si="2"/>
        <v>100.01960997536197</v>
      </c>
      <c r="K24" s="3">
        <f t="shared" si="3"/>
        <v>99.962375970085233</v>
      </c>
      <c r="L24" s="3">
        <f t="shared" si="4"/>
        <v>100.0481861839145</v>
      </c>
      <c r="M24" s="3">
        <f t="shared" si="5"/>
        <v>99.950795526774797</v>
      </c>
      <c r="N24" s="3">
        <f t="shared" si="6"/>
        <v>100.04047721316039</v>
      </c>
      <c r="O24" s="21">
        <f t="shared" si="7"/>
        <v>99.97626705539129</v>
      </c>
      <c r="P24" s="17">
        <f t="shared" si="34"/>
        <v>99.990645930049467</v>
      </c>
      <c r="Q24" s="3">
        <f t="shared" si="35"/>
        <v>61.160749640213282</v>
      </c>
      <c r="R24" s="3">
        <f t="shared" si="36"/>
        <v>-23.728172768947939</v>
      </c>
      <c r="S24" s="3">
        <f t="shared" si="37"/>
        <v>-90.792170665492165</v>
      </c>
      <c r="T24" s="3">
        <f t="shared" si="38"/>
        <v>-89.38035240356929</v>
      </c>
      <c r="U24" s="3">
        <f t="shared" si="39"/>
        <v>-20.770305883166913</v>
      </c>
      <c r="V24" s="18">
        <f t="shared" si="40"/>
        <v>63.519606150913617</v>
      </c>
      <c r="W24" s="15">
        <f t="shared" si="41"/>
        <v>1.5258921289319725</v>
      </c>
      <c r="X24" s="3">
        <f t="shared" si="42"/>
        <v>79.140919144717287</v>
      </c>
      <c r="Y24" s="3">
        <f t="shared" si="43"/>
        <v>97.10535735288569</v>
      </c>
      <c r="Z24" s="3">
        <f t="shared" si="44"/>
        <v>42.028815169349755</v>
      </c>
      <c r="AA24" s="3">
        <f t="shared" si="45"/>
        <v>-44.736049564628637</v>
      </c>
      <c r="AB24" s="3">
        <f t="shared" si="46"/>
        <v>-97.860571603463185</v>
      </c>
      <c r="AC24" s="21">
        <f t="shared" si="47"/>
        <v>-77.204362627792847</v>
      </c>
      <c r="AD24" s="25">
        <f t="shared" si="48"/>
        <v>1.2180732613030288E-14</v>
      </c>
      <c r="AE24" s="26">
        <f t="shared" si="49"/>
        <v>0</v>
      </c>
      <c r="AF24" s="23">
        <f t="shared" si="10"/>
        <v>99.990645930049453</v>
      </c>
      <c r="AG24" s="4">
        <f t="shared" si="11"/>
        <v>61.160749640213268</v>
      </c>
      <c r="AH24" s="4">
        <f t="shared" si="12"/>
        <v>-23.72817276894795</v>
      </c>
      <c r="AI24" s="4">
        <f t="shared" si="13"/>
        <v>-90.792170665492179</v>
      </c>
      <c r="AJ24" s="4">
        <f t="shared" si="14"/>
        <v>-89.380352403569304</v>
      </c>
      <c r="AK24" s="4">
        <f t="shared" si="15"/>
        <v>-20.770305883166923</v>
      </c>
      <c r="AL24" s="30">
        <f t="shared" si="16"/>
        <v>63.519606150913603</v>
      </c>
      <c r="AM24" s="25">
        <f t="shared" si="17"/>
        <v>1.5258921289319725</v>
      </c>
      <c r="AN24" s="4">
        <f t="shared" si="18"/>
        <v>79.140919144717287</v>
      </c>
      <c r="AO24" s="4">
        <f t="shared" si="19"/>
        <v>97.10535735288569</v>
      </c>
      <c r="AP24" s="4">
        <f t="shared" si="20"/>
        <v>42.028815169349755</v>
      </c>
      <c r="AQ24" s="4">
        <f t="shared" si="21"/>
        <v>-44.736049564628637</v>
      </c>
      <c r="AR24" s="4">
        <f t="shared" si="22"/>
        <v>-97.860571603463185</v>
      </c>
      <c r="AS24" s="26">
        <f t="shared" si="23"/>
        <v>-77.204362627792847</v>
      </c>
      <c r="AT24" s="32">
        <f t="shared" si="50"/>
        <v>35000.004375000004</v>
      </c>
      <c r="AU24" s="2">
        <f t="shared" si="51"/>
        <v>-4.5474735088646412E-12</v>
      </c>
      <c r="AV24" s="2">
        <f t="shared" si="52"/>
        <v>35000.004375000004</v>
      </c>
      <c r="AW24" s="2">
        <f t="shared" si="53"/>
        <v>-0.97876484127482399</v>
      </c>
      <c r="AX24" s="2">
        <f t="shared" si="54"/>
        <v>-1312.6050273858709</v>
      </c>
      <c r="AY24" s="2">
        <f t="shared" si="55"/>
        <v>-0.32625494705280289</v>
      </c>
      <c r="AZ24" s="2">
        <f t="shared" si="56"/>
        <v>1312.465100246307</v>
      </c>
      <c r="BA24" s="2">
        <f t="shared" si="57"/>
        <v>1225000306.2500193</v>
      </c>
      <c r="BB24" s="2">
        <f t="shared" si="58"/>
        <v>-22837.849150464259</v>
      </c>
      <c r="BC24" s="2">
        <f t="shared" si="59"/>
        <v>-2448.7252484597748</v>
      </c>
      <c r="BD24" s="2">
        <f t="shared" si="60"/>
        <v>-1.8643137502859624E-5</v>
      </c>
      <c r="BE24" s="29">
        <f t="shared" si="61"/>
        <v>-1.998958886758022E-6</v>
      </c>
      <c r="BF24" s="5">
        <f t="shared" si="62"/>
        <v>100.00000625000156</v>
      </c>
      <c r="BG24" s="2">
        <f t="shared" si="63"/>
        <v>-1.8643137490678891E-5</v>
      </c>
      <c r="BH24" s="6">
        <f t="shared" si="64"/>
        <v>-1.998958886758022E-6</v>
      </c>
      <c r="BI24" s="15">
        <f t="shared" si="24"/>
        <v>100.00230674678019</v>
      </c>
      <c r="BJ24" s="3">
        <f t="shared" si="25"/>
        <v>100.01962295709427</v>
      </c>
      <c r="BK24" s="3">
        <f t="shared" si="26"/>
        <v>99.962373486572872</v>
      </c>
      <c r="BL24" s="3">
        <f t="shared" si="27"/>
        <v>100.04817010529217</v>
      </c>
      <c r="BM24" s="3">
        <f t="shared" si="28"/>
        <v>99.950777960574428</v>
      </c>
      <c r="BN24" s="3">
        <f t="shared" si="29"/>
        <v>100.04047138709093</v>
      </c>
      <c r="BO24" s="21">
        <f t="shared" si="30"/>
        <v>99.976277356601344</v>
      </c>
      <c r="BP24" s="17">
        <f t="shared" si="65"/>
        <v>99.950777960574428</v>
      </c>
      <c r="BQ24" s="18">
        <f t="shared" si="66"/>
        <v>100.04817010529217</v>
      </c>
      <c r="BR24" s="34">
        <f t="shared" si="67"/>
        <v>9.73921447177446E-2</v>
      </c>
      <c r="BS24" s="64">
        <f t="shared" si="68"/>
        <v>-2.5999999999999999E-3</v>
      </c>
      <c r="BT24" s="110">
        <f t="shared" si="31"/>
        <v>-4.8999999999999998E-3</v>
      </c>
    </row>
    <row r="25" spans="1:77" x14ac:dyDescent="0.3">
      <c r="A25" s="13">
        <v>19</v>
      </c>
      <c r="B25" s="17">
        <f t="shared" si="32"/>
        <v>1.6156762218461792E-2</v>
      </c>
      <c r="C25" s="3">
        <f t="shared" ref="C25:H25" si="87">B25+2*PI()/7</f>
        <v>0.91375466324411692</v>
      </c>
      <c r="D25" s="3">
        <f t="shared" si="87"/>
        <v>1.8113525642697721</v>
      </c>
      <c r="E25" s="3">
        <f t="shared" si="87"/>
        <v>2.7089504652954273</v>
      </c>
      <c r="F25" s="3">
        <f t="shared" si="87"/>
        <v>3.6065483663210824</v>
      </c>
      <c r="G25" s="3">
        <f t="shared" si="87"/>
        <v>4.5041462673467372</v>
      </c>
      <c r="H25" s="18">
        <f t="shared" si="87"/>
        <v>5.4017441683723924</v>
      </c>
      <c r="I25" s="15">
        <f t="shared" si="1"/>
        <v>100.00242256548945</v>
      </c>
      <c r="J25" s="3">
        <f t="shared" si="2"/>
        <v>100.0194860520365</v>
      </c>
      <c r="K25" s="3">
        <f t="shared" si="3"/>
        <v>99.962464782024128</v>
      </c>
      <c r="L25" s="3">
        <f t="shared" si="4"/>
        <v>100.04815007365589</v>
      </c>
      <c r="M25" s="3">
        <f t="shared" si="5"/>
        <v>99.950771783273538</v>
      </c>
      <c r="N25" s="3">
        <f t="shared" si="6"/>
        <v>100.0405561077299</v>
      </c>
      <c r="O25" s="21">
        <f t="shared" si="7"/>
        <v>99.976148635790594</v>
      </c>
      <c r="P25" s="17">
        <f t="shared" si="34"/>
        <v>99.989370484956851</v>
      </c>
      <c r="Q25" s="3">
        <f t="shared" si="35"/>
        <v>61.089612599256391</v>
      </c>
      <c r="R25" s="3">
        <f t="shared" si="36"/>
        <v>-23.815345922314524</v>
      </c>
      <c r="S25" s="3">
        <f t="shared" si="37"/>
        <v>-90.829826278798976</v>
      </c>
      <c r="T25" s="3">
        <f t="shared" si="38"/>
        <v>-89.340140195779185</v>
      </c>
      <c r="U25" s="3">
        <f t="shared" si="39"/>
        <v>-20.682474394901654</v>
      </c>
      <c r="V25" s="18">
        <f t="shared" si="40"/>
        <v>63.588803707580993</v>
      </c>
      <c r="W25" s="15">
        <f t="shared" si="41"/>
        <v>1.6156450689285586</v>
      </c>
      <c r="X25" s="3">
        <f t="shared" si="42"/>
        <v>79.19568689383469</v>
      </c>
      <c r="Y25" s="3">
        <f t="shared" si="43"/>
        <v>97.084106134309707</v>
      </c>
      <c r="Z25" s="3">
        <f t="shared" si="44"/>
        <v>41.947288247561019</v>
      </c>
      <c r="AA25" s="3">
        <f t="shared" si="45"/>
        <v>-44.816248502865015</v>
      </c>
      <c r="AB25" s="3">
        <f t="shared" si="46"/>
        <v>-97.879252751786439</v>
      </c>
      <c r="AC25" s="21">
        <f t="shared" si="47"/>
        <v>-77.147225089982513</v>
      </c>
      <c r="AD25" s="25">
        <f t="shared" si="48"/>
        <v>-1.5225915766287861E-14</v>
      </c>
      <c r="AE25" s="26">
        <f t="shared" si="49"/>
        <v>0</v>
      </c>
      <c r="AF25" s="23">
        <f t="shared" si="10"/>
        <v>99.989370484956865</v>
      </c>
      <c r="AG25" s="4">
        <f t="shared" si="11"/>
        <v>61.089612599256405</v>
      </c>
      <c r="AH25" s="4">
        <f t="shared" si="12"/>
        <v>-23.81534592231451</v>
      </c>
      <c r="AI25" s="4">
        <f t="shared" si="13"/>
        <v>-90.829826278798961</v>
      </c>
      <c r="AJ25" s="4">
        <f t="shared" si="14"/>
        <v>-89.340140195779171</v>
      </c>
      <c r="AK25" s="4">
        <f t="shared" si="15"/>
        <v>-20.682474394901639</v>
      </c>
      <c r="AL25" s="30">
        <f t="shared" si="16"/>
        <v>63.588803707581008</v>
      </c>
      <c r="AM25" s="25">
        <f t="shared" si="17"/>
        <v>1.6156450689285586</v>
      </c>
      <c r="AN25" s="4">
        <f t="shared" si="18"/>
        <v>79.19568689383469</v>
      </c>
      <c r="AO25" s="4">
        <f t="shared" si="19"/>
        <v>97.084106134309707</v>
      </c>
      <c r="AP25" s="4">
        <f t="shared" si="20"/>
        <v>41.947288247561019</v>
      </c>
      <c r="AQ25" s="4">
        <f t="shared" si="21"/>
        <v>-44.816248502865015</v>
      </c>
      <c r="AR25" s="4">
        <f t="shared" si="22"/>
        <v>-97.879252751786439</v>
      </c>
      <c r="AS25" s="26">
        <f t="shared" si="23"/>
        <v>-77.147225089982513</v>
      </c>
      <c r="AT25" s="32">
        <f t="shared" si="50"/>
        <v>35000.004374999997</v>
      </c>
      <c r="AU25" s="2">
        <f t="shared" si="51"/>
        <v>6.3664629124104977E-12</v>
      </c>
      <c r="AV25" s="2">
        <f t="shared" si="52"/>
        <v>35000.004375000004</v>
      </c>
      <c r="AW25" s="2">
        <f t="shared" si="53"/>
        <v>-0.97808613313827664</v>
      </c>
      <c r="AX25" s="2">
        <f t="shared" si="54"/>
        <v>-1312.6111750353593</v>
      </c>
      <c r="AY25" s="2">
        <f t="shared" si="55"/>
        <v>-0.32602871116250753</v>
      </c>
      <c r="AZ25" s="2">
        <f t="shared" si="56"/>
        <v>1312.4630510302959</v>
      </c>
      <c r="BA25" s="2">
        <f t="shared" si="57"/>
        <v>1225000306.2500191</v>
      </c>
      <c r="BB25" s="2">
        <f t="shared" si="58"/>
        <v>-22822.012628014949</v>
      </c>
      <c r="BC25" s="2">
        <f t="shared" si="59"/>
        <v>-2592.170412631403</v>
      </c>
      <c r="BD25" s="2">
        <f t="shared" si="60"/>
        <v>-1.8630209732663561E-5</v>
      </c>
      <c r="BE25" s="29">
        <f t="shared" si="61"/>
        <v>-2.116056950684834E-6</v>
      </c>
      <c r="BF25" s="5">
        <f t="shared" si="62"/>
        <v>100.00000625000156</v>
      </c>
      <c r="BG25" s="2">
        <f t="shared" si="63"/>
        <v>-1.8630209747889477E-5</v>
      </c>
      <c r="BH25" s="6">
        <f t="shared" si="64"/>
        <v>-2.116056950684834E-6</v>
      </c>
      <c r="BI25" s="15">
        <f t="shared" si="24"/>
        <v>100.0024412274548</v>
      </c>
      <c r="BJ25" s="3">
        <f t="shared" si="25"/>
        <v>100.01949910644241</v>
      </c>
      <c r="BK25" s="3">
        <f t="shared" si="26"/>
        <v>99.962462398637328</v>
      </c>
      <c r="BL25" s="3">
        <f t="shared" si="27"/>
        <v>100.04813404721446</v>
      </c>
      <c r="BM25" s="3">
        <f t="shared" si="28"/>
        <v>99.950754182016112</v>
      </c>
      <c r="BN25" s="3">
        <f t="shared" si="29"/>
        <v>100.04055018576413</v>
      </c>
      <c r="BO25" s="21">
        <f t="shared" si="30"/>
        <v>99.976158852476942</v>
      </c>
      <c r="BP25" s="17">
        <f t="shared" si="65"/>
        <v>99.950754182016112</v>
      </c>
      <c r="BQ25" s="18">
        <f t="shared" si="66"/>
        <v>100.04813404721446</v>
      </c>
      <c r="BR25" s="34">
        <f t="shared" si="67"/>
        <v>9.7379865198348625E-2</v>
      </c>
      <c r="BS25" s="64">
        <f t="shared" si="68"/>
        <v>-2.5999999999999999E-3</v>
      </c>
      <c r="BT25" s="110">
        <f t="shared" si="31"/>
        <v>-4.8999999999999998E-3</v>
      </c>
    </row>
    <row r="26" spans="1:77" x14ac:dyDescent="0.3">
      <c r="A26" s="13">
        <v>20</v>
      </c>
      <c r="B26" s="17">
        <f t="shared" si="32"/>
        <v>1.7054360119487449E-2</v>
      </c>
      <c r="C26" s="3">
        <f t="shared" ref="C26:H26" si="88">B26+2*PI()/7</f>
        <v>0.91465226114514264</v>
      </c>
      <c r="D26" s="3">
        <f t="shared" si="88"/>
        <v>1.8122501621707978</v>
      </c>
      <c r="E26" s="3">
        <f t="shared" si="88"/>
        <v>2.709848063196453</v>
      </c>
      <c r="F26" s="3">
        <f t="shared" si="88"/>
        <v>3.6074459642221082</v>
      </c>
      <c r="G26" s="3">
        <f t="shared" si="88"/>
        <v>4.5050438652477638</v>
      </c>
      <c r="H26" s="18">
        <f t="shared" si="88"/>
        <v>5.402641766273419</v>
      </c>
      <c r="I26" s="15">
        <f t="shared" si="1"/>
        <v>100.00255703810075</v>
      </c>
      <c r="J26" s="3">
        <f t="shared" si="2"/>
        <v>100.01936198741505</v>
      </c>
      <c r="K26" s="3">
        <f t="shared" si="3"/>
        <v>99.962553866135906</v>
      </c>
      <c r="L26" s="3">
        <f t="shared" si="4"/>
        <v>100.04811361425467</v>
      </c>
      <c r="M26" s="3">
        <f t="shared" si="5"/>
        <v>99.950748396732649</v>
      </c>
      <c r="N26" s="3">
        <f t="shared" si="6"/>
        <v>100.04063470822166</v>
      </c>
      <c r="O26" s="21">
        <f t="shared" si="7"/>
        <v>99.976030389139325</v>
      </c>
      <c r="P26" s="17">
        <f t="shared" si="34"/>
        <v>99.988014458770039</v>
      </c>
      <c r="Q26" s="3">
        <f t="shared" si="35"/>
        <v>61.018426429451758</v>
      </c>
      <c r="R26" s="3">
        <f t="shared" si="36"/>
        <v>-23.90250010801152</v>
      </c>
      <c r="S26" s="3">
        <f t="shared" si="37"/>
        <v>-90.867408367871818</v>
      </c>
      <c r="T26" s="3">
        <f t="shared" si="38"/>
        <v>-89.299856346285949</v>
      </c>
      <c r="U26" s="3">
        <f t="shared" si="39"/>
        <v>-20.594626044029219</v>
      </c>
      <c r="V26" s="18">
        <f t="shared" si="40"/>
        <v>63.65794997797677</v>
      </c>
      <c r="W26" s="15">
        <f t="shared" si="41"/>
        <v>1.7053969483341853</v>
      </c>
      <c r="X26" s="3">
        <f t="shared" si="42"/>
        <v>79.250390588584168</v>
      </c>
      <c r="Y26" s="3">
        <f t="shared" si="43"/>
        <v>97.062776923116274</v>
      </c>
      <c r="Z26" s="3">
        <f t="shared" si="44"/>
        <v>41.865727442351073</v>
      </c>
      <c r="AA26" s="3">
        <f t="shared" si="45"/>
        <v>-44.896411455701532</v>
      </c>
      <c r="AB26" s="3">
        <f t="shared" si="46"/>
        <v>-97.897854782065778</v>
      </c>
      <c r="AC26" s="21">
        <f t="shared" si="47"/>
        <v>-77.090025664618352</v>
      </c>
      <c r="AD26" s="25">
        <f t="shared" si="48"/>
        <v>9.1355494597727174E-15</v>
      </c>
      <c r="AE26" s="26">
        <f t="shared" si="49"/>
        <v>0</v>
      </c>
      <c r="AF26" s="23">
        <f t="shared" si="10"/>
        <v>99.988014458770024</v>
      </c>
      <c r="AG26" s="4">
        <f t="shared" si="11"/>
        <v>61.01842642945175</v>
      </c>
      <c r="AH26" s="4">
        <f t="shared" si="12"/>
        <v>-23.90250010801153</v>
      </c>
      <c r="AI26" s="4">
        <f t="shared" si="13"/>
        <v>-90.867408367871832</v>
      </c>
      <c r="AJ26" s="4">
        <f t="shared" si="14"/>
        <v>-89.299856346285964</v>
      </c>
      <c r="AK26" s="4">
        <f t="shared" si="15"/>
        <v>-20.59462604402923</v>
      </c>
      <c r="AL26" s="30">
        <f t="shared" si="16"/>
        <v>63.657949977976763</v>
      </c>
      <c r="AM26" s="25">
        <f t="shared" si="17"/>
        <v>1.7053969483341853</v>
      </c>
      <c r="AN26" s="4">
        <f t="shared" si="18"/>
        <v>79.250390588584168</v>
      </c>
      <c r="AO26" s="4">
        <f t="shared" si="19"/>
        <v>97.062776923116274</v>
      </c>
      <c r="AP26" s="4">
        <f t="shared" si="20"/>
        <v>41.865727442351073</v>
      </c>
      <c r="AQ26" s="4">
        <f t="shared" si="21"/>
        <v>-44.896411455701532</v>
      </c>
      <c r="AR26" s="4">
        <f t="shared" si="22"/>
        <v>-97.897854782065778</v>
      </c>
      <c r="AS26" s="26">
        <f t="shared" si="23"/>
        <v>-77.090025664618352</v>
      </c>
      <c r="AT26" s="32">
        <f t="shared" si="50"/>
        <v>35000.004375000004</v>
      </c>
      <c r="AU26" s="2">
        <f t="shared" si="51"/>
        <v>-1.8189894035458565E-12</v>
      </c>
      <c r="AV26" s="2">
        <f t="shared" si="52"/>
        <v>35000.004375000004</v>
      </c>
      <c r="AW26" s="2">
        <f t="shared" si="53"/>
        <v>-0.97736881475429982</v>
      </c>
      <c r="AX26" s="2">
        <f t="shared" si="54"/>
        <v>-1312.6173182976781</v>
      </c>
      <c r="AY26" s="2">
        <f t="shared" si="55"/>
        <v>-0.32578960485989228</v>
      </c>
      <c r="AZ26" s="2">
        <f t="shared" si="56"/>
        <v>1312.4610032757046</v>
      </c>
      <c r="BA26" s="2">
        <f t="shared" si="57"/>
        <v>1225000306.2500193</v>
      </c>
      <c r="BB26" s="2">
        <f t="shared" si="58"/>
        <v>-22805.275193907408</v>
      </c>
      <c r="BC26" s="2">
        <f t="shared" si="59"/>
        <v>-2735.5132264765689</v>
      </c>
      <c r="BD26" s="2">
        <f t="shared" si="60"/>
        <v>-1.8616546524563001E-5</v>
      </c>
      <c r="BE26" s="29">
        <f t="shared" si="61"/>
        <v>-2.2330714633456248E-6</v>
      </c>
      <c r="BF26" s="5">
        <f t="shared" si="62"/>
        <v>100.00000625000156</v>
      </c>
      <c r="BG26" s="2">
        <f t="shared" si="63"/>
        <v>-1.8616546515427452E-5</v>
      </c>
      <c r="BH26" s="6">
        <f t="shared" si="64"/>
        <v>-2.2330714633456248E-6</v>
      </c>
      <c r="BI26" s="15">
        <f t="shared" si="24"/>
        <v>100.00257569002179</v>
      </c>
      <c r="BJ26" s="3">
        <f t="shared" si="25"/>
        <v>100.01937511411596</v>
      </c>
      <c r="BK26" s="3">
        <f t="shared" si="26"/>
        <v>99.962551582943817</v>
      </c>
      <c r="BL26" s="3">
        <f t="shared" si="27"/>
        <v>100.04809764045898</v>
      </c>
      <c r="BM26" s="3">
        <f t="shared" si="28"/>
        <v>99.950730760928693</v>
      </c>
      <c r="BN26" s="3">
        <f t="shared" si="29"/>
        <v>100.04062869053131</v>
      </c>
      <c r="BO26" s="21">
        <f t="shared" si="30"/>
        <v>99.976040521005629</v>
      </c>
      <c r="BP26" s="17">
        <f t="shared" si="65"/>
        <v>99.950730760928693</v>
      </c>
      <c r="BQ26" s="18">
        <f t="shared" si="66"/>
        <v>100.04809764045898</v>
      </c>
      <c r="BR26" s="34">
        <f t="shared" si="67"/>
        <v>9.7366879530284223E-2</v>
      </c>
      <c r="BS26" s="64">
        <f t="shared" si="68"/>
        <v>-2.5999999999999999E-3</v>
      </c>
      <c r="BT26" s="110">
        <f t="shared" si="31"/>
        <v>-4.8999999999999998E-3</v>
      </c>
    </row>
    <row r="27" spans="1:77" x14ac:dyDescent="0.3">
      <c r="A27" s="13">
        <v>21</v>
      </c>
      <c r="B27" s="17">
        <f t="shared" si="32"/>
        <v>1.7951958020513102E-2</v>
      </c>
      <c r="C27" s="3">
        <f t="shared" ref="C27:H27" si="89">B27+2*PI()/7</f>
        <v>0.91554985904616826</v>
      </c>
      <c r="D27" s="3">
        <f t="shared" si="89"/>
        <v>1.8131477600718235</v>
      </c>
      <c r="E27" s="3">
        <f t="shared" si="89"/>
        <v>2.7107456610974787</v>
      </c>
      <c r="F27" s="3">
        <f t="shared" si="89"/>
        <v>3.6083435621231339</v>
      </c>
      <c r="G27" s="3">
        <f t="shared" si="89"/>
        <v>4.5059414631487886</v>
      </c>
      <c r="H27" s="18">
        <f t="shared" si="89"/>
        <v>5.4035393641744438</v>
      </c>
      <c r="I27" s="15">
        <f t="shared" si="1"/>
        <v>100.00269149217061</v>
      </c>
      <c r="J27" s="3">
        <f t="shared" si="2"/>
        <v>100.01923778239724</v>
      </c>
      <c r="K27" s="3">
        <f t="shared" si="3"/>
        <v>99.962643221774599</v>
      </c>
      <c r="L27" s="3">
        <f t="shared" si="4"/>
        <v>100.04807680597521</v>
      </c>
      <c r="M27" s="3">
        <f t="shared" si="5"/>
        <v>99.950725367321709</v>
      </c>
      <c r="N27" s="3">
        <f t="shared" si="6"/>
        <v>100.04071301406572</v>
      </c>
      <c r="O27" s="21">
        <f t="shared" si="7"/>
        <v>99.975912316294909</v>
      </c>
      <c r="P27" s="17">
        <f t="shared" si="34"/>
        <v>99.98657785139072</v>
      </c>
      <c r="Q27" s="3">
        <f t="shared" si="35"/>
        <v>60.947191189124425</v>
      </c>
      <c r="R27" s="3">
        <f t="shared" si="36"/>
        <v>-23.989635256342812</v>
      </c>
      <c r="S27" s="3">
        <f t="shared" si="37"/>
        <v>-90.90491690233128</v>
      </c>
      <c r="T27" s="3">
        <f t="shared" si="38"/>
        <v>-89.259500887299296</v>
      </c>
      <c r="U27" s="3">
        <f t="shared" si="39"/>
        <v>-20.506760901959677</v>
      </c>
      <c r="V27" s="18">
        <f t="shared" si="40"/>
        <v>63.727044907417827</v>
      </c>
      <c r="W27" s="15">
        <f t="shared" si="41"/>
        <v>1.7951476947689859</v>
      </c>
      <c r="X27" s="3">
        <f t="shared" si="42"/>
        <v>79.305030185531322</v>
      </c>
      <c r="Y27" s="3">
        <f t="shared" si="43"/>
        <v>97.041369735548514</v>
      </c>
      <c r="Z27" s="3">
        <f t="shared" si="44"/>
        <v>41.784132820420737</v>
      </c>
      <c r="AA27" s="3">
        <f t="shared" si="45"/>
        <v>-44.976538359504531</v>
      </c>
      <c r="AB27" s="3">
        <f t="shared" si="46"/>
        <v>-97.916377678468663</v>
      </c>
      <c r="AC27" s="21">
        <f t="shared" si="47"/>
        <v>-77.032764398296393</v>
      </c>
      <c r="AD27" s="25">
        <f t="shared" si="48"/>
        <v>-1.5225915766287861E-14</v>
      </c>
      <c r="AE27" s="26">
        <f t="shared" si="49"/>
        <v>0</v>
      </c>
      <c r="AF27" s="23">
        <f t="shared" si="10"/>
        <v>99.986577851390734</v>
      </c>
      <c r="AG27" s="4">
        <f t="shared" si="11"/>
        <v>60.947191189124439</v>
      </c>
      <c r="AH27" s="4">
        <f t="shared" si="12"/>
        <v>-23.989635256342797</v>
      </c>
      <c r="AI27" s="4">
        <f t="shared" si="13"/>
        <v>-90.904916902331266</v>
      </c>
      <c r="AJ27" s="4">
        <f t="shared" si="14"/>
        <v>-89.259500887299282</v>
      </c>
      <c r="AK27" s="4">
        <f t="shared" si="15"/>
        <v>-20.506760901959662</v>
      </c>
      <c r="AL27" s="30">
        <f t="shared" si="16"/>
        <v>63.727044907417842</v>
      </c>
      <c r="AM27" s="25">
        <f t="shared" si="17"/>
        <v>1.7951476947689859</v>
      </c>
      <c r="AN27" s="4">
        <f t="shared" si="18"/>
        <v>79.305030185531322</v>
      </c>
      <c r="AO27" s="4">
        <f t="shared" si="19"/>
        <v>97.041369735548514</v>
      </c>
      <c r="AP27" s="4">
        <f t="shared" si="20"/>
        <v>41.784132820420737</v>
      </c>
      <c r="AQ27" s="4">
        <f t="shared" si="21"/>
        <v>-44.976538359504531</v>
      </c>
      <c r="AR27" s="4">
        <f t="shared" si="22"/>
        <v>-97.916377678468663</v>
      </c>
      <c r="AS27" s="26">
        <f t="shared" si="23"/>
        <v>-77.032764398296393</v>
      </c>
      <c r="AT27" s="32">
        <f t="shared" si="50"/>
        <v>35000.004375000004</v>
      </c>
      <c r="AU27" s="2">
        <f t="shared" si="51"/>
        <v>4.5474735088646412E-12</v>
      </c>
      <c r="AV27" s="2">
        <f t="shared" si="52"/>
        <v>35000.004375000004</v>
      </c>
      <c r="AW27" s="2">
        <f t="shared" si="53"/>
        <v>-0.97661290806718171</v>
      </c>
      <c r="AX27" s="2">
        <f t="shared" si="54"/>
        <v>-1312.6234569335938</v>
      </c>
      <c r="AY27" s="2">
        <f t="shared" si="55"/>
        <v>-0.32553763635223731</v>
      </c>
      <c r="AZ27" s="2">
        <f t="shared" si="56"/>
        <v>1312.458957064373</v>
      </c>
      <c r="BA27" s="2">
        <f t="shared" si="57"/>
        <v>1225000306.2500193</v>
      </c>
      <c r="BB27" s="2">
        <f t="shared" si="58"/>
        <v>-22787.637375794151</v>
      </c>
      <c r="BC27" s="2">
        <f t="shared" si="59"/>
        <v>-2878.7480712090378</v>
      </c>
      <c r="BD27" s="2">
        <f t="shared" si="60"/>
        <v>-1.860214830929459E-5</v>
      </c>
      <c r="BE27" s="29">
        <f t="shared" si="61"/>
        <v>-2.349997837977269E-6</v>
      </c>
      <c r="BF27" s="5">
        <f t="shared" si="62"/>
        <v>100.00000625000156</v>
      </c>
      <c r="BG27" s="2">
        <f t="shared" si="63"/>
        <v>-1.8602148324520505E-5</v>
      </c>
      <c r="BH27" s="6">
        <f t="shared" si="64"/>
        <v>-2.349997837977269E-6</v>
      </c>
      <c r="BI27" s="15">
        <f t="shared" si="24"/>
        <v>100.00271013350635</v>
      </c>
      <c r="BJ27" s="3">
        <f t="shared" si="25"/>
        <v>100.01925098101241</v>
      </c>
      <c r="BK27" s="3">
        <f t="shared" si="26"/>
        <v>99.962641038843415</v>
      </c>
      <c r="BL27" s="3">
        <f t="shared" si="27"/>
        <v>100.04806088528861</v>
      </c>
      <c r="BM27" s="3">
        <f t="shared" si="28"/>
        <v>99.950707697482727</v>
      </c>
      <c r="BN27" s="3">
        <f t="shared" si="29"/>
        <v>100.04070690082533</v>
      </c>
      <c r="BO27" s="21">
        <f t="shared" si="30"/>
        <v>99.975922363047317</v>
      </c>
      <c r="BP27" s="17">
        <f t="shared" si="65"/>
        <v>99.950707697482727</v>
      </c>
      <c r="BQ27" s="18">
        <f t="shared" si="66"/>
        <v>100.04806088528861</v>
      </c>
      <c r="BR27" s="34">
        <f t="shared" si="67"/>
        <v>9.7353187805879315E-2</v>
      </c>
      <c r="BS27" s="64">
        <f t="shared" si="68"/>
        <v>-2.5999999999999999E-3</v>
      </c>
      <c r="BT27" s="110">
        <f t="shared" si="31"/>
        <v>-4.7999999999999996E-3</v>
      </c>
    </row>
    <row r="28" spans="1:77" x14ac:dyDescent="0.3">
      <c r="A28" s="13">
        <v>22</v>
      </c>
      <c r="B28" s="17">
        <f t="shared" si="32"/>
        <v>1.8849555921538759E-2</v>
      </c>
      <c r="C28" s="3">
        <f t="shared" ref="C28:H28" si="90">B28+2*PI()/7</f>
        <v>0.91644745694719398</v>
      </c>
      <c r="D28" s="3">
        <f t="shared" si="90"/>
        <v>1.8140453579728493</v>
      </c>
      <c r="E28" s="3">
        <f t="shared" si="90"/>
        <v>2.7116432589985044</v>
      </c>
      <c r="F28" s="3">
        <f t="shared" si="90"/>
        <v>3.6092411600241596</v>
      </c>
      <c r="G28" s="3">
        <f t="shared" si="90"/>
        <v>4.5068390610498152</v>
      </c>
      <c r="H28" s="18">
        <f t="shared" si="90"/>
        <v>5.4044369620754704</v>
      </c>
      <c r="I28" s="15">
        <f t="shared" si="1"/>
        <v>100.0028259267241</v>
      </c>
      <c r="J28" s="3">
        <f t="shared" si="2"/>
        <v>100.01911343788372</v>
      </c>
      <c r="K28" s="3">
        <f t="shared" si="3"/>
        <v>99.962732848292276</v>
      </c>
      <c r="L28" s="3">
        <f t="shared" si="4"/>
        <v>100.0480396490844</v>
      </c>
      <c r="M28" s="3">
        <f t="shared" si="5"/>
        <v>99.950702695207724</v>
      </c>
      <c r="N28" s="3">
        <f t="shared" si="6"/>
        <v>100.04079102469429</v>
      </c>
      <c r="O28" s="21">
        <f t="shared" si="7"/>
        <v>99.975794418113509</v>
      </c>
      <c r="P28" s="17">
        <f t="shared" si="34"/>
        <v>99.985060662785841</v>
      </c>
      <c r="Q28" s="3">
        <f t="shared" si="35"/>
        <v>60.875906936637151</v>
      </c>
      <c r="R28" s="3">
        <f t="shared" si="36"/>
        <v>-24.076751297624515</v>
      </c>
      <c r="S28" s="3">
        <f t="shared" si="37"/>
        <v>-90.94235185186109</v>
      </c>
      <c r="T28" s="3">
        <f t="shared" si="38"/>
        <v>-89.219073851082769</v>
      </c>
      <c r="U28" s="3">
        <f t="shared" si="39"/>
        <v>-20.418879040118732</v>
      </c>
      <c r="V28" s="18">
        <f t="shared" si="40"/>
        <v>63.796088441264189</v>
      </c>
      <c r="W28" s="15">
        <f t="shared" si="41"/>
        <v>1.8848972358503169</v>
      </c>
      <c r="X28" s="3">
        <f t="shared" si="42"/>
        <v>79.359605641296781</v>
      </c>
      <c r="Y28" s="3">
        <f t="shared" si="43"/>
        <v>97.019884587910056</v>
      </c>
      <c r="Z28" s="3">
        <f t="shared" si="44"/>
        <v>41.702504448498779</v>
      </c>
      <c r="AA28" s="3">
        <f t="shared" si="45"/>
        <v>-45.056629150668194</v>
      </c>
      <c r="AB28" s="3">
        <f t="shared" si="46"/>
        <v>-97.934821425229302</v>
      </c>
      <c r="AC28" s="21">
        <f t="shared" si="47"/>
        <v>-76.975441337658424</v>
      </c>
      <c r="AD28" s="25">
        <f t="shared" si="48"/>
        <v>9.1355494597727174E-15</v>
      </c>
      <c r="AE28" s="26">
        <f t="shared" si="49"/>
        <v>0</v>
      </c>
      <c r="AF28" s="23">
        <f t="shared" si="10"/>
        <v>99.985060662785827</v>
      </c>
      <c r="AG28" s="4">
        <f t="shared" si="11"/>
        <v>60.875906936637143</v>
      </c>
      <c r="AH28" s="4">
        <f t="shared" si="12"/>
        <v>-24.076751297624526</v>
      </c>
      <c r="AI28" s="4">
        <f t="shared" si="13"/>
        <v>-90.942351851861105</v>
      </c>
      <c r="AJ28" s="4">
        <f t="shared" si="14"/>
        <v>-89.219073851082783</v>
      </c>
      <c r="AK28" s="4">
        <f t="shared" si="15"/>
        <v>-20.418879040118743</v>
      </c>
      <c r="AL28" s="30">
        <f t="shared" si="16"/>
        <v>63.796088441264182</v>
      </c>
      <c r="AM28" s="25">
        <f t="shared" si="17"/>
        <v>1.8848972358503169</v>
      </c>
      <c r="AN28" s="4">
        <f t="shared" si="18"/>
        <v>79.359605641296781</v>
      </c>
      <c r="AO28" s="4">
        <f t="shared" si="19"/>
        <v>97.019884587910056</v>
      </c>
      <c r="AP28" s="4">
        <f t="shared" si="20"/>
        <v>41.702504448498779</v>
      </c>
      <c r="AQ28" s="4">
        <f t="shared" si="21"/>
        <v>-45.056629150668194</v>
      </c>
      <c r="AR28" s="4">
        <f t="shared" si="22"/>
        <v>-97.934821425229302</v>
      </c>
      <c r="AS28" s="26">
        <f t="shared" si="23"/>
        <v>-76.975441337658424</v>
      </c>
      <c r="AT28" s="32">
        <f t="shared" si="50"/>
        <v>35000.004375000004</v>
      </c>
      <c r="AU28" s="2">
        <f t="shared" si="51"/>
        <v>-2.7284841053187847E-12</v>
      </c>
      <c r="AV28" s="2">
        <f t="shared" si="52"/>
        <v>35000.004375000004</v>
      </c>
      <c r="AW28" s="2">
        <f t="shared" si="53"/>
        <v>-0.97581845009699464</v>
      </c>
      <c r="AX28" s="2">
        <f t="shared" si="54"/>
        <v>-1312.6295906971791</v>
      </c>
      <c r="AY28" s="2">
        <f t="shared" si="55"/>
        <v>-0.32527281658258289</v>
      </c>
      <c r="AZ28" s="2">
        <f t="shared" si="56"/>
        <v>1312.4569124758709</v>
      </c>
      <c r="BA28" s="2">
        <f t="shared" si="57"/>
        <v>1225000306.2500193</v>
      </c>
      <c r="BB28" s="2">
        <f t="shared" si="58"/>
        <v>-22769.100013029754</v>
      </c>
      <c r="BC28" s="2">
        <f t="shared" si="59"/>
        <v>-3021.8692506264215</v>
      </c>
      <c r="BD28" s="2">
        <f t="shared" si="60"/>
        <v>-1.8587015772045562E-5</v>
      </c>
      <c r="BE28" s="29">
        <f t="shared" si="61"/>
        <v>-2.4668314246197959E-6</v>
      </c>
      <c r="BF28" s="5">
        <f t="shared" si="62"/>
        <v>100.00000625000156</v>
      </c>
      <c r="BG28" s="2">
        <f t="shared" si="63"/>
        <v>-1.8587015762910014E-5</v>
      </c>
      <c r="BH28" s="6">
        <f t="shared" si="64"/>
        <v>-2.4668314246197959E-6</v>
      </c>
      <c r="BI28" s="15">
        <f t="shared" si="24"/>
        <v>100.00284455693387</v>
      </c>
      <c r="BJ28" s="3">
        <f t="shared" si="25"/>
        <v>100.01912670803031</v>
      </c>
      <c r="BK28" s="3">
        <f t="shared" si="26"/>
        <v>99.962730765685322</v>
      </c>
      <c r="BL28" s="3">
        <f t="shared" si="27"/>
        <v>100.04802378196862</v>
      </c>
      <c r="BM28" s="3">
        <f t="shared" si="28"/>
        <v>99.950684991846231</v>
      </c>
      <c r="BN28" s="3">
        <f t="shared" si="29"/>
        <v>100.0407848160812</v>
      </c>
      <c r="BO28" s="21">
        <f t="shared" si="30"/>
        <v>99.975804379460612</v>
      </c>
      <c r="BP28" s="17">
        <f t="shared" si="65"/>
        <v>99.950684991846231</v>
      </c>
      <c r="BQ28" s="18">
        <f t="shared" si="66"/>
        <v>100.04802378196862</v>
      </c>
      <c r="BR28" s="34">
        <f t="shared" si="67"/>
        <v>9.7338790122392993E-2</v>
      </c>
      <c r="BS28" s="64">
        <f t="shared" si="68"/>
        <v>-2.7000000000000001E-3</v>
      </c>
      <c r="BT28" s="110">
        <f t="shared" si="31"/>
        <v>-4.7999999999999996E-3</v>
      </c>
    </row>
    <row r="29" spans="1:77" x14ac:dyDescent="0.3">
      <c r="A29" s="13">
        <v>23</v>
      </c>
      <c r="B29" s="17">
        <f t="shared" si="32"/>
        <v>1.9747153822564409E-2</v>
      </c>
      <c r="C29" s="3">
        <f t="shared" ref="C29:H29" si="91">B29+2*PI()/7</f>
        <v>0.9173450548482196</v>
      </c>
      <c r="D29" s="3">
        <f t="shared" si="91"/>
        <v>1.8149429558738748</v>
      </c>
      <c r="E29" s="3">
        <f t="shared" si="91"/>
        <v>2.7125408568995297</v>
      </c>
      <c r="F29" s="3">
        <f t="shared" si="91"/>
        <v>3.6101387579251849</v>
      </c>
      <c r="G29" s="3">
        <f t="shared" si="91"/>
        <v>4.5077366589508401</v>
      </c>
      <c r="H29" s="18">
        <f t="shared" si="91"/>
        <v>5.4053345599764953</v>
      </c>
      <c r="I29" s="15">
        <f t="shared" si="1"/>
        <v>100.00296034078643</v>
      </c>
      <c r="J29" s="3">
        <f t="shared" si="2"/>
        <v>100.01898895477609</v>
      </c>
      <c r="K29" s="3">
        <f t="shared" si="3"/>
        <v>99.962822745039048</v>
      </c>
      <c r="L29" s="3">
        <f t="shared" si="4"/>
        <v>100.04800214385169</v>
      </c>
      <c r="M29" s="3">
        <f t="shared" si="5"/>
        <v>99.95068038055507</v>
      </c>
      <c r="N29" s="3">
        <f t="shared" si="6"/>
        <v>100.04086873954168</v>
      </c>
      <c r="O29" s="21">
        <f t="shared" si="7"/>
        <v>99.975676695450005</v>
      </c>
      <c r="P29" s="17">
        <f t="shared" si="34"/>
        <v>99.983462892987561</v>
      </c>
      <c r="Q29" s="3">
        <f t="shared" si="35"/>
        <v>60.80457373039048</v>
      </c>
      <c r="R29" s="3">
        <f t="shared" si="36"/>
        <v>-24.163848162184983</v>
      </c>
      <c r="S29" s="3">
        <f t="shared" si="37"/>
        <v>-90.9797131862084</v>
      </c>
      <c r="T29" s="3">
        <f t="shared" si="38"/>
        <v>-89.178575269953654</v>
      </c>
      <c r="U29" s="3">
        <f t="shared" si="39"/>
        <v>-20.330980529949038</v>
      </c>
      <c r="V29" s="18">
        <f t="shared" si="40"/>
        <v>63.865080524917971</v>
      </c>
      <c r="W29" s="15">
        <f t="shared" si="41"/>
        <v>1.9746454991928148</v>
      </c>
      <c r="X29" s="3">
        <f t="shared" si="42"/>
        <v>79.414116912556096</v>
      </c>
      <c r="Y29" s="3">
        <f t="shared" si="43"/>
        <v>96.998321496564898</v>
      </c>
      <c r="Z29" s="3">
        <f t="shared" si="44"/>
        <v>41.620842393341938</v>
      </c>
      <c r="AA29" s="3">
        <f t="shared" si="45"/>
        <v>-45.136683765614478</v>
      </c>
      <c r="AB29" s="3">
        <f t="shared" si="46"/>
        <v>-97.953186006648309</v>
      </c>
      <c r="AC29" s="21">
        <f t="shared" si="47"/>
        <v>-76.918056529392956</v>
      </c>
      <c r="AD29" s="25">
        <f t="shared" si="48"/>
        <v>-9.1355494597727174E-15</v>
      </c>
      <c r="AE29" s="26">
        <f t="shared" si="49"/>
        <v>0</v>
      </c>
      <c r="AF29" s="23">
        <f t="shared" si="10"/>
        <v>99.983462892987575</v>
      </c>
      <c r="AG29" s="4">
        <f t="shared" si="11"/>
        <v>60.804573730390487</v>
      </c>
      <c r="AH29" s="4">
        <f t="shared" si="12"/>
        <v>-24.163848162184973</v>
      </c>
      <c r="AI29" s="4">
        <f t="shared" si="13"/>
        <v>-90.979713186208386</v>
      </c>
      <c r="AJ29" s="4">
        <f t="shared" si="14"/>
        <v>-89.17857526995364</v>
      </c>
      <c r="AK29" s="4">
        <f t="shared" si="15"/>
        <v>-20.330980529949027</v>
      </c>
      <c r="AL29" s="30">
        <f t="shared" si="16"/>
        <v>63.865080524917978</v>
      </c>
      <c r="AM29" s="25">
        <f t="shared" si="17"/>
        <v>1.9746454991928148</v>
      </c>
      <c r="AN29" s="4">
        <f t="shared" si="18"/>
        <v>79.414116912556096</v>
      </c>
      <c r="AO29" s="4">
        <f t="shared" si="19"/>
        <v>96.998321496564898</v>
      </c>
      <c r="AP29" s="4">
        <f t="shared" si="20"/>
        <v>41.620842393341938</v>
      </c>
      <c r="AQ29" s="4">
        <f t="shared" si="21"/>
        <v>-45.136683765614478</v>
      </c>
      <c r="AR29" s="4">
        <f t="shared" si="22"/>
        <v>-97.953186006648309</v>
      </c>
      <c r="AS29" s="26">
        <f t="shared" si="23"/>
        <v>-76.918056529392956</v>
      </c>
      <c r="AT29" s="32">
        <f t="shared" si="50"/>
        <v>35000.004374999997</v>
      </c>
      <c r="AU29" s="2">
        <f t="shared" si="51"/>
        <v>9.0949470177292824E-13</v>
      </c>
      <c r="AV29" s="2">
        <f t="shared" si="52"/>
        <v>35000.004375000004</v>
      </c>
      <c r="AW29" s="2">
        <f t="shared" si="53"/>
        <v>-0.97498546499991789</v>
      </c>
      <c r="AX29" s="2">
        <f t="shared" si="54"/>
        <v>-1312.6357193494914</v>
      </c>
      <c r="AY29" s="2">
        <f t="shared" si="55"/>
        <v>-0.32499515515519306</v>
      </c>
      <c r="AZ29" s="2">
        <f t="shared" si="56"/>
        <v>1312.4548695923877</v>
      </c>
      <c r="BA29" s="2">
        <f t="shared" si="57"/>
        <v>1225000306.2500191</v>
      </c>
      <c r="BB29" s="2">
        <f t="shared" si="58"/>
        <v>-22749.663696422052</v>
      </c>
      <c r="BC29" s="2">
        <f t="shared" si="59"/>
        <v>-3164.8711449238572</v>
      </c>
      <c r="BD29" s="2">
        <f t="shared" si="60"/>
        <v>-1.8571149395107917E-5</v>
      </c>
      <c r="BE29" s="29">
        <f t="shared" si="61"/>
        <v>-2.5835676356785464E-6</v>
      </c>
      <c r="BF29" s="5">
        <f t="shared" si="62"/>
        <v>100.00000625000156</v>
      </c>
      <c r="BG29" s="2">
        <f t="shared" si="63"/>
        <v>-1.8571149404243465E-5</v>
      </c>
      <c r="BH29" s="6">
        <f t="shared" si="64"/>
        <v>-2.5835676356785464E-6</v>
      </c>
      <c r="BI29" s="15">
        <f t="shared" si="24"/>
        <v>100.00297895932985</v>
      </c>
      <c r="BJ29" s="3">
        <f t="shared" si="25"/>
        <v>100.01900229606923</v>
      </c>
      <c r="BK29" s="3">
        <f t="shared" si="26"/>
        <v>99.962820762816747</v>
      </c>
      <c r="BL29" s="3">
        <f t="shared" si="27"/>
        <v>100.04798633076696</v>
      </c>
      <c r="BM29" s="3">
        <f t="shared" si="28"/>
        <v>99.950662644184533</v>
      </c>
      <c r="BN29" s="3">
        <f t="shared" si="29"/>
        <v>100.04086243573596</v>
      </c>
      <c r="BO29" s="21">
        <f t="shared" si="30"/>
        <v>99.975686571102884</v>
      </c>
      <c r="BP29" s="17">
        <f t="shared" si="65"/>
        <v>99.950662644184533</v>
      </c>
      <c r="BQ29" s="18">
        <f t="shared" si="66"/>
        <v>100.04798633076696</v>
      </c>
      <c r="BR29" s="34">
        <f t="shared" si="67"/>
        <v>9.7323686582427626E-2</v>
      </c>
      <c r="BS29" s="64">
        <f t="shared" si="68"/>
        <v>-2.7000000000000001E-3</v>
      </c>
      <c r="BT29" s="110">
        <f t="shared" si="31"/>
        <v>-4.7999999999999996E-3</v>
      </c>
    </row>
    <row r="30" spans="1:77" x14ac:dyDescent="0.3">
      <c r="A30" s="13">
        <v>24</v>
      </c>
      <c r="B30" s="17">
        <f t="shared" si="32"/>
        <v>2.0644751723590069E-2</v>
      </c>
      <c r="C30" s="3">
        <f t="shared" ref="C30:H30" si="92">B30+2*PI()/7</f>
        <v>0.91824265274924521</v>
      </c>
      <c r="D30" s="3">
        <f t="shared" si="92"/>
        <v>1.8158405537749003</v>
      </c>
      <c r="E30" s="3">
        <f t="shared" si="92"/>
        <v>2.7134384548005555</v>
      </c>
      <c r="F30" s="3">
        <f t="shared" si="92"/>
        <v>3.6110363558262106</v>
      </c>
      <c r="G30" s="3">
        <f t="shared" si="92"/>
        <v>4.5086342568518658</v>
      </c>
      <c r="H30" s="18">
        <f t="shared" si="92"/>
        <v>5.406232157877521</v>
      </c>
      <c r="I30" s="15">
        <f t="shared" si="1"/>
        <v>100.00309473338292</v>
      </c>
      <c r="J30" s="3">
        <f t="shared" si="2"/>
        <v>100.01886433397702</v>
      </c>
      <c r="K30" s="3">
        <f t="shared" si="3"/>
        <v>99.962912911363063</v>
      </c>
      <c r="L30" s="3">
        <f t="shared" si="4"/>
        <v>100.04796429054902</v>
      </c>
      <c r="M30" s="3">
        <f t="shared" si="5"/>
        <v>99.950658423525553</v>
      </c>
      <c r="N30" s="3">
        <f t="shared" si="6"/>
        <v>100.04094615804438</v>
      </c>
      <c r="O30" s="21">
        <f t="shared" si="7"/>
        <v>99.975559149158045</v>
      </c>
      <c r="P30" s="17">
        <f t="shared" si="34"/>
        <v>99.981784542093209</v>
      </c>
      <c r="Q30" s="3">
        <f t="shared" si="35"/>
        <v>60.733191628822624</v>
      </c>
      <c r="R30" s="3">
        <f t="shared" si="36"/>
        <v>-24.250925780364959</v>
      </c>
      <c r="S30" s="3">
        <f t="shared" si="37"/>
        <v>-91.017000875183584</v>
      </c>
      <c r="T30" s="3">
        <f t="shared" si="38"/>
        <v>-89.138005176282988</v>
      </c>
      <c r="U30" s="3">
        <f t="shared" si="39"/>
        <v>-20.243065442908822</v>
      </c>
      <c r="V30" s="18">
        <f t="shared" si="40"/>
        <v>63.934021103824499</v>
      </c>
      <c r="W30" s="15">
        <f t="shared" si="41"/>
        <v>2.0643924124084578</v>
      </c>
      <c r="X30" s="3">
        <f t="shared" si="42"/>
        <v>79.468563956039944</v>
      </c>
      <c r="Y30" s="3">
        <f t="shared" si="43"/>
        <v>96.976680477937506</v>
      </c>
      <c r="Z30" s="3">
        <f t="shared" si="44"/>
        <v>41.539146721734689</v>
      </c>
      <c r="AA30" s="3">
        <f t="shared" si="45"/>
        <v>-45.216702140793359</v>
      </c>
      <c r="AB30" s="3">
        <f t="shared" si="46"/>
        <v>-97.97147140709302</v>
      </c>
      <c r="AC30" s="21">
        <f t="shared" si="47"/>
        <v>-76.860610020234176</v>
      </c>
      <c r="AD30" s="25">
        <f t="shared" si="48"/>
        <v>0</v>
      </c>
      <c r="AE30" s="26">
        <f t="shared" si="49"/>
        <v>0</v>
      </c>
      <c r="AF30" s="23">
        <f t="shared" si="10"/>
        <v>99.981784542093209</v>
      </c>
      <c r="AG30" s="4">
        <f t="shared" si="11"/>
        <v>60.733191628822624</v>
      </c>
      <c r="AH30" s="4">
        <f t="shared" si="12"/>
        <v>-24.250925780364959</v>
      </c>
      <c r="AI30" s="4">
        <f t="shared" si="13"/>
        <v>-91.017000875183584</v>
      </c>
      <c r="AJ30" s="4">
        <f t="shared" si="14"/>
        <v>-89.138005176282988</v>
      </c>
      <c r="AK30" s="4">
        <f t="shared" si="15"/>
        <v>-20.243065442908822</v>
      </c>
      <c r="AL30" s="30">
        <f t="shared" si="16"/>
        <v>63.934021103824499</v>
      </c>
      <c r="AM30" s="25">
        <f t="shared" si="17"/>
        <v>2.0643924124084578</v>
      </c>
      <c r="AN30" s="4">
        <f t="shared" si="18"/>
        <v>79.468563956039944</v>
      </c>
      <c r="AO30" s="4">
        <f t="shared" si="19"/>
        <v>96.976680477937506</v>
      </c>
      <c r="AP30" s="4">
        <f t="shared" si="20"/>
        <v>41.539146721734689</v>
      </c>
      <c r="AQ30" s="4">
        <f t="shared" si="21"/>
        <v>-45.216702140793359</v>
      </c>
      <c r="AR30" s="4">
        <f t="shared" si="22"/>
        <v>-97.97147140709302</v>
      </c>
      <c r="AS30" s="26">
        <f t="shared" si="23"/>
        <v>-76.860610020234176</v>
      </c>
      <c r="AT30" s="32">
        <f t="shared" si="50"/>
        <v>35000.004375000004</v>
      </c>
      <c r="AU30" s="2">
        <f t="shared" si="51"/>
        <v>2.7284841053187847E-12</v>
      </c>
      <c r="AV30" s="2">
        <f t="shared" si="52"/>
        <v>35000.004375000004</v>
      </c>
      <c r="AW30" s="2">
        <f t="shared" si="53"/>
        <v>-0.97411399186239578</v>
      </c>
      <c r="AX30" s="2">
        <f t="shared" si="54"/>
        <v>-1312.6418426451273</v>
      </c>
      <c r="AY30" s="2">
        <f t="shared" si="55"/>
        <v>-0.32470466371160001</v>
      </c>
      <c r="AZ30" s="2">
        <f t="shared" si="56"/>
        <v>1312.4528284934931</v>
      </c>
      <c r="BA30" s="2">
        <f t="shared" si="57"/>
        <v>1225000306.2500193</v>
      </c>
      <c r="BB30" s="2">
        <f t="shared" si="58"/>
        <v>-22729.329313710739</v>
      </c>
      <c r="BC30" s="2">
        <f t="shared" si="59"/>
        <v>-3307.7480670666541</v>
      </c>
      <c r="BD30" s="2">
        <f t="shared" si="60"/>
        <v>-1.8554549903166916E-5</v>
      </c>
      <c r="BE30" s="29">
        <f t="shared" si="61"/>
        <v>-2.700201828677381E-6</v>
      </c>
      <c r="BF30" s="5">
        <f t="shared" si="62"/>
        <v>100.00000625000156</v>
      </c>
      <c r="BG30" s="2">
        <f t="shared" si="63"/>
        <v>-1.8554549903166916E-5</v>
      </c>
      <c r="BH30" s="6">
        <f t="shared" si="64"/>
        <v>-2.700201828677381E-6</v>
      </c>
      <c r="BI30" s="15">
        <f t="shared" si="24"/>
        <v>100.00311333971999</v>
      </c>
      <c r="BJ30" s="3">
        <f t="shared" si="25"/>
        <v>100.01887774602976</v>
      </c>
      <c r="BK30" s="3">
        <f t="shared" si="26"/>
        <v>99.962911029582884</v>
      </c>
      <c r="BL30" s="3">
        <f t="shared" si="27"/>
        <v>100.04794853195398</v>
      </c>
      <c r="BM30" s="3">
        <f t="shared" si="28"/>
        <v>99.950640654660432</v>
      </c>
      <c r="BN30" s="3">
        <f t="shared" si="29"/>
        <v>100.04093975922885</v>
      </c>
      <c r="BO30" s="21">
        <f t="shared" si="30"/>
        <v>99.97556893883025</v>
      </c>
      <c r="BP30" s="17">
        <f t="shared" si="65"/>
        <v>99.950640654660432</v>
      </c>
      <c r="BQ30" s="18">
        <f t="shared" si="66"/>
        <v>100.04794853195398</v>
      </c>
      <c r="BR30" s="34">
        <f t="shared" si="67"/>
        <v>9.7307877293545175E-2</v>
      </c>
      <c r="BS30" s="64">
        <f t="shared" si="68"/>
        <v>-2.7000000000000001E-3</v>
      </c>
      <c r="BT30" s="110">
        <f t="shared" si="31"/>
        <v>-4.7999999999999996E-3</v>
      </c>
    </row>
    <row r="31" spans="1:77" x14ac:dyDescent="0.3">
      <c r="A31" s="13">
        <v>25</v>
      </c>
      <c r="B31" s="17">
        <f t="shared" si="32"/>
        <v>2.1542349624615723E-2</v>
      </c>
      <c r="C31" s="3">
        <f t="shared" ref="C31:H31" si="93">B31+2*PI()/7</f>
        <v>0.91914025065027094</v>
      </c>
      <c r="D31" s="3">
        <f t="shared" si="93"/>
        <v>1.816738151675926</v>
      </c>
      <c r="E31" s="3">
        <f t="shared" si="93"/>
        <v>2.7143360527015812</v>
      </c>
      <c r="F31" s="3">
        <f t="shared" si="93"/>
        <v>3.6119339537272364</v>
      </c>
      <c r="G31" s="3">
        <f t="shared" si="93"/>
        <v>4.5095318547528915</v>
      </c>
      <c r="H31" s="18">
        <f t="shared" si="93"/>
        <v>5.4071297557785467</v>
      </c>
      <c r="I31" s="15">
        <f t="shared" si="1"/>
        <v>100.0032291035391</v>
      </c>
      <c r="J31" s="3">
        <f t="shared" si="2"/>
        <v>100.01873957639015</v>
      </c>
      <c r="K31" s="3">
        <f t="shared" si="3"/>
        <v>99.963003346610506</v>
      </c>
      <c r="L31" s="3">
        <f t="shared" si="4"/>
        <v>100.04792608945087</v>
      </c>
      <c r="M31" s="3">
        <f t="shared" si="5"/>
        <v>99.950636824278405</v>
      </c>
      <c r="N31" s="3">
        <f t="shared" si="6"/>
        <v>100.04102327964102</v>
      </c>
      <c r="O31" s="21">
        <f t="shared" si="7"/>
        <v>99.975441780089952</v>
      </c>
      <c r="P31" s="17">
        <f t="shared" si="34"/>
        <v>99.980025610265415</v>
      </c>
      <c r="Q31" s="3">
        <f t="shared" si="35"/>
        <v>60.661760690409416</v>
      </c>
      <c r="R31" s="3">
        <f t="shared" si="36"/>
        <v>-24.337984082517536</v>
      </c>
      <c r="S31" s="3">
        <f t="shared" si="37"/>
        <v>-91.054214888660383</v>
      </c>
      <c r="T31" s="3">
        <f t="shared" si="38"/>
        <v>-89.097363602495605</v>
      </c>
      <c r="U31" s="3">
        <f t="shared" si="39"/>
        <v>-20.155133850472801</v>
      </c>
      <c r="V31" s="18">
        <f t="shared" si="40"/>
        <v>64.00291012347148</v>
      </c>
      <c r="W31" s="15">
        <f t="shared" si="41"/>
        <v>2.1541379031066223</v>
      </c>
      <c r="X31" s="3">
        <f t="shared" si="42"/>
        <v>79.522946728533967</v>
      </c>
      <c r="Y31" s="3">
        <f t="shared" si="43"/>
        <v>96.954961548512756</v>
      </c>
      <c r="Z31" s="3">
        <f t="shared" si="44"/>
        <v>41.45741750048937</v>
      </c>
      <c r="AA31" s="3">
        <f t="shared" si="45"/>
        <v>-45.296684212682599</v>
      </c>
      <c r="AB31" s="3">
        <f t="shared" si="46"/>
        <v>-97.98967761099739</v>
      </c>
      <c r="AC31" s="21">
        <f t="shared" si="47"/>
        <v>-76.803101856962698</v>
      </c>
      <c r="AD31" s="25">
        <f t="shared" si="48"/>
        <v>0</v>
      </c>
      <c r="AE31" s="26">
        <f t="shared" si="49"/>
        <v>0</v>
      </c>
      <c r="AF31" s="23">
        <f t="shared" si="10"/>
        <v>99.980025610265415</v>
      </c>
      <c r="AG31" s="4">
        <f t="shared" si="11"/>
        <v>60.661760690409416</v>
      </c>
      <c r="AH31" s="4">
        <f t="shared" si="12"/>
        <v>-24.337984082517536</v>
      </c>
      <c r="AI31" s="4">
        <f t="shared" si="13"/>
        <v>-91.054214888660383</v>
      </c>
      <c r="AJ31" s="4">
        <f t="shared" si="14"/>
        <v>-89.097363602495605</v>
      </c>
      <c r="AK31" s="4">
        <f t="shared" si="15"/>
        <v>-20.155133850472801</v>
      </c>
      <c r="AL31" s="30">
        <f t="shared" si="16"/>
        <v>64.00291012347148</v>
      </c>
      <c r="AM31" s="25">
        <f t="shared" si="17"/>
        <v>2.1541379031066223</v>
      </c>
      <c r="AN31" s="4">
        <f t="shared" si="18"/>
        <v>79.522946728533967</v>
      </c>
      <c r="AO31" s="4">
        <f t="shared" si="19"/>
        <v>96.954961548512756</v>
      </c>
      <c r="AP31" s="4">
        <f t="shared" si="20"/>
        <v>41.45741750048937</v>
      </c>
      <c r="AQ31" s="4">
        <f t="shared" si="21"/>
        <v>-45.296684212682599</v>
      </c>
      <c r="AR31" s="4">
        <f t="shared" si="22"/>
        <v>-97.98967761099739</v>
      </c>
      <c r="AS31" s="26">
        <f t="shared" si="23"/>
        <v>-76.803101856962698</v>
      </c>
      <c r="AT31" s="32">
        <f t="shared" si="50"/>
        <v>35000.004375000004</v>
      </c>
      <c r="AU31" s="2">
        <f t="shared" si="51"/>
        <v>0</v>
      </c>
      <c r="AV31" s="2">
        <f t="shared" si="52"/>
        <v>35000.004375000004</v>
      </c>
      <c r="AW31" s="2">
        <f t="shared" si="53"/>
        <v>-0.97320406098151579</v>
      </c>
      <c r="AX31" s="2">
        <f t="shared" si="54"/>
        <v>-1312.64796034561</v>
      </c>
      <c r="AY31" s="2">
        <f t="shared" si="55"/>
        <v>-0.32440135371871293</v>
      </c>
      <c r="AZ31" s="2">
        <f t="shared" si="56"/>
        <v>1312.4507892599795</v>
      </c>
      <c r="BA31" s="2">
        <f t="shared" si="57"/>
        <v>1225000306.2500193</v>
      </c>
      <c r="BB31" s="2">
        <f t="shared" si="58"/>
        <v>-22708.097595765848</v>
      </c>
      <c r="BC31" s="2">
        <f t="shared" si="59"/>
        <v>-3450.4944298462619</v>
      </c>
      <c r="BD31" s="2">
        <f t="shared" si="60"/>
        <v>-1.8537217892851029E-5</v>
      </c>
      <c r="BE31" s="29">
        <f t="shared" si="61"/>
        <v>-2.8167294426308701E-6</v>
      </c>
      <c r="BF31" s="5">
        <f t="shared" si="62"/>
        <v>100.00000625000156</v>
      </c>
      <c r="BG31" s="2">
        <f t="shared" si="63"/>
        <v>-1.8537217892851029E-5</v>
      </c>
      <c r="BH31" s="6">
        <f t="shared" si="64"/>
        <v>-2.8167294426308701E-6</v>
      </c>
      <c r="BI31" s="15">
        <f t="shared" si="24"/>
        <v>100.00324769713015</v>
      </c>
      <c r="BJ31" s="3">
        <f t="shared" si="25"/>
        <v>100.01875305881346</v>
      </c>
      <c r="BK31" s="3">
        <f t="shared" si="26"/>
        <v>99.963001565327048</v>
      </c>
      <c r="BL31" s="3">
        <f t="shared" si="27"/>
        <v>100.04791038580261</v>
      </c>
      <c r="BM31" s="3">
        <f t="shared" si="28"/>
        <v>99.950619023434044</v>
      </c>
      <c r="BN31" s="3">
        <f t="shared" si="29"/>
        <v>100.04101678600129</v>
      </c>
      <c r="BO31" s="21">
        <f t="shared" si="30"/>
        <v>99.975451483497537</v>
      </c>
      <c r="BP31" s="17">
        <f t="shared" si="65"/>
        <v>99.950619023434044</v>
      </c>
      <c r="BQ31" s="18">
        <f t="shared" si="66"/>
        <v>100.04791038580261</v>
      </c>
      <c r="BR31" s="34">
        <f t="shared" si="67"/>
        <v>9.7291362368565615E-2</v>
      </c>
      <c r="BS31" s="64">
        <f t="shared" si="68"/>
        <v>-2.7000000000000001E-3</v>
      </c>
      <c r="BT31" s="110">
        <f t="shared" si="31"/>
        <v>-4.7999999999999996E-3</v>
      </c>
    </row>
    <row r="32" spans="1:77" x14ac:dyDescent="0.3">
      <c r="A32" s="13">
        <v>26</v>
      </c>
      <c r="B32" s="17">
        <f t="shared" si="32"/>
        <v>2.2439947525641379E-2</v>
      </c>
      <c r="C32" s="3">
        <f t="shared" ref="C32:H32" si="94">B32+2*PI()/7</f>
        <v>0.92003784855129656</v>
      </c>
      <c r="D32" s="3">
        <f t="shared" si="94"/>
        <v>1.8176357495769517</v>
      </c>
      <c r="E32" s="3">
        <f t="shared" si="94"/>
        <v>2.7152336506026069</v>
      </c>
      <c r="F32" s="3">
        <f t="shared" si="94"/>
        <v>3.6128315516282621</v>
      </c>
      <c r="G32" s="3">
        <f t="shared" si="94"/>
        <v>4.5104294526539173</v>
      </c>
      <c r="H32" s="18">
        <f t="shared" si="94"/>
        <v>5.4080273536795724</v>
      </c>
      <c r="I32" s="15">
        <f t="shared" si="1"/>
        <v>100.0033634502806</v>
      </c>
      <c r="J32" s="3">
        <f t="shared" si="2"/>
        <v>100.0186146829201</v>
      </c>
      <c r="K32" s="3">
        <f t="shared" si="3"/>
        <v>99.963094050125633</v>
      </c>
      <c r="L32" s="3">
        <f t="shared" si="4"/>
        <v>100.04788754083425</v>
      </c>
      <c r="M32" s="3">
        <f t="shared" si="5"/>
        <v>99.950615582970244</v>
      </c>
      <c r="N32" s="3">
        <f t="shared" si="6"/>
        <v>100.04110010377239</v>
      </c>
      <c r="O32" s="21">
        <f t="shared" si="7"/>
        <v>99.975324589096786</v>
      </c>
      <c r="P32" s="17">
        <f t="shared" si="34"/>
        <v>99.978186097732006</v>
      </c>
      <c r="Q32" s="3">
        <f t="shared" si="35"/>
        <v>60.590280973664242</v>
      </c>
      <c r="R32" s="3">
        <f t="shared" si="36"/>
        <v>-24.425022999008188</v>
      </c>
      <c r="S32" s="3">
        <f t="shared" si="37"/>
        <v>-91.091355196575876</v>
      </c>
      <c r="T32" s="3">
        <f t="shared" si="38"/>
        <v>-89.056650581070045</v>
      </c>
      <c r="U32" s="3">
        <f t="shared" si="39"/>
        <v>-20.067185824131631</v>
      </c>
      <c r="V32" s="18">
        <f t="shared" si="40"/>
        <v>64.071747529389469</v>
      </c>
      <c r="W32" s="15">
        <f t="shared" si="41"/>
        <v>2.2438818988941454</v>
      </c>
      <c r="X32" s="3">
        <f t="shared" si="42"/>
        <v>79.577265186878989</v>
      </c>
      <c r="Y32" s="3">
        <f t="shared" si="43"/>
        <v>96.933164724835962</v>
      </c>
      <c r="Z32" s="3">
        <f t="shared" si="44"/>
        <v>41.375654796446014</v>
      </c>
      <c r="AA32" s="3">
        <f t="shared" si="45"/>
        <v>-45.376629917787987</v>
      </c>
      <c r="AB32" s="3">
        <f t="shared" si="46"/>
        <v>-98.007804602862009</v>
      </c>
      <c r="AC32" s="21">
        <f t="shared" si="47"/>
        <v>-76.745532086405092</v>
      </c>
      <c r="AD32" s="25">
        <f t="shared" si="48"/>
        <v>0</v>
      </c>
      <c r="AE32" s="26">
        <f t="shared" si="49"/>
        <v>0</v>
      </c>
      <c r="AF32" s="23">
        <f t="shared" si="10"/>
        <v>99.978186097732006</v>
      </c>
      <c r="AG32" s="4">
        <f t="shared" si="11"/>
        <v>60.590280973664242</v>
      </c>
      <c r="AH32" s="4">
        <f t="shared" si="12"/>
        <v>-24.425022999008188</v>
      </c>
      <c r="AI32" s="4">
        <f t="shared" si="13"/>
        <v>-91.091355196575876</v>
      </c>
      <c r="AJ32" s="4">
        <f t="shared" si="14"/>
        <v>-89.056650581070045</v>
      </c>
      <c r="AK32" s="4">
        <f t="shared" si="15"/>
        <v>-20.067185824131631</v>
      </c>
      <c r="AL32" s="30">
        <f t="shared" si="16"/>
        <v>64.071747529389469</v>
      </c>
      <c r="AM32" s="25">
        <f t="shared" si="17"/>
        <v>2.2438818988941454</v>
      </c>
      <c r="AN32" s="4">
        <f t="shared" si="18"/>
        <v>79.577265186878989</v>
      </c>
      <c r="AO32" s="4">
        <f t="shared" si="19"/>
        <v>96.933164724835962</v>
      </c>
      <c r="AP32" s="4">
        <f t="shared" si="20"/>
        <v>41.375654796446014</v>
      </c>
      <c r="AQ32" s="4">
        <f t="shared" si="21"/>
        <v>-45.376629917787987</v>
      </c>
      <c r="AR32" s="4">
        <f t="shared" si="22"/>
        <v>-98.007804602862009</v>
      </c>
      <c r="AS32" s="26">
        <f t="shared" si="23"/>
        <v>-76.745532086405092</v>
      </c>
      <c r="AT32" s="32">
        <f t="shared" si="50"/>
        <v>35000.004374999997</v>
      </c>
      <c r="AU32" s="2">
        <f t="shared" si="51"/>
        <v>3.637978807091713E-12</v>
      </c>
      <c r="AV32" s="2">
        <f t="shared" si="52"/>
        <v>35000.004375000004</v>
      </c>
      <c r="AW32" s="2">
        <f t="shared" si="53"/>
        <v>-0.97225571051239967</v>
      </c>
      <c r="AX32" s="2">
        <f t="shared" si="54"/>
        <v>-1312.6540722073987</v>
      </c>
      <c r="AY32" s="2">
        <f t="shared" si="55"/>
        <v>-0.32408523675985634</v>
      </c>
      <c r="AZ32" s="2">
        <f t="shared" si="56"/>
        <v>1312.4487519725808</v>
      </c>
      <c r="BA32" s="2">
        <f t="shared" si="57"/>
        <v>1225000306.2500191</v>
      </c>
      <c r="BB32" s="2">
        <f t="shared" si="58"/>
        <v>-22685.969413010305</v>
      </c>
      <c r="BC32" s="2">
        <f t="shared" si="59"/>
        <v>-3593.1045584515828</v>
      </c>
      <c r="BD32" s="2">
        <f t="shared" si="60"/>
        <v>-1.8519154074709402E-5</v>
      </c>
      <c r="BE32" s="29">
        <f t="shared" si="61"/>
        <v>-2.9331458450413158E-6</v>
      </c>
      <c r="BF32" s="5">
        <f t="shared" si="62"/>
        <v>100.00000625000156</v>
      </c>
      <c r="BG32" s="2">
        <f t="shared" si="63"/>
        <v>-1.8519154074709402E-5</v>
      </c>
      <c r="BH32" s="6">
        <f t="shared" si="64"/>
        <v>-2.9331458450413158E-6</v>
      </c>
      <c r="BI32" s="15">
        <f t="shared" si="24"/>
        <v>100.00338203058635</v>
      </c>
      <c r="BJ32" s="3">
        <f t="shared" si="25"/>
        <v>100.01862823532295</v>
      </c>
      <c r="BK32" s="3">
        <f t="shared" si="26"/>
        <v>99.963092369390537</v>
      </c>
      <c r="BL32" s="3">
        <f t="shared" si="27"/>
        <v>100.04787189258823</v>
      </c>
      <c r="BM32" s="3">
        <f t="shared" si="28"/>
        <v>99.950597750662965</v>
      </c>
      <c r="BN32" s="3">
        <f t="shared" si="29"/>
        <v>100.04109351549681</v>
      </c>
      <c r="BO32" s="21">
        <f t="shared" si="30"/>
        <v>99.975334205958319</v>
      </c>
      <c r="BP32" s="17">
        <f t="shared" si="65"/>
        <v>99.950597750662965</v>
      </c>
      <c r="BQ32" s="18">
        <f t="shared" si="66"/>
        <v>100.04787189258823</v>
      </c>
      <c r="BR32" s="34">
        <f t="shared" si="67"/>
        <v>9.7274141925268509E-2</v>
      </c>
      <c r="BS32" s="64">
        <f t="shared" si="68"/>
        <v>-2.7000000000000001E-3</v>
      </c>
      <c r="BT32" s="110">
        <f t="shared" si="31"/>
        <v>-4.7999999999999996E-3</v>
      </c>
    </row>
    <row r="33" spans="1:75" x14ac:dyDescent="0.3">
      <c r="A33" s="13">
        <v>27</v>
      </c>
      <c r="B33" s="17">
        <f t="shared" si="32"/>
        <v>2.333754542666704E-2</v>
      </c>
      <c r="C33" s="3">
        <f t="shared" ref="C33:H33" si="95">B33+2*PI()/7</f>
        <v>0.92093544645232217</v>
      </c>
      <c r="D33" s="3">
        <f t="shared" si="95"/>
        <v>1.8185333474779775</v>
      </c>
      <c r="E33" s="3">
        <f t="shared" si="95"/>
        <v>2.7161312485036326</v>
      </c>
      <c r="F33" s="3">
        <f t="shared" si="95"/>
        <v>3.6137291495292878</v>
      </c>
      <c r="G33" s="3">
        <f t="shared" si="95"/>
        <v>4.511327050554943</v>
      </c>
      <c r="H33" s="18">
        <f t="shared" si="95"/>
        <v>5.4089249515805982</v>
      </c>
      <c r="I33" s="15">
        <f t="shared" si="1"/>
        <v>100.00349777263328</v>
      </c>
      <c r="J33" s="3">
        <f t="shared" si="2"/>
        <v>100.0184896544725</v>
      </c>
      <c r="K33" s="3">
        <f t="shared" si="3"/>
        <v>99.963185021250723</v>
      </c>
      <c r="L33" s="3">
        <f t="shared" si="4"/>
        <v>100.04784864497867</v>
      </c>
      <c r="M33" s="3">
        <f t="shared" si="5"/>
        <v>99.950594699755072</v>
      </c>
      <c r="N33" s="3">
        <f t="shared" si="6"/>
        <v>100.04117662988142</v>
      </c>
      <c r="O33" s="21">
        <f t="shared" si="7"/>
        <v>99.975207577028314</v>
      </c>
      <c r="P33" s="17">
        <f t="shared" si="34"/>
        <v>99.976266004786112</v>
      </c>
      <c r="Q33" s="3">
        <f t="shared" si="35"/>
        <v>60.518752537137999</v>
      </c>
      <c r="R33" s="3">
        <f t="shared" si="36"/>
        <v>-24.512042460214882</v>
      </c>
      <c r="S33" s="3">
        <f t="shared" si="37"/>
        <v>-91.128421768930551</v>
      </c>
      <c r="T33" s="3">
        <f t="shared" si="38"/>
        <v>-89.015866144538506</v>
      </c>
      <c r="U33" s="3">
        <f t="shared" si="39"/>
        <v>-19.979221435391977</v>
      </c>
      <c r="V33" s="18">
        <f t="shared" si="40"/>
        <v>64.140533267151781</v>
      </c>
      <c r="W33" s="15">
        <f t="shared" si="41"/>
        <v>2.3336243273753823</v>
      </c>
      <c r="X33" s="3">
        <f t="shared" si="42"/>
        <v>79.631519287970875</v>
      </c>
      <c r="Y33" s="3">
        <f t="shared" si="43"/>
        <v>96.911290023512876</v>
      </c>
      <c r="Z33" s="3">
        <f t="shared" si="44"/>
        <v>41.293858676472276</v>
      </c>
      <c r="AA33" s="3">
        <f t="shared" si="45"/>
        <v>-45.456539192643248</v>
      </c>
      <c r="AB33" s="3">
        <f t="shared" si="46"/>
        <v>-98.025852367254146</v>
      </c>
      <c r="AC33" s="21">
        <f t="shared" si="47"/>
        <v>-76.687900755434001</v>
      </c>
      <c r="AD33" s="25">
        <f t="shared" si="48"/>
        <v>0</v>
      </c>
      <c r="AE33" s="26">
        <f t="shared" si="49"/>
        <v>0</v>
      </c>
      <c r="AF33" s="23">
        <f t="shared" si="10"/>
        <v>99.976266004786112</v>
      </c>
      <c r="AG33" s="4">
        <f t="shared" si="11"/>
        <v>60.518752537137999</v>
      </c>
      <c r="AH33" s="4">
        <f t="shared" si="12"/>
        <v>-24.512042460214882</v>
      </c>
      <c r="AI33" s="4">
        <f t="shared" si="13"/>
        <v>-91.128421768930551</v>
      </c>
      <c r="AJ33" s="4">
        <f t="shared" si="14"/>
        <v>-89.015866144538506</v>
      </c>
      <c r="AK33" s="4">
        <f t="shared" si="15"/>
        <v>-19.979221435391977</v>
      </c>
      <c r="AL33" s="30">
        <f t="shared" si="16"/>
        <v>64.140533267151781</v>
      </c>
      <c r="AM33" s="25">
        <f t="shared" si="17"/>
        <v>2.3336243273753823</v>
      </c>
      <c r="AN33" s="4">
        <f t="shared" si="18"/>
        <v>79.631519287970875</v>
      </c>
      <c r="AO33" s="4">
        <f t="shared" si="19"/>
        <v>96.911290023512876</v>
      </c>
      <c r="AP33" s="4">
        <f t="shared" si="20"/>
        <v>41.293858676472276</v>
      </c>
      <c r="AQ33" s="4">
        <f t="shared" si="21"/>
        <v>-45.456539192643248</v>
      </c>
      <c r="AR33" s="4">
        <f t="shared" si="22"/>
        <v>-98.025852367254146</v>
      </c>
      <c r="AS33" s="26">
        <f t="shared" si="23"/>
        <v>-76.687900755434001</v>
      </c>
      <c r="AT33" s="32">
        <f t="shared" si="50"/>
        <v>35000.004375000004</v>
      </c>
      <c r="AU33" s="2">
        <f t="shared" si="51"/>
        <v>2.7284841053187847E-12</v>
      </c>
      <c r="AV33" s="2">
        <f t="shared" si="52"/>
        <v>35000.004375000004</v>
      </c>
      <c r="AW33" s="2">
        <f t="shared" si="53"/>
        <v>-0.97126897692214698</v>
      </c>
      <c r="AX33" s="2">
        <f t="shared" si="54"/>
        <v>-1312.6601779906196</v>
      </c>
      <c r="AY33" s="2">
        <f t="shared" si="55"/>
        <v>-0.32375632540788502</v>
      </c>
      <c r="AZ33" s="2">
        <f t="shared" si="56"/>
        <v>1312.4467167115654</v>
      </c>
      <c r="BA33" s="2">
        <f t="shared" si="57"/>
        <v>1225000306.2500193</v>
      </c>
      <c r="BB33" s="2">
        <f t="shared" si="58"/>
        <v>-22662.945623643413</v>
      </c>
      <c r="BC33" s="2">
        <f t="shared" si="59"/>
        <v>-3735.5728503945625</v>
      </c>
      <c r="BD33" s="2">
        <f t="shared" si="60"/>
        <v>-1.8500359149312706E-5</v>
      </c>
      <c r="BE33" s="29">
        <f t="shared" si="61"/>
        <v>-3.049446462450224E-6</v>
      </c>
      <c r="BF33" s="5">
        <f t="shared" si="62"/>
        <v>100.00000625000156</v>
      </c>
      <c r="BG33" s="2">
        <f t="shared" si="63"/>
        <v>-1.8500359149312706E-5</v>
      </c>
      <c r="BH33" s="6">
        <f t="shared" si="64"/>
        <v>-3.049446462450224E-6</v>
      </c>
      <c r="BI33" s="15">
        <f t="shared" si="24"/>
        <v>100.0035163391148</v>
      </c>
      <c r="BJ33" s="3">
        <f t="shared" si="25"/>
        <v>100.0185032764618</v>
      </c>
      <c r="BK33" s="3">
        <f t="shared" si="26"/>
        <v>99.963183441112747</v>
      </c>
      <c r="BL33" s="3">
        <f t="shared" si="27"/>
        <v>100.04783305258876</v>
      </c>
      <c r="BM33" s="3">
        <f t="shared" si="28"/>
        <v>99.950576836502094</v>
      </c>
      <c r="BN33" s="3">
        <f t="shared" si="29"/>
        <v>100.04116994716105</v>
      </c>
      <c r="BO33" s="21">
        <f t="shared" si="30"/>
        <v>99.975217107064879</v>
      </c>
      <c r="BP33" s="17">
        <f t="shared" si="65"/>
        <v>99.950576836502094</v>
      </c>
      <c r="BQ33" s="18">
        <f t="shared" si="66"/>
        <v>100.04783305258876</v>
      </c>
      <c r="BR33" s="34">
        <f t="shared" si="67"/>
        <v>9.7256216086663017E-2</v>
      </c>
      <c r="BS33" s="64">
        <f t="shared" si="68"/>
        <v>-2.7000000000000001E-3</v>
      </c>
      <c r="BT33" s="110">
        <f t="shared" si="31"/>
        <v>-4.7999999999999996E-3</v>
      </c>
    </row>
    <row r="34" spans="1:75" x14ac:dyDescent="0.3">
      <c r="A34" s="13">
        <v>28</v>
      </c>
      <c r="B34" s="17">
        <f t="shared" si="32"/>
        <v>2.423514332769269E-2</v>
      </c>
      <c r="C34" s="3">
        <f t="shared" ref="C34:H34" si="96">B34+2*PI()/7</f>
        <v>0.9218330443533479</v>
      </c>
      <c r="D34" s="3">
        <f t="shared" si="96"/>
        <v>1.8194309453790032</v>
      </c>
      <c r="E34" s="3">
        <f t="shared" si="96"/>
        <v>2.7170288464046584</v>
      </c>
      <c r="F34" s="3">
        <f t="shared" si="96"/>
        <v>3.6146267474303135</v>
      </c>
      <c r="G34" s="3">
        <f t="shared" si="96"/>
        <v>4.5122246484559687</v>
      </c>
      <c r="H34" s="18">
        <f t="shared" si="96"/>
        <v>5.4098225494816239</v>
      </c>
      <c r="I34" s="15">
        <f t="shared" si="1"/>
        <v>100.00363206962315</v>
      </c>
      <c r="J34" s="3">
        <f t="shared" si="2"/>
        <v>100.01836449195395</v>
      </c>
      <c r="K34" s="3">
        <f t="shared" si="3"/>
        <v>99.96327625932615</v>
      </c>
      <c r="L34" s="3">
        <f t="shared" si="4"/>
        <v>100.04780940216618</v>
      </c>
      <c r="M34" s="3">
        <f t="shared" si="5"/>
        <v>99.95057417478435</v>
      </c>
      <c r="N34" s="3">
        <f t="shared" si="6"/>
        <v>100.0412528574132</v>
      </c>
      <c r="O34" s="21">
        <f t="shared" si="7"/>
        <v>99.975090744733023</v>
      </c>
      <c r="P34" s="17">
        <f t="shared" si="34"/>
        <v>99.974265331786142</v>
      </c>
      <c r="Q34" s="3">
        <f t="shared" si="35"/>
        <v>60.447175439419013</v>
      </c>
      <c r="R34" s="3">
        <f t="shared" si="36"/>
        <v>-24.599042396528105</v>
      </c>
      <c r="S34" s="3">
        <f t="shared" si="37"/>
        <v>-91.165414575788304</v>
      </c>
      <c r="T34" s="3">
        <f t="shared" si="38"/>
        <v>-88.975010325486906</v>
      </c>
      <c r="U34" s="3">
        <f t="shared" si="39"/>
        <v>-19.891240755776426</v>
      </c>
      <c r="V34" s="18">
        <f t="shared" si="40"/>
        <v>64.209267282374569</v>
      </c>
      <c r="W34" s="15">
        <f t="shared" si="41"/>
        <v>2.4233651161522647</v>
      </c>
      <c r="X34" s="3">
        <f t="shared" si="42"/>
        <v>79.685708988760666</v>
      </c>
      <c r="Y34" s="3">
        <f t="shared" si="43"/>
        <v>96.889337461209692</v>
      </c>
      <c r="Z34" s="3">
        <f t="shared" si="44"/>
        <v>41.212029207463402</v>
      </c>
      <c r="AA34" s="3">
        <f t="shared" si="45"/>
        <v>-45.536411973810203</v>
      </c>
      <c r="AB34" s="3">
        <f t="shared" si="46"/>
        <v>-98.043820888807787</v>
      </c>
      <c r="AC34" s="21">
        <f t="shared" si="47"/>
        <v>-76.630207910968011</v>
      </c>
      <c r="AD34" s="25">
        <f t="shared" si="48"/>
        <v>0</v>
      </c>
      <c r="AE34" s="26">
        <f t="shared" si="49"/>
        <v>0</v>
      </c>
      <c r="AF34" s="23">
        <f t="shared" si="10"/>
        <v>99.974265331786142</v>
      </c>
      <c r="AG34" s="4">
        <f t="shared" si="11"/>
        <v>60.447175439419013</v>
      </c>
      <c r="AH34" s="4">
        <f t="shared" si="12"/>
        <v>-24.599042396528105</v>
      </c>
      <c r="AI34" s="4">
        <f t="shared" si="13"/>
        <v>-91.165414575788304</v>
      </c>
      <c r="AJ34" s="4">
        <f t="shared" si="14"/>
        <v>-88.975010325486906</v>
      </c>
      <c r="AK34" s="4">
        <f t="shared" si="15"/>
        <v>-19.891240755776426</v>
      </c>
      <c r="AL34" s="30">
        <f t="shared" si="16"/>
        <v>64.209267282374569</v>
      </c>
      <c r="AM34" s="25">
        <f t="shared" si="17"/>
        <v>2.4233651161522647</v>
      </c>
      <c r="AN34" s="4">
        <f t="shared" si="18"/>
        <v>79.685708988760666</v>
      </c>
      <c r="AO34" s="4">
        <f t="shared" si="19"/>
        <v>96.889337461209692</v>
      </c>
      <c r="AP34" s="4">
        <f t="shared" si="20"/>
        <v>41.212029207463402</v>
      </c>
      <c r="AQ34" s="4">
        <f t="shared" si="21"/>
        <v>-45.536411973810203</v>
      </c>
      <c r="AR34" s="4">
        <f t="shared" si="22"/>
        <v>-98.043820888807787</v>
      </c>
      <c r="AS34" s="26">
        <f t="shared" si="23"/>
        <v>-76.630207910968011</v>
      </c>
      <c r="AT34" s="32">
        <f t="shared" si="50"/>
        <v>35000.004374999997</v>
      </c>
      <c r="AU34" s="2">
        <f t="shared" si="51"/>
        <v>0</v>
      </c>
      <c r="AV34" s="2">
        <f t="shared" si="52"/>
        <v>35000.004374999997</v>
      </c>
      <c r="AW34" s="2">
        <f t="shared" si="53"/>
        <v>-0.97024389822036028</v>
      </c>
      <c r="AX34" s="2">
        <f t="shared" si="54"/>
        <v>-1312.6662774526048</v>
      </c>
      <c r="AY34" s="2">
        <f t="shared" si="55"/>
        <v>-0.32341463299235329</v>
      </c>
      <c r="AZ34" s="2">
        <f t="shared" si="56"/>
        <v>1312.4446835572599</v>
      </c>
      <c r="BA34" s="2">
        <f t="shared" si="57"/>
        <v>1225000306.2500188</v>
      </c>
      <c r="BB34" s="2">
        <f t="shared" si="58"/>
        <v>-22639.027126100522</v>
      </c>
      <c r="BC34" s="2">
        <f t="shared" si="59"/>
        <v>-3877.8936532740577</v>
      </c>
      <c r="BD34" s="2">
        <f t="shared" si="60"/>
        <v>-1.8480833850077395E-5</v>
      </c>
      <c r="BE34" s="29">
        <f t="shared" si="61"/>
        <v>-3.1656266806537362E-6</v>
      </c>
      <c r="BF34" s="5">
        <f t="shared" si="62"/>
        <v>100.00000625000156</v>
      </c>
      <c r="BG34" s="2">
        <f t="shared" si="63"/>
        <v>-1.8480833850077395E-5</v>
      </c>
      <c r="BH34" s="6">
        <f t="shared" si="64"/>
        <v>-3.1656266806537362E-6</v>
      </c>
      <c r="BI34" s="15">
        <f t="shared" si="24"/>
        <v>100.00365062174193</v>
      </c>
      <c r="BJ34" s="3">
        <f t="shared" si="25"/>
        <v>100.01837818313457</v>
      </c>
      <c r="BK34" s="3">
        <f t="shared" si="26"/>
        <v>99.963274779831139</v>
      </c>
      <c r="BL34" s="3">
        <f t="shared" si="27"/>
        <v>100.04779386608463</v>
      </c>
      <c r="BM34" s="3">
        <f t="shared" si="28"/>
        <v>99.950556281103772</v>
      </c>
      <c r="BN34" s="3">
        <f t="shared" si="29"/>
        <v>100.04124608044191</v>
      </c>
      <c r="BO34" s="21">
        <f t="shared" si="30"/>
        <v>99.97510018766819</v>
      </c>
      <c r="BP34" s="17">
        <f t="shared" si="65"/>
        <v>99.950556281103772</v>
      </c>
      <c r="BQ34" s="18">
        <f t="shared" si="66"/>
        <v>100.04779386608463</v>
      </c>
      <c r="BR34" s="34">
        <f t="shared" si="67"/>
        <v>9.7237584980859992E-2</v>
      </c>
      <c r="BS34" s="64">
        <f t="shared" si="68"/>
        <v>-2.8E-3</v>
      </c>
      <c r="BT34" s="110">
        <f t="shared" si="31"/>
        <v>-4.7999999999999996E-3</v>
      </c>
    </row>
    <row r="35" spans="1:75" x14ac:dyDescent="0.3">
      <c r="A35" s="13">
        <v>29</v>
      </c>
      <c r="B35" s="17">
        <f t="shared" si="32"/>
        <v>2.5132741228718346E-2</v>
      </c>
      <c r="C35" s="3">
        <f t="shared" ref="C35:H35" si="97">B35+2*PI()/7</f>
        <v>0.92273064225437351</v>
      </c>
      <c r="D35" s="3">
        <f t="shared" si="97"/>
        <v>1.8203285432800287</v>
      </c>
      <c r="E35" s="3">
        <f t="shared" si="97"/>
        <v>2.7179264443056841</v>
      </c>
      <c r="F35" s="3">
        <f t="shared" si="97"/>
        <v>3.6155243453313393</v>
      </c>
      <c r="G35" s="3">
        <f t="shared" si="97"/>
        <v>4.5131222463569944</v>
      </c>
      <c r="H35" s="18">
        <f t="shared" si="97"/>
        <v>5.4107201473826496</v>
      </c>
      <c r="I35" s="15">
        <f t="shared" si="1"/>
        <v>100.0037663402764</v>
      </c>
      <c r="J35" s="3">
        <f t="shared" si="2"/>
        <v>100.01823919627201</v>
      </c>
      <c r="K35" s="3">
        <f t="shared" si="3"/>
        <v>99.963367763690314</v>
      </c>
      <c r="L35" s="3">
        <f t="shared" si="4"/>
        <v>100.04776981268132</v>
      </c>
      <c r="M35" s="3">
        <f t="shared" si="5"/>
        <v>99.950554008206865</v>
      </c>
      <c r="N35" s="3">
        <f t="shared" si="6"/>
        <v>100.04132878581501</v>
      </c>
      <c r="O35" s="21">
        <f t="shared" si="7"/>
        <v>99.974974093058066</v>
      </c>
      <c r="P35" s="17">
        <f t="shared" si="34"/>
        <v>99.972184079155767</v>
      </c>
      <c r="Q35" s="3">
        <f t="shared" si="35"/>
        <v>60.375549739133035</v>
      </c>
      <c r="R35" s="3">
        <f t="shared" si="36"/>
        <v>-24.686022738350871</v>
      </c>
      <c r="S35" s="3">
        <f t="shared" si="37"/>
        <v>-91.202333587276456</v>
      </c>
      <c r="T35" s="3">
        <f t="shared" si="38"/>
        <v>-88.934083156554806</v>
      </c>
      <c r="U35" s="3">
        <f t="shared" si="39"/>
        <v>-19.803243856823407</v>
      </c>
      <c r="V35" s="18">
        <f t="shared" si="40"/>
        <v>64.27794952071676</v>
      </c>
      <c r="W35" s="15">
        <f t="shared" si="41"/>
        <v>2.513104192824366</v>
      </c>
      <c r="X35" s="3">
        <f t="shared" si="42"/>
        <v>79.739834246254588</v>
      </c>
      <c r="Y35" s="3">
        <f t="shared" si="43"/>
        <v>96.867307054652983</v>
      </c>
      <c r="Z35" s="3">
        <f t="shared" si="44"/>
        <v>41.130166456342124</v>
      </c>
      <c r="AA35" s="3">
        <f t="shared" si="45"/>
        <v>-45.616248197878711</v>
      </c>
      <c r="AB35" s="3">
        <f t="shared" si="46"/>
        <v>-98.061710152223668</v>
      </c>
      <c r="AC35" s="21">
        <f t="shared" si="47"/>
        <v>-76.572453599971709</v>
      </c>
      <c r="AD35" s="25">
        <f t="shared" si="48"/>
        <v>0</v>
      </c>
      <c r="AE35" s="26">
        <f t="shared" si="49"/>
        <v>0</v>
      </c>
      <c r="AF35" s="23">
        <f t="shared" si="10"/>
        <v>99.972184079155767</v>
      </c>
      <c r="AG35" s="4">
        <f t="shared" si="11"/>
        <v>60.375549739133035</v>
      </c>
      <c r="AH35" s="4">
        <f t="shared" si="12"/>
        <v>-24.686022738350871</v>
      </c>
      <c r="AI35" s="4">
        <f t="shared" si="13"/>
        <v>-91.202333587276456</v>
      </c>
      <c r="AJ35" s="4">
        <f t="shared" si="14"/>
        <v>-88.934083156554806</v>
      </c>
      <c r="AK35" s="4">
        <f t="shared" si="15"/>
        <v>-19.803243856823407</v>
      </c>
      <c r="AL35" s="30">
        <f t="shared" si="16"/>
        <v>64.27794952071676</v>
      </c>
      <c r="AM35" s="25">
        <f t="shared" si="17"/>
        <v>2.513104192824366</v>
      </c>
      <c r="AN35" s="4">
        <f t="shared" si="18"/>
        <v>79.739834246254588</v>
      </c>
      <c r="AO35" s="4">
        <f t="shared" si="19"/>
        <v>96.867307054652983</v>
      </c>
      <c r="AP35" s="4">
        <f t="shared" si="20"/>
        <v>41.130166456342124</v>
      </c>
      <c r="AQ35" s="4">
        <f t="shared" si="21"/>
        <v>-45.616248197878711</v>
      </c>
      <c r="AR35" s="4">
        <f t="shared" si="22"/>
        <v>-98.061710152223668</v>
      </c>
      <c r="AS35" s="26">
        <f t="shared" si="23"/>
        <v>-76.572453599971709</v>
      </c>
      <c r="AT35" s="32">
        <f t="shared" si="50"/>
        <v>35000.004374999997</v>
      </c>
      <c r="AU35" s="2">
        <f t="shared" si="51"/>
        <v>3.637978807091713E-12</v>
      </c>
      <c r="AV35" s="2">
        <f t="shared" si="52"/>
        <v>35000.004375000004</v>
      </c>
      <c r="AW35" s="2">
        <f t="shared" si="53"/>
        <v>-0.96918051649117842</v>
      </c>
      <c r="AX35" s="2">
        <f t="shared" si="54"/>
        <v>-1312.6723703552852</v>
      </c>
      <c r="AY35" s="2">
        <f t="shared" si="55"/>
        <v>-0.32306017202790827</v>
      </c>
      <c r="AZ35" s="2">
        <f t="shared" si="56"/>
        <v>1312.4426525896415</v>
      </c>
      <c r="BA35" s="2">
        <f t="shared" si="57"/>
        <v>1225000306.2500191</v>
      </c>
      <c r="BB35" s="2">
        <f t="shared" si="58"/>
        <v>-22614.214875860525</v>
      </c>
      <c r="BC35" s="2">
        <f t="shared" si="59"/>
        <v>-4020.0614012728329</v>
      </c>
      <c r="BD35" s="2">
        <f t="shared" si="60"/>
        <v>-1.8460578956986013E-5</v>
      </c>
      <c r="BE35" s="29">
        <f t="shared" si="61"/>
        <v>-3.2816819561287114E-6</v>
      </c>
      <c r="BF35" s="5">
        <f t="shared" si="62"/>
        <v>100.00000625000156</v>
      </c>
      <c r="BG35" s="2">
        <f t="shared" si="63"/>
        <v>-1.8460578956986013E-5</v>
      </c>
      <c r="BH35" s="6">
        <f t="shared" si="64"/>
        <v>-3.2816819561287114E-6</v>
      </c>
      <c r="BI35" s="15">
        <f t="shared" si="24"/>
        <v>100.00378487749433</v>
      </c>
      <c r="BJ35" s="3">
        <f t="shared" si="25"/>
        <v>100.0182529562469</v>
      </c>
      <c r="BK35" s="3">
        <f t="shared" si="26"/>
        <v>99.963366384881198</v>
      </c>
      <c r="BL35" s="3">
        <f t="shared" si="27"/>
        <v>100.04775433335875</v>
      </c>
      <c r="BM35" s="3">
        <f t="shared" si="28"/>
        <v>99.950536084617696</v>
      </c>
      <c r="BN35" s="3">
        <f t="shared" si="29"/>
        <v>100.04132191478934</v>
      </c>
      <c r="BO35" s="21">
        <f t="shared" si="30"/>
        <v>99.974983448617934</v>
      </c>
      <c r="BP35" s="17">
        <f t="shared" si="65"/>
        <v>99.950536084617696</v>
      </c>
      <c r="BQ35" s="18">
        <f t="shared" si="66"/>
        <v>100.04775433335875</v>
      </c>
      <c r="BR35" s="34">
        <f t="shared" si="67"/>
        <v>9.7218248741057778E-2</v>
      </c>
      <c r="BS35" s="64">
        <f t="shared" si="68"/>
        <v>-2.8E-3</v>
      </c>
      <c r="BT35" s="110">
        <f t="shared" si="31"/>
        <v>-4.7999999999999996E-3</v>
      </c>
    </row>
    <row r="36" spans="1:75" x14ac:dyDescent="0.3">
      <c r="A36" s="13">
        <v>30</v>
      </c>
      <c r="B36" s="17">
        <f t="shared" si="32"/>
        <v>2.6030339129744E-2</v>
      </c>
      <c r="C36" s="3">
        <f t="shared" ref="C36:H36" si="98">B36+2*PI()/7</f>
        <v>0.92362824015539913</v>
      </c>
      <c r="D36" s="3">
        <f t="shared" si="98"/>
        <v>1.8212261411810542</v>
      </c>
      <c r="E36" s="3">
        <f t="shared" si="98"/>
        <v>2.7188240422067094</v>
      </c>
      <c r="F36" s="3">
        <f t="shared" si="98"/>
        <v>3.6164219432323645</v>
      </c>
      <c r="G36" s="3">
        <f t="shared" si="98"/>
        <v>4.5140198442580193</v>
      </c>
      <c r="H36" s="18">
        <f t="shared" si="98"/>
        <v>5.4116177452836745</v>
      </c>
      <c r="I36" s="15">
        <f t="shared" si="1"/>
        <v>100.00390058361941</v>
      </c>
      <c r="J36" s="3">
        <f t="shared" si="2"/>
        <v>100.01811376833523</v>
      </c>
      <c r="K36" s="3">
        <f t="shared" si="3"/>
        <v>99.963459533679725</v>
      </c>
      <c r="L36" s="3">
        <f t="shared" si="4"/>
        <v>100.04772987681119</v>
      </c>
      <c r="M36" s="3">
        <f t="shared" si="5"/>
        <v>99.950534200168889</v>
      </c>
      <c r="N36" s="3">
        <f t="shared" si="6"/>
        <v>100.04140441453627</v>
      </c>
      <c r="O36" s="21">
        <f t="shared" si="7"/>
        <v>99.974857622849299</v>
      </c>
      <c r="P36" s="17">
        <f t="shared" si="34"/>
        <v>99.970022247384023</v>
      </c>
      <c r="Q36" s="3">
        <f t="shared" si="35"/>
        <v>60.3038754949431</v>
      </c>
      <c r="R36" s="3">
        <f t="shared" si="36"/>
        <v>-24.772983416098874</v>
      </c>
      <c r="S36" s="3">
        <f t="shared" si="37"/>
        <v>-91.239178773585834</v>
      </c>
      <c r="T36" s="3">
        <f t="shared" si="38"/>
        <v>-88.893084670435414</v>
      </c>
      <c r="U36" s="3">
        <f t="shared" si="39"/>
        <v>-19.715230810087228</v>
      </c>
      <c r="V36" s="18">
        <f t="shared" si="40"/>
        <v>64.346579927880128</v>
      </c>
      <c r="W36" s="15">
        <f t="shared" si="41"/>
        <v>2.6028414849889532</v>
      </c>
      <c r="X36" s="3">
        <f t="shared" si="42"/>
        <v>79.793895017514032</v>
      </c>
      <c r="Y36" s="3">
        <f t="shared" si="43"/>
        <v>96.84519882062979</v>
      </c>
      <c r="Z36" s="3">
        <f t="shared" si="44"/>
        <v>41.048270490058691</v>
      </c>
      <c r="AA36" s="3">
        <f t="shared" si="45"/>
        <v>-45.696047801466705</v>
      </c>
      <c r="AB36" s="3">
        <f t="shared" si="46"/>
        <v>-98.079520142269175</v>
      </c>
      <c r="AC36" s="21">
        <f t="shared" si="47"/>
        <v>-76.514637869455569</v>
      </c>
      <c r="AD36" s="25">
        <f t="shared" si="48"/>
        <v>-1.6240976817373718E-14</v>
      </c>
      <c r="AE36" s="26">
        <f t="shared" si="49"/>
        <v>0</v>
      </c>
      <c r="AF36" s="23">
        <f t="shared" si="10"/>
        <v>99.970022247384037</v>
      </c>
      <c r="AG36" s="4">
        <f t="shared" si="11"/>
        <v>60.303875494943114</v>
      </c>
      <c r="AH36" s="4">
        <f t="shared" si="12"/>
        <v>-24.772983416098857</v>
      </c>
      <c r="AI36" s="4">
        <f t="shared" si="13"/>
        <v>-91.23917877358582</v>
      </c>
      <c r="AJ36" s="4">
        <f t="shared" si="14"/>
        <v>-88.8930846704354</v>
      </c>
      <c r="AK36" s="4">
        <f t="shared" si="15"/>
        <v>-19.71523081008721</v>
      </c>
      <c r="AL36" s="30">
        <f t="shared" si="16"/>
        <v>64.346579927880143</v>
      </c>
      <c r="AM36" s="25">
        <f t="shared" si="17"/>
        <v>2.6028414849889532</v>
      </c>
      <c r="AN36" s="4">
        <f t="shared" si="18"/>
        <v>79.793895017514032</v>
      </c>
      <c r="AO36" s="4">
        <f t="shared" si="19"/>
        <v>96.84519882062979</v>
      </c>
      <c r="AP36" s="4">
        <f t="shared" si="20"/>
        <v>41.048270490058691</v>
      </c>
      <c r="AQ36" s="4">
        <f t="shared" si="21"/>
        <v>-45.696047801466705</v>
      </c>
      <c r="AR36" s="4">
        <f t="shared" si="22"/>
        <v>-98.079520142269175</v>
      </c>
      <c r="AS36" s="26">
        <f t="shared" si="23"/>
        <v>-76.514637869455569</v>
      </c>
      <c r="AT36" s="32">
        <f t="shared" si="50"/>
        <v>35000.004374999997</v>
      </c>
      <c r="AU36" s="2">
        <f t="shared" si="51"/>
        <v>8.1854523159563541E-12</v>
      </c>
      <c r="AV36" s="2">
        <f t="shared" si="52"/>
        <v>35000.004375000004</v>
      </c>
      <c r="AW36" s="2">
        <f t="shared" si="53"/>
        <v>-0.96807887242175639</v>
      </c>
      <c r="AX36" s="2">
        <f t="shared" si="54"/>
        <v>-1312.6784564549453</v>
      </c>
      <c r="AY36" s="2">
        <f t="shared" si="55"/>
        <v>-0.32269295759033412</v>
      </c>
      <c r="AZ36" s="2">
        <f t="shared" si="56"/>
        <v>1312.4406238904339</v>
      </c>
      <c r="BA36" s="2">
        <f t="shared" si="57"/>
        <v>1225000306.2500191</v>
      </c>
      <c r="BB36" s="2">
        <f t="shared" si="58"/>
        <v>-22588.509848774964</v>
      </c>
      <c r="BC36" s="2">
        <f t="shared" si="59"/>
        <v>-4162.0703992071158</v>
      </c>
      <c r="BD36" s="2">
        <f t="shared" si="60"/>
        <v>-1.8439595266651886E-5</v>
      </c>
      <c r="BE36" s="29">
        <f t="shared" si="61"/>
        <v>-3.3976076397467029E-6</v>
      </c>
      <c r="BF36" s="5">
        <f t="shared" si="62"/>
        <v>100.00000625000156</v>
      </c>
      <c r="BG36" s="2">
        <f t="shared" si="63"/>
        <v>-1.8439595282892862E-5</v>
      </c>
      <c r="BH36" s="6">
        <f t="shared" si="64"/>
        <v>-3.3976076397467029E-6</v>
      </c>
      <c r="BI36" s="15">
        <f t="shared" si="24"/>
        <v>100.00391910539885</v>
      </c>
      <c r="BJ36" s="3">
        <f t="shared" si="25"/>
        <v>100.01812759670526</v>
      </c>
      <c r="BK36" s="3">
        <f t="shared" si="26"/>
        <v>99.96345825559645</v>
      </c>
      <c r="BL36" s="3">
        <f t="shared" si="27"/>
        <v>100.04771445469659</v>
      </c>
      <c r="BM36" s="3">
        <f t="shared" si="28"/>
        <v>99.95051624719099</v>
      </c>
      <c r="BN36" s="3">
        <f t="shared" si="29"/>
        <v>100.04139744965551</v>
      </c>
      <c r="BO36" s="21">
        <f t="shared" si="30"/>
        <v>99.974866890762542</v>
      </c>
      <c r="BP36" s="17">
        <f t="shared" si="65"/>
        <v>99.95051624719099</v>
      </c>
      <c r="BQ36" s="18">
        <f t="shared" si="66"/>
        <v>100.04771445469659</v>
      </c>
      <c r="BR36" s="34">
        <f t="shared" si="67"/>
        <v>9.7198207505599044E-2</v>
      </c>
      <c r="BS36" s="64">
        <f t="shared" si="68"/>
        <v>-2.8E-3</v>
      </c>
      <c r="BT36" s="110">
        <f t="shared" si="31"/>
        <v>-4.7999999999999996E-3</v>
      </c>
      <c r="BW36" s="114"/>
    </row>
    <row r="37" spans="1:75" x14ac:dyDescent="0.3">
      <c r="A37" s="13">
        <v>31</v>
      </c>
      <c r="B37" s="17">
        <f t="shared" si="32"/>
        <v>2.6927937030769653E-2</v>
      </c>
      <c r="C37" s="3">
        <f t="shared" ref="C37:H37" si="99">B37+2*PI()/7</f>
        <v>0.92452583805642485</v>
      </c>
      <c r="D37" s="3">
        <f t="shared" si="99"/>
        <v>1.8221237390820799</v>
      </c>
      <c r="E37" s="3">
        <f t="shared" si="99"/>
        <v>2.7197216401077351</v>
      </c>
      <c r="F37" s="3">
        <f t="shared" si="99"/>
        <v>3.6173195411333903</v>
      </c>
      <c r="G37" s="3">
        <f t="shared" si="99"/>
        <v>4.5149174421590459</v>
      </c>
      <c r="H37" s="18">
        <f t="shared" si="99"/>
        <v>5.4125153431847011</v>
      </c>
      <c r="I37" s="15">
        <f t="shared" si="1"/>
        <v>100.00403479867876</v>
      </c>
      <c r="J37" s="3">
        <f t="shared" si="2"/>
        <v>100.01798820905309</v>
      </c>
      <c r="K37" s="3">
        <f t="shared" si="3"/>
        <v>99.96355156862893</v>
      </c>
      <c r="L37" s="3">
        <f t="shared" si="4"/>
        <v>100.04768959484534</v>
      </c>
      <c r="M37" s="3">
        <f t="shared" si="5"/>
        <v>99.950514750814023</v>
      </c>
      <c r="N37" s="3">
        <f t="shared" si="6"/>
        <v>100.04147974302859</v>
      </c>
      <c r="O37" s="21">
        <f t="shared" si="7"/>
        <v>99.974741334951275</v>
      </c>
      <c r="P37" s="17">
        <f t="shared" si="34"/>
        <v>99.967779837025176</v>
      </c>
      <c r="Q37" s="3">
        <f t="shared" si="35"/>
        <v>60.232152765549493</v>
      </c>
      <c r="R37" s="3">
        <f t="shared" si="36"/>
        <v>-24.859924360200456</v>
      </c>
      <c r="S37" s="3">
        <f t="shared" si="37"/>
        <v>-91.275950104970704</v>
      </c>
      <c r="T37" s="3">
        <f t="shared" si="38"/>
        <v>-88.852014899875485</v>
      </c>
      <c r="U37" s="3">
        <f t="shared" si="39"/>
        <v>-19.627201687137575</v>
      </c>
      <c r="V37" s="18">
        <f t="shared" si="40"/>
        <v>64.415158449609592</v>
      </c>
      <c r="W37" s="15">
        <f t="shared" si="41"/>
        <v>2.6925769202410526</v>
      </c>
      <c r="X37" s="3">
        <f t="shared" si="42"/>
        <v>79.84789125965564</v>
      </c>
      <c r="Y37" s="3">
        <f t="shared" si="43"/>
        <v>96.82301277598755</v>
      </c>
      <c r="Z37" s="3">
        <f t="shared" si="44"/>
        <v>40.966341375590552</v>
      </c>
      <c r="AA37" s="3">
        <f t="shared" si="45"/>
        <v>-45.775810721220388</v>
      </c>
      <c r="AB37" s="3">
        <f t="shared" si="46"/>
        <v>-98.09725084377861</v>
      </c>
      <c r="AC37" s="21">
        <f t="shared" si="47"/>
        <v>-76.456760766475739</v>
      </c>
      <c r="AD37" s="25">
        <f t="shared" si="48"/>
        <v>0</v>
      </c>
      <c r="AE37" s="26">
        <f t="shared" si="49"/>
        <v>0</v>
      </c>
      <c r="AF37" s="23">
        <f t="shared" si="10"/>
        <v>99.967779837025176</v>
      </c>
      <c r="AG37" s="4">
        <f t="shared" si="11"/>
        <v>60.232152765549493</v>
      </c>
      <c r="AH37" s="4">
        <f t="shared" si="12"/>
        <v>-24.859924360200456</v>
      </c>
      <c r="AI37" s="4">
        <f t="shared" si="13"/>
        <v>-91.275950104970704</v>
      </c>
      <c r="AJ37" s="4">
        <f t="shared" si="14"/>
        <v>-88.852014899875485</v>
      </c>
      <c r="AK37" s="4">
        <f t="shared" si="15"/>
        <v>-19.627201687137575</v>
      </c>
      <c r="AL37" s="30">
        <f t="shared" si="16"/>
        <v>64.415158449609592</v>
      </c>
      <c r="AM37" s="25">
        <f t="shared" si="17"/>
        <v>2.6925769202410526</v>
      </c>
      <c r="AN37" s="4">
        <f t="shared" si="18"/>
        <v>79.84789125965564</v>
      </c>
      <c r="AO37" s="4">
        <f t="shared" si="19"/>
        <v>96.82301277598755</v>
      </c>
      <c r="AP37" s="4">
        <f t="shared" si="20"/>
        <v>40.966341375590552</v>
      </c>
      <c r="AQ37" s="4">
        <f t="shared" si="21"/>
        <v>-45.775810721220388</v>
      </c>
      <c r="AR37" s="4">
        <f t="shared" si="22"/>
        <v>-98.09725084377861</v>
      </c>
      <c r="AS37" s="26">
        <f t="shared" si="23"/>
        <v>-76.456760766475739</v>
      </c>
      <c r="AT37" s="32">
        <f t="shared" si="50"/>
        <v>35000.004374999997</v>
      </c>
      <c r="AU37" s="2">
        <f t="shared" si="51"/>
        <v>-1.8189894035458565E-12</v>
      </c>
      <c r="AV37" s="2">
        <f t="shared" si="52"/>
        <v>35000.004375000004</v>
      </c>
      <c r="AW37" s="2">
        <f t="shared" si="53"/>
        <v>-0.96693901240359992</v>
      </c>
      <c r="AX37" s="2">
        <f t="shared" si="54"/>
        <v>-1312.6845355120022</v>
      </c>
      <c r="AY37" s="2">
        <f t="shared" si="55"/>
        <v>-0.32231300394050777</v>
      </c>
      <c r="AZ37" s="2">
        <f t="shared" si="56"/>
        <v>1312.4385975375189</v>
      </c>
      <c r="BA37" s="2">
        <f t="shared" si="57"/>
        <v>1225000306.2500191</v>
      </c>
      <c r="BB37" s="2">
        <f t="shared" si="58"/>
        <v>-22561.913106260672</v>
      </c>
      <c r="BC37" s="2">
        <f t="shared" si="59"/>
        <v>-4303.915091446027</v>
      </c>
      <c r="BD37" s="2">
        <f t="shared" si="60"/>
        <v>-1.8417883645537513E-5</v>
      </c>
      <c r="BE37" s="29">
        <f t="shared" si="61"/>
        <v>-3.5133991962999642E-6</v>
      </c>
      <c r="BF37" s="5">
        <f t="shared" si="62"/>
        <v>100.00000625000156</v>
      </c>
      <c r="BG37" s="2">
        <f t="shared" si="63"/>
        <v>-1.8417883645537513E-5</v>
      </c>
      <c r="BH37" s="6">
        <f t="shared" si="64"/>
        <v>-3.5133991962999642E-6</v>
      </c>
      <c r="BI37" s="15">
        <f t="shared" si="24"/>
        <v>100.00405330448248</v>
      </c>
      <c r="BJ37" s="3">
        <f t="shared" si="25"/>
        <v>100.01800210541715</v>
      </c>
      <c r="BK37" s="3">
        <f t="shared" si="26"/>
        <v>99.963550391308573</v>
      </c>
      <c r="BL37" s="3">
        <f t="shared" si="27"/>
        <v>100.04767423038598</v>
      </c>
      <c r="BM37" s="3">
        <f t="shared" si="28"/>
        <v>99.950496768968108</v>
      </c>
      <c r="BN37" s="3">
        <f t="shared" si="29"/>
        <v>100.04147268449476</v>
      </c>
      <c r="BO37" s="21">
        <f t="shared" si="30"/>
        <v>99.974750514949079</v>
      </c>
      <c r="BP37" s="17">
        <f t="shared" si="65"/>
        <v>99.950496768968108</v>
      </c>
      <c r="BQ37" s="18">
        <f t="shared" si="66"/>
        <v>100.04767423038598</v>
      </c>
      <c r="BR37" s="34">
        <f t="shared" si="67"/>
        <v>9.7177461417871314E-2</v>
      </c>
      <c r="BS37" s="64">
        <f t="shared" si="68"/>
        <v>-2.8E-3</v>
      </c>
      <c r="BT37" s="110">
        <f t="shared" si="31"/>
        <v>-4.7999999999999996E-3</v>
      </c>
      <c r="BW37" s="114"/>
    </row>
    <row r="38" spans="1:75" x14ac:dyDescent="0.3">
      <c r="A38" s="13">
        <v>32</v>
      </c>
      <c r="B38" s="17">
        <f t="shared" si="32"/>
        <v>2.782553493179531E-2</v>
      </c>
      <c r="C38" s="3">
        <f t="shared" ref="C38:H38" si="100">B38+2*PI()/7</f>
        <v>0.92542343595745047</v>
      </c>
      <c r="D38" s="3">
        <f t="shared" si="100"/>
        <v>1.8230213369831056</v>
      </c>
      <c r="E38" s="3">
        <f t="shared" si="100"/>
        <v>2.7206192380087608</v>
      </c>
      <c r="F38" s="3">
        <f t="shared" si="100"/>
        <v>3.618217139034416</v>
      </c>
      <c r="G38" s="3">
        <f t="shared" si="100"/>
        <v>4.5158150400600707</v>
      </c>
      <c r="H38" s="18">
        <f t="shared" si="100"/>
        <v>5.4134129410857259</v>
      </c>
      <c r="I38" s="15">
        <f t="shared" si="1"/>
        <v>100.00416898448125</v>
      </c>
      <c r="J38" s="3">
        <f t="shared" si="2"/>
        <v>100.01786251933605</v>
      </c>
      <c r="K38" s="3">
        <f t="shared" si="3"/>
        <v>99.963643867870587</v>
      </c>
      <c r="L38" s="3">
        <f t="shared" si="4"/>
        <v>100.04764896707586</v>
      </c>
      <c r="M38" s="3">
        <f t="shared" si="5"/>
        <v>99.950495660283309</v>
      </c>
      <c r="N38" s="3">
        <f t="shared" si="6"/>
        <v>100.04155477074576</v>
      </c>
      <c r="O38" s="21">
        <f t="shared" si="7"/>
        <v>99.974625230207195</v>
      </c>
      <c r="P38" s="17">
        <f t="shared" si="34"/>
        <v>99.965456848698935</v>
      </c>
      <c r="Q38" s="3">
        <f t="shared" si="35"/>
        <v>60.160381609689757</v>
      </c>
      <c r="R38" s="3">
        <f t="shared" si="36"/>
        <v>-24.946845501096632</v>
      </c>
      <c r="S38" s="3">
        <f t="shared" si="37"/>
        <v>-91.312647551748881</v>
      </c>
      <c r="T38" s="3">
        <f t="shared" si="38"/>
        <v>-88.810873877675434</v>
      </c>
      <c r="U38" s="3">
        <f t="shared" si="39"/>
        <v>-19.539156559560396</v>
      </c>
      <c r="V38" s="18">
        <f t="shared" si="40"/>
        <v>64.483685031692545</v>
      </c>
      <c r="W38" s="15">
        <f t="shared" si="41"/>
        <v>2.7823104261735079</v>
      </c>
      <c r="X38" s="3">
        <f t="shared" si="42"/>
        <v>79.901822929851292</v>
      </c>
      <c r="Y38" s="3">
        <f t="shared" si="43"/>
        <v>96.80074893763414</v>
      </c>
      <c r="Z38" s="3">
        <f t="shared" si="44"/>
        <v>40.884379179942606</v>
      </c>
      <c r="AA38" s="3">
        <f t="shared" si="45"/>
        <v>-45.855536893814026</v>
      </c>
      <c r="AB38" s="3">
        <f t="shared" si="46"/>
        <v>-98.114902241652942</v>
      </c>
      <c r="AC38" s="21">
        <f t="shared" si="47"/>
        <v>-76.398822338134593</v>
      </c>
      <c r="AD38" s="25">
        <f t="shared" si="48"/>
        <v>-1.6240976817373718E-14</v>
      </c>
      <c r="AE38" s="26">
        <f t="shared" si="49"/>
        <v>0</v>
      </c>
      <c r="AF38" s="23">
        <f t="shared" si="10"/>
        <v>99.965456848698949</v>
      </c>
      <c r="AG38" s="4">
        <f t="shared" si="11"/>
        <v>60.160381609689772</v>
      </c>
      <c r="AH38" s="4">
        <f t="shared" si="12"/>
        <v>-24.946845501096615</v>
      </c>
      <c r="AI38" s="4">
        <f t="shared" si="13"/>
        <v>-91.312647551748867</v>
      </c>
      <c r="AJ38" s="4">
        <f t="shared" si="14"/>
        <v>-88.810873877675419</v>
      </c>
      <c r="AK38" s="4">
        <f t="shared" si="15"/>
        <v>-19.539156559560379</v>
      </c>
      <c r="AL38" s="30">
        <f t="shared" si="16"/>
        <v>64.483685031692559</v>
      </c>
      <c r="AM38" s="25">
        <f t="shared" si="17"/>
        <v>2.7823104261735079</v>
      </c>
      <c r="AN38" s="4">
        <f t="shared" si="18"/>
        <v>79.901822929851292</v>
      </c>
      <c r="AO38" s="4">
        <f t="shared" si="19"/>
        <v>96.80074893763414</v>
      </c>
      <c r="AP38" s="4">
        <f t="shared" si="20"/>
        <v>40.884379179942606</v>
      </c>
      <c r="AQ38" s="4">
        <f t="shared" si="21"/>
        <v>-45.855536893814026</v>
      </c>
      <c r="AR38" s="4">
        <f t="shared" si="22"/>
        <v>-98.114902241652942</v>
      </c>
      <c r="AS38" s="26">
        <f t="shared" si="23"/>
        <v>-76.398822338134593</v>
      </c>
      <c r="AT38" s="32">
        <f t="shared" si="50"/>
        <v>35000.004374999997</v>
      </c>
      <c r="AU38" s="2">
        <f t="shared" si="51"/>
        <v>7.2759576141834259E-12</v>
      </c>
      <c r="AV38" s="2">
        <f t="shared" si="52"/>
        <v>35000.004375000011</v>
      </c>
      <c r="AW38" s="2">
        <f t="shared" si="53"/>
        <v>-0.965760977123864</v>
      </c>
      <c r="AX38" s="2">
        <f t="shared" si="54"/>
        <v>-1312.6906072892598</v>
      </c>
      <c r="AY38" s="2">
        <f t="shared" si="55"/>
        <v>-0.32192032592138276</v>
      </c>
      <c r="AZ38" s="2">
        <f t="shared" si="56"/>
        <v>1312.4365736123873</v>
      </c>
      <c r="BA38" s="2">
        <f t="shared" si="57"/>
        <v>1225000306.2500193</v>
      </c>
      <c r="BB38" s="2">
        <f t="shared" si="58"/>
        <v>-22534.425620094677</v>
      </c>
      <c r="BC38" s="2">
        <f t="shared" si="59"/>
        <v>-4445.5899009673358</v>
      </c>
      <c r="BD38" s="2">
        <f t="shared" si="60"/>
        <v>-1.839544488693006E-5</v>
      </c>
      <c r="BE38" s="29">
        <f t="shared" si="61"/>
        <v>-3.6290520731184231E-6</v>
      </c>
      <c r="BF38" s="5">
        <f t="shared" si="62"/>
        <v>100.00000625000156</v>
      </c>
      <c r="BG38" s="2">
        <f t="shared" si="63"/>
        <v>-1.8395444903171035E-5</v>
      </c>
      <c r="BH38" s="6">
        <f t="shared" si="64"/>
        <v>-3.6290520731184231E-6</v>
      </c>
      <c r="BI38" s="15">
        <f t="shared" si="24"/>
        <v>100.00418747377252</v>
      </c>
      <c r="BJ38" s="3">
        <f t="shared" si="25"/>
        <v>100.01787648329113</v>
      </c>
      <c r="BK38" s="3">
        <f t="shared" si="26"/>
        <v>99.963642791347326</v>
      </c>
      <c r="BL38" s="3">
        <f t="shared" si="27"/>
        <v>100.04763366071741</v>
      </c>
      <c r="BM38" s="3">
        <f t="shared" si="28"/>
        <v>99.950477650090932</v>
      </c>
      <c r="BN38" s="3">
        <f t="shared" si="29"/>
        <v>100.04154761876359</v>
      </c>
      <c r="BO38" s="21">
        <f t="shared" si="30"/>
        <v>99.974634322023277</v>
      </c>
      <c r="BP38" s="17">
        <f t="shared" si="65"/>
        <v>99.950477650090932</v>
      </c>
      <c r="BQ38" s="18">
        <f t="shared" si="66"/>
        <v>100.04763366071741</v>
      </c>
      <c r="BR38" s="34">
        <f t="shared" si="67"/>
        <v>9.7156010626477496E-2</v>
      </c>
      <c r="BS38" s="64">
        <f t="shared" si="68"/>
        <v>-2.8E-3</v>
      </c>
      <c r="BT38" s="110">
        <f t="shared" si="31"/>
        <v>-4.7999999999999996E-3</v>
      </c>
      <c r="BW38" s="114"/>
    </row>
    <row r="39" spans="1:75" x14ac:dyDescent="0.3">
      <c r="A39" s="13">
        <v>33</v>
      </c>
      <c r="B39" s="17">
        <f t="shared" si="32"/>
        <v>2.8723132832820967E-2</v>
      </c>
      <c r="C39" s="3">
        <f t="shared" ref="C39:H39" si="101">B39+2*PI()/7</f>
        <v>0.92632103385847619</v>
      </c>
      <c r="D39" s="3">
        <f t="shared" si="101"/>
        <v>1.8239189348841314</v>
      </c>
      <c r="E39" s="3">
        <f t="shared" si="101"/>
        <v>2.7215168359097865</v>
      </c>
      <c r="F39" s="3">
        <f t="shared" si="101"/>
        <v>3.6191147369354417</v>
      </c>
      <c r="G39" s="3">
        <f t="shared" si="101"/>
        <v>4.5167126379610973</v>
      </c>
      <c r="H39" s="18">
        <f t="shared" si="101"/>
        <v>5.4143105389867525</v>
      </c>
      <c r="I39" s="15">
        <f t="shared" si="1"/>
        <v>100.00430314005388</v>
      </c>
      <c r="J39" s="3">
        <f t="shared" si="2"/>
        <v>100.0177367000955</v>
      </c>
      <c r="K39" s="3">
        <f t="shared" si="3"/>
        <v>99.963736430735395</v>
      </c>
      <c r="L39" s="3">
        <f t="shared" si="4"/>
        <v>100.04760799379737</v>
      </c>
      <c r="M39" s="3">
        <f t="shared" si="5"/>
        <v>99.950476928715162</v>
      </c>
      <c r="N39" s="3">
        <f t="shared" si="6"/>
        <v>100.04162949714373</v>
      </c>
      <c r="O39" s="21">
        <f t="shared" si="7"/>
        <v>99.974509309458966</v>
      </c>
      <c r="P39" s="17">
        <f t="shared" si="34"/>
        <v>99.963053283090275</v>
      </c>
      <c r="Q39" s="3">
        <f t="shared" si="35"/>
        <v>60.088562086138545</v>
      </c>
      <c r="R39" s="3">
        <f t="shared" si="36"/>
        <v>-25.033746769241194</v>
      </c>
      <c r="S39" s="3">
        <f t="shared" si="37"/>
        <v>-91.349271084301705</v>
      </c>
      <c r="T39" s="3">
        <f t="shared" si="38"/>
        <v>-88.769661636689207</v>
      </c>
      <c r="U39" s="3">
        <f t="shared" si="39"/>
        <v>-19.451095498956523</v>
      </c>
      <c r="V39" s="18">
        <f t="shared" si="40"/>
        <v>64.552159619959866</v>
      </c>
      <c r="W39" s="15">
        <f t="shared" si="41"/>
        <v>2.872041930377037</v>
      </c>
      <c r="X39" s="3">
        <f t="shared" si="42"/>
        <v>79.955689985328149</v>
      </c>
      <c r="Y39" s="3">
        <f t="shared" si="43"/>
        <v>96.778407322537817</v>
      </c>
      <c r="Z39" s="3">
        <f t="shared" si="44"/>
        <v>40.802383970146963</v>
      </c>
      <c r="AA39" s="3">
        <f t="shared" si="45"/>
        <v>-45.935226255950141</v>
      </c>
      <c r="AB39" s="3">
        <f t="shared" si="46"/>
        <v>-98.132474320860027</v>
      </c>
      <c r="AC39" s="21">
        <f t="shared" si="47"/>
        <v>-76.340822631579755</v>
      </c>
      <c r="AD39" s="25">
        <f t="shared" si="48"/>
        <v>0</v>
      </c>
      <c r="AE39" s="26">
        <f t="shared" si="49"/>
        <v>0</v>
      </c>
      <c r="AF39" s="23">
        <f t="shared" si="10"/>
        <v>99.963053283090275</v>
      </c>
      <c r="AG39" s="4">
        <f t="shared" si="11"/>
        <v>60.088562086138545</v>
      </c>
      <c r="AH39" s="4">
        <f t="shared" si="12"/>
        <v>-25.033746769241194</v>
      </c>
      <c r="AI39" s="4">
        <f t="shared" si="13"/>
        <v>-91.349271084301705</v>
      </c>
      <c r="AJ39" s="4">
        <f t="shared" si="14"/>
        <v>-88.769661636689207</v>
      </c>
      <c r="AK39" s="4">
        <f t="shared" si="15"/>
        <v>-19.451095498956523</v>
      </c>
      <c r="AL39" s="30">
        <f t="shared" si="16"/>
        <v>64.552159619959866</v>
      </c>
      <c r="AM39" s="25">
        <f t="shared" si="17"/>
        <v>2.872041930377037</v>
      </c>
      <c r="AN39" s="4">
        <f t="shared" si="18"/>
        <v>79.955689985328149</v>
      </c>
      <c r="AO39" s="4">
        <f t="shared" si="19"/>
        <v>96.778407322537817</v>
      </c>
      <c r="AP39" s="4">
        <f t="shared" si="20"/>
        <v>40.802383970146963</v>
      </c>
      <c r="AQ39" s="4">
        <f t="shared" si="21"/>
        <v>-45.935226255950141</v>
      </c>
      <c r="AR39" s="4">
        <f t="shared" si="22"/>
        <v>-98.132474320860027</v>
      </c>
      <c r="AS39" s="26">
        <f t="shared" si="23"/>
        <v>-76.340822631579755</v>
      </c>
      <c r="AT39" s="32">
        <f t="shared" si="50"/>
        <v>35000.004374999997</v>
      </c>
      <c r="AU39" s="2">
        <f t="shared" si="51"/>
        <v>-3.637978807091713E-12</v>
      </c>
      <c r="AV39" s="2">
        <f t="shared" si="52"/>
        <v>35000.004374999997</v>
      </c>
      <c r="AW39" s="2">
        <f t="shared" si="53"/>
        <v>-0.96454481669934466</v>
      </c>
      <c r="AX39" s="2">
        <f t="shared" si="54"/>
        <v>-1312.6966715429444</v>
      </c>
      <c r="AY39" s="2">
        <f t="shared" si="55"/>
        <v>-0.32151493872515857</v>
      </c>
      <c r="AZ39" s="2">
        <f t="shared" si="56"/>
        <v>1312.4345521939103</v>
      </c>
      <c r="BA39" s="2">
        <f t="shared" si="57"/>
        <v>1225000306.2500188</v>
      </c>
      <c r="BB39" s="2">
        <f t="shared" si="58"/>
        <v>-22506.048533184519</v>
      </c>
      <c r="BC39" s="2">
        <f t="shared" si="59"/>
        <v>-4587.0891814817332</v>
      </c>
      <c r="BD39" s="2">
        <f t="shared" si="60"/>
        <v>-1.8372279923815057E-5</v>
      </c>
      <c r="BE39" s="29">
        <f t="shared" si="61"/>
        <v>-3.7445616609874727E-6</v>
      </c>
      <c r="BF39" s="5">
        <f t="shared" si="62"/>
        <v>100.00000625000156</v>
      </c>
      <c r="BG39" s="2">
        <f t="shared" si="63"/>
        <v>-1.8372279923815057E-5</v>
      </c>
      <c r="BH39" s="6">
        <f t="shared" si="64"/>
        <v>-3.7445616609874727E-6</v>
      </c>
      <c r="BI39" s="15">
        <f t="shared" si="24"/>
        <v>100.00432161229639</v>
      </c>
      <c r="BJ39" s="3">
        <f t="shared" si="25"/>
        <v>100.01775073123656</v>
      </c>
      <c r="BK39" s="3">
        <f t="shared" si="26"/>
        <v>99.963735455040435</v>
      </c>
      <c r="BL39" s="3">
        <f t="shared" si="27"/>
        <v>100.04759274598376</v>
      </c>
      <c r="BM39" s="3">
        <f t="shared" si="28"/>
        <v>99.950458890698727</v>
      </c>
      <c r="BN39" s="3">
        <f t="shared" si="29"/>
        <v>100.04162225192066</v>
      </c>
      <c r="BO39" s="21">
        <f t="shared" si="30"/>
        <v>99.974518312829616</v>
      </c>
      <c r="BP39" s="17">
        <f t="shared" si="65"/>
        <v>99.950458890698727</v>
      </c>
      <c r="BQ39" s="18">
        <f t="shared" si="66"/>
        <v>100.04759274598376</v>
      </c>
      <c r="BR39" s="34">
        <f t="shared" si="67"/>
        <v>9.713385528503693E-2</v>
      </c>
      <c r="BS39" s="64">
        <f t="shared" si="68"/>
        <v>-2.8999999999999998E-3</v>
      </c>
      <c r="BT39" s="110">
        <f t="shared" si="31"/>
        <v>-4.7999999999999996E-3</v>
      </c>
      <c r="BW39" s="114"/>
    </row>
    <row r="40" spans="1:75" x14ac:dyDescent="0.3">
      <c r="A40" s="13">
        <v>34</v>
      </c>
      <c r="B40" s="17">
        <f t="shared" si="32"/>
        <v>2.962073073384662E-2</v>
      </c>
      <c r="C40" s="3">
        <f t="shared" ref="C40:H40" si="102">B40+2*PI()/7</f>
        <v>0.92721863175950181</v>
      </c>
      <c r="D40" s="3">
        <f t="shared" si="102"/>
        <v>1.8248165327851571</v>
      </c>
      <c r="E40" s="3">
        <f t="shared" si="102"/>
        <v>2.7224144338108123</v>
      </c>
      <c r="F40" s="3">
        <f t="shared" si="102"/>
        <v>3.6200123348364674</v>
      </c>
      <c r="G40" s="3">
        <f t="shared" si="102"/>
        <v>4.5176102358621222</v>
      </c>
      <c r="H40" s="18">
        <f t="shared" si="102"/>
        <v>5.4152081368877774</v>
      </c>
      <c r="I40" s="15">
        <f t="shared" si="1"/>
        <v>100.00443726442387</v>
      </c>
      <c r="J40" s="3">
        <f t="shared" si="2"/>
        <v>100.01761075224375</v>
      </c>
      <c r="K40" s="3">
        <f t="shared" si="3"/>
        <v>99.963829256552202</v>
      </c>
      <c r="L40" s="3">
        <f t="shared" si="4"/>
        <v>100.04756667530694</v>
      </c>
      <c r="M40" s="3">
        <f t="shared" si="5"/>
        <v>99.950458556245437</v>
      </c>
      <c r="N40" s="3">
        <f t="shared" si="6"/>
        <v>100.04170392168066</v>
      </c>
      <c r="O40" s="21">
        <f t="shared" si="7"/>
        <v>99.974393573547133</v>
      </c>
      <c r="P40" s="17">
        <f t="shared" si="34"/>
        <v>99.960569140949602</v>
      </c>
      <c r="Q40" s="3">
        <f t="shared" si="35"/>
        <v>60.016694253707598</v>
      </c>
      <c r="R40" s="3">
        <f t="shared" si="36"/>
        <v>-25.120628095100752</v>
      </c>
      <c r="S40" s="3">
        <f t="shared" si="37"/>
        <v>-91.385820673074093</v>
      </c>
      <c r="T40" s="3">
        <f t="shared" si="38"/>
        <v>-88.728378209824299</v>
      </c>
      <c r="U40" s="3">
        <f t="shared" si="39"/>
        <v>-19.363018576943002</v>
      </c>
      <c r="V40" s="18">
        <f t="shared" si="40"/>
        <v>64.620582160284869</v>
      </c>
      <c r="W40" s="15">
        <f t="shared" si="41"/>
        <v>2.9617713604402969</v>
      </c>
      <c r="X40" s="3">
        <f t="shared" si="42"/>
        <v>80.009492383368652</v>
      </c>
      <c r="Y40" s="3">
        <f t="shared" si="43"/>
        <v>96.755987947727334</v>
      </c>
      <c r="Z40" s="3">
        <f t="shared" si="44"/>
        <v>40.720355813262856</v>
      </c>
      <c r="AA40" s="3">
        <f t="shared" si="45"/>
        <v>-46.01487874435955</v>
      </c>
      <c r="AB40" s="3">
        <f t="shared" si="46"/>
        <v>-98.149967066434499</v>
      </c>
      <c r="AC40" s="21">
        <f t="shared" si="47"/>
        <v>-76.282761694005117</v>
      </c>
      <c r="AD40" s="25">
        <f t="shared" si="48"/>
        <v>0</v>
      </c>
      <c r="AE40" s="26">
        <f t="shared" si="49"/>
        <v>0</v>
      </c>
      <c r="AF40" s="23">
        <f t="shared" si="10"/>
        <v>99.960569140949602</v>
      </c>
      <c r="AG40" s="4">
        <f t="shared" si="11"/>
        <v>60.016694253707598</v>
      </c>
      <c r="AH40" s="4">
        <f t="shared" si="12"/>
        <v>-25.120628095100752</v>
      </c>
      <c r="AI40" s="4">
        <f t="shared" si="13"/>
        <v>-91.385820673074093</v>
      </c>
      <c r="AJ40" s="4">
        <f t="shared" si="14"/>
        <v>-88.728378209824299</v>
      </c>
      <c r="AK40" s="4">
        <f t="shared" si="15"/>
        <v>-19.363018576943002</v>
      </c>
      <c r="AL40" s="30">
        <f t="shared" si="16"/>
        <v>64.620582160284869</v>
      </c>
      <c r="AM40" s="25">
        <f t="shared" si="17"/>
        <v>2.9617713604402969</v>
      </c>
      <c r="AN40" s="4">
        <f t="shared" si="18"/>
        <v>80.009492383368652</v>
      </c>
      <c r="AO40" s="4">
        <f t="shared" si="19"/>
        <v>96.755987947727334</v>
      </c>
      <c r="AP40" s="4">
        <f t="shared" si="20"/>
        <v>40.720355813262856</v>
      </c>
      <c r="AQ40" s="4">
        <f t="shared" si="21"/>
        <v>-46.01487874435955</v>
      </c>
      <c r="AR40" s="4">
        <f t="shared" si="22"/>
        <v>-98.149967066434499</v>
      </c>
      <c r="AS40" s="26">
        <f t="shared" si="23"/>
        <v>-76.282761694005117</v>
      </c>
      <c r="AT40" s="32">
        <f t="shared" si="50"/>
        <v>35000.004375000004</v>
      </c>
      <c r="AU40" s="2">
        <f t="shared" si="51"/>
        <v>6.3664629124104977E-12</v>
      </c>
      <c r="AV40" s="2">
        <f t="shared" si="52"/>
        <v>35000.004375000004</v>
      </c>
      <c r="AW40" s="2">
        <f t="shared" si="53"/>
        <v>-0.96329057798720896</v>
      </c>
      <c r="AX40" s="2">
        <f t="shared" si="54"/>
        <v>-1312.7027280369657</v>
      </c>
      <c r="AY40" s="2">
        <f t="shared" si="55"/>
        <v>-0.32109685958130285</v>
      </c>
      <c r="AZ40" s="2">
        <f t="shared" si="56"/>
        <v>1312.4325333628803</v>
      </c>
      <c r="BA40" s="2">
        <f t="shared" si="57"/>
        <v>1225000306.2500193</v>
      </c>
      <c r="BB40" s="2">
        <f t="shared" si="58"/>
        <v>-22476.782967046478</v>
      </c>
      <c r="BC40" s="2">
        <f t="shared" si="59"/>
        <v>-4728.4073875446466</v>
      </c>
      <c r="BD40" s="2">
        <f t="shared" si="60"/>
        <v>-1.8348389671715744E-5</v>
      </c>
      <c r="BE40" s="29">
        <f t="shared" si="61"/>
        <v>-3.8599234330147111E-6</v>
      </c>
      <c r="BF40" s="5">
        <f t="shared" si="62"/>
        <v>100.00000625000156</v>
      </c>
      <c r="BG40" s="2">
        <f t="shared" si="63"/>
        <v>-1.8348389671715744E-5</v>
      </c>
      <c r="BH40" s="6">
        <f t="shared" si="64"/>
        <v>-3.8599234330147111E-6</v>
      </c>
      <c r="BI40" s="15">
        <f t="shared" si="24"/>
        <v>100.0044557190819</v>
      </c>
      <c r="BJ40" s="3">
        <f t="shared" si="25"/>
        <v>100.01762485016384</v>
      </c>
      <c r="BK40" s="3">
        <f t="shared" si="26"/>
        <v>99.963828381713853</v>
      </c>
      <c r="BL40" s="3">
        <f t="shared" si="27"/>
        <v>100.04755148648044</v>
      </c>
      <c r="BM40" s="3">
        <f t="shared" si="28"/>
        <v>99.950440490928059</v>
      </c>
      <c r="BN40" s="3">
        <f t="shared" si="29"/>
        <v>100.04169658342681</v>
      </c>
      <c r="BO40" s="21">
        <f t="shared" si="30"/>
        <v>99.974402488211254</v>
      </c>
      <c r="BP40" s="17">
        <f t="shared" si="65"/>
        <v>99.950440490928059</v>
      </c>
      <c r="BQ40" s="18">
        <f t="shared" si="66"/>
        <v>100.04755148648044</v>
      </c>
      <c r="BR40" s="34">
        <f t="shared" si="67"/>
        <v>9.7110995552384338E-2</v>
      </c>
      <c r="BS40" s="64">
        <f t="shared" si="68"/>
        <v>-2.8999999999999998E-3</v>
      </c>
      <c r="BT40" s="110">
        <f t="shared" si="31"/>
        <v>-4.7999999999999996E-3</v>
      </c>
      <c r="BW40" s="114"/>
    </row>
    <row r="41" spans="1:75" x14ac:dyDescent="0.3">
      <c r="A41" s="13">
        <v>35</v>
      </c>
      <c r="B41" s="17">
        <f t="shared" si="32"/>
        <v>3.0518328634872281E-2</v>
      </c>
      <c r="C41" s="3">
        <f t="shared" ref="C41:H41" si="103">B41+2*PI()/7</f>
        <v>0.92811622966052743</v>
      </c>
      <c r="D41" s="3">
        <f t="shared" si="103"/>
        <v>1.8257141306861826</v>
      </c>
      <c r="E41" s="3">
        <f t="shared" si="103"/>
        <v>2.7233120317118376</v>
      </c>
      <c r="F41" s="3">
        <f t="shared" si="103"/>
        <v>3.6209099327374927</v>
      </c>
      <c r="G41" s="3">
        <f t="shared" si="103"/>
        <v>4.5185078337631479</v>
      </c>
      <c r="H41" s="18">
        <f t="shared" si="103"/>
        <v>5.4161057347888031</v>
      </c>
      <c r="I41" s="15">
        <f t="shared" si="1"/>
        <v>100.00457135661865</v>
      </c>
      <c r="J41" s="3">
        <f t="shared" si="2"/>
        <v>100.0174846766941</v>
      </c>
      <c r="K41" s="3">
        <f t="shared" si="3"/>
        <v>99.963922344647898</v>
      </c>
      <c r="L41" s="3">
        <f t="shared" si="4"/>
        <v>100.04752501190421</v>
      </c>
      <c r="M41" s="3">
        <f t="shared" si="5"/>
        <v>99.950440543007332</v>
      </c>
      <c r="N41" s="3">
        <f t="shared" si="6"/>
        <v>100.04177804381688</v>
      </c>
      <c r="O41" s="21">
        <f t="shared" si="7"/>
        <v>99.97427802331093</v>
      </c>
      <c r="P41" s="17">
        <f t="shared" si="34"/>
        <v>99.958004423092618</v>
      </c>
      <c r="Q41" s="3">
        <f t="shared" si="35"/>
        <v>59.944778171245709</v>
      </c>
      <c r="R41" s="3">
        <f t="shared" si="36"/>
        <v>-25.20748940915475</v>
      </c>
      <c r="S41" s="3">
        <f t="shared" si="37"/>
        <v>-91.422296288574557</v>
      </c>
      <c r="T41" s="3">
        <f t="shared" si="38"/>
        <v>-88.687023630041764</v>
      </c>
      <c r="U41" s="3">
        <f t="shared" si="39"/>
        <v>-19.274925865151726</v>
      </c>
      <c r="V41" s="18">
        <f t="shared" si="40"/>
        <v>64.688952598584393</v>
      </c>
      <c r="W41" s="15">
        <f t="shared" si="41"/>
        <v>3.0514986439499396</v>
      </c>
      <c r="X41" s="3">
        <f t="shared" si="42"/>
        <v>80.063230081310621</v>
      </c>
      <c r="Y41" s="3">
        <f t="shared" si="43"/>
        <v>96.7334908302918</v>
      </c>
      <c r="Z41" s="3">
        <f t="shared" si="44"/>
        <v>40.638294776376718</v>
      </c>
      <c r="AA41" s="3">
        <f t="shared" si="45"/>
        <v>-46.09449429580129</v>
      </c>
      <c r="AB41" s="3">
        <f t="shared" si="46"/>
        <v>-98.167380463477912</v>
      </c>
      <c r="AC41" s="21">
        <f t="shared" si="47"/>
        <v>-76.224639572649821</v>
      </c>
      <c r="AD41" s="25">
        <f t="shared" si="48"/>
        <v>0</v>
      </c>
      <c r="AE41" s="26">
        <f t="shared" si="49"/>
        <v>0</v>
      </c>
      <c r="AF41" s="23">
        <f t="shared" si="10"/>
        <v>99.958004423092618</v>
      </c>
      <c r="AG41" s="4">
        <f t="shared" si="11"/>
        <v>59.944778171245709</v>
      </c>
      <c r="AH41" s="4">
        <f t="shared" si="12"/>
        <v>-25.20748940915475</v>
      </c>
      <c r="AI41" s="4">
        <f t="shared" si="13"/>
        <v>-91.422296288574557</v>
      </c>
      <c r="AJ41" s="4">
        <f t="shared" si="14"/>
        <v>-88.687023630041764</v>
      </c>
      <c r="AK41" s="4">
        <f t="shared" si="15"/>
        <v>-19.274925865151726</v>
      </c>
      <c r="AL41" s="30">
        <f t="shared" si="16"/>
        <v>64.688952598584393</v>
      </c>
      <c r="AM41" s="25">
        <f t="shared" si="17"/>
        <v>3.0514986439499396</v>
      </c>
      <c r="AN41" s="4">
        <f t="shared" si="18"/>
        <v>80.063230081310621</v>
      </c>
      <c r="AO41" s="4">
        <f t="shared" si="19"/>
        <v>96.7334908302918</v>
      </c>
      <c r="AP41" s="4">
        <f t="shared" si="20"/>
        <v>40.638294776376718</v>
      </c>
      <c r="AQ41" s="4">
        <f t="shared" si="21"/>
        <v>-46.09449429580129</v>
      </c>
      <c r="AR41" s="4">
        <f t="shared" si="22"/>
        <v>-98.167380463477912</v>
      </c>
      <c r="AS41" s="26">
        <f t="shared" si="23"/>
        <v>-76.224639572649821</v>
      </c>
      <c r="AT41" s="32">
        <f t="shared" si="50"/>
        <v>35000.004374999997</v>
      </c>
      <c r="AU41" s="2">
        <f t="shared" si="51"/>
        <v>0</v>
      </c>
      <c r="AV41" s="2">
        <f t="shared" si="52"/>
        <v>35000.004375000004</v>
      </c>
      <c r="AW41" s="2">
        <f t="shared" si="53"/>
        <v>-0.96199830999830738</v>
      </c>
      <c r="AX41" s="2">
        <f t="shared" si="54"/>
        <v>-1312.7087765298202</v>
      </c>
      <c r="AY41" s="2">
        <f t="shared" si="55"/>
        <v>-0.3206661032163538</v>
      </c>
      <c r="AZ41" s="2">
        <f t="shared" si="56"/>
        <v>1312.4305171985761</v>
      </c>
      <c r="BA41" s="2">
        <f t="shared" si="57"/>
        <v>1225000306.2500191</v>
      </c>
      <c r="BB41" s="2">
        <f t="shared" si="58"/>
        <v>-22446.630037084979</v>
      </c>
      <c r="BC41" s="2">
        <f t="shared" si="59"/>
        <v>-4869.5389054630568</v>
      </c>
      <c r="BD41" s="2">
        <f t="shared" si="60"/>
        <v>-1.8323775041166141E-5</v>
      </c>
      <c r="BE41" s="29">
        <f t="shared" si="61"/>
        <v>-3.9751328065947417E-6</v>
      </c>
      <c r="BF41" s="5">
        <f t="shared" si="62"/>
        <v>100.00000625000156</v>
      </c>
      <c r="BG41" s="2">
        <f t="shared" si="63"/>
        <v>-1.8323775041166141E-5</v>
      </c>
      <c r="BH41" s="6">
        <f t="shared" si="64"/>
        <v>-3.9751328065947417E-6</v>
      </c>
      <c r="BI41" s="15">
        <f t="shared" si="24"/>
        <v>100.00458979315691</v>
      </c>
      <c r="BJ41" s="3">
        <f t="shared" si="25"/>
        <v>100.0174988409843</v>
      </c>
      <c r="BK41" s="3">
        <f t="shared" si="26"/>
        <v>99.963921570691511</v>
      </c>
      <c r="BL41" s="3">
        <f t="shared" si="27"/>
        <v>100.04750988250537</v>
      </c>
      <c r="BM41" s="3">
        <f t="shared" si="28"/>
        <v>99.950422450913052</v>
      </c>
      <c r="BN41" s="3">
        <f t="shared" si="29"/>
        <v>100.04177061274511</v>
      </c>
      <c r="BO41" s="21">
        <f t="shared" si="30"/>
        <v>99.974286849009928</v>
      </c>
      <c r="BP41" s="17">
        <f t="shared" si="65"/>
        <v>99.950422450913052</v>
      </c>
      <c r="BQ41" s="18">
        <f t="shared" si="66"/>
        <v>100.04750988250537</v>
      </c>
      <c r="BR41" s="34">
        <f t="shared" si="67"/>
        <v>9.7087431592314033E-2</v>
      </c>
      <c r="BS41" s="64">
        <f t="shared" si="68"/>
        <v>-2.8999999999999998E-3</v>
      </c>
      <c r="BT41" s="110">
        <f t="shared" si="31"/>
        <v>-4.7999999999999996E-3</v>
      </c>
      <c r="BW41" s="114"/>
    </row>
    <row r="42" spans="1:75" x14ac:dyDescent="0.3">
      <c r="A42" s="13">
        <v>36</v>
      </c>
      <c r="B42" s="17">
        <f t="shared" si="32"/>
        <v>3.1415926535897934E-2</v>
      </c>
      <c r="C42" s="3">
        <f t="shared" ref="C42:H42" si="104">B42+2*PI()/7</f>
        <v>0.92901382756155315</v>
      </c>
      <c r="D42" s="3">
        <f t="shared" si="104"/>
        <v>1.8266117285872083</v>
      </c>
      <c r="E42" s="3">
        <f t="shared" si="104"/>
        <v>2.7242096296128633</v>
      </c>
      <c r="F42" s="3">
        <f t="shared" si="104"/>
        <v>3.6218075306385185</v>
      </c>
      <c r="G42" s="3">
        <f t="shared" si="104"/>
        <v>4.5194054316641736</v>
      </c>
      <c r="H42" s="18">
        <f t="shared" si="104"/>
        <v>5.4170033326898288</v>
      </c>
      <c r="I42" s="15">
        <f t="shared" si="1"/>
        <v>100.00470541566592</v>
      </c>
      <c r="J42" s="3">
        <f t="shared" si="2"/>
        <v>100.01735847436072</v>
      </c>
      <c r="K42" s="3">
        <f t="shared" si="3"/>
        <v>99.964015694347495</v>
      </c>
      <c r="L42" s="3">
        <f t="shared" si="4"/>
        <v>100.04748300389127</v>
      </c>
      <c r="M42" s="3">
        <f t="shared" si="5"/>
        <v>99.95042288913146</v>
      </c>
      <c r="N42" s="3">
        <f t="shared" si="6"/>
        <v>100.04185186301493</v>
      </c>
      <c r="O42" s="21">
        <f t="shared" si="7"/>
        <v>99.974162659588202</v>
      </c>
      <c r="P42" s="17">
        <f t="shared" si="34"/>
        <v>99.955359130400495</v>
      </c>
      <c r="Q42" s="3">
        <f t="shared" si="35"/>
        <v>59.872813897638615</v>
      </c>
      <c r="R42" s="3">
        <f t="shared" si="36"/>
        <v>-25.294330641895598</v>
      </c>
      <c r="S42" s="3">
        <f t="shared" si="37"/>
        <v>-91.458697901375203</v>
      </c>
      <c r="T42" s="3">
        <f t="shared" si="38"/>
        <v>-88.645597930356061</v>
      </c>
      <c r="U42" s="3">
        <f t="shared" si="39"/>
        <v>-19.186817435230321</v>
      </c>
      <c r="V42" s="18">
        <f t="shared" si="40"/>
        <v>64.757270880817998</v>
      </c>
      <c r="W42" s="15">
        <f t="shared" si="41"/>
        <v>3.1412237084906738</v>
      </c>
      <c r="X42" s="3">
        <f t="shared" si="42"/>
        <v>80.116903036547228</v>
      </c>
      <c r="Y42" s="3">
        <f t="shared" si="43"/>
        <v>96.71091598738073</v>
      </c>
      <c r="Z42" s="3">
        <f t="shared" si="44"/>
        <v>40.556200926601839</v>
      </c>
      <c r="AA42" s="3">
        <f t="shared" si="45"/>
        <v>-46.174072847062874</v>
      </c>
      <c r="AB42" s="3">
        <f t="shared" si="46"/>
        <v>-98.184714497158694</v>
      </c>
      <c r="AC42" s="21">
        <f t="shared" si="47"/>
        <v>-76.16645631479885</v>
      </c>
      <c r="AD42" s="25">
        <f t="shared" si="48"/>
        <v>0</v>
      </c>
      <c r="AE42" s="26">
        <f t="shared" si="49"/>
        <v>0</v>
      </c>
      <c r="AF42" s="23">
        <f t="shared" si="10"/>
        <v>99.955359130400495</v>
      </c>
      <c r="AG42" s="4">
        <f t="shared" si="11"/>
        <v>59.872813897638615</v>
      </c>
      <c r="AH42" s="4">
        <f t="shared" si="12"/>
        <v>-25.294330641895598</v>
      </c>
      <c r="AI42" s="4">
        <f t="shared" si="13"/>
        <v>-91.458697901375203</v>
      </c>
      <c r="AJ42" s="4">
        <f t="shared" si="14"/>
        <v>-88.645597930356061</v>
      </c>
      <c r="AK42" s="4">
        <f t="shared" si="15"/>
        <v>-19.186817435230321</v>
      </c>
      <c r="AL42" s="30">
        <f t="shared" si="16"/>
        <v>64.757270880817998</v>
      </c>
      <c r="AM42" s="25">
        <f t="shared" si="17"/>
        <v>3.1412237084906738</v>
      </c>
      <c r="AN42" s="4">
        <f t="shared" si="18"/>
        <v>80.116903036547228</v>
      </c>
      <c r="AO42" s="4">
        <f t="shared" si="19"/>
        <v>96.71091598738073</v>
      </c>
      <c r="AP42" s="4">
        <f t="shared" si="20"/>
        <v>40.556200926601839</v>
      </c>
      <c r="AQ42" s="4">
        <f t="shared" si="21"/>
        <v>-46.174072847062874</v>
      </c>
      <c r="AR42" s="4">
        <f t="shared" si="22"/>
        <v>-98.184714497158694</v>
      </c>
      <c r="AS42" s="26">
        <f t="shared" si="23"/>
        <v>-76.16645631479885</v>
      </c>
      <c r="AT42" s="32">
        <f t="shared" si="50"/>
        <v>35000.004374999997</v>
      </c>
      <c r="AU42" s="2">
        <f t="shared" si="51"/>
        <v>9.0949470177292824E-13</v>
      </c>
      <c r="AV42" s="2">
        <f t="shared" si="52"/>
        <v>35000.004375000004</v>
      </c>
      <c r="AW42" s="2">
        <f t="shared" si="53"/>
        <v>-0.96066806314047426</v>
      </c>
      <c r="AX42" s="2">
        <f t="shared" si="54"/>
        <v>-1312.7148167839623</v>
      </c>
      <c r="AY42" s="2">
        <f t="shared" si="55"/>
        <v>-0.32022268755827099</v>
      </c>
      <c r="AZ42" s="2">
        <f t="shared" si="56"/>
        <v>1312.4285037803929</v>
      </c>
      <c r="BA42" s="2">
        <f t="shared" si="57"/>
        <v>1225000306.2500191</v>
      </c>
      <c r="BB42" s="2">
        <f t="shared" si="58"/>
        <v>-22415.59093917656</v>
      </c>
      <c r="BC42" s="2">
        <f t="shared" si="59"/>
        <v>-5010.478188773769</v>
      </c>
      <c r="BD42" s="2">
        <f t="shared" si="60"/>
        <v>-1.8298437008391737E-5</v>
      </c>
      <c r="BE42" s="29">
        <f t="shared" si="61"/>
        <v>-4.0901852540036383E-6</v>
      </c>
      <c r="BF42" s="5">
        <f t="shared" si="62"/>
        <v>100.00000625000156</v>
      </c>
      <c r="BG42" s="2">
        <f t="shared" si="63"/>
        <v>-1.8298437008391737E-5</v>
      </c>
      <c r="BH42" s="6">
        <f t="shared" si="64"/>
        <v>-4.0901852540036383E-6</v>
      </c>
      <c r="BI42" s="15">
        <f t="shared" si="24"/>
        <v>100.00472383354965</v>
      </c>
      <c r="BJ42" s="3">
        <f t="shared" si="25"/>
        <v>100.01737270461021</v>
      </c>
      <c r="BK42" s="3">
        <f t="shared" si="26"/>
        <v>99.964015021295523</v>
      </c>
      <c r="BL42" s="3">
        <f t="shared" si="27"/>
        <v>100.04746793435888</v>
      </c>
      <c r="BM42" s="3">
        <f t="shared" si="28"/>
        <v>99.950404770785013</v>
      </c>
      <c r="BN42" s="3">
        <f t="shared" si="29"/>
        <v>100.04184433934078</v>
      </c>
      <c r="BO42" s="21">
        <f t="shared" si="30"/>
        <v>99.974171396066112</v>
      </c>
      <c r="BP42" s="17">
        <f t="shared" si="65"/>
        <v>99.950404770785013</v>
      </c>
      <c r="BQ42" s="18">
        <f t="shared" si="66"/>
        <v>100.04746793435888</v>
      </c>
      <c r="BR42" s="34">
        <f t="shared" si="67"/>
        <v>9.7063163573864131E-2</v>
      </c>
      <c r="BS42" s="64">
        <f t="shared" si="68"/>
        <v>-2.8999999999999998E-3</v>
      </c>
      <c r="BT42" s="110">
        <f t="shared" si="31"/>
        <v>-4.7999999999999996E-3</v>
      </c>
      <c r="BW42" s="114"/>
    </row>
    <row r="43" spans="1:75" x14ac:dyDescent="0.3">
      <c r="A43" s="13">
        <v>37</v>
      </c>
      <c r="B43" s="17">
        <f t="shared" si="32"/>
        <v>3.2313524436923584E-2</v>
      </c>
      <c r="C43" s="3">
        <f t="shared" ref="C43:H43" si="105">B43+2*PI()/7</f>
        <v>0.92991142546257877</v>
      </c>
      <c r="D43" s="3">
        <f t="shared" si="105"/>
        <v>1.8275093264882338</v>
      </c>
      <c r="E43" s="3">
        <f t="shared" si="105"/>
        <v>2.725107227513889</v>
      </c>
      <c r="F43" s="3">
        <f t="shared" si="105"/>
        <v>3.6227051285395442</v>
      </c>
      <c r="G43" s="3">
        <f t="shared" si="105"/>
        <v>4.5203030295651994</v>
      </c>
      <c r="H43" s="18">
        <f t="shared" si="105"/>
        <v>5.4179009305908545</v>
      </c>
      <c r="I43" s="15">
        <f t="shared" si="1"/>
        <v>100.0048394405936</v>
      </c>
      <c r="J43" s="3">
        <f t="shared" si="2"/>
        <v>100.01723214615872</v>
      </c>
      <c r="K43" s="3">
        <f t="shared" si="3"/>
        <v>99.964109304974087</v>
      </c>
      <c r="L43" s="3">
        <f t="shared" si="4"/>
        <v>100.04744065157273</v>
      </c>
      <c r="M43" s="3">
        <f t="shared" si="5"/>
        <v>99.950405594745845</v>
      </c>
      <c r="N43" s="3">
        <f t="shared" si="6"/>
        <v>100.04192537873953</v>
      </c>
      <c r="O43" s="21">
        <f t="shared" si="7"/>
        <v>99.974047483215486</v>
      </c>
      <c r="P43" s="17">
        <f t="shared" si="34"/>
        <v>99.952633263819763</v>
      </c>
      <c r="Q43" s="3">
        <f t="shared" si="35"/>
        <v>59.800801491808969</v>
      </c>
      <c r="R43" s="3">
        <f t="shared" si="36"/>
        <v>-25.381151723828577</v>
      </c>
      <c r="S43" s="3">
        <f t="shared" si="37"/>
        <v>-91.495025482111799</v>
      </c>
      <c r="T43" s="3">
        <f t="shared" si="38"/>
        <v>-88.604101143835194</v>
      </c>
      <c r="U43" s="3">
        <f t="shared" si="39"/>
        <v>-19.098693358841643</v>
      </c>
      <c r="V43" s="18">
        <f t="shared" si="40"/>
        <v>64.825536952988458</v>
      </c>
      <c r="W43" s="15">
        <f t="shared" si="41"/>
        <v>3.2309464816453253</v>
      </c>
      <c r="X43" s="3">
        <f t="shared" si="42"/>
        <v>80.170511206526953</v>
      </c>
      <c r="Y43" s="3">
        <f t="shared" si="43"/>
        <v>96.688263436204082</v>
      </c>
      <c r="Z43" s="3">
        <f t="shared" si="44"/>
        <v>40.474074331078633</v>
      </c>
      <c r="AA43" s="3">
        <f t="shared" si="45"/>
        <v>-46.253614334960076</v>
      </c>
      <c r="AB43" s="3">
        <f t="shared" si="46"/>
        <v>-98.201969152712138</v>
      </c>
      <c r="AC43" s="21">
        <f t="shared" si="47"/>
        <v>-76.108211967782765</v>
      </c>
      <c r="AD43" s="25">
        <f t="shared" si="48"/>
        <v>0</v>
      </c>
      <c r="AE43" s="26">
        <f t="shared" si="49"/>
        <v>0</v>
      </c>
      <c r="AF43" s="23">
        <f t="shared" si="10"/>
        <v>99.952633263819763</v>
      </c>
      <c r="AG43" s="4">
        <f t="shared" si="11"/>
        <v>59.800801491808969</v>
      </c>
      <c r="AH43" s="4">
        <f t="shared" si="12"/>
        <v>-25.381151723828577</v>
      </c>
      <c r="AI43" s="4">
        <f t="shared" si="13"/>
        <v>-91.495025482111799</v>
      </c>
      <c r="AJ43" s="4">
        <f t="shared" si="14"/>
        <v>-88.604101143835194</v>
      </c>
      <c r="AK43" s="4">
        <f t="shared" si="15"/>
        <v>-19.098693358841643</v>
      </c>
      <c r="AL43" s="30">
        <f t="shared" si="16"/>
        <v>64.825536952988458</v>
      </c>
      <c r="AM43" s="25">
        <f t="shared" si="17"/>
        <v>3.2309464816453253</v>
      </c>
      <c r="AN43" s="4">
        <f t="shared" si="18"/>
        <v>80.170511206526953</v>
      </c>
      <c r="AO43" s="4">
        <f t="shared" si="19"/>
        <v>96.688263436204082</v>
      </c>
      <c r="AP43" s="4">
        <f t="shared" si="20"/>
        <v>40.474074331078633</v>
      </c>
      <c r="AQ43" s="4">
        <f t="shared" si="21"/>
        <v>-46.253614334960076</v>
      </c>
      <c r="AR43" s="4">
        <f t="shared" si="22"/>
        <v>-98.201969152712138</v>
      </c>
      <c r="AS43" s="26">
        <f t="shared" si="23"/>
        <v>-76.108211967782765</v>
      </c>
      <c r="AT43" s="32">
        <f t="shared" si="50"/>
        <v>35000.00437499999</v>
      </c>
      <c r="AU43" s="2">
        <f t="shared" si="51"/>
        <v>3.637978807091713E-12</v>
      </c>
      <c r="AV43" s="2">
        <f t="shared" si="52"/>
        <v>35000.004374999997</v>
      </c>
      <c r="AW43" s="2">
        <f t="shared" si="53"/>
        <v>-0.95929989049909636</v>
      </c>
      <c r="AX43" s="2">
        <f t="shared" si="54"/>
        <v>-1312.7208485620795</v>
      </c>
      <c r="AY43" s="2">
        <f t="shared" si="55"/>
        <v>-0.31976663018576801</v>
      </c>
      <c r="AZ43" s="2">
        <f t="shared" si="56"/>
        <v>1312.4264931878424</v>
      </c>
      <c r="BA43" s="2">
        <f t="shared" si="57"/>
        <v>1225000306.2500186</v>
      </c>
      <c r="BB43" s="2">
        <f t="shared" si="58"/>
        <v>-22383.666909943138</v>
      </c>
      <c r="BC43" s="2">
        <f t="shared" si="59"/>
        <v>-5151.2196930508717</v>
      </c>
      <c r="BD43" s="2">
        <f t="shared" si="60"/>
        <v>-1.8272376582879569E-5</v>
      </c>
      <c r="BE43" s="29">
        <f t="shared" si="61"/>
        <v>-4.2050762491805649E-6</v>
      </c>
      <c r="BF43" s="5">
        <f t="shared" si="62"/>
        <v>100.00000625000155</v>
      </c>
      <c r="BG43" s="2">
        <f t="shared" si="63"/>
        <v>-1.8272376582879569E-5</v>
      </c>
      <c r="BH43" s="6">
        <f t="shared" si="64"/>
        <v>-4.2050762491805649E-6</v>
      </c>
      <c r="BI43" s="15">
        <f t="shared" si="24"/>
        <v>100.00485783928859</v>
      </c>
      <c r="BJ43" s="3">
        <f t="shared" si="25"/>
        <v>100.01724644195477</v>
      </c>
      <c r="BK43" s="3">
        <f t="shared" si="26"/>
        <v>99.964108732846071</v>
      </c>
      <c r="BL43" s="3">
        <f t="shared" si="27"/>
        <v>100.04742564234391</v>
      </c>
      <c r="BM43" s="3">
        <f t="shared" si="28"/>
        <v>99.950387450672736</v>
      </c>
      <c r="BN43" s="3">
        <f t="shared" si="29"/>
        <v>100.04191776268121</v>
      </c>
      <c r="BO43" s="21">
        <f t="shared" si="30"/>
        <v>99.974056130218869</v>
      </c>
      <c r="BP43" s="17">
        <f t="shared" si="65"/>
        <v>99.950387450672736</v>
      </c>
      <c r="BQ43" s="18">
        <f t="shared" si="66"/>
        <v>100.04742564234391</v>
      </c>
      <c r="BR43" s="34">
        <f t="shared" si="67"/>
        <v>9.7038191671174445E-2</v>
      </c>
      <c r="BS43" s="64">
        <f t="shared" si="68"/>
        <v>-3.0000000000000001E-3</v>
      </c>
      <c r="BT43" s="110">
        <f t="shared" si="31"/>
        <v>-4.7999999999999996E-3</v>
      </c>
      <c r="BW43" s="114"/>
    </row>
    <row r="44" spans="1:75" x14ac:dyDescent="0.3">
      <c r="A44" s="13">
        <v>38</v>
      </c>
      <c r="B44" s="17">
        <f t="shared" si="32"/>
        <v>3.3211122337949241E-2</v>
      </c>
      <c r="C44" s="3">
        <f t="shared" ref="C44:H44" si="106">B44+2*PI()/7</f>
        <v>0.93080902336360438</v>
      </c>
      <c r="D44" s="3">
        <f t="shared" si="106"/>
        <v>1.8284069243892596</v>
      </c>
      <c r="E44" s="3">
        <f t="shared" si="106"/>
        <v>2.7260048254149147</v>
      </c>
      <c r="F44" s="3">
        <f t="shared" si="106"/>
        <v>3.6236027264405699</v>
      </c>
      <c r="G44" s="3">
        <f t="shared" si="106"/>
        <v>4.5212006274662251</v>
      </c>
      <c r="H44" s="18">
        <f t="shared" si="106"/>
        <v>5.4187985284918803</v>
      </c>
      <c r="I44" s="15">
        <f t="shared" si="1"/>
        <v>100.00497343042984</v>
      </c>
      <c r="J44" s="3">
        <f t="shared" si="2"/>
        <v>100.01710569300414</v>
      </c>
      <c r="K44" s="3">
        <f t="shared" si="3"/>
        <v>99.964203175848908</v>
      </c>
      <c r="L44" s="3">
        <f t="shared" si="4"/>
        <v>100.04739795525569</v>
      </c>
      <c r="M44" s="3">
        <f t="shared" si="5"/>
        <v>99.950388659975886</v>
      </c>
      <c r="N44" s="3">
        <f t="shared" si="6"/>
        <v>100.04199859045761</v>
      </c>
      <c r="O44" s="21">
        <f t="shared" si="7"/>
        <v>99.973932495027924</v>
      </c>
      <c r="P44" s="17">
        <f t="shared" si="34"/>
        <v>99.949826824362376</v>
      </c>
      <c r="Q44" s="3">
        <f t="shared" si="35"/>
        <v>59.728741012716277</v>
      </c>
      <c r="R44" s="3">
        <f t="shared" si="36"/>
        <v>-25.467952585472069</v>
      </c>
      <c r="S44" s="3">
        <f t="shared" si="37"/>
        <v>-91.53127900148381</v>
      </c>
      <c r="T44" s="3">
        <f t="shared" si="38"/>
        <v>-88.562533303600645</v>
      </c>
      <c r="U44" s="3">
        <f t="shared" si="39"/>
        <v>-19.010553707663792</v>
      </c>
      <c r="V44" s="18">
        <f t="shared" si="40"/>
        <v>64.893750761141618</v>
      </c>
      <c r="W44" s="15">
        <f t="shared" si="41"/>
        <v>3.3206668909948962</v>
      </c>
      <c r="X44" s="3">
        <f t="shared" si="42"/>
        <v>80.224054548753799</v>
      </c>
      <c r="Y44" s="3">
        <f t="shared" si="43"/>
        <v>96.665533194032236</v>
      </c>
      <c r="Z44" s="3">
        <f t="shared" si="44"/>
        <v>40.391915056974348</v>
      </c>
      <c r="AA44" s="3">
        <f t="shared" si="45"/>
        <v>-46.333118696337095</v>
      </c>
      <c r="AB44" s="3">
        <f t="shared" si="46"/>
        <v>-98.219144415440482</v>
      </c>
      <c r="AC44" s="21">
        <f t="shared" si="47"/>
        <v>-76.049906578977669</v>
      </c>
      <c r="AD44" s="25">
        <f t="shared" si="48"/>
        <v>0</v>
      </c>
      <c r="AE44" s="26">
        <f t="shared" si="49"/>
        <v>0</v>
      </c>
      <c r="AF44" s="23">
        <f t="shared" si="10"/>
        <v>99.949826824362376</v>
      </c>
      <c r="AG44" s="4">
        <f t="shared" si="11"/>
        <v>59.728741012716277</v>
      </c>
      <c r="AH44" s="4">
        <f t="shared" si="12"/>
        <v>-25.467952585472069</v>
      </c>
      <c r="AI44" s="4">
        <f t="shared" si="13"/>
        <v>-91.53127900148381</v>
      </c>
      <c r="AJ44" s="4">
        <f t="shared" si="14"/>
        <v>-88.562533303600645</v>
      </c>
      <c r="AK44" s="4">
        <f t="shared" si="15"/>
        <v>-19.010553707663792</v>
      </c>
      <c r="AL44" s="30">
        <f t="shared" si="16"/>
        <v>64.893750761141618</v>
      </c>
      <c r="AM44" s="25">
        <f t="shared" si="17"/>
        <v>3.3206668909948962</v>
      </c>
      <c r="AN44" s="4">
        <f t="shared" si="18"/>
        <v>80.224054548753799</v>
      </c>
      <c r="AO44" s="4">
        <f t="shared" si="19"/>
        <v>96.665533194032236</v>
      </c>
      <c r="AP44" s="4">
        <f t="shared" si="20"/>
        <v>40.391915056974348</v>
      </c>
      <c r="AQ44" s="4">
        <f t="shared" si="21"/>
        <v>-46.333118696337095</v>
      </c>
      <c r="AR44" s="4">
        <f t="shared" si="22"/>
        <v>-98.219144415440482</v>
      </c>
      <c r="AS44" s="26">
        <f t="shared" si="23"/>
        <v>-76.049906578977669</v>
      </c>
      <c r="AT44" s="32">
        <f t="shared" si="50"/>
        <v>35000.004375000004</v>
      </c>
      <c r="AU44" s="2">
        <f t="shared" si="51"/>
        <v>9.0949470177292824E-13</v>
      </c>
      <c r="AV44" s="2">
        <f t="shared" si="52"/>
        <v>35000.004374999997</v>
      </c>
      <c r="AW44" s="2">
        <f t="shared" si="53"/>
        <v>-0.95789384719682857</v>
      </c>
      <c r="AX44" s="2">
        <f t="shared" si="54"/>
        <v>-1312.7268716229009</v>
      </c>
      <c r="AY44" s="2">
        <f t="shared" si="55"/>
        <v>-0.31929794902680442</v>
      </c>
      <c r="AZ44" s="2">
        <f t="shared" si="56"/>
        <v>1312.4244855010184</v>
      </c>
      <c r="BA44" s="2">
        <f t="shared" si="57"/>
        <v>1225000306.2500191</v>
      </c>
      <c r="BB44" s="2">
        <f t="shared" si="58"/>
        <v>-22350.85922777063</v>
      </c>
      <c r="BC44" s="2">
        <f t="shared" si="59"/>
        <v>-5291.7577944149907</v>
      </c>
      <c r="BD44" s="2">
        <f t="shared" si="60"/>
        <v>-1.8245594808209691E-5</v>
      </c>
      <c r="BE44" s="29">
        <f t="shared" si="61"/>
        <v>-4.3198012012047272E-6</v>
      </c>
      <c r="BF44" s="5">
        <f t="shared" si="62"/>
        <v>100.00000625000156</v>
      </c>
      <c r="BG44" s="2">
        <f t="shared" si="63"/>
        <v>-1.8245594808209691E-5</v>
      </c>
      <c r="BH44" s="6">
        <f t="shared" si="64"/>
        <v>-4.3198012012047272E-6</v>
      </c>
      <c r="BI44" s="15">
        <f t="shared" si="24"/>
        <v>100.00499180940245</v>
      </c>
      <c r="BJ44" s="3">
        <f t="shared" si="25"/>
        <v>100.01712005393208</v>
      </c>
      <c r="BK44" s="3">
        <f t="shared" si="26"/>
        <v>99.964202704661432</v>
      </c>
      <c r="BL44" s="3">
        <f t="shared" si="27"/>
        <v>100.04738300676577</v>
      </c>
      <c r="BM44" s="3">
        <f t="shared" si="28"/>
        <v>99.950370490702383</v>
      </c>
      <c r="BN44" s="3">
        <f t="shared" si="29"/>
        <v>100.04199088223604</v>
      </c>
      <c r="BO44" s="21">
        <f t="shared" si="30"/>
        <v>99.973941052306017</v>
      </c>
      <c r="BP44" s="17">
        <f t="shared" si="65"/>
        <v>99.950370490702383</v>
      </c>
      <c r="BQ44" s="18">
        <f t="shared" si="66"/>
        <v>100.04738300676577</v>
      </c>
      <c r="BR44" s="34">
        <f t="shared" si="67"/>
        <v>9.7012516063387011E-2</v>
      </c>
      <c r="BS44" s="64">
        <f t="shared" si="68"/>
        <v>-3.0000000000000001E-3</v>
      </c>
      <c r="BT44" s="110">
        <f t="shared" si="31"/>
        <v>-4.7999999999999996E-3</v>
      </c>
      <c r="BW44" s="114"/>
    </row>
    <row r="45" spans="1:75" x14ac:dyDescent="0.3">
      <c r="A45" s="13">
        <v>39</v>
      </c>
      <c r="B45" s="17">
        <f t="shared" si="32"/>
        <v>3.4108720238974898E-2</v>
      </c>
      <c r="C45" s="3">
        <f t="shared" ref="C45:H45" si="107">B45+2*PI()/7</f>
        <v>0.93170662126463011</v>
      </c>
      <c r="D45" s="3">
        <f t="shared" si="107"/>
        <v>1.8293045222902853</v>
      </c>
      <c r="E45" s="3">
        <f t="shared" si="107"/>
        <v>2.7269024233159405</v>
      </c>
      <c r="F45" s="3">
        <f t="shared" si="107"/>
        <v>3.6245003243415956</v>
      </c>
      <c r="G45" s="3">
        <f t="shared" si="107"/>
        <v>4.5220982253672508</v>
      </c>
      <c r="H45" s="18">
        <f t="shared" si="107"/>
        <v>5.419696126392906</v>
      </c>
      <c r="I45" s="15">
        <f t="shared" si="1"/>
        <v>100.00510738420307</v>
      </c>
      <c r="J45" s="3">
        <f t="shared" si="2"/>
        <v>100.01697911581388</v>
      </c>
      <c r="K45" s="3">
        <f t="shared" si="3"/>
        <v>99.964297306291286</v>
      </c>
      <c r="L45" s="3">
        <f t="shared" si="4"/>
        <v>100.04735491524974</v>
      </c>
      <c r="M45" s="3">
        <f t="shared" si="5"/>
        <v>99.950372084944377</v>
      </c>
      <c r="N45" s="3">
        <f t="shared" si="6"/>
        <v>100.0420714976383</v>
      </c>
      <c r="O45" s="21">
        <f t="shared" si="7"/>
        <v>99.973817695859339</v>
      </c>
      <c r="P45" s="17">
        <f t="shared" si="34"/>
        <v>99.946939813105729</v>
      </c>
      <c r="Q45" s="3">
        <f t="shared" si="35"/>
        <v>59.656632519356819</v>
      </c>
      <c r="R45" s="3">
        <f t="shared" si="36"/>
        <v>-25.554733157357447</v>
      </c>
      <c r="S45" s="3">
        <f t="shared" si="37"/>
        <v>-91.567458430254291</v>
      </c>
      <c r="T45" s="3">
        <f t="shared" si="38"/>
        <v>-88.520894442827284</v>
      </c>
      <c r="U45" s="3">
        <f t="shared" si="39"/>
        <v>-18.922398553390053</v>
      </c>
      <c r="V45" s="18">
        <f t="shared" si="40"/>
        <v>64.961912251366485</v>
      </c>
      <c r="W45" s="15">
        <f t="shared" si="41"/>
        <v>3.4103848641186234</v>
      </c>
      <c r="X45" s="3">
        <f t="shared" si="42"/>
        <v>80.277533020787132</v>
      </c>
      <c r="Y45" s="3">
        <f t="shared" si="43"/>
        <v>96.64272527819594</v>
      </c>
      <c r="Z45" s="3">
        <f t="shared" si="44"/>
        <v>40.309723171483071</v>
      </c>
      <c r="AA45" s="3">
        <f t="shared" si="45"/>
        <v>-46.412585868066628</v>
      </c>
      <c r="AB45" s="3">
        <f t="shared" si="46"/>
        <v>-98.236240270712912</v>
      </c>
      <c r="AC45" s="21">
        <f t="shared" si="47"/>
        <v>-75.991540195805214</v>
      </c>
      <c r="AD45" s="25">
        <f t="shared" si="48"/>
        <v>0</v>
      </c>
      <c r="AE45" s="26">
        <f t="shared" si="49"/>
        <v>0</v>
      </c>
      <c r="AF45" s="23">
        <f t="shared" si="10"/>
        <v>99.946939813105729</v>
      </c>
      <c r="AG45" s="4">
        <f t="shared" si="11"/>
        <v>59.656632519356819</v>
      </c>
      <c r="AH45" s="4">
        <f t="shared" si="12"/>
        <v>-25.554733157357447</v>
      </c>
      <c r="AI45" s="4">
        <f t="shared" si="13"/>
        <v>-91.567458430254291</v>
      </c>
      <c r="AJ45" s="4">
        <f t="shared" si="14"/>
        <v>-88.520894442827284</v>
      </c>
      <c r="AK45" s="4">
        <f t="shared" si="15"/>
        <v>-18.922398553390053</v>
      </c>
      <c r="AL45" s="30">
        <f t="shared" si="16"/>
        <v>64.961912251366485</v>
      </c>
      <c r="AM45" s="25">
        <f t="shared" si="17"/>
        <v>3.4103848641186234</v>
      </c>
      <c r="AN45" s="4">
        <f t="shared" si="18"/>
        <v>80.277533020787132</v>
      </c>
      <c r="AO45" s="4">
        <f t="shared" si="19"/>
        <v>96.64272527819594</v>
      </c>
      <c r="AP45" s="4">
        <f t="shared" si="20"/>
        <v>40.309723171483071</v>
      </c>
      <c r="AQ45" s="4">
        <f t="shared" si="21"/>
        <v>-46.412585868066628</v>
      </c>
      <c r="AR45" s="4">
        <f t="shared" si="22"/>
        <v>-98.236240270712912</v>
      </c>
      <c r="AS45" s="26">
        <f t="shared" si="23"/>
        <v>-75.991540195805214</v>
      </c>
      <c r="AT45" s="32">
        <f t="shared" si="50"/>
        <v>35000.004375000004</v>
      </c>
      <c r="AU45" s="2">
        <f t="shared" si="51"/>
        <v>-1.8189894035458565E-12</v>
      </c>
      <c r="AV45" s="2">
        <f t="shared" si="52"/>
        <v>35000.004375000004</v>
      </c>
      <c r="AW45" s="2">
        <f t="shared" si="53"/>
        <v>-0.95644998771604151</v>
      </c>
      <c r="AX45" s="2">
        <f t="shared" si="54"/>
        <v>-1312.7328857315006</v>
      </c>
      <c r="AY45" s="2">
        <f t="shared" si="55"/>
        <v>-0.31881666247500107</v>
      </c>
      <c r="AZ45" s="2">
        <f t="shared" si="56"/>
        <v>1312.422480797919</v>
      </c>
      <c r="BA45" s="2">
        <f t="shared" si="57"/>
        <v>1225000306.2500193</v>
      </c>
      <c r="BB45" s="2">
        <f t="shared" si="58"/>
        <v>-22317.169167989046</v>
      </c>
      <c r="BC45" s="2">
        <f t="shared" si="59"/>
        <v>-5432.0870166886953</v>
      </c>
      <c r="BD45" s="2">
        <f t="shared" si="60"/>
        <v>-1.8218092725467591E-5</v>
      </c>
      <c r="BE45" s="29">
        <f t="shared" si="61"/>
        <v>-4.4343556397283221E-6</v>
      </c>
      <c r="BF45" s="5">
        <f t="shared" si="62"/>
        <v>100.00000625000156</v>
      </c>
      <c r="BG45" s="2">
        <f t="shared" si="63"/>
        <v>-1.8218092725467591E-5</v>
      </c>
      <c r="BH45" s="6">
        <f t="shared" si="64"/>
        <v>-4.4343556397283221E-6</v>
      </c>
      <c r="BI45" s="15">
        <f t="shared" si="24"/>
        <v>100.00512574292026</v>
      </c>
      <c r="BJ45" s="3">
        <f t="shared" si="25"/>
        <v>100.0169935414572</v>
      </c>
      <c r="BK45" s="3">
        <f t="shared" si="26"/>
        <v>99.96429693605802</v>
      </c>
      <c r="BL45" s="3">
        <f t="shared" si="27"/>
        <v>100.04734002793228</v>
      </c>
      <c r="BM45" s="3">
        <f t="shared" si="28"/>
        <v>99.950353890997462</v>
      </c>
      <c r="BN45" s="3">
        <f t="shared" si="29"/>
        <v>100.04206369747703</v>
      </c>
      <c r="BO45" s="21">
        <f t="shared" si="30"/>
        <v>99.97382616316392</v>
      </c>
      <c r="BP45" s="17">
        <f t="shared" si="65"/>
        <v>99.950353890997462</v>
      </c>
      <c r="BQ45" s="18">
        <f t="shared" si="66"/>
        <v>100.04734002793228</v>
      </c>
      <c r="BR45" s="34">
        <f t="shared" si="67"/>
        <v>9.6986136934816614E-2</v>
      </c>
      <c r="BS45" s="64">
        <f t="shared" si="68"/>
        <v>-3.0000000000000001E-3</v>
      </c>
      <c r="BT45" s="110">
        <f t="shared" si="31"/>
        <v>-4.7999999999999996E-3</v>
      </c>
      <c r="BW45" s="114"/>
    </row>
    <row r="46" spans="1:75" x14ac:dyDescent="0.3">
      <c r="A46" s="13">
        <v>40</v>
      </c>
      <c r="B46" s="17">
        <f t="shared" si="32"/>
        <v>3.5006318140000554E-2</v>
      </c>
      <c r="C46" s="3">
        <f t="shared" ref="C46:H46" si="108">B46+2*PI()/7</f>
        <v>0.93260421916565572</v>
      </c>
      <c r="D46" s="3">
        <f t="shared" si="108"/>
        <v>1.830202120191311</v>
      </c>
      <c r="E46" s="3">
        <f t="shared" si="108"/>
        <v>2.7278000212169662</v>
      </c>
      <c r="F46" s="3">
        <f t="shared" si="108"/>
        <v>3.6253979222426214</v>
      </c>
      <c r="G46" s="3">
        <f t="shared" si="108"/>
        <v>4.5229958232682765</v>
      </c>
      <c r="H46" s="18">
        <f t="shared" si="108"/>
        <v>5.4205937242939317</v>
      </c>
      <c r="I46" s="15">
        <f t="shared" si="1"/>
        <v>100.00524130094199</v>
      </c>
      <c r="J46" s="3">
        <f t="shared" si="2"/>
        <v>100.0168524155058</v>
      </c>
      <c r="K46" s="3">
        <f t="shared" si="3"/>
        <v>99.964391695618659</v>
      </c>
      <c r="L46" s="3">
        <f t="shared" si="4"/>
        <v>100.04731153186698</v>
      </c>
      <c r="M46" s="3">
        <f t="shared" si="5"/>
        <v>99.950355869771514</v>
      </c>
      <c r="N46" s="3">
        <f t="shared" si="6"/>
        <v>100.04214409975295</v>
      </c>
      <c r="O46" s="21">
        <f t="shared" si="7"/>
        <v>99.97370308654213</v>
      </c>
      <c r="P46" s="17">
        <f t="shared" si="34"/>
        <v>99.94397223119266</v>
      </c>
      <c r="Q46" s="3">
        <f t="shared" si="35"/>
        <v>59.58447607076365</v>
      </c>
      <c r="R46" s="3">
        <f t="shared" si="36"/>
        <v>-25.641493370029181</v>
      </c>
      <c r="S46" s="3">
        <f t="shared" si="37"/>
        <v>-91.60356373925012</v>
      </c>
      <c r="T46" s="3">
        <f t="shared" si="38"/>
        <v>-88.479184594743401</v>
      </c>
      <c r="U46" s="3">
        <f t="shared" si="39"/>
        <v>-18.834227967728825</v>
      </c>
      <c r="V46" s="18">
        <f t="shared" si="40"/>
        <v>65.030021369795193</v>
      </c>
      <c r="W46" s="15">
        <f t="shared" si="41"/>
        <v>3.5001003285940442</v>
      </c>
      <c r="X46" s="3">
        <f t="shared" si="42"/>
        <v>80.3309465802418</v>
      </c>
      <c r="Y46" s="3">
        <f t="shared" si="43"/>
        <v>96.619839706086353</v>
      </c>
      <c r="Z46" s="3">
        <f t="shared" si="44"/>
        <v>40.227498741825649</v>
      </c>
      <c r="AA46" s="3">
        <f t="shared" si="45"/>
        <v>-46.49201578704983</v>
      </c>
      <c r="AB46" s="3">
        <f t="shared" si="46"/>
        <v>-98.253256703965562</v>
      </c>
      <c r="AC46" s="21">
        <f t="shared" si="47"/>
        <v>-75.933112865732454</v>
      </c>
      <c r="AD46" s="25">
        <f t="shared" si="48"/>
        <v>0</v>
      </c>
      <c r="AE46" s="26">
        <f t="shared" si="49"/>
        <v>0</v>
      </c>
      <c r="AF46" s="23">
        <f t="shared" si="10"/>
        <v>99.94397223119266</v>
      </c>
      <c r="AG46" s="4">
        <f t="shared" si="11"/>
        <v>59.58447607076365</v>
      </c>
      <c r="AH46" s="4">
        <f t="shared" si="12"/>
        <v>-25.641493370029181</v>
      </c>
      <c r="AI46" s="4">
        <f t="shared" si="13"/>
        <v>-91.60356373925012</v>
      </c>
      <c r="AJ46" s="4">
        <f t="shared" si="14"/>
        <v>-88.479184594743401</v>
      </c>
      <c r="AK46" s="4">
        <f t="shared" si="15"/>
        <v>-18.834227967728825</v>
      </c>
      <c r="AL46" s="30">
        <f t="shared" si="16"/>
        <v>65.030021369795193</v>
      </c>
      <c r="AM46" s="25">
        <f t="shared" si="17"/>
        <v>3.5001003285940442</v>
      </c>
      <c r="AN46" s="4">
        <f t="shared" si="18"/>
        <v>80.3309465802418</v>
      </c>
      <c r="AO46" s="4">
        <f t="shared" si="19"/>
        <v>96.619839706086353</v>
      </c>
      <c r="AP46" s="4">
        <f t="shared" si="20"/>
        <v>40.227498741825649</v>
      </c>
      <c r="AQ46" s="4">
        <f t="shared" si="21"/>
        <v>-46.49201578704983</v>
      </c>
      <c r="AR46" s="4">
        <f t="shared" si="22"/>
        <v>-98.253256703965562</v>
      </c>
      <c r="AS46" s="26">
        <f t="shared" si="23"/>
        <v>-75.933112865732454</v>
      </c>
      <c r="AT46" s="32">
        <f t="shared" si="50"/>
        <v>35000.004375000004</v>
      </c>
      <c r="AU46" s="2">
        <f t="shared" si="51"/>
        <v>-9.0949470177292824E-13</v>
      </c>
      <c r="AV46" s="2">
        <f t="shared" si="52"/>
        <v>35000.004374999997</v>
      </c>
      <c r="AW46" s="2">
        <f t="shared" si="53"/>
        <v>-0.95496836851816624</v>
      </c>
      <c r="AX46" s="2">
        <f t="shared" si="54"/>
        <v>-1312.7388906488777</v>
      </c>
      <c r="AY46" s="2">
        <f t="shared" si="55"/>
        <v>-0.31832278944784775</v>
      </c>
      <c r="AZ46" s="2">
        <f t="shared" si="56"/>
        <v>1312.4204791587545</v>
      </c>
      <c r="BA46" s="2">
        <f t="shared" si="57"/>
        <v>1225000306.2500191</v>
      </c>
      <c r="BB46" s="2">
        <f t="shared" si="58"/>
        <v>-22282.598049729651</v>
      </c>
      <c r="BC46" s="2">
        <f t="shared" si="59"/>
        <v>-5572.201773682069</v>
      </c>
      <c r="BD46" s="2">
        <f t="shared" si="60"/>
        <v>-1.8189871411494844E-5</v>
      </c>
      <c r="BE46" s="29">
        <f t="shared" si="61"/>
        <v>-4.5487350045974586E-6</v>
      </c>
      <c r="BF46" s="5">
        <f t="shared" si="62"/>
        <v>100.00000625000156</v>
      </c>
      <c r="BG46" s="2">
        <f t="shared" si="63"/>
        <v>-1.8189871411494844E-5</v>
      </c>
      <c r="BH46" s="6">
        <f t="shared" si="64"/>
        <v>-4.5487350045974586E-6</v>
      </c>
      <c r="BI46" s="15">
        <f t="shared" si="24"/>
        <v>100.00525963887124</v>
      </c>
      <c r="BJ46" s="3">
        <f t="shared" si="25"/>
        <v>100.01686690544607</v>
      </c>
      <c r="BK46" s="3">
        <f t="shared" si="26"/>
        <v>99.964391426350332</v>
      </c>
      <c r="BL46" s="3">
        <f t="shared" si="27"/>
        <v>100.04729670615377</v>
      </c>
      <c r="BM46" s="3">
        <f t="shared" si="28"/>
        <v>99.950337651678893</v>
      </c>
      <c r="BN46" s="3">
        <f t="shared" si="29"/>
        <v>100.04213620787822</v>
      </c>
      <c r="BO46" s="21">
        <f t="shared" si="30"/>
        <v>99.973711463627623</v>
      </c>
      <c r="BP46" s="17">
        <f t="shared" si="65"/>
        <v>99.950337651678893</v>
      </c>
      <c r="BQ46" s="18">
        <f t="shared" si="66"/>
        <v>100.04729670615377</v>
      </c>
      <c r="BR46" s="34">
        <f t="shared" si="67"/>
        <v>9.6959054474879736E-2</v>
      </c>
      <c r="BS46" s="64">
        <f t="shared" si="68"/>
        <v>-3.0000000000000001E-3</v>
      </c>
      <c r="BT46" s="110">
        <f t="shared" si="31"/>
        <v>-4.7999999999999996E-3</v>
      </c>
      <c r="BW46" s="114"/>
    </row>
    <row r="47" spans="1:75" x14ac:dyDescent="0.3">
      <c r="A47" s="13">
        <v>41</v>
      </c>
      <c r="B47" s="17">
        <f t="shared" si="32"/>
        <v>3.5903916041026204E-2</v>
      </c>
      <c r="C47" s="3">
        <f t="shared" ref="C47:H47" si="109">B47+2*PI()/7</f>
        <v>0.93350181706668134</v>
      </c>
      <c r="D47" s="3">
        <f t="shared" si="109"/>
        <v>1.8310997180923365</v>
      </c>
      <c r="E47" s="3">
        <f t="shared" si="109"/>
        <v>2.7286976191179919</v>
      </c>
      <c r="F47" s="3">
        <f t="shared" si="109"/>
        <v>3.6262955201436471</v>
      </c>
      <c r="G47" s="3">
        <f t="shared" si="109"/>
        <v>4.5238934211693023</v>
      </c>
      <c r="H47" s="18">
        <f t="shared" si="109"/>
        <v>5.4214913221949574</v>
      </c>
      <c r="I47" s="15">
        <f t="shared" si="1"/>
        <v>100.00537517967553</v>
      </c>
      <c r="J47" s="3">
        <f t="shared" si="2"/>
        <v>100.0167255929986</v>
      </c>
      <c r="K47" s="3">
        <f t="shared" si="3"/>
        <v>99.964486343146604</v>
      </c>
      <c r="L47" s="3">
        <f t="shared" si="4"/>
        <v>100.04726780542198</v>
      </c>
      <c r="M47" s="3">
        <f t="shared" si="5"/>
        <v>99.950340014574863</v>
      </c>
      <c r="N47" s="3">
        <f t="shared" si="6"/>
        <v>100.04221639627509</v>
      </c>
      <c r="O47" s="21">
        <f t="shared" si="7"/>
        <v>99.97358866790735</v>
      </c>
      <c r="P47" s="17">
        <f t="shared" si="34"/>
        <v>99.940924079831447</v>
      </c>
      <c r="Q47" s="3">
        <f t="shared" si="35"/>
        <v>59.512271726006453</v>
      </c>
      <c r="R47" s="3">
        <f t="shared" si="36"/>
        <v>-25.728233154044897</v>
      </c>
      <c r="S47" s="3">
        <f t="shared" si="37"/>
        <v>-91.639594899361867</v>
      </c>
      <c r="T47" s="3">
        <f t="shared" si="38"/>
        <v>-88.437403792630676</v>
      </c>
      <c r="U47" s="3">
        <f t="shared" si="39"/>
        <v>-18.746042022403561</v>
      </c>
      <c r="V47" s="18">
        <f t="shared" si="40"/>
        <v>65.098078062603122</v>
      </c>
      <c r="W47" s="15">
        <f t="shared" si="41"/>
        <v>3.5898132119970474</v>
      </c>
      <c r="X47" s="3">
        <f t="shared" si="42"/>
        <v>80.384295184788144</v>
      </c>
      <c r="Y47" s="3">
        <f t="shared" si="43"/>
        <v>96.596876495155101</v>
      </c>
      <c r="Z47" s="3">
        <f t="shared" si="44"/>
        <v>40.145241835249621</v>
      </c>
      <c r="AA47" s="3">
        <f t="shared" si="45"/>
        <v>-46.571408390216391</v>
      </c>
      <c r="AB47" s="3">
        <f t="shared" si="46"/>
        <v>-98.270193700701611</v>
      </c>
      <c r="AC47" s="21">
        <f t="shared" si="47"/>
        <v>-75.874624636271918</v>
      </c>
      <c r="AD47" s="25">
        <f t="shared" si="48"/>
        <v>0</v>
      </c>
      <c r="AE47" s="26">
        <f t="shared" si="49"/>
        <v>0</v>
      </c>
      <c r="AF47" s="23">
        <f t="shared" si="10"/>
        <v>99.940924079831447</v>
      </c>
      <c r="AG47" s="4">
        <f t="shared" si="11"/>
        <v>59.512271726006453</v>
      </c>
      <c r="AH47" s="4">
        <f t="shared" si="12"/>
        <v>-25.728233154044897</v>
      </c>
      <c r="AI47" s="4">
        <f t="shared" si="13"/>
        <v>-91.639594899361867</v>
      </c>
      <c r="AJ47" s="4">
        <f t="shared" si="14"/>
        <v>-88.437403792630676</v>
      </c>
      <c r="AK47" s="4">
        <f t="shared" si="15"/>
        <v>-18.746042022403561</v>
      </c>
      <c r="AL47" s="30">
        <f t="shared" si="16"/>
        <v>65.098078062603122</v>
      </c>
      <c r="AM47" s="25">
        <f t="shared" si="17"/>
        <v>3.5898132119970474</v>
      </c>
      <c r="AN47" s="4">
        <f t="shared" si="18"/>
        <v>80.384295184788144</v>
      </c>
      <c r="AO47" s="4">
        <f t="shared" si="19"/>
        <v>96.596876495155101</v>
      </c>
      <c r="AP47" s="4">
        <f t="shared" si="20"/>
        <v>40.145241835249621</v>
      </c>
      <c r="AQ47" s="4">
        <f t="shared" si="21"/>
        <v>-46.571408390216391</v>
      </c>
      <c r="AR47" s="4">
        <f t="shared" si="22"/>
        <v>-98.270193700701611</v>
      </c>
      <c r="AS47" s="26">
        <f t="shared" si="23"/>
        <v>-75.874624636271918</v>
      </c>
      <c r="AT47" s="32">
        <f t="shared" si="50"/>
        <v>35000.004375000004</v>
      </c>
      <c r="AU47" s="2">
        <f t="shared" si="51"/>
        <v>2.7284841053187847E-12</v>
      </c>
      <c r="AV47" s="2">
        <f t="shared" si="52"/>
        <v>35000.004375000004</v>
      </c>
      <c r="AW47" s="2">
        <f t="shared" si="53"/>
        <v>-0.95344904932426289</v>
      </c>
      <c r="AX47" s="2">
        <f t="shared" si="54"/>
        <v>-1312.7448861389421</v>
      </c>
      <c r="AY47" s="2">
        <f t="shared" si="55"/>
        <v>-0.31781634956132621</v>
      </c>
      <c r="AZ47" s="2">
        <f t="shared" si="56"/>
        <v>1312.4184806620469</v>
      </c>
      <c r="BA47" s="2">
        <f t="shared" si="57"/>
        <v>1225000306.2500193</v>
      </c>
      <c r="BB47" s="2">
        <f t="shared" si="58"/>
        <v>-22247.14726139087</v>
      </c>
      <c r="BC47" s="2">
        <f t="shared" si="59"/>
        <v>-5712.0965596772967</v>
      </c>
      <c r="BD47" s="2">
        <f t="shared" si="60"/>
        <v>-1.8160931999677628E-5</v>
      </c>
      <c r="BE47" s="29">
        <f t="shared" si="61"/>
        <v>-4.6629348013497333E-6</v>
      </c>
      <c r="BF47" s="5">
        <f t="shared" si="62"/>
        <v>100.00000625000156</v>
      </c>
      <c r="BG47" s="2">
        <f t="shared" si="63"/>
        <v>-1.8160931999677628E-5</v>
      </c>
      <c r="BH47" s="6">
        <f t="shared" si="64"/>
        <v>-4.6629348013497333E-6</v>
      </c>
      <c r="BI47" s="15">
        <f t="shared" si="24"/>
        <v>100.00539349628497</v>
      </c>
      <c r="BJ47" s="3">
        <f t="shared" si="25"/>
        <v>100.01674014681556</v>
      </c>
      <c r="BK47" s="3">
        <f t="shared" si="26"/>
        <v>99.964486174851032</v>
      </c>
      <c r="BL47" s="3">
        <f t="shared" si="27"/>
        <v>100.04725304174305</v>
      </c>
      <c r="BM47" s="3">
        <f t="shared" si="28"/>
        <v>99.950321772864953</v>
      </c>
      <c r="BN47" s="3">
        <f t="shared" si="29"/>
        <v>100.04220841291583</v>
      </c>
      <c r="BO47" s="21">
        <f t="shared" si="30"/>
        <v>99.973596954530777</v>
      </c>
      <c r="BP47" s="17">
        <f t="shared" si="65"/>
        <v>99.950321772864953</v>
      </c>
      <c r="BQ47" s="18">
        <f t="shared" si="66"/>
        <v>100.04725304174305</v>
      </c>
      <c r="BR47" s="34">
        <f t="shared" si="67"/>
        <v>9.6931268878094556E-2</v>
      </c>
      <c r="BS47" s="64">
        <f t="shared" si="68"/>
        <v>-3.0999999999999999E-3</v>
      </c>
      <c r="BT47" s="110">
        <f t="shared" si="31"/>
        <v>-4.7999999999999996E-3</v>
      </c>
      <c r="BW47" s="114"/>
    </row>
    <row r="48" spans="1:75" x14ac:dyDescent="0.3">
      <c r="A48" s="13">
        <v>42</v>
      </c>
      <c r="B48" s="17">
        <f t="shared" si="32"/>
        <v>3.6801513942051861E-2</v>
      </c>
      <c r="C48" s="3">
        <f t="shared" ref="C48:H48" si="110">B48+2*PI()/7</f>
        <v>0.93439941496770706</v>
      </c>
      <c r="D48" s="3">
        <f t="shared" si="110"/>
        <v>1.8319973159933622</v>
      </c>
      <c r="E48" s="3">
        <f t="shared" si="110"/>
        <v>2.7295952170190176</v>
      </c>
      <c r="F48" s="3">
        <f t="shared" si="110"/>
        <v>3.6271931180446728</v>
      </c>
      <c r="G48" s="3">
        <f t="shared" si="110"/>
        <v>4.524791019070328</v>
      </c>
      <c r="H48" s="18">
        <f t="shared" si="110"/>
        <v>5.4223889200959832</v>
      </c>
      <c r="I48" s="15">
        <f t="shared" si="1"/>
        <v>100.00550901943292</v>
      </c>
      <c r="J48" s="3">
        <f t="shared" si="2"/>
        <v>100.01659864921189</v>
      </c>
      <c r="K48" s="3">
        <f t="shared" si="3"/>
        <v>99.964581248188807</v>
      </c>
      <c r="L48" s="3">
        <f t="shared" si="4"/>
        <v>100.04722373623181</v>
      </c>
      <c r="M48" s="3">
        <f t="shared" si="5"/>
        <v>99.95032451946939</v>
      </c>
      <c r="N48" s="3">
        <f t="shared" si="6"/>
        <v>100.04228838668053</v>
      </c>
      <c r="O48" s="21">
        <f t="shared" si="7"/>
        <v>99.973474440784656</v>
      </c>
      <c r="P48" s="17">
        <f t="shared" si="34"/>
        <v>99.937795360295866</v>
      </c>
      <c r="Q48" s="3">
        <f t="shared" si="35"/>
        <v>59.440019544191514</v>
      </c>
      <c r="R48" s="3">
        <f t="shared" si="36"/>
        <v>-25.814952439975492</v>
      </c>
      <c r="S48" s="3">
        <f t="shared" si="37"/>
        <v>-91.675551881543853</v>
      </c>
      <c r="T48" s="3">
        <f t="shared" si="38"/>
        <v>-88.395552069824163</v>
      </c>
      <c r="U48" s="3">
        <f t="shared" si="39"/>
        <v>-18.657840789152687</v>
      </c>
      <c r="V48" s="18">
        <f t="shared" si="40"/>
        <v>65.166082276008851</v>
      </c>
      <c r="W48" s="15">
        <f t="shared" si="41"/>
        <v>3.6795234419019445</v>
      </c>
      <c r="X48" s="3">
        <f t="shared" si="42"/>
        <v>80.43757879215201</v>
      </c>
      <c r="Y48" s="3">
        <f t="shared" si="43"/>
        <v>96.573835662914121</v>
      </c>
      <c r="Z48" s="3">
        <f t="shared" si="44"/>
        <v>40.062952519029167</v>
      </c>
      <c r="AA48" s="3">
        <f t="shared" si="45"/>
        <v>-46.650763614524557</v>
      </c>
      <c r="AB48" s="3">
        <f t="shared" si="46"/>
        <v>-98.287051246491188</v>
      </c>
      <c r="AC48" s="21">
        <f t="shared" si="47"/>
        <v>-75.816075554981524</v>
      </c>
      <c r="AD48" s="25">
        <f t="shared" si="48"/>
        <v>0</v>
      </c>
      <c r="AE48" s="26">
        <f t="shared" si="49"/>
        <v>0</v>
      </c>
      <c r="AF48" s="23">
        <f t="shared" si="10"/>
        <v>99.937795360295866</v>
      </c>
      <c r="AG48" s="4">
        <f t="shared" si="11"/>
        <v>59.440019544191514</v>
      </c>
      <c r="AH48" s="4">
        <f t="shared" si="12"/>
        <v>-25.814952439975492</v>
      </c>
      <c r="AI48" s="4">
        <f t="shared" si="13"/>
        <v>-91.675551881543853</v>
      </c>
      <c r="AJ48" s="4">
        <f t="shared" si="14"/>
        <v>-88.395552069824163</v>
      </c>
      <c r="AK48" s="4">
        <f t="shared" si="15"/>
        <v>-18.657840789152687</v>
      </c>
      <c r="AL48" s="30">
        <f t="shared" si="16"/>
        <v>65.166082276008851</v>
      </c>
      <c r="AM48" s="25">
        <f t="shared" si="17"/>
        <v>3.6795234419019445</v>
      </c>
      <c r="AN48" s="4">
        <f t="shared" si="18"/>
        <v>80.43757879215201</v>
      </c>
      <c r="AO48" s="4">
        <f t="shared" si="19"/>
        <v>96.573835662914121</v>
      </c>
      <c r="AP48" s="4">
        <f t="shared" si="20"/>
        <v>40.062952519029167</v>
      </c>
      <c r="AQ48" s="4">
        <f t="shared" si="21"/>
        <v>-46.650763614524557</v>
      </c>
      <c r="AR48" s="4">
        <f t="shared" si="22"/>
        <v>-98.287051246491188</v>
      </c>
      <c r="AS48" s="26">
        <f t="shared" si="23"/>
        <v>-75.816075554981524</v>
      </c>
      <c r="AT48" s="32">
        <f t="shared" si="50"/>
        <v>35000.004374999997</v>
      </c>
      <c r="AU48" s="2">
        <f t="shared" si="51"/>
        <v>2.7284841053187847E-12</v>
      </c>
      <c r="AV48" s="2">
        <f t="shared" si="52"/>
        <v>35000.004374999997</v>
      </c>
      <c r="AW48" s="2">
        <f t="shared" si="53"/>
        <v>-0.95189208898227662</v>
      </c>
      <c r="AX48" s="2">
        <f t="shared" si="54"/>
        <v>-1312.7508719649632</v>
      </c>
      <c r="AY48" s="2">
        <f t="shared" si="55"/>
        <v>-0.31729736312991008</v>
      </c>
      <c r="AZ48" s="2">
        <f t="shared" si="56"/>
        <v>1312.4164853868424</v>
      </c>
      <c r="BA48" s="2">
        <f t="shared" si="57"/>
        <v>1225000306.2500188</v>
      </c>
      <c r="BB48" s="2">
        <f t="shared" si="58"/>
        <v>-22210.818188315192</v>
      </c>
      <c r="BC48" s="2">
        <f t="shared" si="59"/>
        <v>-5851.7658485838829</v>
      </c>
      <c r="BD48" s="2">
        <f t="shared" si="60"/>
        <v>-1.8131275620907502E-5</v>
      </c>
      <c r="BE48" s="29">
        <f t="shared" si="61"/>
        <v>-4.7769505188919973E-6</v>
      </c>
      <c r="BF48" s="5">
        <f t="shared" si="62"/>
        <v>100.00000625000156</v>
      </c>
      <c r="BG48" s="2">
        <f t="shared" si="63"/>
        <v>-1.8131275620907502E-5</v>
      </c>
      <c r="BH48" s="6">
        <f t="shared" si="64"/>
        <v>-4.7769505188919973E-6</v>
      </c>
      <c r="BI48" s="15">
        <f t="shared" si="24"/>
        <v>100.0055273141913</v>
      </c>
      <c r="BJ48" s="3">
        <f t="shared" si="25"/>
        <v>100.0166132664834</v>
      </c>
      <c r="BK48" s="3">
        <f t="shared" si="26"/>
        <v>99.96458118087088</v>
      </c>
      <c r="BL48" s="3">
        <f t="shared" si="27"/>
        <v>100.04720903501537</v>
      </c>
      <c r="BM48" s="3">
        <f t="shared" si="28"/>
        <v>99.950306254671275</v>
      </c>
      <c r="BN48" s="3">
        <f t="shared" si="29"/>
        <v>100.04228031206826</v>
      </c>
      <c r="BO48" s="21">
        <f t="shared" si="30"/>
        <v>99.973482636705654</v>
      </c>
      <c r="BP48" s="17">
        <f t="shared" si="65"/>
        <v>99.950306254671275</v>
      </c>
      <c r="BQ48" s="18">
        <f t="shared" si="66"/>
        <v>100.04720903501537</v>
      </c>
      <c r="BR48" s="34">
        <f t="shared" si="67"/>
        <v>9.6902780344095163E-2</v>
      </c>
      <c r="BS48" s="64">
        <f t="shared" si="68"/>
        <v>-3.0999999999999999E-3</v>
      </c>
      <c r="BT48" s="110">
        <f t="shared" si="31"/>
        <v>-4.7999999999999996E-3</v>
      </c>
    </row>
    <row r="49" spans="1:72" x14ac:dyDescent="0.3">
      <c r="A49" s="13">
        <v>43</v>
      </c>
      <c r="B49" s="17">
        <f t="shared" si="32"/>
        <v>3.7699111843077518E-2</v>
      </c>
      <c r="C49" s="3">
        <f t="shared" ref="C49:H49" si="111">B49+2*PI()/7</f>
        <v>0.93529701286873268</v>
      </c>
      <c r="D49" s="3">
        <f t="shared" si="111"/>
        <v>1.8328949138943877</v>
      </c>
      <c r="E49" s="3">
        <f t="shared" si="111"/>
        <v>2.7304928149200429</v>
      </c>
      <c r="F49" s="3">
        <f t="shared" si="111"/>
        <v>3.6280907159456981</v>
      </c>
      <c r="G49" s="3">
        <f t="shared" si="111"/>
        <v>4.5256886169713528</v>
      </c>
      <c r="H49" s="18">
        <f t="shared" si="111"/>
        <v>5.423286517997008</v>
      </c>
      <c r="I49" s="15">
        <f t="shared" si="1"/>
        <v>100.00564281924368</v>
      </c>
      <c r="J49" s="3">
        <f t="shared" si="2"/>
        <v>100.01647158506614</v>
      </c>
      <c r="K49" s="3">
        <f t="shared" si="3"/>
        <v>99.964676410057123</v>
      </c>
      <c r="L49" s="3">
        <f t="shared" si="4"/>
        <v>100.04717932461602</v>
      </c>
      <c r="M49" s="3">
        <f t="shared" si="5"/>
        <v>99.950309384567475</v>
      </c>
      <c r="N49" s="3">
        <f t="shared" si="6"/>
        <v>100.0423600704472</v>
      </c>
      <c r="O49" s="21">
        <f t="shared" si="7"/>
        <v>99.973360406002357</v>
      </c>
      <c r="P49" s="17">
        <f t="shared" si="34"/>
        <v>99.934586073925132</v>
      </c>
      <c r="Q49" s="3">
        <f t="shared" si="35"/>
        <v>59.367719584461724</v>
      </c>
      <c r="R49" s="3">
        <f t="shared" si="36"/>
        <v>-25.901651158405009</v>
      </c>
      <c r="S49" s="3">
        <f t="shared" si="37"/>
        <v>-91.711434656814234</v>
      </c>
      <c r="T49" s="3">
        <f t="shared" si="38"/>
        <v>-88.353629459712295</v>
      </c>
      <c r="U49" s="3">
        <f t="shared" si="39"/>
        <v>-18.569624339729614</v>
      </c>
      <c r="V49" s="18">
        <f t="shared" si="40"/>
        <v>65.234033956274189</v>
      </c>
      <c r="W49" s="15">
        <f t="shared" si="41"/>
        <v>3.7692309458815219</v>
      </c>
      <c r="X49" s="3">
        <f t="shared" si="42"/>
        <v>80.490797360114797</v>
      </c>
      <c r="Y49" s="3">
        <f t="shared" si="43"/>
        <v>96.550717226935859</v>
      </c>
      <c r="Z49" s="3">
        <f t="shared" si="44"/>
        <v>39.980630860465041</v>
      </c>
      <c r="AA49" s="3">
        <f t="shared" si="45"/>
        <v>-46.730081396961168</v>
      </c>
      <c r="AB49" s="3">
        <f t="shared" si="46"/>
        <v>-98.303829326971439</v>
      </c>
      <c r="AC49" s="21">
        <f t="shared" si="47"/>
        <v>-75.757465669464594</v>
      </c>
      <c r="AD49" s="25">
        <f t="shared" si="48"/>
        <v>-1.6240976817373718E-14</v>
      </c>
      <c r="AE49" s="26">
        <f t="shared" si="49"/>
        <v>0</v>
      </c>
      <c r="AF49" s="23">
        <f t="shared" si="10"/>
        <v>99.934586073925146</v>
      </c>
      <c r="AG49" s="4">
        <f t="shared" si="11"/>
        <v>59.367719584461739</v>
      </c>
      <c r="AH49" s="4">
        <f t="shared" si="12"/>
        <v>-25.901651158404992</v>
      </c>
      <c r="AI49" s="4">
        <f t="shared" si="13"/>
        <v>-91.71143465681422</v>
      </c>
      <c r="AJ49" s="4">
        <f t="shared" si="14"/>
        <v>-88.35362945971228</v>
      </c>
      <c r="AK49" s="4">
        <f t="shared" si="15"/>
        <v>-18.569624339729597</v>
      </c>
      <c r="AL49" s="30">
        <f t="shared" si="16"/>
        <v>65.234033956274203</v>
      </c>
      <c r="AM49" s="25">
        <f t="shared" si="17"/>
        <v>3.7692309458815219</v>
      </c>
      <c r="AN49" s="4">
        <f t="shared" si="18"/>
        <v>80.490797360114797</v>
      </c>
      <c r="AO49" s="4">
        <f t="shared" si="19"/>
        <v>96.550717226935859</v>
      </c>
      <c r="AP49" s="4">
        <f t="shared" si="20"/>
        <v>39.980630860465041</v>
      </c>
      <c r="AQ49" s="4">
        <f t="shared" si="21"/>
        <v>-46.730081396961168</v>
      </c>
      <c r="AR49" s="4">
        <f t="shared" si="22"/>
        <v>-98.303829326971439</v>
      </c>
      <c r="AS49" s="26">
        <f t="shared" si="23"/>
        <v>-75.757465669464594</v>
      </c>
      <c r="AT49" s="32">
        <f t="shared" si="50"/>
        <v>35000.00437499999</v>
      </c>
      <c r="AU49" s="2">
        <f t="shared" si="51"/>
        <v>6.3664629124104977E-12</v>
      </c>
      <c r="AV49" s="2">
        <f t="shared" si="52"/>
        <v>35000.004375000004</v>
      </c>
      <c r="AW49" s="2">
        <f t="shared" si="53"/>
        <v>-0.95029755018185824</v>
      </c>
      <c r="AX49" s="2">
        <f t="shared" si="54"/>
        <v>-1312.7568478888134</v>
      </c>
      <c r="AY49" s="2">
        <f t="shared" si="55"/>
        <v>-0.31676584994420409</v>
      </c>
      <c r="AZ49" s="2">
        <f t="shared" si="56"/>
        <v>1312.4144934121286</v>
      </c>
      <c r="BA49" s="2">
        <f t="shared" si="57"/>
        <v>1225000306.2500188</v>
      </c>
      <c r="BB49" s="2">
        <f t="shared" si="58"/>
        <v>-22173.612273907282</v>
      </c>
      <c r="BC49" s="2">
        <f t="shared" si="59"/>
        <v>-5991.2040908827394</v>
      </c>
      <c r="BD49" s="2">
        <f t="shared" si="60"/>
        <v>-1.8100903453473681E-5</v>
      </c>
      <c r="BE49" s="29">
        <f t="shared" si="61"/>
        <v>-4.8907776270057133E-6</v>
      </c>
      <c r="BF49" s="5">
        <f t="shared" si="62"/>
        <v>100.00000625000156</v>
      </c>
      <c r="BG49" s="2">
        <f t="shared" si="63"/>
        <v>-1.8100903469714656E-5</v>
      </c>
      <c r="BH49" s="6">
        <f t="shared" si="64"/>
        <v>-4.8907776270057133E-6</v>
      </c>
      <c r="BI49" s="15">
        <f t="shared" si="24"/>
        <v>100.00566109162034</v>
      </c>
      <c r="BJ49" s="3">
        <f t="shared" si="25"/>
        <v>100.01648626536827</v>
      </c>
      <c r="BK49" s="3">
        <f t="shared" si="26"/>
        <v>99.964676443718787</v>
      </c>
      <c r="BL49" s="3">
        <f t="shared" si="27"/>
        <v>100.04716468628847</v>
      </c>
      <c r="BM49" s="3">
        <f t="shared" si="28"/>
        <v>99.950291097210908</v>
      </c>
      <c r="BN49" s="3">
        <f t="shared" si="29"/>
        <v>100.04235190481612</v>
      </c>
      <c r="BO49" s="21">
        <f t="shared" si="30"/>
        <v>99.973368510983263</v>
      </c>
      <c r="BP49" s="17">
        <f t="shared" si="65"/>
        <v>99.950291097210908</v>
      </c>
      <c r="BQ49" s="18">
        <f t="shared" si="66"/>
        <v>100.04716468628847</v>
      </c>
      <c r="BR49" s="34">
        <f t="shared" si="67"/>
        <v>9.6873589077560496E-2</v>
      </c>
      <c r="BS49" s="64">
        <f t="shared" si="68"/>
        <v>-3.0999999999999999E-3</v>
      </c>
      <c r="BT49" s="110">
        <f t="shared" si="31"/>
        <v>-4.7000000000000002E-3</v>
      </c>
    </row>
    <row r="50" spans="1:72" x14ac:dyDescent="0.3">
      <c r="A50" s="13">
        <v>44</v>
      </c>
      <c r="B50" s="17">
        <f t="shared" si="32"/>
        <v>3.8596709744103175E-2</v>
      </c>
      <c r="C50" s="3">
        <f t="shared" ref="C50:H50" si="112">B50+2*PI()/7</f>
        <v>0.9361946107697583</v>
      </c>
      <c r="D50" s="3">
        <f t="shared" si="112"/>
        <v>1.8337925117954135</v>
      </c>
      <c r="E50" s="3">
        <f t="shared" si="112"/>
        <v>2.7313904128210686</v>
      </c>
      <c r="F50" s="3">
        <f t="shared" si="112"/>
        <v>3.6289883138467238</v>
      </c>
      <c r="G50" s="3">
        <f t="shared" si="112"/>
        <v>4.5265862148723794</v>
      </c>
      <c r="H50" s="18">
        <f t="shared" si="112"/>
        <v>5.4241841158980346</v>
      </c>
      <c r="I50" s="15">
        <f t="shared" si="1"/>
        <v>100.0057765781376</v>
      </c>
      <c r="J50" s="3">
        <f t="shared" si="2"/>
        <v>100.01634440148274</v>
      </c>
      <c r="K50" s="3">
        <f t="shared" si="3"/>
        <v>99.964771828061501</v>
      </c>
      <c r="L50" s="3">
        <f t="shared" si="4"/>
        <v>100.04713457089666</v>
      </c>
      <c r="M50" s="3">
        <f t="shared" si="5"/>
        <v>99.95029460997884</v>
      </c>
      <c r="N50" s="3">
        <f t="shared" si="6"/>
        <v>100.04243144705536</v>
      </c>
      <c r="O50" s="21">
        <f t="shared" si="7"/>
        <v>99.973246564387296</v>
      </c>
      <c r="P50" s="17">
        <f t="shared" si="34"/>
        <v>99.931296222124033</v>
      </c>
      <c r="Q50" s="3">
        <f t="shared" si="35"/>
        <v>59.295371905996426</v>
      </c>
      <c r="R50" s="3">
        <f t="shared" si="36"/>
        <v>-25.988329239930884</v>
      </c>
      <c r="S50" s="3">
        <f t="shared" si="37"/>
        <v>-91.747243196254956</v>
      </c>
      <c r="T50" s="3">
        <f t="shared" si="38"/>
        <v>-88.311635995736722</v>
      </c>
      <c r="U50" s="3">
        <f t="shared" si="39"/>
        <v>-18.48139274590228</v>
      </c>
      <c r="V50" s="18">
        <f t="shared" si="40"/>
        <v>65.301933049704445</v>
      </c>
      <c r="W50" s="15">
        <f t="shared" si="41"/>
        <v>3.8589356515071023</v>
      </c>
      <c r="X50" s="3">
        <f t="shared" si="42"/>
        <v>80.543950846513468</v>
      </c>
      <c r="Y50" s="3">
        <f t="shared" si="43"/>
        <v>96.527521204853031</v>
      </c>
      <c r="Z50" s="3">
        <f t="shared" si="44"/>
        <v>39.898276926884385</v>
      </c>
      <c r="AA50" s="3">
        <f t="shared" si="45"/>
        <v>-46.809361674541798</v>
      </c>
      <c r="AB50" s="3">
        <f t="shared" si="46"/>
        <v>-98.320527927846697</v>
      </c>
      <c r="AC50" s="21">
        <f t="shared" si="47"/>
        <v>-75.698795027369471</v>
      </c>
      <c r="AD50" s="25">
        <f t="shared" si="48"/>
        <v>0</v>
      </c>
      <c r="AE50" s="26">
        <f t="shared" si="49"/>
        <v>0</v>
      </c>
      <c r="AF50" s="23">
        <f t="shared" si="10"/>
        <v>99.931296222124033</v>
      </c>
      <c r="AG50" s="4">
        <f t="shared" si="11"/>
        <v>59.295371905996426</v>
      </c>
      <c r="AH50" s="4">
        <f t="shared" si="12"/>
        <v>-25.988329239930884</v>
      </c>
      <c r="AI50" s="4">
        <f t="shared" si="13"/>
        <v>-91.747243196254956</v>
      </c>
      <c r="AJ50" s="4">
        <f t="shared" si="14"/>
        <v>-88.311635995736722</v>
      </c>
      <c r="AK50" s="4">
        <f t="shared" si="15"/>
        <v>-18.48139274590228</v>
      </c>
      <c r="AL50" s="30">
        <f t="shared" si="16"/>
        <v>65.301933049704445</v>
      </c>
      <c r="AM50" s="25">
        <f t="shared" si="17"/>
        <v>3.8589356515071023</v>
      </c>
      <c r="AN50" s="4">
        <f t="shared" si="18"/>
        <v>80.543950846513468</v>
      </c>
      <c r="AO50" s="4">
        <f t="shared" si="19"/>
        <v>96.527521204853031</v>
      </c>
      <c r="AP50" s="4">
        <f t="shared" si="20"/>
        <v>39.898276926884385</v>
      </c>
      <c r="AQ50" s="4">
        <f t="shared" si="21"/>
        <v>-46.809361674541798</v>
      </c>
      <c r="AR50" s="4">
        <f t="shared" si="22"/>
        <v>-98.320527927846697</v>
      </c>
      <c r="AS50" s="26">
        <f t="shared" si="23"/>
        <v>-75.698795027369471</v>
      </c>
      <c r="AT50" s="32">
        <f t="shared" si="50"/>
        <v>35000.004375000004</v>
      </c>
      <c r="AU50" s="2">
        <f t="shared" si="51"/>
        <v>-6.3664629124104977E-12</v>
      </c>
      <c r="AV50" s="2">
        <f t="shared" si="52"/>
        <v>35000.004374999997</v>
      </c>
      <c r="AW50" s="2">
        <f t="shared" si="53"/>
        <v>-0.94866549537982792</v>
      </c>
      <c r="AX50" s="2">
        <f t="shared" si="54"/>
        <v>-1312.7628136766725</v>
      </c>
      <c r="AY50" s="2">
        <f t="shared" si="55"/>
        <v>-0.31622183154104277</v>
      </c>
      <c r="AZ50" s="2">
        <f t="shared" si="56"/>
        <v>1312.4125048159622</v>
      </c>
      <c r="BA50" s="2">
        <f t="shared" si="57"/>
        <v>1225000306.2500191</v>
      </c>
      <c r="BB50" s="2">
        <f t="shared" si="58"/>
        <v>-22135.530988056264</v>
      </c>
      <c r="BC50" s="2">
        <f t="shared" si="59"/>
        <v>-6130.405828731874</v>
      </c>
      <c r="BD50" s="2">
        <f t="shared" si="60"/>
        <v>-1.806981669728535E-5</v>
      </c>
      <c r="BE50" s="29">
        <f t="shared" si="61"/>
        <v>-5.004411670310779E-6</v>
      </c>
      <c r="BF50" s="5">
        <f t="shared" si="62"/>
        <v>100.00000625000156</v>
      </c>
      <c r="BG50" s="2">
        <f t="shared" si="63"/>
        <v>-1.806981669728535E-5</v>
      </c>
      <c r="BH50" s="6">
        <f t="shared" si="64"/>
        <v>-5.004411670310779E-6</v>
      </c>
      <c r="BI50" s="15">
        <f t="shared" si="24"/>
        <v>100.00579482760257</v>
      </c>
      <c r="BJ50" s="3">
        <f t="shared" si="25"/>
        <v>100.01635914438967</v>
      </c>
      <c r="BK50" s="3">
        <f t="shared" si="26"/>
        <v>99.964771962701775</v>
      </c>
      <c r="BL50" s="3">
        <f t="shared" si="27"/>
        <v>100.04711999588258</v>
      </c>
      <c r="BM50" s="3">
        <f t="shared" si="28"/>
        <v>99.950276300594254</v>
      </c>
      <c r="BN50" s="3">
        <f t="shared" si="29"/>
        <v>100.04242319064232</v>
      </c>
      <c r="BO50" s="21">
        <f t="shared" si="30"/>
        <v>99.973254578192993</v>
      </c>
      <c r="BP50" s="17">
        <f t="shared" si="65"/>
        <v>99.950276300594254</v>
      </c>
      <c r="BQ50" s="18">
        <f t="shared" si="66"/>
        <v>100.04711999588258</v>
      </c>
      <c r="BR50" s="34">
        <f t="shared" si="67"/>
        <v>9.6843695288328036E-2</v>
      </c>
      <c r="BS50" s="64">
        <f t="shared" si="68"/>
        <v>-3.2000000000000002E-3</v>
      </c>
      <c r="BT50" s="110">
        <f t="shared" si="31"/>
        <v>-4.7000000000000002E-3</v>
      </c>
    </row>
    <row r="51" spans="1:72" x14ac:dyDescent="0.3">
      <c r="A51" s="13">
        <v>45</v>
      </c>
      <c r="B51" s="17">
        <f t="shared" si="32"/>
        <v>3.9494307645128818E-2</v>
      </c>
      <c r="C51" s="3">
        <f t="shared" ref="C51:H51" si="113">B51+2*PI()/7</f>
        <v>0.93709220867078402</v>
      </c>
      <c r="D51" s="3">
        <f t="shared" si="113"/>
        <v>1.8346901096964392</v>
      </c>
      <c r="E51" s="3">
        <f t="shared" si="113"/>
        <v>2.7322880107220944</v>
      </c>
      <c r="F51" s="3">
        <f t="shared" si="113"/>
        <v>3.6298859117477495</v>
      </c>
      <c r="G51" s="3">
        <f t="shared" si="113"/>
        <v>4.5274838127734043</v>
      </c>
      <c r="H51" s="18">
        <f t="shared" si="113"/>
        <v>5.4250817137990595</v>
      </c>
      <c r="I51" s="15">
        <f t="shared" si="1"/>
        <v>100.00591029514477</v>
      </c>
      <c r="J51" s="3">
        <f t="shared" si="2"/>
        <v>100.01621709938391</v>
      </c>
      <c r="K51" s="3">
        <f t="shared" si="3"/>
        <v>99.964867501510057</v>
      </c>
      <c r="L51" s="3">
        <f t="shared" si="4"/>
        <v>100.04708947539822</v>
      </c>
      <c r="M51" s="3">
        <f t="shared" si="5"/>
        <v>99.950280195810635</v>
      </c>
      <c r="N51" s="3">
        <f t="shared" si="6"/>
        <v>100.04250251598742</v>
      </c>
      <c r="O51" s="21">
        <f t="shared" si="7"/>
        <v>99.973132916764968</v>
      </c>
      <c r="P51" s="17">
        <f t="shared" si="34"/>
        <v>99.927925806362794</v>
      </c>
      <c r="Q51" s="3">
        <f t="shared" si="35"/>
        <v>59.222976568011418</v>
      </c>
      <c r="R51" s="3">
        <f t="shared" si="36"/>
        <v>-26.074986615163844</v>
      </c>
      <c r="S51" s="3">
        <f t="shared" si="37"/>
        <v>-91.782977471011776</v>
      </c>
      <c r="T51" s="3">
        <f t="shared" si="38"/>
        <v>-88.269571711392516</v>
      </c>
      <c r="U51" s="3">
        <f t="shared" si="39"/>
        <v>-18.393146079453977</v>
      </c>
      <c r="V51" s="18">
        <f t="shared" si="40"/>
        <v>65.369779502647802</v>
      </c>
      <c r="W51" s="15">
        <f t="shared" si="41"/>
        <v>3.9486374863486087</v>
      </c>
      <c r="X51" s="3">
        <f t="shared" si="42"/>
        <v>80.597039209240592</v>
      </c>
      <c r="Y51" s="3">
        <f t="shared" si="43"/>
        <v>96.50424761435886</v>
      </c>
      <c r="Z51" s="3">
        <f t="shared" si="44"/>
        <v>39.815890785640882</v>
      </c>
      <c r="AA51" s="3">
        <f t="shared" si="45"/>
        <v>-46.88860438431059</v>
      </c>
      <c r="AB51" s="3">
        <f t="shared" si="46"/>
        <v>-98.337147034888176</v>
      </c>
      <c r="AC51" s="21">
        <f t="shared" si="47"/>
        <v>-75.640063676390184</v>
      </c>
      <c r="AD51" s="25">
        <f t="shared" si="48"/>
        <v>-1.8271098919545435E-14</v>
      </c>
      <c r="AE51" s="26">
        <f t="shared" si="49"/>
        <v>0</v>
      </c>
      <c r="AF51" s="23">
        <f t="shared" si="10"/>
        <v>99.927925806362808</v>
      </c>
      <c r="AG51" s="4">
        <f t="shared" si="11"/>
        <v>59.22297656801144</v>
      </c>
      <c r="AH51" s="4">
        <f t="shared" si="12"/>
        <v>-26.074986615163827</v>
      </c>
      <c r="AI51" s="4">
        <f t="shared" si="13"/>
        <v>-91.782977471011762</v>
      </c>
      <c r="AJ51" s="4">
        <f t="shared" si="14"/>
        <v>-88.269571711392501</v>
      </c>
      <c r="AK51" s="4">
        <f t="shared" si="15"/>
        <v>-18.39314607945396</v>
      </c>
      <c r="AL51" s="30">
        <f t="shared" si="16"/>
        <v>65.369779502647816</v>
      </c>
      <c r="AM51" s="25">
        <f t="shared" si="17"/>
        <v>3.9486374863486087</v>
      </c>
      <c r="AN51" s="4">
        <f t="shared" si="18"/>
        <v>80.597039209240592</v>
      </c>
      <c r="AO51" s="4">
        <f t="shared" si="19"/>
        <v>96.50424761435886</v>
      </c>
      <c r="AP51" s="4">
        <f t="shared" si="20"/>
        <v>39.815890785640882</v>
      </c>
      <c r="AQ51" s="4">
        <f t="shared" si="21"/>
        <v>-46.88860438431059</v>
      </c>
      <c r="AR51" s="4">
        <f t="shared" si="22"/>
        <v>-98.337147034888176</v>
      </c>
      <c r="AS51" s="26">
        <f t="shared" si="23"/>
        <v>-75.640063676390184</v>
      </c>
      <c r="AT51" s="32">
        <f t="shared" si="50"/>
        <v>35000.004374999997</v>
      </c>
      <c r="AU51" s="2">
        <f t="shared" si="51"/>
        <v>7.2759576141834259E-12</v>
      </c>
      <c r="AV51" s="2">
        <f t="shared" si="52"/>
        <v>35000.004375000004</v>
      </c>
      <c r="AW51" s="2">
        <f t="shared" si="53"/>
        <v>-0.94699598842998967</v>
      </c>
      <c r="AX51" s="2">
        <f t="shared" si="54"/>
        <v>-1312.7687690927414</v>
      </c>
      <c r="AY51" s="2">
        <f t="shared" si="55"/>
        <v>-0.31566532951546833</v>
      </c>
      <c r="AZ51" s="2">
        <f t="shared" si="56"/>
        <v>1312.4105196777382</v>
      </c>
      <c r="BA51" s="2">
        <f t="shared" si="57"/>
        <v>1225000306.2500191</v>
      </c>
      <c r="BB51" s="2">
        <f t="shared" si="58"/>
        <v>-22096.57582611715</v>
      </c>
      <c r="BC51" s="2">
        <f t="shared" si="59"/>
        <v>-6269.3655462270963</v>
      </c>
      <c r="BD51" s="2">
        <f t="shared" si="60"/>
        <v>-1.8038016573040187E-5</v>
      </c>
      <c r="BE51" s="29">
        <f t="shared" si="61"/>
        <v>-5.1178481460293907E-6</v>
      </c>
      <c r="BF51" s="5">
        <f t="shared" si="62"/>
        <v>100.00000625000156</v>
      </c>
      <c r="BG51" s="2">
        <f t="shared" si="63"/>
        <v>-1.8038016591311288E-5</v>
      </c>
      <c r="BH51" s="6">
        <f t="shared" si="64"/>
        <v>-5.1178481460293907E-6</v>
      </c>
      <c r="BI51" s="15">
        <f t="shared" si="24"/>
        <v>100.00592852116877</v>
      </c>
      <c r="BJ51" s="3">
        <f t="shared" si="25"/>
        <v>100.01623190446803</v>
      </c>
      <c r="BK51" s="3">
        <f t="shared" si="26"/>
        <v>99.964867737125019</v>
      </c>
      <c r="BL51" s="3">
        <f t="shared" si="27"/>
        <v>100.04707496412034</v>
      </c>
      <c r="BM51" s="3">
        <f t="shared" si="28"/>
        <v>99.950261864929075</v>
      </c>
      <c r="BN51" s="3">
        <f t="shared" si="29"/>
        <v>100.0424941690319</v>
      </c>
      <c r="BO51" s="21">
        <f t="shared" si="30"/>
        <v>99.973140839162994</v>
      </c>
      <c r="BP51" s="17">
        <f t="shared" si="65"/>
        <v>99.950261864929075</v>
      </c>
      <c r="BQ51" s="18">
        <f t="shared" si="66"/>
        <v>100.04707496412034</v>
      </c>
      <c r="BR51" s="34">
        <f t="shared" si="67"/>
        <v>9.6813099191265906E-2</v>
      </c>
      <c r="BS51" s="64">
        <f t="shared" si="68"/>
        <v>-3.2000000000000002E-3</v>
      </c>
      <c r="BT51" s="110">
        <f t="shared" si="31"/>
        <v>-4.7000000000000002E-3</v>
      </c>
    </row>
    <row r="52" spans="1:72" x14ac:dyDescent="0.3">
      <c r="A52" s="13">
        <v>46</v>
      </c>
      <c r="B52" s="17">
        <f t="shared" si="32"/>
        <v>4.0391905546154482E-2</v>
      </c>
      <c r="C52" s="3">
        <f t="shared" ref="C52:H52" si="114">B52+2*PI()/7</f>
        <v>0.93798980657180964</v>
      </c>
      <c r="D52" s="3">
        <f t="shared" si="114"/>
        <v>1.8355877075974649</v>
      </c>
      <c r="E52" s="3">
        <f t="shared" si="114"/>
        <v>2.7331856086231201</v>
      </c>
      <c r="F52" s="3">
        <f t="shared" si="114"/>
        <v>3.6307835096487753</v>
      </c>
      <c r="G52" s="3">
        <f t="shared" si="114"/>
        <v>4.5283814106744309</v>
      </c>
      <c r="H52" s="18">
        <f t="shared" si="114"/>
        <v>5.4259793117000861</v>
      </c>
      <c r="I52" s="15">
        <f t="shared" si="1"/>
        <v>100.00604396929562</v>
      </c>
      <c r="J52" s="3">
        <f t="shared" si="2"/>
        <v>100.01608967969273</v>
      </c>
      <c r="K52" s="3">
        <f t="shared" si="3"/>
        <v>99.964963429709059</v>
      </c>
      <c r="L52" s="3">
        <f t="shared" si="4"/>
        <v>100.04704403844771</v>
      </c>
      <c r="M52" s="3">
        <f t="shared" si="5"/>
        <v>99.950266142167365</v>
      </c>
      <c r="N52" s="3">
        <f t="shared" si="6"/>
        <v>100.04257327672808</v>
      </c>
      <c r="O52" s="21">
        <f t="shared" si="7"/>
        <v>99.97301946395946</v>
      </c>
      <c r="P52" s="17">
        <f t="shared" si="34"/>
        <v>99.924474828177182</v>
      </c>
      <c r="Q52" s="3">
        <f t="shared" si="35"/>
        <v>59.150533629758861</v>
      </c>
      <c r="R52" s="3">
        <f t="shared" si="36"/>
        <v>-26.161623214728024</v>
      </c>
      <c r="S52" s="3">
        <f t="shared" si="37"/>
        <v>-91.818637452294354</v>
      </c>
      <c r="T52" s="3">
        <f t="shared" si="38"/>
        <v>-88.22743664022795</v>
      </c>
      <c r="U52" s="3">
        <f t="shared" si="39"/>
        <v>-18.304884412182037</v>
      </c>
      <c r="V52" s="18">
        <f t="shared" si="40"/>
        <v>65.437573261496382</v>
      </c>
      <c r="W52" s="15">
        <f t="shared" si="41"/>
        <v>4.0383363779746251</v>
      </c>
      <c r="X52" s="3">
        <f t="shared" si="42"/>
        <v>80.650062406244317</v>
      </c>
      <c r="Y52" s="3">
        <f t="shared" si="43"/>
        <v>96.480896473206926</v>
      </c>
      <c r="Z52" s="3">
        <f t="shared" si="44"/>
        <v>39.733472504114509</v>
      </c>
      <c r="AA52" s="3">
        <f t="shared" si="45"/>
        <v>-46.967809463340437</v>
      </c>
      <c r="AB52" s="3">
        <f t="shared" si="46"/>
        <v>-98.353686633934373</v>
      </c>
      <c r="AC52" s="21">
        <f t="shared" si="47"/>
        <v>-75.581271664265557</v>
      </c>
      <c r="AD52" s="25">
        <f t="shared" si="48"/>
        <v>0</v>
      </c>
      <c r="AE52" s="26">
        <f t="shared" si="49"/>
        <v>0</v>
      </c>
      <c r="AF52" s="23">
        <f t="shared" si="10"/>
        <v>99.924474828177182</v>
      </c>
      <c r="AG52" s="4">
        <f t="shared" si="11"/>
        <v>59.150533629758861</v>
      </c>
      <c r="AH52" s="4">
        <f t="shared" si="12"/>
        <v>-26.161623214728024</v>
      </c>
      <c r="AI52" s="4">
        <f t="shared" si="13"/>
        <v>-91.818637452294354</v>
      </c>
      <c r="AJ52" s="4">
        <f t="shared" si="14"/>
        <v>-88.22743664022795</v>
      </c>
      <c r="AK52" s="4">
        <f t="shared" si="15"/>
        <v>-18.304884412182037</v>
      </c>
      <c r="AL52" s="30">
        <f t="shared" si="16"/>
        <v>65.437573261496382</v>
      </c>
      <c r="AM52" s="25">
        <f t="shared" si="17"/>
        <v>4.0383363779746251</v>
      </c>
      <c r="AN52" s="4">
        <f t="shared" si="18"/>
        <v>80.650062406244317</v>
      </c>
      <c r="AO52" s="4">
        <f t="shared" si="19"/>
        <v>96.480896473206926</v>
      </c>
      <c r="AP52" s="4">
        <f t="shared" si="20"/>
        <v>39.733472504114509</v>
      </c>
      <c r="AQ52" s="4">
        <f t="shared" si="21"/>
        <v>-46.967809463340437</v>
      </c>
      <c r="AR52" s="4">
        <f t="shared" si="22"/>
        <v>-98.353686633934373</v>
      </c>
      <c r="AS52" s="26">
        <f t="shared" si="23"/>
        <v>-75.581271664265557</v>
      </c>
      <c r="AT52" s="32">
        <f t="shared" si="50"/>
        <v>35000.004375000004</v>
      </c>
      <c r="AU52" s="2">
        <f t="shared" si="51"/>
        <v>-4.5474735088646412E-12</v>
      </c>
      <c r="AV52" s="2">
        <f t="shared" si="52"/>
        <v>35000.004374999997</v>
      </c>
      <c r="AW52" s="2">
        <f t="shared" si="53"/>
        <v>-0.94528909656219184</v>
      </c>
      <c r="AX52" s="2">
        <f t="shared" si="54"/>
        <v>-1312.7747139011626</v>
      </c>
      <c r="AY52" s="2">
        <f t="shared" si="55"/>
        <v>-0.31509636528789997</v>
      </c>
      <c r="AZ52" s="2">
        <f t="shared" si="56"/>
        <v>1312.4085380744655</v>
      </c>
      <c r="BA52" s="2">
        <f t="shared" si="57"/>
        <v>1225000306.2500191</v>
      </c>
      <c r="BB52" s="2">
        <f t="shared" si="58"/>
        <v>-22056.748339469803</v>
      </c>
      <c r="BC52" s="2">
        <f t="shared" si="59"/>
        <v>-6408.0777682096559</v>
      </c>
      <c r="BD52" s="2">
        <f t="shared" si="60"/>
        <v>-1.8005504347170409E-5</v>
      </c>
      <c r="BE52" s="29">
        <f t="shared" si="61"/>
        <v>-5.2310825846453181E-6</v>
      </c>
      <c r="BF52" s="5">
        <f t="shared" si="62"/>
        <v>100.00000625000156</v>
      </c>
      <c r="BG52" s="2">
        <f t="shared" si="63"/>
        <v>-1.8005504347170409E-5</v>
      </c>
      <c r="BH52" s="6">
        <f t="shared" si="64"/>
        <v>-5.2310825846453181E-6</v>
      </c>
      <c r="BI52" s="15">
        <f t="shared" si="24"/>
        <v>100.00606217134995</v>
      </c>
      <c r="BJ52" s="3">
        <f t="shared" si="25"/>
        <v>100.01610454652462</v>
      </c>
      <c r="BK52" s="3">
        <f t="shared" si="26"/>
        <v>99.964963766291902</v>
      </c>
      <c r="BL52" s="3">
        <f t="shared" si="27"/>
        <v>100.04702959132695</v>
      </c>
      <c r="BM52" s="3">
        <f t="shared" si="28"/>
        <v>99.950247790320532</v>
      </c>
      <c r="BN52" s="3">
        <f t="shared" si="29"/>
        <v>100.04256483947215</v>
      </c>
      <c r="BO52" s="21">
        <f t="shared" si="30"/>
        <v>99.973027294720055</v>
      </c>
      <c r="BP52" s="17">
        <f t="shared" si="65"/>
        <v>99.950247790320532</v>
      </c>
      <c r="BQ52" s="18">
        <f t="shared" si="66"/>
        <v>100.04702959132695</v>
      </c>
      <c r="BR52" s="34">
        <f t="shared" si="67"/>
        <v>9.678180100641498E-2</v>
      </c>
      <c r="BS52" s="64">
        <f t="shared" si="68"/>
        <v>-3.2000000000000002E-3</v>
      </c>
      <c r="BT52" s="110">
        <f t="shared" si="31"/>
        <v>-4.7000000000000002E-3</v>
      </c>
    </row>
    <row r="53" spans="1:72" x14ac:dyDescent="0.3">
      <c r="A53" s="13">
        <v>47</v>
      </c>
      <c r="B53" s="17">
        <f t="shared" si="32"/>
        <v>4.1289503447180138E-2</v>
      </c>
      <c r="C53" s="3">
        <f t="shared" ref="C53:H53" si="115">B53+2*PI()/7</f>
        <v>0.93888740447283536</v>
      </c>
      <c r="D53" s="3">
        <f t="shared" si="115"/>
        <v>1.8364853054984906</v>
      </c>
      <c r="E53" s="3">
        <f t="shared" si="115"/>
        <v>2.7340832065241458</v>
      </c>
      <c r="F53" s="3">
        <f t="shared" si="115"/>
        <v>3.631681107549801</v>
      </c>
      <c r="G53" s="3">
        <f t="shared" si="115"/>
        <v>4.5292790085754557</v>
      </c>
      <c r="H53" s="18">
        <f t="shared" si="115"/>
        <v>5.4268769096011109</v>
      </c>
      <c r="I53" s="15">
        <f t="shared" si="1"/>
        <v>100.00617759962083</v>
      </c>
      <c r="J53" s="3">
        <f t="shared" si="2"/>
        <v>100.01596214333311</v>
      </c>
      <c r="K53" s="3">
        <f t="shared" si="3"/>
        <v>99.9650596119629</v>
      </c>
      <c r="L53" s="3">
        <f t="shared" si="4"/>
        <v>100.04699826037459</v>
      </c>
      <c r="M53" s="3">
        <f t="shared" si="5"/>
        <v>99.950252449150938</v>
      </c>
      <c r="N53" s="3">
        <f t="shared" si="6"/>
        <v>100.0426437287642</v>
      </c>
      <c r="O53" s="21">
        <f t="shared" si="7"/>
        <v>99.972906206793411</v>
      </c>
      <c r="P53" s="17">
        <f t="shared" si="34"/>
        <v>99.92094328916852</v>
      </c>
      <c r="Q53" s="3">
        <f t="shared" si="35"/>
        <v>59.078043150527222</v>
      </c>
      <c r="R53" s="3">
        <f t="shared" si="36"/>
        <v>-26.24823896926101</v>
      </c>
      <c r="S53" s="3">
        <f t="shared" si="37"/>
        <v>-91.854223111376214</v>
      </c>
      <c r="T53" s="3">
        <f t="shared" si="38"/>
        <v>-88.185230815844577</v>
      </c>
      <c r="U53" s="3">
        <f t="shared" si="39"/>
        <v>-18.216607815899103</v>
      </c>
      <c r="V53" s="18">
        <f t="shared" si="40"/>
        <v>65.505314272685069</v>
      </c>
      <c r="W53" s="15">
        <f t="shared" si="41"/>
        <v>4.1280322539524494</v>
      </c>
      <c r="X53" s="3">
        <f t="shared" si="42"/>
        <v>80.703020395528469</v>
      </c>
      <c r="Y53" s="3">
        <f t="shared" si="43"/>
        <v>96.457467799211187</v>
      </c>
      <c r="Z53" s="3">
        <f t="shared" si="44"/>
        <v>39.651022149711565</v>
      </c>
      <c r="AA53" s="3">
        <f t="shared" si="45"/>
        <v>-47.04697684873301</v>
      </c>
      <c r="AB53" s="3">
        <f t="shared" si="46"/>
        <v>-98.370146710890737</v>
      </c>
      <c r="AC53" s="21">
        <f t="shared" si="47"/>
        <v>-75.522419038779972</v>
      </c>
      <c r="AD53" s="25">
        <f t="shared" si="48"/>
        <v>-1.6240976817373718E-14</v>
      </c>
      <c r="AE53" s="26">
        <f t="shared" si="49"/>
        <v>0</v>
      </c>
      <c r="AF53" s="23">
        <f t="shared" si="10"/>
        <v>99.920943289168534</v>
      </c>
      <c r="AG53" s="4">
        <f t="shared" si="11"/>
        <v>59.078043150527236</v>
      </c>
      <c r="AH53" s="4">
        <f t="shared" si="12"/>
        <v>-26.248238969260992</v>
      </c>
      <c r="AI53" s="4">
        <f t="shared" si="13"/>
        <v>-91.8542231113762</v>
      </c>
      <c r="AJ53" s="4">
        <f t="shared" si="14"/>
        <v>-88.185230815844562</v>
      </c>
      <c r="AK53" s="4">
        <f t="shared" si="15"/>
        <v>-18.216607815899085</v>
      </c>
      <c r="AL53" s="30">
        <f t="shared" si="16"/>
        <v>65.505314272685084</v>
      </c>
      <c r="AM53" s="25">
        <f t="shared" si="17"/>
        <v>4.1280322539524494</v>
      </c>
      <c r="AN53" s="4">
        <f t="shared" si="18"/>
        <v>80.703020395528469</v>
      </c>
      <c r="AO53" s="4">
        <f t="shared" si="19"/>
        <v>96.457467799211187</v>
      </c>
      <c r="AP53" s="4">
        <f t="shared" si="20"/>
        <v>39.651022149711565</v>
      </c>
      <c r="AQ53" s="4">
        <f t="shared" si="21"/>
        <v>-47.04697684873301</v>
      </c>
      <c r="AR53" s="4">
        <f t="shared" si="22"/>
        <v>-98.370146710890737</v>
      </c>
      <c r="AS53" s="26">
        <f t="shared" si="23"/>
        <v>-75.522419038779972</v>
      </c>
      <c r="AT53" s="32">
        <f t="shared" si="50"/>
        <v>35000.004375000004</v>
      </c>
      <c r="AU53" s="2">
        <f t="shared" si="51"/>
        <v>3.637978807091713E-12</v>
      </c>
      <c r="AV53" s="2">
        <f t="shared" si="52"/>
        <v>35000.004374999997</v>
      </c>
      <c r="AW53" s="2">
        <f t="shared" si="53"/>
        <v>-0.94354488526005298</v>
      </c>
      <c r="AX53" s="2">
        <f t="shared" si="54"/>
        <v>-1312.7806478686398</v>
      </c>
      <c r="AY53" s="2">
        <f t="shared" si="55"/>
        <v>-0.31451496190857142</v>
      </c>
      <c r="AZ53" s="2">
        <f t="shared" si="56"/>
        <v>1312.4065600856557</v>
      </c>
      <c r="BA53" s="2">
        <f t="shared" si="57"/>
        <v>1225000306.2500191</v>
      </c>
      <c r="BB53" s="2">
        <f t="shared" si="58"/>
        <v>-22016.050077456839</v>
      </c>
      <c r="BC53" s="2">
        <f t="shared" si="59"/>
        <v>-6546.5370205393647</v>
      </c>
      <c r="BD53" s="2">
        <f t="shared" si="60"/>
        <v>-1.7972281284445185E-5</v>
      </c>
      <c r="BE53" s="29">
        <f t="shared" si="61"/>
        <v>-5.3441105174738092E-6</v>
      </c>
      <c r="BF53" s="5">
        <f t="shared" si="62"/>
        <v>100.00000625000156</v>
      </c>
      <c r="BG53" s="2">
        <f t="shared" si="63"/>
        <v>-1.7972281300686161E-5</v>
      </c>
      <c r="BH53" s="6">
        <f t="shared" si="64"/>
        <v>-5.3441105174738092E-6</v>
      </c>
      <c r="BI53" s="15">
        <f t="shared" si="24"/>
        <v>100.00619577717761</v>
      </c>
      <c r="BJ53" s="3">
        <f t="shared" si="25"/>
        <v>100.0159770714816</v>
      </c>
      <c r="BK53" s="3">
        <f t="shared" si="26"/>
        <v>99.965060049503876</v>
      </c>
      <c r="BL53" s="3">
        <f t="shared" si="27"/>
        <v>100.04698387782994</v>
      </c>
      <c r="BM53" s="3">
        <f t="shared" si="28"/>
        <v>99.95023407687107</v>
      </c>
      <c r="BN53" s="3">
        <f t="shared" si="29"/>
        <v>100.0426352014526</v>
      </c>
      <c r="BO53" s="21">
        <f t="shared" si="30"/>
        <v>99.972913945689442</v>
      </c>
      <c r="BP53" s="17">
        <f t="shared" si="65"/>
        <v>99.95023407687107</v>
      </c>
      <c r="BQ53" s="18">
        <f t="shared" si="66"/>
        <v>100.04698387782994</v>
      </c>
      <c r="BR53" s="34">
        <f t="shared" si="67"/>
        <v>9.6749800958875198E-2</v>
      </c>
      <c r="BS53" s="64">
        <f t="shared" si="68"/>
        <v>-3.3E-3</v>
      </c>
      <c r="BT53" s="110">
        <f t="shared" si="31"/>
        <v>-4.7000000000000002E-3</v>
      </c>
    </row>
    <row r="54" spans="1:72" x14ac:dyDescent="0.3">
      <c r="A54" s="13">
        <v>48</v>
      </c>
      <c r="B54" s="17">
        <f t="shared" si="32"/>
        <v>4.2187101348205795E-2</v>
      </c>
      <c r="C54" s="3">
        <f t="shared" ref="C54:H54" si="116">B54+2*PI()/7</f>
        <v>0.93978500237386098</v>
      </c>
      <c r="D54" s="3">
        <f t="shared" si="116"/>
        <v>1.8373829033995162</v>
      </c>
      <c r="E54" s="3">
        <f t="shared" si="116"/>
        <v>2.7349808044251711</v>
      </c>
      <c r="F54" s="3">
        <f t="shared" si="116"/>
        <v>3.6325787054508263</v>
      </c>
      <c r="G54" s="3">
        <f t="shared" si="116"/>
        <v>4.5301766064764815</v>
      </c>
      <c r="H54" s="18">
        <f t="shared" si="116"/>
        <v>5.4277745075021366</v>
      </c>
      <c r="I54" s="15">
        <f t="shared" si="1"/>
        <v>100.00631118515145</v>
      </c>
      <c r="J54" s="3">
        <f t="shared" si="2"/>
        <v>100.01583449122988</v>
      </c>
      <c r="K54" s="3">
        <f t="shared" si="3"/>
        <v>99.965156047574169</v>
      </c>
      <c r="L54" s="3">
        <f t="shared" si="4"/>
        <v>100.04695214151081</v>
      </c>
      <c r="M54" s="3">
        <f t="shared" si="5"/>
        <v>99.950239116860644</v>
      </c>
      <c r="N54" s="3">
        <f t="shared" si="6"/>
        <v>100.04271387158497</v>
      </c>
      <c r="O54" s="21">
        <f t="shared" si="7"/>
        <v>99.97279314608808</v>
      </c>
      <c r="P54" s="17">
        <f t="shared" si="34"/>
        <v>99.917331191003669</v>
      </c>
      <c r="Q54" s="3">
        <f t="shared" si="35"/>
        <v>59.005505189641276</v>
      </c>
      <c r="R54" s="3">
        <f t="shared" si="36"/>
        <v>-26.33483380941388</v>
      </c>
      <c r="S54" s="3">
        <f t="shared" si="37"/>
        <v>-91.889734419594774</v>
      </c>
      <c r="T54" s="3">
        <f t="shared" si="38"/>
        <v>-88.142954271897224</v>
      </c>
      <c r="U54" s="3">
        <f t="shared" si="39"/>
        <v>-18.1283163624318</v>
      </c>
      <c r="V54" s="18">
        <f t="shared" si="40"/>
        <v>65.573002482692644</v>
      </c>
      <c r="W54" s="15">
        <f t="shared" si="41"/>
        <v>4.2177250418481638</v>
      </c>
      <c r="X54" s="3">
        <f t="shared" si="42"/>
        <v>80.755913135152554</v>
      </c>
      <c r="Y54" s="3">
        <f t="shared" si="43"/>
        <v>96.43396161024603</v>
      </c>
      <c r="Z54" s="3">
        <f t="shared" si="44"/>
        <v>39.568539789864573</v>
      </c>
      <c r="AA54" s="3">
        <f t="shared" si="45"/>
        <v>-47.126106477618713</v>
      </c>
      <c r="AB54" s="3">
        <f t="shared" si="46"/>
        <v>-98.386527251729987</v>
      </c>
      <c r="AC54" s="21">
        <f t="shared" si="47"/>
        <v>-75.46350584776259</v>
      </c>
      <c r="AD54" s="25">
        <f t="shared" si="48"/>
        <v>0</v>
      </c>
      <c r="AE54" s="26">
        <f t="shared" si="49"/>
        <v>0</v>
      </c>
      <c r="AF54" s="23">
        <f t="shared" si="10"/>
        <v>99.917331191003669</v>
      </c>
      <c r="AG54" s="4">
        <f t="shared" si="11"/>
        <v>59.005505189641276</v>
      </c>
      <c r="AH54" s="4">
        <f t="shared" si="12"/>
        <v>-26.33483380941388</v>
      </c>
      <c r="AI54" s="4">
        <f t="shared" si="13"/>
        <v>-91.889734419594774</v>
      </c>
      <c r="AJ54" s="4">
        <f t="shared" si="14"/>
        <v>-88.142954271897224</v>
      </c>
      <c r="AK54" s="4">
        <f t="shared" si="15"/>
        <v>-18.1283163624318</v>
      </c>
      <c r="AL54" s="30">
        <f t="shared" si="16"/>
        <v>65.573002482692644</v>
      </c>
      <c r="AM54" s="25">
        <f t="shared" si="17"/>
        <v>4.2177250418481638</v>
      </c>
      <c r="AN54" s="4">
        <f t="shared" si="18"/>
        <v>80.755913135152554</v>
      </c>
      <c r="AO54" s="4">
        <f t="shared" si="19"/>
        <v>96.43396161024603</v>
      </c>
      <c r="AP54" s="4">
        <f t="shared" si="20"/>
        <v>39.568539789864573</v>
      </c>
      <c r="AQ54" s="4">
        <f t="shared" si="21"/>
        <v>-47.126106477618713</v>
      </c>
      <c r="AR54" s="4">
        <f t="shared" si="22"/>
        <v>-98.386527251729987</v>
      </c>
      <c r="AS54" s="26">
        <f t="shared" si="23"/>
        <v>-75.46350584776259</v>
      </c>
      <c r="AT54" s="32">
        <f t="shared" si="50"/>
        <v>35000.004374999997</v>
      </c>
      <c r="AU54" s="2">
        <f t="shared" si="51"/>
        <v>2.7284841053187847E-12</v>
      </c>
      <c r="AV54" s="2">
        <f t="shared" si="52"/>
        <v>35000.004375000004</v>
      </c>
      <c r="AW54" s="2">
        <f t="shared" si="53"/>
        <v>-0.94176342658465728</v>
      </c>
      <c r="AX54" s="2">
        <f t="shared" si="54"/>
        <v>-1312.7865707579767</v>
      </c>
      <c r="AY54" s="2">
        <f t="shared" si="55"/>
        <v>-0.31392114219488576</v>
      </c>
      <c r="AZ54" s="2">
        <f t="shared" si="56"/>
        <v>1312.404585789307</v>
      </c>
      <c r="BA54" s="2">
        <f t="shared" si="57"/>
        <v>1225000306.2500191</v>
      </c>
      <c r="BB54" s="2">
        <f t="shared" si="58"/>
        <v>-21974.482700452001</v>
      </c>
      <c r="BC54" s="2">
        <f t="shared" si="59"/>
        <v>-6684.7377873120859</v>
      </c>
      <c r="BD54" s="2">
        <f t="shared" si="60"/>
        <v>-1.7938348740271311E-5</v>
      </c>
      <c r="BE54" s="29">
        <f t="shared" si="61"/>
        <v>-5.4569274417371043E-6</v>
      </c>
      <c r="BF54" s="5">
        <f t="shared" si="62"/>
        <v>100.00000625000156</v>
      </c>
      <c r="BG54" s="2">
        <f t="shared" si="63"/>
        <v>-1.7938348740271311E-5</v>
      </c>
      <c r="BH54" s="6">
        <f t="shared" si="64"/>
        <v>-5.4569274417371043E-6</v>
      </c>
      <c r="BI54" s="15">
        <f t="shared" si="24"/>
        <v>100.00632933768343</v>
      </c>
      <c r="BJ54" s="3">
        <f t="shared" si="25"/>
        <v>100.01584948026195</v>
      </c>
      <c r="BK54" s="3">
        <f t="shared" si="26"/>
        <v>99.96515658606053</v>
      </c>
      <c r="BL54" s="3">
        <f t="shared" si="27"/>
        <v>100.04693782395944</v>
      </c>
      <c r="BM54" s="3">
        <f t="shared" si="28"/>
        <v>99.950220724680648</v>
      </c>
      <c r="BN54" s="3">
        <f t="shared" si="29"/>
        <v>100.04270525446505</v>
      </c>
      <c r="BO54" s="21">
        <f t="shared" si="30"/>
        <v>99.9728007928951</v>
      </c>
      <c r="BP54" s="17">
        <f t="shared" si="65"/>
        <v>99.950220724680648</v>
      </c>
      <c r="BQ54" s="18">
        <f t="shared" si="66"/>
        <v>100.04693782395944</v>
      </c>
      <c r="BR54" s="34">
        <f t="shared" si="67"/>
        <v>9.6717099278791352E-2</v>
      </c>
      <c r="BS54" s="64">
        <f t="shared" si="68"/>
        <v>-3.3E-3</v>
      </c>
      <c r="BT54" s="110">
        <f t="shared" si="31"/>
        <v>-4.7000000000000002E-3</v>
      </c>
    </row>
    <row r="55" spans="1:72" x14ac:dyDescent="0.3">
      <c r="A55" s="13">
        <v>49</v>
      </c>
      <c r="B55" s="17">
        <f t="shared" si="32"/>
        <v>4.3084699249231445E-2</v>
      </c>
      <c r="C55" s="3">
        <f t="shared" ref="C55:H55" si="117">B55+2*PI()/7</f>
        <v>0.94068260027488659</v>
      </c>
      <c r="D55" s="3">
        <f t="shared" si="117"/>
        <v>1.8382805013005417</v>
      </c>
      <c r="E55" s="3">
        <f t="shared" si="117"/>
        <v>2.7358784023261968</v>
      </c>
      <c r="F55" s="3">
        <f t="shared" si="117"/>
        <v>3.633476303351852</v>
      </c>
      <c r="G55" s="3">
        <f t="shared" si="117"/>
        <v>4.5310742043775072</v>
      </c>
      <c r="H55" s="18">
        <f t="shared" si="117"/>
        <v>5.4286721054031624</v>
      </c>
      <c r="I55" s="15">
        <f t="shared" si="1"/>
        <v>100.00644472491881</v>
      </c>
      <c r="J55" s="3">
        <f t="shared" si="2"/>
        <v>100.01570672430863</v>
      </c>
      <c r="K55" s="3">
        <f t="shared" si="3"/>
        <v>99.965252735843592</v>
      </c>
      <c r="L55" s="3">
        <f t="shared" si="4"/>
        <v>100.04690568219078</v>
      </c>
      <c r="M55" s="3">
        <f t="shared" si="5"/>
        <v>99.95022614539316</v>
      </c>
      <c r="N55" s="3">
        <f t="shared" si="6"/>
        <v>100.04278370468174</v>
      </c>
      <c r="O55" s="21">
        <f t="shared" si="7"/>
        <v>99.972680282663291</v>
      </c>
      <c r="P55" s="17">
        <f t="shared" si="34"/>
        <v>99.913638535415032</v>
      </c>
      <c r="Q55" s="3">
        <f t="shared" si="35"/>
        <v>58.932919806461925</v>
      </c>
      <c r="R55" s="3">
        <f t="shared" si="36"/>
        <v>-26.421407665851273</v>
      </c>
      <c r="S55" s="3">
        <f t="shared" si="37"/>
        <v>-91.925171348351427</v>
      </c>
      <c r="T55" s="3">
        <f t="shared" si="38"/>
        <v>-88.100607042093827</v>
      </c>
      <c r="U55" s="3">
        <f t="shared" si="39"/>
        <v>-18.040010123621595</v>
      </c>
      <c r="V55" s="18">
        <f t="shared" si="40"/>
        <v>65.640637838041144</v>
      </c>
      <c r="W55" s="15">
        <f t="shared" si="41"/>
        <v>4.3074146692266853</v>
      </c>
      <c r="X55" s="3">
        <f t="shared" si="42"/>
        <v>80.808740583231724</v>
      </c>
      <c r="Y55" s="3">
        <f t="shared" si="43"/>
        <v>96.410377924246205</v>
      </c>
      <c r="Z55" s="3">
        <f t="shared" si="44"/>
        <v>39.486025492032105</v>
      </c>
      <c r="AA55" s="3">
        <f t="shared" si="45"/>
        <v>-47.205198287156918</v>
      </c>
      <c r="AB55" s="3">
        <f t="shared" si="46"/>
        <v>-98.402828242491907</v>
      </c>
      <c r="AC55" s="21">
        <f t="shared" si="47"/>
        <v>-75.404532139087877</v>
      </c>
      <c r="AD55" s="25">
        <f t="shared" si="48"/>
        <v>0</v>
      </c>
      <c r="AE55" s="26">
        <f t="shared" si="49"/>
        <v>0</v>
      </c>
      <c r="AF55" s="23">
        <f t="shared" si="10"/>
        <v>99.913638535415032</v>
      </c>
      <c r="AG55" s="4">
        <f t="shared" si="11"/>
        <v>58.932919806461925</v>
      </c>
      <c r="AH55" s="4">
        <f t="shared" si="12"/>
        <v>-26.421407665851273</v>
      </c>
      <c r="AI55" s="4">
        <f t="shared" si="13"/>
        <v>-91.925171348351427</v>
      </c>
      <c r="AJ55" s="4">
        <f t="shared" si="14"/>
        <v>-88.100607042093827</v>
      </c>
      <c r="AK55" s="4">
        <f t="shared" si="15"/>
        <v>-18.040010123621595</v>
      </c>
      <c r="AL55" s="30">
        <f t="shared" si="16"/>
        <v>65.640637838041144</v>
      </c>
      <c r="AM55" s="25">
        <f t="shared" si="17"/>
        <v>4.3074146692266853</v>
      </c>
      <c r="AN55" s="4">
        <f t="shared" si="18"/>
        <v>80.808740583231724</v>
      </c>
      <c r="AO55" s="4">
        <f t="shared" si="19"/>
        <v>96.410377924246205</v>
      </c>
      <c r="AP55" s="4">
        <f t="shared" si="20"/>
        <v>39.486025492032105</v>
      </c>
      <c r="AQ55" s="4">
        <f t="shared" si="21"/>
        <v>-47.205198287156918</v>
      </c>
      <c r="AR55" s="4">
        <f t="shared" si="22"/>
        <v>-98.402828242491907</v>
      </c>
      <c r="AS55" s="26">
        <f t="shared" si="23"/>
        <v>-75.404532139087877</v>
      </c>
      <c r="AT55" s="32">
        <f t="shared" si="50"/>
        <v>35000.004374999997</v>
      </c>
      <c r="AU55" s="2">
        <f t="shared" si="51"/>
        <v>1.8189894035458565E-12</v>
      </c>
      <c r="AV55" s="2">
        <f t="shared" si="52"/>
        <v>35000.004375000004</v>
      </c>
      <c r="AW55" s="2">
        <f t="shared" si="53"/>
        <v>-0.93994478648528457</v>
      </c>
      <c r="AX55" s="2">
        <f t="shared" si="54"/>
        <v>-1312.792482337798</v>
      </c>
      <c r="AY55" s="2">
        <f t="shared" si="55"/>
        <v>-0.31331492867320776</v>
      </c>
      <c r="AZ55" s="2">
        <f t="shared" si="56"/>
        <v>1312.4026152623701</v>
      </c>
      <c r="BA55" s="2">
        <f t="shared" si="57"/>
        <v>1225000306.2500191</v>
      </c>
      <c r="BB55" s="2">
        <f t="shared" si="58"/>
        <v>-21932.047756779244</v>
      </c>
      <c r="BC55" s="2">
        <f t="shared" si="59"/>
        <v>-6822.6746728224934</v>
      </c>
      <c r="BD55" s="2">
        <f t="shared" si="60"/>
        <v>-1.7903707978586395E-5</v>
      </c>
      <c r="BE55" s="29">
        <f t="shared" si="61"/>
        <v>-5.569528952778894E-6</v>
      </c>
      <c r="BF55" s="5">
        <f t="shared" si="62"/>
        <v>100.00000625000156</v>
      </c>
      <c r="BG55" s="2">
        <f t="shared" si="63"/>
        <v>-1.7903707978586395E-5</v>
      </c>
      <c r="BH55" s="6">
        <f t="shared" si="64"/>
        <v>-5.569528952778894E-6</v>
      </c>
      <c r="BI55" s="15">
        <f t="shared" si="24"/>
        <v>100.00646285189949</v>
      </c>
      <c r="BJ55" s="3">
        <f t="shared" si="25"/>
        <v>100.01572177378954</v>
      </c>
      <c r="BK55" s="3">
        <f t="shared" si="26"/>
        <v>99.965253375259763</v>
      </c>
      <c r="BL55" s="3">
        <f t="shared" si="27"/>
        <v>100.04689143004798</v>
      </c>
      <c r="BM55" s="3">
        <f t="shared" si="28"/>
        <v>99.950207733846483</v>
      </c>
      <c r="BN55" s="3">
        <f t="shared" si="29"/>
        <v>100.04277499800341</v>
      </c>
      <c r="BO55" s="21">
        <f t="shared" si="30"/>
        <v>99.972687837159498</v>
      </c>
      <c r="BP55" s="17">
        <f t="shared" si="65"/>
        <v>99.950207733846483</v>
      </c>
      <c r="BQ55" s="18">
        <f t="shared" si="66"/>
        <v>100.04689143004798</v>
      </c>
      <c r="BR55" s="34">
        <f t="shared" si="67"/>
        <v>9.6683696201495195E-2</v>
      </c>
      <c r="BS55" s="64">
        <f t="shared" si="68"/>
        <v>-3.3E-3</v>
      </c>
      <c r="BT55" s="110">
        <f t="shared" si="31"/>
        <v>-4.7000000000000002E-3</v>
      </c>
    </row>
    <row r="56" spans="1:72" x14ac:dyDescent="0.3">
      <c r="A56" s="13">
        <v>50</v>
      </c>
      <c r="B56" s="17">
        <f t="shared" si="32"/>
        <v>4.3982297150257102E-2</v>
      </c>
      <c r="C56" s="3">
        <f t="shared" ref="C56:H56" si="118">B56+2*PI()/7</f>
        <v>0.94158019817591232</v>
      </c>
      <c r="D56" s="3">
        <f t="shared" si="118"/>
        <v>1.8391780992015674</v>
      </c>
      <c r="E56" s="3">
        <f t="shared" si="118"/>
        <v>2.7367760002272226</v>
      </c>
      <c r="F56" s="3">
        <f t="shared" si="118"/>
        <v>3.6343739012528777</v>
      </c>
      <c r="G56" s="3">
        <f t="shared" si="118"/>
        <v>4.5319718022785329</v>
      </c>
      <c r="H56" s="18">
        <f t="shared" si="118"/>
        <v>5.4295697033041881</v>
      </c>
      <c r="I56" s="15">
        <f t="shared" si="1"/>
        <v>100.00657821795461</v>
      </c>
      <c r="J56" s="3">
        <f t="shared" si="2"/>
        <v>100.01557884349583</v>
      </c>
      <c r="K56" s="3">
        <f t="shared" si="3"/>
        <v>99.965349676070062</v>
      </c>
      <c r="L56" s="3">
        <f t="shared" si="4"/>
        <v>100.04685888275139</v>
      </c>
      <c r="M56" s="3">
        <f t="shared" si="5"/>
        <v>99.950213534842547</v>
      </c>
      <c r="N56" s="3">
        <f t="shared" si="6"/>
        <v>100.04285322754815</v>
      </c>
      <c r="O56" s="21">
        <f t="shared" si="7"/>
        <v>99.972567617337404</v>
      </c>
      <c r="P56" s="17">
        <f t="shared" si="34"/>
        <v>99.909865324200624</v>
      </c>
      <c r="Q56" s="3">
        <f t="shared" si="35"/>
        <v>58.860287060386234</v>
      </c>
      <c r="R56" s="3">
        <f t="shared" si="36"/>
        <v>-26.50796046925144</v>
      </c>
      <c r="S56" s="3">
        <f t="shared" si="37"/>
        <v>-91.960533869111501</v>
      </c>
      <c r="T56" s="3">
        <f t="shared" si="38"/>
        <v>-88.058189160195639</v>
      </c>
      <c r="U56" s="3">
        <f t="shared" si="39"/>
        <v>-17.951689171324311</v>
      </c>
      <c r="V56" s="18">
        <f t="shared" si="40"/>
        <v>65.70822028529598</v>
      </c>
      <c r="W56" s="15">
        <f t="shared" si="41"/>
        <v>4.3971010636518395</v>
      </c>
      <c r="X56" s="3">
        <f t="shared" si="42"/>
        <v>80.861502697936913</v>
      </c>
      <c r="Y56" s="3">
        <f t="shared" si="43"/>
        <v>96.386716759206834</v>
      </c>
      <c r="Z56" s="3">
        <f t="shared" si="44"/>
        <v>39.403479323698932</v>
      </c>
      <c r="AA56" s="3">
        <f t="shared" si="45"/>
        <v>-47.284252214535719</v>
      </c>
      <c r="AB56" s="3">
        <f t="shared" si="46"/>
        <v>-98.419049669283524</v>
      </c>
      <c r="AC56" s="21">
        <f t="shared" si="47"/>
        <v>-75.345497960675246</v>
      </c>
      <c r="AD56" s="25">
        <f t="shared" si="48"/>
        <v>0</v>
      </c>
      <c r="AE56" s="26">
        <f t="shared" si="49"/>
        <v>0</v>
      </c>
      <c r="AF56" s="23">
        <f t="shared" si="10"/>
        <v>99.909865324200624</v>
      </c>
      <c r="AG56" s="4">
        <f t="shared" si="11"/>
        <v>58.860287060386234</v>
      </c>
      <c r="AH56" s="4">
        <f t="shared" si="12"/>
        <v>-26.50796046925144</v>
      </c>
      <c r="AI56" s="4">
        <f t="shared" si="13"/>
        <v>-91.960533869111501</v>
      </c>
      <c r="AJ56" s="4">
        <f t="shared" si="14"/>
        <v>-88.058189160195639</v>
      </c>
      <c r="AK56" s="4">
        <f t="shared" si="15"/>
        <v>-17.951689171324311</v>
      </c>
      <c r="AL56" s="30">
        <f t="shared" si="16"/>
        <v>65.70822028529598</v>
      </c>
      <c r="AM56" s="25">
        <f t="shared" si="17"/>
        <v>4.3971010636518395</v>
      </c>
      <c r="AN56" s="4">
        <f t="shared" si="18"/>
        <v>80.861502697936913</v>
      </c>
      <c r="AO56" s="4">
        <f t="shared" si="19"/>
        <v>96.386716759206834</v>
      </c>
      <c r="AP56" s="4">
        <f t="shared" si="20"/>
        <v>39.403479323698932</v>
      </c>
      <c r="AQ56" s="4">
        <f t="shared" si="21"/>
        <v>-47.284252214535719</v>
      </c>
      <c r="AR56" s="4">
        <f t="shared" si="22"/>
        <v>-98.419049669283524</v>
      </c>
      <c r="AS56" s="26">
        <f t="shared" si="23"/>
        <v>-75.345497960675246</v>
      </c>
      <c r="AT56" s="32">
        <f t="shared" si="50"/>
        <v>35000.004375000004</v>
      </c>
      <c r="AU56" s="2">
        <f t="shared" si="51"/>
        <v>1.8189894035458565E-12</v>
      </c>
      <c r="AV56" s="2">
        <f t="shared" si="52"/>
        <v>35000.004375000004</v>
      </c>
      <c r="AW56" s="2">
        <f t="shared" si="53"/>
        <v>-0.93808903975877911</v>
      </c>
      <c r="AX56" s="2">
        <f t="shared" si="54"/>
        <v>-1312.7983823745162</v>
      </c>
      <c r="AY56" s="2">
        <f t="shared" si="55"/>
        <v>-0.31269634631462395</v>
      </c>
      <c r="AZ56" s="2">
        <f t="shared" si="56"/>
        <v>1312.4006485835416</v>
      </c>
      <c r="BA56" s="2">
        <f t="shared" si="57"/>
        <v>1225000306.2500193</v>
      </c>
      <c r="BB56" s="2">
        <f t="shared" si="58"/>
        <v>-21888.74699237759</v>
      </c>
      <c r="BC56" s="2">
        <f t="shared" si="59"/>
        <v>-6960.3422120981395</v>
      </c>
      <c r="BD56" s="2">
        <f t="shared" si="60"/>
        <v>-1.7868360424646419E-5</v>
      </c>
      <c r="BE56" s="29">
        <f t="shared" si="61"/>
        <v>-5.6819105893982952E-6</v>
      </c>
      <c r="BF56" s="5">
        <f t="shared" si="62"/>
        <v>100.00000625000156</v>
      </c>
      <c r="BG56" s="2">
        <f t="shared" si="63"/>
        <v>-1.7868360424646419E-5</v>
      </c>
      <c r="BH56" s="6">
        <f t="shared" si="64"/>
        <v>-5.6819105893982952E-6</v>
      </c>
      <c r="BI56" s="15">
        <f t="shared" si="24"/>
        <v>100.00659631885821</v>
      </c>
      <c r="BJ56" s="3">
        <f t="shared" si="25"/>
        <v>100.01559395298908</v>
      </c>
      <c r="BK56" s="3">
        <f t="shared" si="26"/>
        <v>99.965350416397499</v>
      </c>
      <c r="BL56" s="3">
        <f t="shared" si="27"/>
        <v>100.04684469643053</v>
      </c>
      <c r="BM56" s="3">
        <f t="shared" si="28"/>
        <v>99.950195104463219</v>
      </c>
      <c r="BN56" s="3">
        <f t="shared" si="29"/>
        <v>100.04284443156395</v>
      </c>
      <c r="BO56" s="21">
        <f t="shared" si="30"/>
        <v>99.972575079303681</v>
      </c>
      <c r="BP56" s="17">
        <f t="shared" si="65"/>
        <v>99.950195104463219</v>
      </c>
      <c r="BQ56" s="18">
        <f t="shared" si="66"/>
        <v>100.04684469643053</v>
      </c>
      <c r="BR56" s="34">
        <f t="shared" si="67"/>
        <v>9.6649591967306492E-2</v>
      </c>
      <c r="BS56" s="64">
        <f t="shared" si="68"/>
        <v>-3.3999999999999998E-3</v>
      </c>
      <c r="BT56" s="110">
        <f t="shared" si="31"/>
        <v>-4.7000000000000002E-3</v>
      </c>
    </row>
    <row r="57" spans="1:72" x14ac:dyDescent="0.3">
      <c r="A57" s="13">
        <v>51</v>
      </c>
      <c r="B57" s="17">
        <f t="shared" si="32"/>
        <v>4.4879895051282759E-2</v>
      </c>
      <c r="C57" s="3">
        <f t="shared" ref="C57:H57" si="119">B57+2*PI()/7</f>
        <v>0.94247779607693793</v>
      </c>
      <c r="D57" s="3">
        <f t="shared" si="119"/>
        <v>1.8400756971025931</v>
      </c>
      <c r="E57" s="3">
        <f t="shared" si="119"/>
        <v>2.7376735981282483</v>
      </c>
      <c r="F57" s="3">
        <f t="shared" si="119"/>
        <v>3.6352714991539035</v>
      </c>
      <c r="G57" s="3">
        <f t="shared" si="119"/>
        <v>4.5328694001795586</v>
      </c>
      <c r="H57" s="18">
        <f t="shared" si="119"/>
        <v>5.4304673012052138</v>
      </c>
      <c r="I57" s="15">
        <f t="shared" si="1"/>
        <v>100.00671166329089</v>
      </c>
      <c r="J57" s="3">
        <f t="shared" si="2"/>
        <v>100.01545084971875</v>
      </c>
      <c r="K57" s="3">
        <f t="shared" si="3"/>
        <v>99.965446867550654</v>
      </c>
      <c r="L57" s="3">
        <f t="shared" si="4"/>
        <v>100.04681174353199</v>
      </c>
      <c r="M57" s="3">
        <f t="shared" si="5"/>
        <v>99.950201285300238</v>
      </c>
      <c r="N57" s="3">
        <f t="shared" si="6"/>
        <v>100.0429224396801</v>
      </c>
      <c r="O57" s="21">
        <f t="shared" si="7"/>
        <v>99.972455150927388</v>
      </c>
      <c r="P57" s="17">
        <f t="shared" si="34"/>
        <v>99.906011559224027</v>
      </c>
      <c r="Q57" s="3">
        <f t="shared" si="35"/>
        <v>58.787607010847381</v>
      </c>
      <c r="R57" s="3">
        <f t="shared" si="36"/>
        <v>-26.594492150306234</v>
      </c>
      <c r="S57" s="3">
        <f t="shared" si="37"/>
        <v>-91.995821953404274</v>
      </c>
      <c r="T57" s="3">
        <f t="shared" si="38"/>
        <v>-88.015700660016989</v>
      </c>
      <c r="U57" s="3">
        <f t="shared" si="39"/>
        <v>-17.863353577410141</v>
      </c>
      <c r="V57" s="18">
        <f t="shared" si="40"/>
        <v>65.775749771066216</v>
      </c>
      <c r="W57" s="15">
        <f t="shared" si="41"/>
        <v>4.4867841526864076</v>
      </c>
      <c r="X57" s="3">
        <f t="shared" si="42"/>
        <v>80.914199437494744</v>
      </c>
      <c r="Y57" s="3">
        <f t="shared" si="43"/>
        <v>96.362978133183461</v>
      </c>
      <c r="Z57" s="3">
        <f t="shared" si="44"/>
        <v>39.320901352375806</v>
      </c>
      <c r="AA57" s="3">
        <f t="shared" si="45"/>
        <v>-47.3632681969722</v>
      </c>
      <c r="AB57" s="3">
        <f t="shared" si="46"/>
        <v>-98.435191518279055</v>
      </c>
      <c r="AC57" s="21">
        <f t="shared" si="47"/>
        <v>-75.286403360489146</v>
      </c>
      <c r="AD57" s="25">
        <f t="shared" si="48"/>
        <v>0</v>
      </c>
      <c r="AE57" s="26">
        <f t="shared" si="49"/>
        <v>0</v>
      </c>
      <c r="AF57" s="23">
        <f t="shared" si="10"/>
        <v>99.906011559224027</v>
      </c>
      <c r="AG57" s="4">
        <f t="shared" si="11"/>
        <v>58.787607010847381</v>
      </c>
      <c r="AH57" s="4">
        <f t="shared" si="12"/>
        <v>-26.594492150306234</v>
      </c>
      <c r="AI57" s="4">
        <f t="shared" si="13"/>
        <v>-91.995821953404274</v>
      </c>
      <c r="AJ57" s="4">
        <f t="shared" si="14"/>
        <v>-88.015700660016989</v>
      </c>
      <c r="AK57" s="4">
        <f t="shared" si="15"/>
        <v>-17.863353577410141</v>
      </c>
      <c r="AL57" s="30">
        <f t="shared" si="16"/>
        <v>65.775749771066216</v>
      </c>
      <c r="AM57" s="25">
        <f t="shared" si="17"/>
        <v>4.4867841526864076</v>
      </c>
      <c r="AN57" s="4">
        <f t="shared" si="18"/>
        <v>80.914199437494744</v>
      </c>
      <c r="AO57" s="4">
        <f t="shared" si="19"/>
        <v>96.362978133183461</v>
      </c>
      <c r="AP57" s="4">
        <f t="shared" si="20"/>
        <v>39.320901352375806</v>
      </c>
      <c r="AQ57" s="4">
        <f t="shared" si="21"/>
        <v>-47.3632681969722</v>
      </c>
      <c r="AR57" s="4">
        <f t="shared" si="22"/>
        <v>-98.435191518279055</v>
      </c>
      <c r="AS57" s="26">
        <f t="shared" si="23"/>
        <v>-75.286403360489146</v>
      </c>
      <c r="AT57" s="32">
        <f t="shared" si="50"/>
        <v>35000.004375000004</v>
      </c>
      <c r="AU57" s="2">
        <f t="shared" si="51"/>
        <v>9.0949470177292824E-13</v>
      </c>
      <c r="AV57" s="2">
        <f t="shared" si="52"/>
        <v>35000.004375000004</v>
      </c>
      <c r="AW57" s="2">
        <f t="shared" si="53"/>
        <v>-0.93619625794235617</v>
      </c>
      <c r="AX57" s="2">
        <f t="shared" si="54"/>
        <v>-1312.8042706351844</v>
      </c>
      <c r="AY57" s="2">
        <f t="shared" si="55"/>
        <v>-0.3120654194499366</v>
      </c>
      <c r="AZ57" s="2">
        <f t="shared" si="56"/>
        <v>1312.398685830005</v>
      </c>
      <c r="BA57" s="2">
        <f t="shared" si="57"/>
        <v>1225000306.2500193</v>
      </c>
      <c r="BB57" s="2">
        <f t="shared" si="58"/>
        <v>-21844.582084937545</v>
      </c>
      <c r="BC57" s="2">
        <f t="shared" si="59"/>
        <v>-7097.7349778560392</v>
      </c>
      <c r="BD57" s="2">
        <f t="shared" si="60"/>
        <v>-1.7832307447994321E-5</v>
      </c>
      <c r="BE57" s="29">
        <f t="shared" si="61"/>
        <v>-5.7940679211613277E-6</v>
      </c>
      <c r="BF57" s="5">
        <f t="shared" si="62"/>
        <v>100.00000625000156</v>
      </c>
      <c r="BG57" s="2">
        <f t="shared" si="63"/>
        <v>-1.7832307447994321E-5</v>
      </c>
      <c r="BH57" s="6">
        <f t="shared" si="64"/>
        <v>-5.7940679211613277E-6</v>
      </c>
      <c r="BI57" s="15">
        <f t="shared" si="24"/>
        <v>100.00672973759239</v>
      </c>
      <c r="BJ57" s="3">
        <f t="shared" si="25"/>
        <v>100.0154660187861</v>
      </c>
      <c r="BK57" s="3">
        <f t="shared" si="26"/>
        <v>99.965447708767869</v>
      </c>
      <c r="BL57" s="3">
        <f t="shared" si="27"/>
        <v>100.04679762344452</v>
      </c>
      <c r="BM57" s="3">
        <f t="shared" si="28"/>
        <v>99.950182836622815</v>
      </c>
      <c r="BN57" s="3">
        <f t="shared" si="29"/>
        <v>100.04291355464515</v>
      </c>
      <c r="BO57" s="21">
        <f t="shared" si="30"/>
        <v>99.972462520147303</v>
      </c>
      <c r="BP57" s="17">
        <f t="shared" si="65"/>
        <v>99.950182836622815</v>
      </c>
      <c r="BQ57" s="18">
        <f t="shared" si="66"/>
        <v>100.04679762344452</v>
      </c>
      <c r="BR57" s="34">
        <f t="shared" si="67"/>
        <v>9.6614786821703547E-2</v>
      </c>
      <c r="BS57" s="64">
        <f t="shared" si="68"/>
        <v>-3.3999999999999998E-3</v>
      </c>
      <c r="BT57" s="110">
        <f t="shared" si="31"/>
        <v>-4.7000000000000002E-3</v>
      </c>
    </row>
    <row r="58" spans="1:72" x14ac:dyDescent="0.3">
      <c r="A58" s="13">
        <v>52</v>
      </c>
      <c r="B58" s="17">
        <f t="shared" si="32"/>
        <v>4.5777492952308416E-2</v>
      </c>
      <c r="C58" s="3">
        <f t="shared" ref="C58:H58" si="120">B58+2*PI()/7</f>
        <v>0.94337539397796355</v>
      </c>
      <c r="D58" s="3">
        <f t="shared" si="120"/>
        <v>1.8409732950036188</v>
      </c>
      <c r="E58" s="3">
        <f t="shared" si="120"/>
        <v>2.738571196029274</v>
      </c>
      <c r="F58" s="3">
        <f t="shared" si="120"/>
        <v>3.6361690970549292</v>
      </c>
      <c r="G58" s="3">
        <f t="shared" si="120"/>
        <v>4.5337669980805844</v>
      </c>
      <c r="H58" s="18">
        <f t="shared" si="120"/>
        <v>5.4313648991062395</v>
      </c>
      <c r="I58" s="15">
        <f t="shared" si="1"/>
        <v>100.00684505995999</v>
      </c>
      <c r="J58" s="3">
        <f t="shared" si="2"/>
        <v>100.0153227439055</v>
      </c>
      <c r="K58" s="3">
        <f t="shared" si="3"/>
        <v>99.965544309580636</v>
      </c>
      <c r="L58" s="3">
        <f t="shared" si="4"/>
        <v>100.04676426487437</v>
      </c>
      <c r="M58" s="3">
        <f t="shared" si="5"/>
        <v>99.950189396855066</v>
      </c>
      <c r="N58" s="3">
        <f t="shared" si="6"/>
        <v>100.0429913405757</v>
      </c>
      <c r="O58" s="21">
        <f t="shared" si="7"/>
        <v>99.972342884248761</v>
      </c>
      <c r="P58" s="17">
        <f t="shared" si="34"/>
        <v>99.902077242414393</v>
      </c>
      <c r="Q58" s="3">
        <f t="shared" si="35"/>
        <v>58.714879717314524</v>
      </c>
      <c r="R58" s="3">
        <f t="shared" si="36"/>
        <v>-26.681002639721221</v>
      </c>
      <c r="S58" s="3">
        <f t="shared" si="37"/>
        <v>-92.031035572823086</v>
      </c>
      <c r="T58" s="3">
        <f t="shared" si="38"/>
        <v>-87.973141575425402</v>
      </c>
      <c r="U58" s="3">
        <f t="shared" si="39"/>
        <v>-17.775003413763574</v>
      </c>
      <c r="V58" s="18">
        <f t="shared" si="40"/>
        <v>65.843226242004349</v>
      </c>
      <c r="W58" s="15">
        <f t="shared" si="41"/>
        <v>4.5764638638921964</v>
      </c>
      <c r="X58" s="3">
        <f t="shared" si="42"/>
        <v>80.966830760187634</v>
      </c>
      <c r="Y58" s="3">
        <f t="shared" si="43"/>
        <v>96.339162064291997</v>
      </c>
      <c r="Z58" s="3">
        <f t="shared" si="44"/>
        <v>39.238291645599404</v>
      </c>
      <c r="AA58" s="3">
        <f t="shared" si="45"/>
        <v>-47.44224617171237</v>
      </c>
      <c r="AB58" s="3">
        <f t="shared" si="46"/>
        <v>-98.451253775719877</v>
      </c>
      <c r="AC58" s="21">
        <f t="shared" si="47"/>
        <v>-75.227248386539003</v>
      </c>
      <c r="AD58" s="25">
        <f t="shared" si="48"/>
        <v>0</v>
      </c>
      <c r="AE58" s="26">
        <f t="shared" si="49"/>
        <v>0</v>
      </c>
      <c r="AF58" s="23">
        <f t="shared" si="10"/>
        <v>99.902077242414393</v>
      </c>
      <c r="AG58" s="4">
        <f t="shared" si="11"/>
        <v>58.714879717314524</v>
      </c>
      <c r="AH58" s="4">
        <f t="shared" si="12"/>
        <v>-26.681002639721221</v>
      </c>
      <c r="AI58" s="4">
        <f t="shared" si="13"/>
        <v>-92.031035572823086</v>
      </c>
      <c r="AJ58" s="4">
        <f t="shared" si="14"/>
        <v>-87.973141575425402</v>
      </c>
      <c r="AK58" s="4">
        <f t="shared" si="15"/>
        <v>-17.775003413763574</v>
      </c>
      <c r="AL58" s="30">
        <f t="shared" si="16"/>
        <v>65.843226242004349</v>
      </c>
      <c r="AM58" s="25">
        <f t="shared" si="17"/>
        <v>4.5764638638921964</v>
      </c>
      <c r="AN58" s="4">
        <f t="shared" si="18"/>
        <v>80.966830760187634</v>
      </c>
      <c r="AO58" s="4">
        <f t="shared" si="19"/>
        <v>96.339162064291997</v>
      </c>
      <c r="AP58" s="4">
        <f t="shared" si="20"/>
        <v>39.238291645599404</v>
      </c>
      <c r="AQ58" s="4">
        <f t="shared" si="21"/>
        <v>-47.44224617171237</v>
      </c>
      <c r="AR58" s="4">
        <f t="shared" si="22"/>
        <v>-98.451253775719877</v>
      </c>
      <c r="AS58" s="26">
        <f t="shared" si="23"/>
        <v>-75.227248386539003</v>
      </c>
      <c r="AT58" s="32">
        <f t="shared" si="50"/>
        <v>35000.004374999997</v>
      </c>
      <c r="AU58" s="2">
        <f t="shared" si="51"/>
        <v>9.0949470177292824E-13</v>
      </c>
      <c r="AV58" s="2">
        <f t="shared" si="52"/>
        <v>35000.004374999997</v>
      </c>
      <c r="AW58" s="2">
        <f t="shared" si="53"/>
        <v>-0.93426651792833582</v>
      </c>
      <c r="AX58" s="2">
        <f t="shared" si="54"/>
        <v>-1312.81014688703</v>
      </c>
      <c r="AY58" s="2">
        <f t="shared" si="55"/>
        <v>-0.31142217281740159</v>
      </c>
      <c r="AZ58" s="2">
        <f t="shared" si="56"/>
        <v>1312.3967270794092</v>
      </c>
      <c r="BA58" s="2">
        <f t="shared" si="57"/>
        <v>1225000306.2500188</v>
      </c>
      <c r="BB58" s="2">
        <f t="shared" si="58"/>
        <v>-21799.554812994415</v>
      </c>
      <c r="BC58" s="2">
        <f t="shared" si="59"/>
        <v>-7234.8475377200411</v>
      </c>
      <c r="BD58" s="2">
        <f t="shared" si="60"/>
        <v>-1.7795550500495298E-5</v>
      </c>
      <c r="BE58" s="29">
        <f t="shared" si="61"/>
        <v>-5.905996513476325E-6</v>
      </c>
      <c r="BF58" s="5">
        <f t="shared" si="62"/>
        <v>100.00000625000156</v>
      </c>
      <c r="BG58" s="2">
        <f t="shared" si="63"/>
        <v>-1.7795550500495298E-5</v>
      </c>
      <c r="BH58" s="6">
        <f t="shared" si="64"/>
        <v>-5.905996513476325E-6</v>
      </c>
      <c r="BI58" s="15">
        <f t="shared" si="24"/>
        <v>100.00686310713519</v>
      </c>
      <c r="BJ58" s="3">
        <f t="shared" si="25"/>
        <v>100.01533797210698</v>
      </c>
      <c r="BK58" s="3">
        <f t="shared" si="26"/>
        <v>99.965545251663244</v>
      </c>
      <c r="BL58" s="3">
        <f t="shared" si="27"/>
        <v>100.04675021142985</v>
      </c>
      <c r="BM58" s="3">
        <f t="shared" si="28"/>
        <v>99.950170930414629</v>
      </c>
      <c r="BN58" s="3">
        <f t="shared" si="29"/>
        <v>100.04298236674769</v>
      </c>
      <c r="BO58" s="21">
        <f t="shared" si="30"/>
        <v>99.972350160508583</v>
      </c>
      <c r="BP58" s="17">
        <f t="shared" si="65"/>
        <v>99.950170930414629</v>
      </c>
      <c r="BQ58" s="18">
        <f t="shared" si="66"/>
        <v>100.04675021142985</v>
      </c>
      <c r="BR58" s="34">
        <f t="shared" si="67"/>
        <v>9.6579281015223728E-2</v>
      </c>
      <c r="BS58" s="64">
        <f t="shared" si="68"/>
        <v>-3.3999999999999998E-3</v>
      </c>
      <c r="BT58" s="110">
        <f t="shared" si="31"/>
        <v>-4.7000000000000002E-3</v>
      </c>
    </row>
    <row r="59" spans="1:72" x14ac:dyDescent="0.3">
      <c r="A59" s="13">
        <v>53</v>
      </c>
      <c r="B59" s="17">
        <f t="shared" si="32"/>
        <v>4.6675090853334079E-2</v>
      </c>
      <c r="C59" s="3">
        <f t="shared" ref="C59:H59" si="121">B59+2*PI()/7</f>
        <v>0.94427299187898928</v>
      </c>
      <c r="D59" s="3">
        <f t="shared" si="121"/>
        <v>1.8418708929046446</v>
      </c>
      <c r="E59" s="3">
        <f t="shared" si="121"/>
        <v>2.7394687939302997</v>
      </c>
      <c r="F59" s="3">
        <f t="shared" si="121"/>
        <v>3.6370666949559549</v>
      </c>
      <c r="G59" s="3">
        <f t="shared" si="121"/>
        <v>4.5346645959816101</v>
      </c>
      <c r="H59" s="18">
        <f t="shared" si="121"/>
        <v>5.4322624970072653</v>
      </c>
      <c r="I59" s="15">
        <f t="shared" si="1"/>
        <v>100.00697840699465</v>
      </c>
      <c r="J59" s="3">
        <f t="shared" si="2"/>
        <v>100.01519452698498</v>
      </c>
      <c r="K59" s="3">
        <f t="shared" si="3"/>
        <v>99.965642001453418</v>
      </c>
      <c r="L59" s="3">
        <f t="shared" si="4"/>
        <v>100.04671644712283</v>
      </c>
      <c r="M59" s="3">
        <f t="shared" si="5"/>
        <v>99.950177869593219</v>
      </c>
      <c r="N59" s="3">
        <f t="shared" si="6"/>
        <v>100.04305992973534</v>
      </c>
      <c r="O59" s="21">
        <f t="shared" si="7"/>
        <v>99.972230818115577</v>
      </c>
      <c r="P59" s="17">
        <f t="shared" si="34"/>
        <v>99.898062375766557</v>
      </c>
      <c r="Q59" s="3">
        <f t="shared" si="35"/>
        <v>58.642105239292782</v>
      </c>
      <c r="R59" s="3">
        <f t="shared" si="36"/>
        <v>-26.767491868215711</v>
      </c>
      <c r="S59" s="3">
        <f t="shared" si="37"/>
        <v>-92.066174699025254</v>
      </c>
      <c r="T59" s="3">
        <f t="shared" si="38"/>
        <v>-87.930511940341518</v>
      </c>
      <c r="U59" s="3">
        <f t="shared" si="39"/>
        <v>-17.686638752283329</v>
      </c>
      <c r="V59" s="18">
        <f t="shared" si="40"/>
        <v>65.910649644806455</v>
      </c>
      <c r="W59" s="15">
        <f t="shared" si="41"/>
        <v>4.6661401248300951</v>
      </c>
      <c r="X59" s="3">
        <f t="shared" si="42"/>
        <v>81.019396624353831</v>
      </c>
      <c r="Y59" s="3">
        <f t="shared" si="43"/>
        <v>96.315268570708739</v>
      </c>
      <c r="Z59" s="3">
        <f t="shared" si="44"/>
        <v>39.155650270932306</v>
      </c>
      <c r="AA59" s="3">
        <f t="shared" si="45"/>
        <v>-47.521186076031199</v>
      </c>
      <c r="AB59" s="3">
        <f t="shared" si="46"/>
        <v>-98.467236427914671</v>
      </c>
      <c r="AC59" s="21">
        <f t="shared" si="47"/>
        <v>-75.168033086879106</v>
      </c>
      <c r="AD59" s="25">
        <f t="shared" si="48"/>
        <v>0</v>
      </c>
      <c r="AE59" s="26">
        <f t="shared" si="49"/>
        <v>0</v>
      </c>
      <c r="AF59" s="23">
        <f t="shared" si="10"/>
        <v>99.898062375766557</v>
      </c>
      <c r="AG59" s="4">
        <f t="shared" si="11"/>
        <v>58.642105239292782</v>
      </c>
      <c r="AH59" s="4">
        <f t="shared" si="12"/>
        <v>-26.767491868215711</v>
      </c>
      <c r="AI59" s="4">
        <f t="shared" si="13"/>
        <v>-92.066174699025254</v>
      </c>
      <c r="AJ59" s="4">
        <f t="shared" si="14"/>
        <v>-87.930511940341518</v>
      </c>
      <c r="AK59" s="4">
        <f t="shared" si="15"/>
        <v>-17.686638752283329</v>
      </c>
      <c r="AL59" s="30">
        <f t="shared" si="16"/>
        <v>65.910649644806455</v>
      </c>
      <c r="AM59" s="25">
        <f t="shared" si="17"/>
        <v>4.6661401248300951</v>
      </c>
      <c r="AN59" s="4">
        <f t="shared" si="18"/>
        <v>81.019396624353831</v>
      </c>
      <c r="AO59" s="4">
        <f t="shared" si="19"/>
        <v>96.315268570708739</v>
      </c>
      <c r="AP59" s="4">
        <f t="shared" si="20"/>
        <v>39.155650270932306</v>
      </c>
      <c r="AQ59" s="4">
        <f t="shared" si="21"/>
        <v>-47.521186076031199</v>
      </c>
      <c r="AR59" s="4">
        <f t="shared" si="22"/>
        <v>-98.467236427914671</v>
      </c>
      <c r="AS59" s="26">
        <f t="shared" si="23"/>
        <v>-75.168033086879106</v>
      </c>
      <c r="AT59" s="32">
        <f t="shared" si="50"/>
        <v>35000.004375000004</v>
      </c>
      <c r="AU59" s="2">
        <f t="shared" si="51"/>
        <v>0</v>
      </c>
      <c r="AV59" s="2">
        <f t="shared" si="52"/>
        <v>35000.004375000004</v>
      </c>
      <c r="AW59" s="2">
        <f t="shared" si="53"/>
        <v>-0.93229989404790103</v>
      </c>
      <c r="AX59" s="2">
        <f t="shared" si="54"/>
        <v>-1312.8160108971642</v>
      </c>
      <c r="AY59" s="2">
        <f t="shared" si="55"/>
        <v>-0.31076663132989779</v>
      </c>
      <c r="AZ59" s="2">
        <f t="shared" si="56"/>
        <v>1312.3947724092868</v>
      </c>
      <c r="BA59" s="2">
        <f t="shared" si="57"/>
        <v>1225000306.2500193</v>
      </c>
      <c r="BB59" s="2">
        <f t="shared" si="58"/>
        <v>-21753.666913319506</v>
      </c>
      <c r="BC59" s="2">
        <f t="shared" si="59"/>
        <v>-7371.6744593139965</v>
      </c>
      <c r="BD59" s="2">
        <f t="shared" si="60"/>
        <v>-1.7758090999921464E-5</v>
      </c>
      <c r="BE59" s="29">
        <f t="shared" si="61"/>
        <v>-6.0176919317516135E-6</v>
      </c>
      <c r="BF59" s="5">
        <f t="shared" si="62"/>
        <v>100.00000625000156</v>
      </c>
      <c r="BG59" s="2">
        <f t="shared" si="63"/>
        <v>-1.7758090999921464E-5</v>
      </c>
      <c r="BH59" s="6">
        <f t="shared" si="64"/>
        <v>-6.0176919317516135E-6</v>
      </c>
      <c r="BI59" s="15">
        <f t="shared" si="24"/>
        <v>100.00699642652008</v>
      </c>
      <c r="BJ59" s="3">
        <f t="shared" si="25"/>
        <v>100.01520981387891</v>
      </c>
      <c r="BK59" s="3">
        <f t="shared" si="26"/>
        <v>99.965643044374076</v>
      </c>
      <c r="BL59" s="3">
        <f t="shared" si="27"/>
        <v>100.04670246072888</v>
      </c>
      <c r="BM59" s="3">
        <f t="shared" si="28"/>
        <v>99.950159385925417</v>
      </c>
      <c r="BN59" s="3">
        <f t="shared" si="29"/>
        <v>100.04305086737459</v>
      </c>
      <c r="BO59" s="21">
        <f t="shared" si="30"/>
        <v>99.972238001204246</v>
      </c>
      <c r="BP59" s="17">
        <f t="shared" si="65"/>
        <v>99.950159385925417</v>
      </c>
      <c r="BQ59" s="18">
        <f t="shared" si="66"/>
        <v>100.04670246072888</v>
      </c>
      <c r="BR59" s="34">
        <f t="shared" si="67"/>
        <v>9.6543074803463469E-2</v>
      </c>
      <c r="BS59" s="64">
        <f t="shared" si="68"/>
        <v>-3.5000000000000001E-3</v>
      </c>
      <c r="BT59" s="110">
        <f t="shared" si="31"/>
        <v>-4.7000000000000002E-3</v>
      </c>
    </row>
    <row r="60" spans="1:72" x14ac:dyDescent="0.3">
      <c r="A60" s="13">
        <v>54</v>
      </c>
      <c r="B60" s="17">
        <f t="shared" si="32"/>
        <v>4.7572688754359722E-2</v>
      </c>
      <c r="C60" s="3">
        <f t="shared" ref="C60:H60" si="122">B60+2*PI()/7</f>
        <v>0.94517058978001489</v>
      </c>
      <c r="D60" s="3">
        <f t="shared" si="122"/>
        <v>1.8427684908056701</v>
      </c>
      <c r="E60" s="3">
        <f t="shared" si="122"/>
        <v>2.7403663918313255</v>
      </c>
      <c r="F60" s="3">
        <f t="shared" si="122"/>
        <v>3.6379642928569806</v>
      </c>
      <c r="G60" s="3">
        <f t="shared" si="122"/>
        <v>4.5355621938826358</v>
      </c>
      <c r="H60" s="18">
        <f t="shared" si="122"/>
        <v>5.433160094908291</v>
      </c>
      <c r="I60" s="15">
        <f t="shared" si="1"/>
        <v>100.00711170342794</v>
      </c>
      <c r="J60" s="3">
        <f t="shared" si="2"/>
        <v>100.01506619988692</v>
      </c>
      <c r="K60" s="3">
        <f t="shared" si="3"/>
        <v>99.965739942460644</v>
      </c>
      <c r="L60" s="3">
        <f t="shared" si="4"/>
        <v>100.0466682906241</v>
      </c>
      <c r="M60" s="3">
        <f t="shared" si="5"/>
        <v>99.950166703598299</v>
      </c>
      <c r="N60" s="3">
        <f t="shared" si="6"/>
        <v>100.04312820666168</v>
      </c>
      <c r="O60" s="21">
        <f t="shared" si="7"/>
        <v>99.972118953340427</v>
      </c>
      <c r="P60" s="17">
        <f t="shared" si="34"/>
        <v>99.893966961340894</v>
      </c>
      <c r="Q60" s="3">
        <f t="shared" si="35"/>
        <v>58.569283636323192</v>
      </c>
      <c r="R60" s="3">
        <f t="shared" si="36"/>
        <v>-26.853959766522784</v>
      </c>
      <c r="S60" s="3">
        <f t="shared" si="37"/>
        <v>-92.101239303732157</v>
      </c>
      <c r="T60" s="3">
        <f t="shared" si="38"/>
        <v>-87.887811788739043</v>
      </c>
      <c r="U60" s="3">
        <f t="shared" si="39"/>
        <v>-17.598259664882299</v>
      </c>
      <c r="V60" s="18">
        <f t="shared" si="40"/>
        <v>65.978019926212212</v>
      </c>
      <c r="W60" s="15">
        <f t="shared" si="41"/>
        <v>4.7558128630601333</v>
      </c>
      <c r="X60" s="3">
        <f t="shared" si="42"/>
        <v>81.071896988387323</v>
      </c>
      <c r="Y60" s="3">
        <f t="shared" si="43"/>
        <v>96.29129767067036</v>
      </c>
      <c r="Z60" s="3">
        <f t="shared" si="44"/>
        <v>39.072977295962886</v>
      </c>
      <c r="AA60" s="3">
        <f t="shared" si="45"/>
        <v>-47.600087847232722</v>
      </c>
      <c r="AB60" s="3">
        <f t="shared" si="46"/>
        <v>-98.483139461239375</v>
      </c>
      <c r="AC60" s="21">
        <f t="shared" si="47"/>
        <v>-75.108757509608637</v>
      </c>
      <c r="AD60" s="25">
        <f t="shared" si="48"/>
        <v>0</v>
      </c>
      <c r="AE60" s="26">
        <f t="shared" si="49"/>
        <v>0</v>
      </c>
      <c r="AF60" s="23">
        <f t="shared" si="10"/>
        <v>99.893966961340894</v>
      </c>
      <c r="AG60" s="4">
        <f t="shared" si="11"/>
        <v>58.569283636323192</v>
      </c>
      <c r="AH60" s="4">
        <f t="shared" si="12"/>
        <v>-26.853959766522784</v>
      </c>
      <c r="AI60" s="4">
        <f t="shared" si="13"/>
        <v>-92.101239303732157</v>
      </c>
      <c r="AJ60" s="4">
        <f t="shared" si="14"/>
        <v>-87.887811788739043</v>
      </c>
      <c r="AK60" s="4">
        <f t="shared" si="15"/>
        <v>-17.598259664882299</v>
      </c>
      <c r="AL60" s="30">
        <f t="shared" si="16"/>
        <v>65.978019926212212</v>
      </c>
      <c r="AM60" s="25">
        <f t="shared" si="17"/>
        <v>4.7558128630601333</v>
      </c>
      <c r="AN60" s="4">
        <f t="shared" si="18"/>
        <v>81.071896988387323</v>
      </c>
      <c r="AO60" s="4">
        <f t="shared" si="19"/>
        <v>96.29129767067036</v>
      </c>
      <c r="AP60" s="4">
        <f t="shared" si="20"/>
        <v>39.072977295962886</v>
      </c>
      <c r="AQ60" s="4">
        <f t="shared" si="21"/>
        <v>-47.600087847232722</v>
      </c>
      <c r="AR60" s="4">
        <f t="shared" si="22"/>
        <v>-98.483139461239375</v>
      </c>
      <c r="AS60" s="26">
        <f t="shared" si="23"/>
        <v>-75.108757509608637</v>
      </c>
      <c r="AT60" s="32">
        <f t="shared" si="50"/>
        <v>35000.004374999997</v>
      </c>
      <c r="AU60" s="2">
        <f t="shared" si="51"/>
        <v>9.0949470177292824E-13</v>
      </c>
      <c r="AV60" s="2">
        <f t="shared" si="52"/>
        <v>35000.004374999997</v>
      </c>
      <c r="AW60" s="2">
        <f t="shared" si="53"/>
        <v>-0.93029646435752511</v>
      </c>
      <c r="AX60" s="2">
        <f t="shared" si="54"/>
        <v>-1312.8218624357251</v>
      </c>
      <c r="AY60" s="2">
        <f t="shared" si="55"/>
        <v>-0.31009882153011858</v>
      </c>
      <c r="AZ60" s="2">
        <f t="shared" si="56"/>
        <v>1312.3928218964138</v>
      </c>
      <c r="BA60" s="2">
        <f t="shared" si="57"/>
        <v>1225000306.2500188</v>
      </c>
      <c r="BB60" s="2">
        <f t="shared" si="58"/>
        <v>-21706.920216398452</v>
      </c>
      <c r="BC60" s="2">
        <f t="shared" si="59"/>
        <v>-7508.2103764729673</v>
      </c>
      <c r="BD60" s="2">
        <f t="shared" si="60"/>
        <v>-1.7719930440546466E-5</v>
      </c>
      <c r="BE60" s="29">
        <f t="shared" si="61"/>
        <v>-6.1291497954454917E-6</v>
      </c>
      <c r="BF60" s="5">
        <f t="shared" si="62"/>
        <v>100.00000625000156</v>
      </c>
      <c r="BG60" s="2">
        <f t="shared" si="63"/>
        <v>-1.7719930440546466E-5</v>
      </c>
      <c r="BH60" s="6">
        <f t="shared" si="64"/>
        <v>-6.1291497954454917E-6</v>
      </c>
      <c r="BI60" s="15">
        <f t="shared" si="24"/>
        <v>100.00712969478094</v>
      </c>
      <c r="BJ60" s="3">
        <f t="shared" si="25"/>
        <v>100.0150815450299</v>
      </c>
      <c r="BK60" s="3">
        <f t="shared" si="26"/>
        <v>99.965741086189126</v>
      </c>
      <c r="BL60" s="3">
        <f t="shared" si="27"/>
        <v>100.04665437168639</v>
      </c>
      <c r="BM60" s="3">
        <f t="shared" si="28"/>
        <v>99.950148203239195</v>
      </c>
      <c r="BN60" s="3">
        <f t="shared" si="29"/>
        <v>100.04311905603102</v>
      </c>
      <c r="BO60" s="21">
        <f t="shared" si="30"/>
        <v>99.972126043049599</v>
      </c>
      <c r="BP60" s="17">
        <f t="shared" si="65"/>
        <v>99.950148203239195</v>
      </c>
      <c r="BQ60" s="18">
        <f t="shared" si="66"/>
        <v>100.04665437168639</v>
      </c>
      <c r="BR60" s="34">
        <f t="shared" si="67"/>
        <v>9.6506168447191953E-2</v>
      </c>
      <c r="BS60" s="64">
        <f t="shared" si="68"/>
        <v>-3.5000000000000001E-3</v>
      </c>
      <c r="BT60" s="110">
        <f t="shared" si="31"/>
        <v>-4.7000000000000002E-3</v>
      </c>
    </row>
    <row r="61" spans="1:72" x14ac:dyDescent="0.3">
      <c r="A61" s="13">
        <v>55</v>
      </c>
      <c r="B61" s="17">
        <f t="shared" si="32"/>
        <v>4.8470286655385379E-2</v>
      </c>
      <c r="C61" s="3">
        <f t="shared" ref="C61:H61" si="123">B61+2*PI()/7</f>
        <v>0.94606818768104051</v>
      </c>
      <c r="D61" s="3">
        <f t="shared" si="123"/>
        <v>1.8436660887066956</v>
      </c>
      <c r="E61" s="3">
        <f t="shared" si="123"/>
        <v>2.7412639897323507</v>
      </c>
      <c r="F61" s="3">
        <f t="shared" si="123"/>
        <v>3.6388618907580059</v>
      </c>
      <c r="G61" s="3">
        <f t="shared" si="123"/>
        <v>4.5364597917836615</v>
      </c>
      <c r="H61" s="18">
        <f t="shared" si="123"/>
        <v>5.4340576928093167</v>
      </c>
      <c r="I61" s="15">
        <f t="shared" si="1"/>
        <v>100.00724494829332</v>
      </c>
      <c r="J61" s="3">
        <f t="shared" si="2"/>
        <v>100.01493776354182</v>
      </c>
      <c r="K61" s="3">
        <f t="shared" si="3"/>
        <v>99.965838131892127</v>
      </c>
      <c r="L61" s="3">
        <f t="shared" si="4"/>
        <v>100.04661979572734</v>
      </c>
      <c r="M61" s="3">
        <f t="shared" si="5"/>
        <v>99.950155898951266</v>
      </c>
      <c r="N61" s="3">
        <f t="shared" si="6"/>
        <v>100.04319617085964</v>
      </c>
      <c r="O61" s="21">
        <f t="shared" si="7"/>
        <v>99.972007290734467</v>
      </c>
      <c r="P61" s="17">
        <f t="shared" si="34"/>
        <v>99.889791001263475</v>
      </c>
      <c r="Q61" s="3">
        <f t="shared" si="35"/>
        <v>58.496414967982631</v>
      </c>
      <c r="R61" s="3">
        <f t="shared" si="36"/>
        <v>-26.94040626538942</v>
      </c>
      <c r="S61" s="3">
        <f t="shared" si="37"/>
        <v>-92.136229358729238</v>
      </c>
      <c r="T61" s="3">
        <f t="shared" si="38"/>
        <v>-87.845041154644846</v>
      </c>
      <c r="U61" s="3">
        <f t="shared" si="39"/>
        <v>-17.509866223487467</v>
      </c>
      <c r="V61" s="18">
        <f t="shared" si="40"/>
        <v>66.045337033004898</v>
      </c>
      <c r="W61" s="15">
        <f t="shared" si="41"/>
        <v>4.8454820061415544</v>
      </c>
      <c r="X61" s="3">
        <f t="shared" si="42"/>
        <v>81.124331810738028</v>
      </c>
      <c r="Y61" s="3">
        <f t="shared" si="43"/>
        <v>96.267249382473921</v>
      </c>
      <c r="Z61" s="3">
        <f t="shared" si="44"/>
        <v>38.990272788305305</v>
      </c>
      <c r="AA61" s="3">
        <f t="shared" si="45"/>
        <v>-47.678951422649959</v>
      </c>
      <c r="AB61" s="3">
        <f t="shared" si="46"/>
        <v>-98.498962862137176</v>
      </c>
      <c r="AC61" s="21">
        <f t="shared" si="47"/>
        <v>-75.049421702871612</v>
      </c>
      <c r="AD61" s="25">
        <f t="shared" si="48"/>
        <v>0</v>
      </c>
      <c r="AE61" s="26">
        <f t="shared" si="49"/>
        <v>0</v>
      </c>
      <c r="AF61" s="23">
        <f t="shared" si="10"/>
        <v>99.889791001263475</v>
      </c>
      <c r="AG61" s="4">
        <f t="shared" si="11"/>
        <v>58.496414967982631</v>
      </c>
      <c r="AH61" s="4">
        <f t="shared" si="12"/>
        <v>-26.94040626538942</v>
      </c>
      <c r="AI61" s="4">
        <f t="shared" si="13"/>
        <v>-92.136229358729238</v>
      </c>
      <c r="AJ61" s="4">
        <f t="shared" si="14"/>
        <v>-87.845041154644846</v>
      </c>
      <c r="AK61" s="4">
        <f t="shared" si="15"/>
        <v>-17.509866223487467</v>
      </c>
      <c r="AL61" s="30">
        <f t="shared" si="16"/>
        <v>66.045337033004898</v>
      </c>
      <c r="AM61" s="25">
        <f t="shared" si="17"/>
        <v>4.8454820061415544</v>
      </c>
      <c r="AN61" s="4">
        <f t="shared" si="18"/>
        <v>81.124331810738028</v>
      </c>
      <c r="AO61" s="4">
        <f t="shared" si="19"/>
        <v>96.267249382473921</v>
      </c>
      <c r="AP61" s="4">
        <f t="shared" si="20"/>
        <v>38.990272788305305</v>
      </c>
      <c r="AQ61" s="4">
        <f t="shared" si="21"/>
        <v>-47.678951422649959</v>
      </c>
      <c r="AR61" s="4">
        <f t="shared" si="22"/>
        <v>-98.498962862137176</v>
      </c>
      <c r="AS61" s="26">
        <f t="shared" si="23"/>
        <v>-75.049421702871612</v>
      </c>
      <c r="AT61" s="32">
        <f t="shared" si="50"/>
        <v>35000.004374999997</v>
      </c>
      <c r="AU61" s="2">
        <f t="shared" si="51"/>
        <v>-1.8189894035458565E-12</v>
      </c>
      <c r="AV61" s="2">
        <f t="shared" si="52"/>
        <v>35000.004375000004</v>
      </c>
      <c r="AW61" s="2">
        <f t="shared" si="53"/>
        <v>-0.92825630877632648</v>
      </c>
      <c r="AX61" s="2">
        <f t="shared" si="54"/>
        <v>-1312.8277012697072</v>
      </c>
      <c r="AY61" s="2">
        <f t="shared" si="55"/>
        <v>-0.30941876949509606</v>
      </c>
      <c r="AZ61" s="2">
        <f t="shared" si="56"/>
        <v>1312.3908756185556</v>
      </c>
      <c r="BA61" s="2">
        <f t="shared" si="57"/>
        <v>1225000306.2500191</v>
      </c>
      <c r="BB61" s="2">
        <f t="shared" si="58"/>
        <v>-21659.316577164129</v>
      </c>
      <c r="BC61" s="2">
        <f t="shared" si="59"/>
        <v>-7644.4498507090029</v>
      </c>
      <c r="BD61" s="2">
        <f t="shared" si="60"/>
        <v>-1.7681070336600817E-5</v>
      </c>
      <c r="BE61" s="29">
        <f t="shared" si="61"/>
        <v>-6.2403656649770605E-6</v>
      </c>
      <c r="BF61" s="5">
        <f t="shared" si="62"/>
        <v>100.00000625000156</v>
      </c>
      <c r="BG61" s="2">
        <f t="shared" si="63"/>
        <v>-1.7681070336600817E-5</v>
      </c>
      <c r="BH61" s="6">
        <f t="shared" si="64"/>
        <v>-6.2403656649770605E-6</v>
      </c>
      <c r="BI61" s="15">
        <f t="shared" si="24"/>
        <v>100.00726291095208</v>
      </c>
      <c r="BJ61" s="3">
        <f t="shared" si="25"/>
        <v>100.01495316648875</v>
      </c>
      <c r="BK61" s="3">
        <f t="shared" si="26"/>
        <v>99.965839376395223</v>
      </c>
      <c r="BL61" s="3">
        <f t="shared" si="27"/>
        <v>100.04660594464956</v>
      </c>
      <c r="BM61" s="3">
        <f t="shared" si="28"/>
        <v>99.950137382437489</v>
      </c>
      <c r="BN61" s="3">
        <f t="shared" si="29"/>
        <v>100.0431869322245</v>
      </c>
      <c r="BO61" s="21">
        <f t="shared" si="30"/>
        <v>99.972014286858538</v>
      </c>
      <c r="BP61" s="17">
        <f t="shared" si="65"/>
        <v>99.950137382437489</v>
      </c>
      <c r="BQ61" s="18">
        <f t="shared" si="66"/>
        <v>100.04660594464956</v>
      </c>
      <c r="BR61" s="34">
        <f t="shared" si="67"/>
        <v>9.64685622120669E-2</v>
      </c>
      <c r="BS61" s="64">
        <f t="shared" si="68"/>
        <v>-3.5000000000000001E-3</v>
      </c>
      <c r="BT61" s="110">
        <f t="shared" si="31"/>
        <v>-4.7000000000000002E-3</v>
      </c>
    </row>
    <row r="62" spans="1:72" x14ac:dyDescent="0.3">
      <c r="A62" s="13">
        <v>56</v>
      </c>
      <c r="B62" s="17">
        <f t="shared" si="32"/>
        <v>4.9367884556411036E-2</v>
      </c>
      <c r="C62" s="3">
        <f t="shared" ref="C62:H62" si="124">B62+2*PI()/7</f>
        <v>0.94696578558206623</v>
      </c>
      <c r="D62" s="3">
        <f t="shared" si="124"/>
        <v>1.8445636866077213</v>
      </c>
      <c r="E62" s="3">
        <f t="shared" si="124"/>
        <v>2.7421615876333765</v>
      </c>
      <c r="F62" s="3">
        <f t="shared" si="124"/>
        <v>3.6397594886590316</v>
      </c>
      <c r="G62" s="3">
        <f t="shared" si="124"/>
        <v>4.5373573896846864</v>
      </c>
      <c r="H62" s="18">
        <f t="shared" si="124"/>
        <v>5.4349552907103416</v>
      </c>
      <c r="I62" s="15">
        <f t="shared" si="1"/>
        <v>100.00737814062462</v>
      </c>
      <c r="J62" s="3">
        <f t="shared" si="2"/>
        <v>100.01480921888103</v>
      </c>
      <c r="K62" s="3">
        <f t="shared" si="3"/>
        <v>99.965936569035861</v>
      </c>
      <c r="L62" s="3">
        <f t="shared" si="4"/>
        <v>100.04657096278423</v>
      </c>
      <c r="M62" s="3">
        <f t="shared" si="5"/>
        <v>99.950145455730464</v>
      </c>
      <c r="N62" s="3">
        <f t="shared" si="6"/>
        <v>100.04326382183639</v>
      </c>
      <c r="O62" s="21">
        <f t="shared" si="7"/>
        <v>99.971895831107389</v>
      </c>
      <c r="P62" s="17">
        <f t="shared" si="34"/>
        <v>99.885534497726027</v>
      </c>
      <c r="Q62" s="3">
        <f t="shared" si="35"/>
        <v>58.423499293883729</v>
      </c>
      <c r="R62" s="3">
        <f t="shared" si="36"/>
        <v>-27.026831295576461</v>
      </c>
      <c r="S62" s="3">
        <f t="shared" si="37"/>
        <v>-92.171144835866102</v>
      </c>
      <c r="T62" s="3">
        <f t="shared" si="38"/>
        <v>-87.80220007213876</v>
      </c>
      <c r="U62" s="3">
        <f t="shared" si="39"/>
        <v>-17.421458500039932</v>
      </c>
      <c r="V62" s="18">
        <f t="shared" si="40"/>
        <v>66.112600912011388</v>
      </c>
      <c r="W62" s="15">
        <f t="shared" si="41"/>
        <v>4.9351474816328604</v>
      </c>
      <c r="X62" s="3">
        <f t="shared" si="42"/>
        <v>81.176701049911699</v>
      </c>
      <c r="Y62" s="3">
        <f t="shared" si="43"/>
        <v>96.243123724476803</v>
      </c>
      <c r="Z62" s="3">
        <f t="shared" si="44"/>
        <v>38.907536815599272</v>
      </c>
      <c r="AA62" s="3">
        <f t="shared" si="45"/>
        <v>-47.75777673964518</v>
      </c>
      <c r="AB62" s="3">
        <f t="shared" si="46"/>
        <v>-98.514706617118563</v>
      </c>
      <c r="AC62" s="21">
        <f t="shared" si="47"/>
        <v>-74.990025714856898</v>
      </c>
      <c r="AD62" s="25">
        <f t="shared" si="48"/>
        <v>-1.8271098919545435E-14</v>
      </c>
      <c r="AE62" s="26">
        <f t="shared" si="49"/>
        <v>0</v>
      </c>
      <c r="AF62" s="23">
        <f t="shared" si="10"/>
        <v>99.885534497726042</v>
      </c>
      <c r="AG62" s="4">
        <f t="shared" si="11"/>
        <v>58.423499293883751</v>
      </c>
      <c r="AH62" s="4">
        <f t="shared" si="12"/>
        <v>-27.026831295576443</v>
      </c>
      <c r="AI62" s="4">
        <f t="shared" si="13"/>
        <v>-92.171144835866087</v>
      </c>
      <c r="AJ62" s="4">
        <f t="shared" si="14"/>
        <v>-87.802200072138746</v>
      </c>
      <c r="AK62" s="4">
        <f t="shared" si="15"/>
        <v>-17.421458500039915</v>
      </c>
      <c r="AL62" s="30">
        <f t="shared" si="16"/>
        <v>66.112600912011402</v>
      </c>
      <c r="AM62" s="25">
        <f t="shared" si="17"/>
        <v>4.9351474816328604</v>
      </c>
      <c r="AN62" s="4">
        <f t="shared" si="18"/>
        <v>81.176701049911699</v>
      </c>
      <c r="AO62" s="4">
        <f t="shared" si="19"/>
        <v>96.243123724476803</v>
      </c>
      <c r="AP62" s="4">
        <f t="shared" si="20"/>
        <v>38.907536815599272</v>
      </c>
      <c r="AQ62" s="4">
        <f t="shared" si="21"/>
        <v>-47.75777673964518</v>
      </c>
      <c r="AR62" s="4">
        <f t="shared" si="22"/>
        <v>-98.514706617118563</v>
      </c>
      <c r="AS62" s="26">
        <f t="shared" si="23"/>
        <v>-74.990025714856898</v>
      </c>
      <c r="AT62" s="32">
        <f t="shared" si="50"/>
        <v>35000.00437499999</v>
      </c>
      <c r="AU62" s="2">
        <f t="shared" si="51"/>
        <v>8.1854523159563541E-12</v>
      </c>
      <c r="AV62" s="2">
        <f t="shared" si="52"/>
        <v>35000.004375000004</v>
      </c>
      <c r="AW62" s="2">
        <f t="shared" si="53"/>
        <v>-0.92617950594285503</v>
      </c>
      <c r="AX62" s="2">
        <f t="shared" si="54"/>
        <v>-1312.8335271716933</v>
      </c>
      <c r="AY62" s="2">
        <f t="shared" si="55"/>
        <v>-0.30872650194214657</v>
      </c>
      <c r="AZ62" s="2">
        <f t="shared" si="56"/>
        <v>1312.3889336513239</v>
      </c>
      <c r="BA62" s="2">
        <f t="shared" si="57"/>
        <v>1225000306.2500188</v>
      </c>
      <c r="BB62" s="2">
        <f t="shared" si="58"/>
        <v>-21610.857839344419</v>
      </c>
      <c r="BC62" s="2">
        <f t="shared" si="59"/>
        <v>-7780.3875790124803</v>
      </c>
      <c r="BD62" s="2">
        <f t="shared" si="60"/>
        <v>-1.7641512193168144E-5</v>
      </c>
      <c r="BE62" s="29">
        <f t="shared" si="61"/>
        <v>-6.3513352113599606E-6</v>
      </c>
      <c r="BF62" s="5">
        <f t="shared" si="62"/>
        <v>100.00000625000156</v>
      </c>
      <c r="BG62" s="2">
        <f t="shared" si="63"/>
        <v>-1.7641512211439244E-5</v>
      </c>
      <c r="BH62" s="6">
        <f t="shared" si="64"/>
        <v>-6.3513352113599606E-6</v>
      </c>
      <c r="BI62" s="15">
        <f t="shared" si="24"/>
        <v>100.00739607406815</v>
      </c>
      <c r="BJ62" s="3">
        <f t="shared" si="25"/>
        <v>100.0148246791852</v>
      </c>
      <c r="BK62" s="3">
        <f t="shared" si="26"/>
        <v>99.965937914277504</v>
      </c>
      <c r="BL62" s="3">
        <f t="shared" si="27"/>
        <v>100.04655717996813</v>
      </c>
      <c r="BM62" s="3">
        <f t="shared" si="28"/>
        <v>99.950126923599058</v>
      </c>
      <c r="BN62" s="3">
        <f t="shared" si="29"/>
        <v>100.04325449546468</v>
      </c>
      <c r="BO62" s="21">
        <f t="shared" si="30"/>
        <v>99.971902733443414</v>
      </c>
      <c r="BP62" s="17">
        <f t="shared" si="65"/>
        <v>99.950126923599058</v>
      </c>
      <c r="BQ62" s="18">
        <f t="shared" si="66"/>
        <v>100.04655717996813</v>
      </c>
      <c r="BR62" s="34">
        <f t="shared" si="67"/>
        <v>9.6430256369075096E-2</v>
      </c>
      <c r="BS62" s="64">
        <f t="shared" si="68"/>
        <v>-3.5999999999999999E-3</v>
      </c>
      <c r="BT62" s="110">
        <f t="shared" si="31"/>
        <v>-4.7000000000000002E-3</v>
      </c>
    </row>
    <row r="63" spans="1:72" x14ac:dyDescent="0.3">
      <c r="A63" s="13">
        <v>57</v>
      </c>
      <c r="B63" s="17">
        <f t="shared" si="32"/>
        <v>5.0265482457436693E-2</v>
      </c>
      <c r="C63" s="3">
        <f t="shared" ref="C63:H63" si="125">B63+2*PI()/7</f>
        <v>0.94786338348309185</v>
      </c>
      <c r="D63" s="3">
        <f t="shared" si="125"/>
        <v>1.845461284508747</v>
      </c>
      <c r="E63" s="3">
        <f t="shared" si="125"/>
        <v>2.7430591855344022</v>
      </c>
      <c r="F63" s="3">
        <f t="shared" si="125"/>
        <v>3.6406570865600574</v>
      </c>
      <c r="G63" s="3">
        <f t="shared" si="125"/>
        <v>4.538254987585713</v>
      </c>
      <c r="H63" s="18">
        <f t="shared" si="125"/>
        <v>5.4358528886113682</v>
      </c>
      <c r="I63" s="15">
        <f t="shared" si="1"/>
        <v>100.00751127945604</v>
      </c>
      <c r="J63" s="3">
        <f t="shared" si="2"/>
        <v>100.01468056683659</v>
      </c>
      <c r="K63" s="3">
        <f t="shared" si="3"/>
        <v>99.966035253178092</v>
      </c>
      <c r="L63" s="3">
        <f t="shared" si="4"/>
        <v>100.04652179214885</v>
      </c>
      <c r="M63" s="3">
        <f t="shared" si="5"/>
        <v>99.950135374011623</v>
      </c>
      <c r="N63" s="3">
        <f t="shared" si="6"/>
        <v>100.0433311591014</v>
      </c>
      <c r="O63" s="21">
        <f t="shared" si="7"/>
        <v>99.971784575267392</v>
      </c>
      <c r="P63" s="17">
        <f t="shared" si="34"/>
        <v>99.881197452985887</v>
      </c>
      <c r="Q63" s="3">
        <f t="shared" si="35"/>
        <v>58.350536673674881</v>
      </c>
      <c r="R63" s="3">
        <f t="shared" si="36"/>
        <v>-27.11323478785868</v>
      </c>
      <c r="S63" s="3">
        <f t="shared" si="37"/>
        <v>-92.205985707056414</v>
      </c>
      <c r="T63" s="3">
        <f t="shared" si="38"/>
        <v>-87.759288575353708</v>
      </c>
      <c r="U63" s="3">
        <f t="shared" si="39"/>
        <v>-17.333036566494403</v>
      </c>
      <c r="V63" s="18">
        <f t="shared" si="40"/>
        <v>66.179811510102468</v>
      </c>
      <c r="W63" s="15">
        <f t="shared" si="41"/>
        <v>5.0248092170918817</v>
      </c>
      <c r="X63" s="3">
        <f t="shared" si="42"/>
        <v>81.229004664469969</v>
      </c>
      <c r="Y63" s="3">
        <f t="shared" si="43"/>
        <v>96.218920715096857</v>
      </c>
      <c r="Z63" s="3">
        <f t="shared" si="44"/>
        <v>38.824769445510235</v>
      </c>
      <c r="AA63" s="3">
        <f t="shared" si="45"/>
        <v>-47.836563735609637</v>
      </c>
      <c r="AB63" s="3">
        <f t="shared" si="46"/>
        <v>-98.530370712761439</v>
      </c>
      <c r="AC63" s="21">
        <f t="shared" si="47"/>
        <v>-74.930569593797841</v>
      </c>
      <c r="AD63" s="25">
        <f t="shared" si="48"/>
        <v>0</v>
      </c>
      <c r="AE63" s="26">
        <f t="shared" si="49"/>
        <v>0</v>
      </c>
      <c r="AF63" s="23">
        <f t="shared" si="10"/>
        <v>99.881197452985887</v>
      </c>
      <c r="AG63" s="4">
        <f t="shared" si="11"/>
        <v>58.350536673674881</v>
      </c>
      <c r="AH63" s="4">
        <f t="shared" si="12"/>
        <v>-27.11323478785868</v>
      </c>
      <c r="AI63" s="4">
        <f t="shared" si="13"/>
        <v>-92.205985707056414</v>
      </c>
      <c r="AJ63" s="4">
        <f t="shared" si="14"/>
        <v>-87.759288575353708</v>
      </c>
      <c r="AK63" s="4">
        <f t="shared" si="15"/>
        <v>-17.333036566494403</v>
      </c>
      <c r="AL63" s="30">
        <f t="shared" si="16"/>
        <v>66.179811510102468</v>
      </c>
      <c r="AM63" s="25">
        <f t="shared" si="17"/>
        <v>5.0248092170918817</v>
      </c>
      <c r="AN63" s="4">
        <f t="shared" si="18"/>
        <v>81.229004664469969</v>
      </c>
      <c r="AO63" s="4">
        <f t="shared" si="19"/>
        <v>96.218920715096857</v>
      </c>
      <c r="AP63" s="4">
        <f t="shared" si="20"/>
        <v>38.824769445510235</v>
      </c>
      <c r="AQ63" s="4">
        <f t="shared" si="21"/>
        <v>-47.836563735609637</v>
      </c>
      <c r="AR63" s="4">
        <f t="shared" si="22"/>
        <v>-98.530370712761439</v>
      </c>
      <c r="AS63" s="26">
        <f t="shared" si="23"/>
        <v>-74.930569593797841</v>
      </c>
      <c r="AT63" s="32">
        <f t="shared" si="50"/>
        <v>35000.004375000011</v>
      </c>
      <c r="AU63" s="2">
        <f t="shared" si="51"/>
        <v>-3.637978807091713E-12</v>
      </c>
      <c r="AV63" s="2">
        <f t="shared" si="52"/>
        <v>35000.004374999997</v>
      </c>
      <c r="AW63" s="2">
        <f t="shared" si="53"/>
        <v>-0.92406614136416465</v>
      </c>
      <c r="AX63" s="2">
        <f t="shared" si="54"/>
        <v>-1312.8393399088527</v>
      </c>
      <c r="AY63" s="2">
        <f t="shared" si="55"/>
        <v>-0.3080220467527397</v>
      </c>
      <c r="AZ63" s="2">
        <f t="shared" si="56"/>
        <v>1312.3869960723096</v>
      </c>
      <c r="BA63" s="2">
        <f t="shared" si="57"/>
        <v>1225000306.2500193</v>
      </c>
      <c r="BB63" s="2">
        <f t="shared" si="58"/>
        <v>-21561.545987238736</v>
      </c>
      <c r="BC63" s="2">
        <f t="shared" si="59"/>
        <v>-7916.018129007276</v>
      </c>
      <c r="BD63" s="2">
        <f t="shared" si="60"/>
        <v>-1.7601257630084285E-5</v>
      </c>
      <c r="BE63" s="29">
        <f t="shared" si="61"/>
        <v>-6.4620540000025415E-6</v>
      </c>
      <c r="BF63" s="5">
        <f t="shared" si="62"/>
        <v>100.00000625000156</v>
      </c>
      <c r="BG63" s="2">
        <f t="shared" si="63"/>
        <v>-1.7601257630084285E-5</v>
      </c>
      <c r="BH63" s="6">
        <f t="shared" si="64"/>
        <v>-6.4620540000025415E-6</v>
      </c>
      <c r="BI63" s="15">
        <f t="shared" si="24"/>
        <v>100.00752918316415</v>
      </c>
      <c r="BJ63" s="3">
        <f t="shared" si="25"/>
        <v>100.01469608404958</v>
      </c>
      <c r="BK63" s="3">
        <f t="shared" si="26"/>
        <v>99.966036699119257</v>
      </c>
      <c r="BL63" s="3">
        <f t="shared" si="27"/>
        <v>100.04650807799423</v>
      </c>
      <c r="BM63" s="3">
        <f t="shared" si="28"/>
        <v>99.950116826800112</v>
      </c>
      <c r="BN63" s="3">
        <f t="shared" si="29"/>
        <v>100.04332174526365</v>
      </c>
      <c r="BO63" s="21">
        <f t="shared" si="30"/>
        <v>99.971791383615169</v>
      </c>
      <c r="BP63" s="17">
        <f t="shared" si="65"/>
        <v>99.950116826800112</v>
      </c>
      <c r="BQ63" s="18">
        <f t="shared" si="66"/>
        <v>100.04650807799423</v>
      </c>
      <c r="BR63" s="34">
        <f t="shared" si="67"/>
        <v>9.6391251194120287E-2</v>
      </c>
      <c r="BS63" s="64">
        <f t="shared" si="68"/>
        <v>-3.5999999999999999E-3</v>
      </c>
      <c r="BT63" s="110">
        <f t="shared" si="31"/>
        <v>-4.7000000000000002E-3</v>
      </c>
    </row>
    <row r="64" spans="1:72" x14ac:dyDescent="0.3">
      <c r="A64" s="13">
        <v>58</v>
      </c>
      <c r="B64" s="17">
        <f t="shared" si="32"/>
        <v>5.1163080358462343E-2</v>
      </c>
      <c r="C64" s="3">
        <f t="shared" ref="C64:H64" si="126">B64+2*PI()/7</f>
        <v>0.94876098138411757</v>
      </c>
      <c r="D64" s="3">
        <f t="shared" si="126"/>
        <v>1.8463588824097728</v>
      </c>
      <c r="E64" s="3">
        <f t="shared" si="126"/>
        <v>2.7439567834354279</v>
      </c>
      <c r="F64" s="3">
        <f t="shared" si="126"/>
        <v>3.6415546844610831</v>
      </c>
      <c r="G64" s="3">
        <f t="shared" si="126"/>
        <v>4.5391525854867378</v>
      </c>
      <c r="H64" s="18">
        <f t="shared" si="126"/>
        <v>5.436750486512393</v>
      </c>
      <c r="I64" s="15">
        <f t="shared" si="1"/>
        <v>100.00764436382217</v>
      </c>
      <c r="J64" s="3">
        <f t="shared" si="2"/>
        <v>100.01455180834141</v>
      </c>
      <c r="K64" s="3">
        <f t="shared" si="3"/>
        <v>99.966134183603245</v>
      </c>
      <c r="L64" s="3">
        <f t="shared" si="4"/>
        <v>100.04647228417774</v>
      </c>
      <c r="M64" s="3">
        <f t="shared" si="5"/>
        <v>99.950125653867843</v>
      </c>
      <c r="N64" s="3">
        <f t="shared" si="6"/>
        <v>100.04339818216638</v>
      </c>
      <c r="O64" s="21">
        <f t="shared" si="7"/>
        <v>99.971673524021213</v>
      </c>
      <c r="P64" s="17">
        <f t="shared" si="34"/>
        <v>99.876779869366104</v>
      </c>
      <c r="Q64" s="3">
        <f t="shared" si="35"/>
        <v>58.277527167040105</v>
      </c>
      <c r="R64" s="3">
        <f t="shared" si="36"/>
        <v>-27.199616673024849</v>
      </c>
      <c r="S64" s="3">
        <f t="shared" si="37"/>
        <v>-92.240751944277932</v>
      </c>
      <c r="T64" s="3">
        <f t="shared" si="38"/>
        <v>-87.71630669847562</v>
      </c>
      <c r="U64" s="3">
        <f t="shared" si="39"/>
        <v>-17.244600494820094</v>
      </c>
      <c r="V64" s="18">
        <f t="shared" si="40"/>
        <v>66.246968774192169</v>
      </c>
      <c r="W64" s="15">
        <f t="shared" si="41"/>
        <v>5.1144671400758392</v>
      </c>
      <c r="X64" s="3">
        <f t="shared" si="42"/>
        <v>81.2812426130304</v>
      </c>
      <c r="Y64" s="3">
        <f t="shared" si="43"/>
        <v>96.194640372812245</v>
      </c>
      <c r="Z64" s="3">
        <f t="shared" si="44"/>
        <v>38.741970745729127</v>
      </c>
      <c r="AA64" s="3">
        <f t="shared" si="45"/>
        <v>-47.915312347963813</v>
      </c>
      <c r="AB64" s="3">
        <f t="shared" si="46"/>
        <v>-98.545955135710884</v>
      </c>
      <c r="AC64" s="21">
        <f t="shared" si="47"/>
        <v>-74.871053387972921</v>
      </c>
      <c r="AD64" s="25">
        <f t="shared" si="48"/>
        <v>-1.6240976817373718E-14</v>
      </c>
      <c r="AE64" s="26">
        <f t="shared" si="49"/>
        <v>0</v>
      </c>
      <c r="AF64" s="23">
        <f t="shared" si="10"/>
        <v>99.876779869366118</v>
      </c>
      <c r="AG64" s="4">
        <f t="shared" si="11"/>
        <v>58.27752716704012</v>
      </c>
      <c r="AH64" s="4">
        <f t="shared" si="12"/>
        <v>-27.199616673024831</v>
      </c>
      <c r="AI64" s="4">
        <f t="shared" si="13"/>
        <v>-92.240751944277918</v>
      </c>
      <c r="AJ64" s="4">
        <f t="shared" si="14"/>
        <v>-87.716306698475606</v>
      </c>
      <c r="AK64" s="4">
        <f t="shared" si="15"/>
        <v>-17.244600494820077</v>
      </c>
      <c r="AL64" s="30">
        <f t="shared" si="16"/>
        <v>66.246968774192183</v>
      </c>
      <c r="AM64" s="25">
        <f t="shared" si="17"/>
        <v>5.1144671400758392</v>
      </c>
      <c r="AN64" s="4">
        <f t="shared" si="18"/>
        <v>81.2812426130304</v>
      </c>
      <c r="AO64" s="4">
        <f t="shared" si="19"/>
        <v>96.194640372812245</v>
      </c>
      <c r="AP64" s="4">
        <f t="shared" si="20"/>
        <v>38.741970745729127</v>
      </c>
      <c r="AQ64" s="4">
        <f t="shared" si="21"/>
        <v>-47.915312347963813</v>
      </c>
      <c r="AR64" s="4">
        <f t="shared" si="22"/>
        <v>-98.545955135710884</v>
      </c>
      <c r="AS64" s="26">
        <f t="shared" si="23"/>
        <v>-74.871053387972921</v>
      </c>
      <c r="AT64" s="32">
        <f t="shared" si="50"/>
        <v>35000.004374999997</v>
      </c>
      <c r="AU64" s="2">
        <f t="shared" si="51"/>
        <v>2.7284841053187847E-12</v>
      </c>
      <c r="AV64" s="2">
        <f t="shared" si="52"/>
        <v>35000.004375000004</v>
      </c>
      <c r="AW64" s="2">
        <f t="shared" si="53"/>
        <v>-0.9219162940280512</v>
      </c>
      <c r="AX64" s="2">
        <f t="shared" si="54"/>
        <v>-1312.8451392526622</v>
      </c>
      <c r="AY64" s="2">
        <f t="shared" si="55"/>
        <v>-0.30730543157551438</v>
      </c>
      <c r="AZ64" s="2">
        <f t="shared" si="56"/>
        <v>1312.3850629574154</v>
      </c>
      <c r="BA64" s="2">
        <f t="shared" si="57"/>
        <v>1225000306.2500191</v>
      </c>
      <c r="BB64" s="2">
        <f t="shared" si="58"/>
        <v>-21511.382886984924</v>
      </c>
      <c r="BC64" s="2">
        <f t="shared" si="59"/>
        <v>-8051.3361732365202</v>
      </c>
      <c r="BD64" s="2">
        <f t="shared" si="60"/>
        <v>-1.7560308170726704E-5</v>
      </c>
      <c r="BE64" s="29">
        <f t="shared" si="61"/>
        <v>-6.5725176819615139E-6</v>
      </c>
      <c r="BF64" s="5">
        <f t="shared" si="62"/>
        <v>100.00000625000156</v>
      </c>
      <c r="BG64" s="2">
        <f t="shared" si="63"/>
        <v>-1.756030818696768E-5</v>
      </c>
      <c r="BH64" s="6">
        <f t="shared" si="64"/>
        <v>-6.5725176819615139E-6</v>
      </c>
      <c r="BI64" s="15">
        <f t="shared" si="24"/>
        <v>100.00766223727561</v>
      </c>
      <c r="BJ64" s="3">
        <f t="shared" si="25"/>
        <v>100.01456738201311</v>
      </c>
      <c r="BK64" s="3">
        <f t="shared" si="26"/>
        <v>99.966135730201998</v>
      </c>
      <c r="BL64" s="3">
        <f t="shared" si="27"/>
        <v>100.04645863908233</v>
      </c>
      <c r="BM64" s="3">
        <f t="shared" si="28"/>
        <v>99.950107092114166</v>
      </c>
      <c r="BN64" s="3">
        <f t="shared" si="29"/>
        <v>100.04338868113565</v>
      </c>
      <c r="BO64" s="21">
        <f t="shared" si="30"/>
        <v>99.971680238183282</v>
      </c>
      <c r="BP64" s="17">
        <f t="shared" si="65"/>
        <v>99.950107092114166</v>
      </c>
      <c r="BQ64" s="18">
        <f t="shared" si="66"/>
        <v>100.04645863908233</v>
      </c>
      <c r="BR64" s="34">
        <f t="shared" si="67"/>
        <v>9.635154696816528E-2</v>
      </c>
      <c r="BS64" s="64">
        <f t="shared" si="68"/>
        <v>-3.5999999999999999E-3</v>
      </c>
      <c r="BT64" s="110">
        <f t="shared" si="31"/>
        <v>-4.7000000000000002E-3</v>
      </c>
    </row>
    <row r="65" spans="1:72" x14ac:dyDescent="0.3">
      <c r="A65" s="13">
        <v>59</v>
      </c>
      <c r="B65" s="17">
        <f t="shared" si="32"/>
        <v>5.2060678259488E-2</v>
      </c>
      <c r="C65" s="3">
        <f t="shared" ref="C65:H65" si="127">B65+2*PI()/7</f>
        <v>0.94965857928514319</v>
      </c>
      <c r="D65" s="3">
        <f t="shared" si="127"/>
        <v>1.8472564803107985</v>
      </c>
      <c r="E65" s="3">
        <f t="shared" si="127"/>
        <v>2.7448543813364537</v>
      </c>
      <c r="F65" s="3">
        <f t="shared" si="127"/>
        <v>3.6424522823621088</v>
      </c>
      <c r="G65" s="3">
        <f t="shared" si="127"/>
        <v>4.5400501833877644</v>
      </c>
      <c r="H65" s="18">
        <f t="shared" si="127"/>
        <v>5.4376480844134196</v>
      </c>
      <c r="I65" s="15">
        <f t="shared" si="1"/>
        <v>100.00777739275799</v>
      </c>
      <c r="J65" s="3">
        <f t="shared" si="2"/>
        <v>100.01442294432913</v>
      </c>
      <c r="K65" s="3">
        <f t="shared" si="3"/>
        <v>99.966233359593943</v>
      </c>
      <c r="L65" s="3">
        <f t="shared" si="4"/>
        <v>100.04642243922989</v>
      </c>
      <c r="M65" s="3">
        <f t="shared" si="5"/>
        <v>99.950116295369611</v>
      </c>
      <c r="N65" s="3">
        <f t="shared" si="6"/>
        <v>100.04346489054535</v>
      </c>
      <c r="O65" s="21">
        <f t="shared" si="7"/>
        <v>99.971562678174081</v>
      </c>
      <c r="P65" s="17">
        <f t="shared" si="34"/>
        <v>99.872281749255407</v>
      </c>
      <c r="Q65" s="3">
        <f t="shared" si="35"/>
        <v>58.204470833699062</v>
      </c>
      <c r="R65" s="3">
        <f t="shared" si="36"/>
        <v>-27.285976881877776</v>
      </c>
      <c r="S65" s="3">
        <f t="shared" si="37"/>
        <v>-92.27544351957269</v>
      </c>
      <c r="T65" s="3">
        <f t="shared" si="38"/>
        <v>-87.673254475743406</v>
      </c>
      <c r="U65" s="3">
        <f t="shared" si="39"/>
        <v>-17.156150356999344</v>
      </c>
      <c r="V65" s="18">
        <f t="shared" si="40"/>
        <v>66.314072651238789</v>
      </c>
      <c r="W65" s="15">
        <f t="shared" si="41"/>
        <v>5.2041211781413992</v>
      </c>
      <c r="X65" s="3">
        <f t="shared" si="42"/>
        <v>81.333414854266522</v>
      </c>
      <c r="Y65" s="3">
        <f t="shared" si="43"/>
        <v>96.170282716161466</v>
      </c>
      <c r="Z65" s="3">
        <f t="shared" si="44"/>
        <v>38.65914078397234</v>
      </c>
      <c r="AA65" s="3">
        <f t="shared" si="45"/>
        <v>-47.994022514157415</v>
      </c>
      <c r="AB65" s="3">
        <f t="shared" si="46"/>
        <v>-98.561459872679492</v>
      </c>
      <c r="AC65" s="21">
        <f t="shared" si="47"/>
        <v>-74.811477145704799</v>
      </c>
      <c r="AD65" s="25">
        <f t="shared" si="48"/>
        <v>0</v>
      </c>
      <c r="AE65" s="26">
        <f t="shared" si="49"/>
        <v>0</v>
      </c>
      <c r="AF65" s="23">
        <f t="shared" si="10"/>
        <v>99.872281749255407</v>
      </c>
      <c r="AG65" s="4">
        <f t="shared" si="11"/>
        <v>58.204470833699062</v>
      </c>
      <c r="AH65" s="4">
        <f t="shared" si="12"/>
        <v>-27.285976881877776</v>
      </c>
      <c r="AI65" s="4">
        <f t="shared" si="13"/>
        <v>-92.27544351957269</v>
      </c>
      <c r="AJ65" s="4">
        <f t="shared" si="14"/>
        <v>-87.673254475743406</v>
      </c>
      <c r="AK65" s="4">
        <f t="shared" si="15"/>
        <v>-17.156150356999344</v>
      </c>
      <c r="AL65" s="30">
        <f t="shared" si="16"/>
        <v>66.314072651238789</v>
      </c>
      <c r="AM65" s="25">
        <f t="shared" si="17"/>
        <v>5.2041211781413992</v>
      </c>
      <c r="AN65" s="4">
        <f t="shared" si="18"/>
        <v>81.333414854266522</v>
      </c>
      <c r="AO65" s="4">
        <f t="shared" si="19"/>
        <v>96.170282716161466</v>
      </c>
      <c r="AP65" s="4">
        <f t="shared" si="20"/>
        <v>38.65914078397234</v>
      </c>
      <c r="AQ65" s="4">
        <f t="shared" si="21"/>
        <v>-47.994022514157415</v>
      </c>
      <c r="AR65" s="4">
        <f t="shared" si="22"/>
        <v>-98.561459872679492</v>
      </c>
      <c r="AS65" s="26">
        <f t="shared" si="23"/>
        <v>-74.811477145704799</v>
      </c>
      <c r="AT65" s="32">
        <f t="shared" si="50"/>
        <v>35000.004375000004</v>
      </c>
      <c r="AU65" s="2">
        <f t="shared" si="51"/>
        <v>-3.637978807091713E-12</v>
      </c>
      <c r="AV65" s="2">
        <f t="shared" si="52"/>
        <v>35000.00437499999</v>
      </c>
      <c r="AW65" s="2">
        <f t="shared" si="53"/>
        <v>-0.91973005293402821</v>
      </c>
      <c r="AX65" s="2">
        <f t="shared" si="54"/>
        <v>-1312.8509249739582</v>
      </c>
      <c r="AY65" s="2">
        <f t="shared" si="55"/>
        <v>-0.3065766841173172</v>
      </c>
      <c r="AZ65" s="2">
        <f t="shared" si="56"/>
        <v>1312.3831343837082</v>
      </c>
      <c r="BA65" s="2">
        <f t="shared" si="57"/>
        <v>1225000306.2500188</v>
      </c>
      <c r="BB65" s="2">
        <f t="shared" si="58"/>
        <v>-21460.370580944527</v>
      </c>
      <c r="BC65" s="2">
        <f t="shared" si="59"/>
        <v>-8186.3363526657513</v>
      </c>
      <c r="BD65" s="2">
        <f t="shared" si="60"/>
        <v>-1.7518665482328891E-5</v>
      </c>
      <c r="BE65" s="29">
        <f t="shared" si="61"/>
        <v>-6.6827218825159582E-6</v>
      </c>
      <c r="BF65" s="5">
        <f t="shared" si="62"/>
        <v>100.00000625000156</v>
      </c>
      <c r="BG65" s="2">
        <f t="shared" si="63"/>
        <v>-1.7518665482328891E-5</v>
      </c>
      <c r="BH65" s="6">
        <f t="shared" si="64"/>
        <v>-6.6827218825159582E-6</v>
      </c>
      <c r="BI65" s="15">
        <f t="shared" si="24"/>
        <v>100.00779523543835</v>
      </c>
      <c r="BJ65" s="3">
        <f t="shared" si="25"/>
        <v>100.01443857400785</v>
      </c>
      <c r="BK65" s="3">
        <f t="shared" si="26"/>
        <v>99.96623500680542</v>
      </c>
      <c r="BL65" s="3">
        <f t="shared" si="27"/>
        <v>100.04640886358945</v>
      </c>
      <c r="BM65" s="3">
        <f t="shared" si="28"/>
        <v>99.950097719612145</v>
      </c>
      <c r="BN65" s="3">
        <f t="shared" si="29"/>
        <v>100.04345530259718</v>
      </c>
      <c r="BO65" s="21">
        <f t="shared" si="30"/>
        <v>99.97156929795571</v>
      </c>
      <c r="BP65" s="17">
        <f t="shared" si="65"/>
        <v>99.950097719612145</v>
      </c>
      <c r="BQ65" s="18">
        <f t="shared" si="66"/>
        <v>100.04640886358945</v>
      </c>
      <c r="BR65" s="34">
        <f t="shared" si="67"/>
        <v>9.6311143977303004E-2</v>
      </c>
      <c r="BS65" s="64">
        <f t="shared" si="68"/>
        <v>-3.7000000000000002E-3</v>
      </c>
      <c r="BT65" s="110">
        <f t="shared" si="31"/>
        <v>-4.7000000000000002E-3</v>
      </c>
    </row>
    <row r="66" spans="1:72" x14ac:dyDescent="0.3">
      <c r="A66" s="13">
        <v>60</v>
      </c>
      <c r="B66" s="17">
        <f t="shared" si="32"/>
        <v>5.2958276160513656E-2</v>
      </c>
      <c r="C66" s="3">
        <f t="shared" ref="C66:H66" si="128">B66+2*PI()/7</f>
        <v>0.9505561771861688</v>
      </c>
      <c r="D66" s="3">
        <f t="shared" si="128"/>
        <v>1.848154078211824</v>
      </c>
      <c r="E66" s="3">
        <f t="shared" si="128"/>
        <v>2.7457519792374789</v>
      </c>
      <c r="F66" s="3">
        <f t="shared" si="128"/>
        <v>3.6433498802631341</v>
      </c>
      <c r="G66" s="3">
        <f t="shared" si="128"/>
        <v>4.5409477812887893</v>
      </c>
      <c r="H66" s="18">
        <f t="shared" si="128"/>
        <v>5.4385456823144445</v>
      </c>
      <c r="I66" s="15">
        <f t="shared" si="1"/>
        <v>100.0079103652989</v>
      </c>
      <c r="J66" s="3">
        <f t="shared" si="2"/>
        <v>100.01429397573415</v>
      </c>
      <c r="K66" s="3">
        <f t="shared" si="3"/>
        <v>99.966332780431074</v>
      </c>
      <c r="L66" s="3">
        <f t="shared" si="4"/>
        <v>100.04637225766673</v>
      </c>
      <c r="M66" s="3">
        <f t="shared" si="5"/>
        <v>99.950107298584783</v>
      </c>
      <c r="N66" s="3">
        <f t="shared" si="6"/>
        <v>100.0435312837546</v>
      </c>
      <c r="O66" s="21">
        <f t="shared" si="7"/>
        <v>99.971452038529776</v>
      </c>
      <c r="P66" s="17">
        <f t="shared" si="34"/>
        <v>99.867703095108226</v>
      </c>
      <c r="Q66" s="3">
        <f t="shared" si="35"/>
        <v>58.131367733406925</v>
      </c>
      <c r="R66" s="3">
        <f t="shared" si="36"/>
        <v>-27.372315345234359</v>
      </c>
      <c r="S66" s="3">
        <f t="shared" si="37"/>
        <v>-92.310060405046798</v>
      </c>
      <c r="T66" s="3">
        <f t="shared" si="38"/>
        <v>-87.630131941448994</v>
      </c>
      <c r="U66" s="3">
        <f t="shared" si="39"/>
        <v>-17.067686225028943</v>
      </c>
      <c r="V66" s="18">
        <f t="shared" si="40"/>
        <v>66.381123088243882</v>
      </c>
      <c r="W66" s="15">
        <f t="shared" si="41"/>
        <v>5.2937712588447416</v>
      </c>
      <c r="X66" s="3">
        <f t="shared" si="42"/>
        <v>81.385521346907822</v>
      </c>
      <c r="Y66" s="3">
        <f t="shared" si="43"/>
        <v>96.145847763743475</v>
      </c>
      <c r="Z66" s="3">
        <f t="shared" si="44"/>
        <v>38.576279627981741</v>
      </c>
      <c r="AA66" s="3">
        <f t="shared" si="45"/>
        <v>-48.07269417166934</v>
      </c>
      <c r="AB66" s="3">
        <f t="shared" si="46"/>
        <v>-98.576884910447163</v>
      </c>
      <c r="AC66" s="21">
        <f t="shared" si="47"/>
        <v>-74.751840915361242</v>
      </c>
      <c r="AD66" s="25">
        <f t="shared" si="48"/>
        <v>0</v>
      </c>
      <c r="AE66" s="26">
        <f t="shared" si="49"/>
        <v>0</v>
      </c>
      <c r="AF66" s="23">
        <f t="shared" si="10"/>
        <v>99.867703095108226</v>
      </c>
      <c r="AG66" s="4">
        <f t="shared" si="11"/>
        <v>58.131367733406925</v>
      </c>
      <c r="AH66" s="4">
        <f t="shared" si="12"/>
        <v>-27.372315345234359</v>
      </c>
      <c r="AI66" s="4">
        <f t="shared" si="13"/>
        <v>-92.310060405046798</v>
      </c>
      <c r="AJ66" s="4">
        <f t="shared" si="14"/>
        <v>-87.630131941448994</v>
      </c>
      <c r="AK66" s="4">
        <f t="shared" si="15"/>
        <v>-17.067686225028943</v>
      </c>
      <c r="AL66" s="30">
        <f t="shared" si="16"/>
        <v>66.381123088243882</v>
      </c>
      <c r="AM66" s="25">
        <f t="shared" si="17"/>
        <v>5.2937712588447416</v>
      </c>
      <c r="AN66" s="4">
        <f t="shared" si="18"/>
        <v>81.385521346907822</v>
      </c>
      <c r="AO66" s="4">
        <f t="shared" si="19"/>
        <v>96.145847763743475</v>
      </c>
      <c r="AP66" s="4">
        <f t="shared" si="20"/>
        <v>38.576279627981741</v>
      </c>
      <c r="AQ66" s="4">
        <f t="shared" si="21"/>
        <v>-48.07269417166934</v>
      </c>
      <c r="AR66" s="4">
        <f t="shared" si="22"/>
        <v>-98.576884910447163</v>
      </c>
      <c r="AS66" s="26">
        <f t="shared" si="23"/>
        <v>-74.751840915361242</v>
      </c>
      <c r="AT66" s="32">
        <f t="shared" si="50"/>
        <v>35000.004374999997</v>
      </c>
      <c r="AU66" s="2">
        <f t="shared" si="51"/>
        <v>1.8189894035458565E-12</v>
      </c>
      <c r="AV66" s="2">
        <f t="shared" si="52"/>
        <v>35000.004375000004</v>
      </c>
      <c r="AW66" s="2">
        <f t="shared" si="53"/>
        <v>-0.91750750143546611</v>
      </c>
      <c r="AX66" s="2">
        <f t="shared" si="54"/>
        <v>-1312.8566968456144</v>
      </c>
      <c r="AY66" s="2">
        <f t="shared" si="55"/>
        <v>-0.30583583394763991</v>
      </c>
      <c r="AZ66" s="2">
        <f t="shared" si="56"/>
        <v>1312.3812104269164</v>
      </c>
      <c r="BA66" s="2">
        <f t="shared" si="57"/>
        <v>1225000306.2500191</v>
      </c>
      <c r="BB66" s="2">
        <f t="shared" si="58"/>
        <v>-21408.511045267904</v>
      </c>
      <c r="BC66" s="2">
        <f t="shared" si="59"/>
        <v>-8321.013367341242</v>
      </c>
      <c r="BD66" s="2">
        <f t="shared" si="60"/>
        <v>-1.7476331178074405E-5</v>
      </c>
      <c r="BE66" s="29">
        <f t="shared" si="61"/>
        <v>-6.7926622751741151E-6</v>
      </c>
      <c r="BF66" s="5">
        <f t="shared" si="62"/>
        <v>100.00000625000156</v>
      </c>
      <c r="BG66" s="2">
        <f t="shared" si="63"/>
        <v>-1.7476331178074405E-5</v>
      </c>
      <c r="BH66" s="6">
        <f t="shared" si="64"/>
        <v>-6.7926622751741151E-6</v>
      </c>
      <c r="BI66" s="15">
        <f t="shared" si="24"/>
        <v>100.00792817668867</v>
      </c>
      <c r="BJ66" s="3">
        <f t="shared" si="25"/>
        <v>100.01430966096659</v>
      </c>
      <c r="BK66" s="3">
        <f t="shared" si="26"/>
        <v>99.966334528207497</v>
      </c>
      <c r="BL66" s="3">
        <f t="shared" si="27"/>
        <v>100.04635875187505</v>
      </c>
      <c r="BM66" s="3">
        <f t="shared" si="28"/>
        <v>99.950088709362319</v>
      </c>
      <c r="BN66" s="3">
        <f t="shared" si="29"/>
        <v>100.04352160916713</v>
      </c>
      <c r="BO66" s="21">
        <f t="shared" si="30"/>
        <v>99.971458563738949</v>
      </c>
      <c r="BP66" s="17">
        <f t="shared" si="65"/>
        <v>99.950088709362319</v>
      </c>
      <c r="BQ66" s="18">
        <f t="shared" si="66"/>
        <v>100.04635875187505</v>
      </c>
      <c r="BR66" s="34">
        <f t="shared" si="67"/>
        <v>9.6270042512728082E-2</v>
      </c>
      <c r="BS66" s="64">
        <f t="shared" si="68"/>
        <v>-3.7000000000000002E-3</v>
      </c>
      <c r="BT66" s="110">
        <f t="shared" si="31"/>
        <v>-4.7000000000000002E-3</v>
      </c>
    </row>
    <row r="67" spans="1:72" x14ac:dyDescent="0.3">
      <c r="A67" s="13">
        <v>61</v>
      </c>
      <c r="B67" s="17">
        <f t="shared" si="32"/>
        <v>5.3855874061539306E-2</v>
      </c>
      <c r="C67" s="3">
        <f t="shared" ref="C67:H67" si="129">B67+2*PI()/7</f>
        <v>0.95145377508719453</v>
      </c>
      <c r="D67" s="3">
        <f t="shared" si="129"/>
        <v>1.8490516761128497</v>
      </c>
      <c r="E67" s="3">
        <f t="shared" si="129"/>
        <v>2.7466495771385047</v>
      </c>
      <c r="F67" s="3">
        <f t="shared" si="129"/>
        <v>3.6442474781641598</v>
      </c>
      <c r="G67" s="3">
        <f t="shared" si="129"/>
        <v>4.541845379189815</v>
      </c>
      <c r="H67" s="18">
        <f t="shared" si="129"/>
        <v>5.4394432802154702</v>
      </c>
      <c r="I67" s="15">
        <f t="shared" si="1"/>
        <v>100.00804328048069</v>
      </c>
      <c r="J67" s="3">
        <f t="shared" si="2"/>
        <v>100.01416490349163</v>
      </c>
      <c r="K67" s="3">
        <f t="shared" si="3"/>
        <v>99.966432445393693</v>
      </c>
      <c r="L67" s="3">
        <f t="shared" si="4"/>
        <v>100.04632173985215</v>
      </c>
      <c r="M67" s="3">
        <f t="shared" si="5"/>
        <v>99.950098663578586</v>
      </c>
      <c r="N67" s="3">
        <f t="shared" si="6"/>
        <v>100.04359736131269</v>
      </c>
      <c r="O67" s="21">
        <f t="shared" si="7"/>
        <v>99.971341605890558</v>
      </c>
      <c r="P67" s="17">
        <f t="shared" si="34"/>
        <v>99.86304390944467</v>
      </c>
      <c r="Q67" s="3">
        <f t="shared" si="35"/>
        <v>58.058217925954345</v>
      </c>
      <c r="R67" s="3">
        <f t="shared" si="36"/>
        <v>-27.458631993925671</v>
      </c>
      <c r="S67" s="3">
        <f t="shared" si="37"/>
        <v>-92.344602572870699</v>
      </c>
      <c r="T67" s="3">
        <f t="shared" si="38"/>
        <v>-87.586939129937164</v>
      </c>
      <c r="U67" s="3">
        <f t="shared" si="39"/>
        <v>-16.979208170918749</v>
      </c>
      <c r="V67" s="18">
        <f t="shared" si="40"/>
        <v>66.448120032253215</v>
      </c>
      <c r="W67" s="15">
        <f t="shared" si="41"/>
        <v>5.3834173097416151</v>
      </c>
      <c r="X67" s="3">
        <f t="shared" si="42"/>
        <v>81.437562049739739</v>
      </c>
      <c r="Y67" s="3">
        <f t="shared" si="43"/>
        <v>96.121335534217494</v>
      </c>
      <c r="Z67" s="3">
        <f t="shared" si="44"/>
        <v>38.493387345524376</v>
      </c>
      <c r="AA67" s="3">
        <f t="shared" si="45"/>
        <v>-48.151327258007896</v>
      </c>
      <c r="AB67" s="3">
        <f t="shared" si="46"/>
        <v>-98.592230235861166</v>
      </c>
      <c r="AC67" s="21">
        <f t="shared" si="47"/>
        <v>-74.692144745354128</v>
      </c>
      <c r="AD67" s="25">
        <f t="shared" si="48"/>
        <v>0</v>
      </c>
      <c r="AE67" s="26">
        <f t="shared" si="49"/>
        <v>0</v>
      </c>
      <c r="AF67" s="23">
        <f t="shared" si="10"/>
        <v>99.86304390944467</v>
      </c>
      <c r="AG67" s="4">
        <f t="shared" si="11"/>
        <v>58.058217925954345</v>
      </c>
      <c r="AH67" s="4">
        <f t="shared" si="12"/>
        <v>-27.458631993925671</v>
      </c>
      <c r="AI67" s="4">
        <f t="shared" si="13"/>
        <v>-92.344602572870699</v>
      </c>
      <c r="AJ67" s="4">
        <f t="shared" si="14"/>
        <v>-87.586939129937164</v>
      </c>
      <c r="AK67" s="4">
        <f t="shared" si="15"/>
        <v>-16.979208170918749</v>
      </c>
      <c r="AL67" s="30">
        <f t="shared" si="16"/>
        <v>66.448120032253215</v>
      </c>
      <c r="AM67" s="25">
        <f t="shared" si="17"/>
        <v>5.3834173097416151</v>
      </c>
      <c r="AN67" s="4">
        <f t="shared" si="18"/>
        <v>81.437562049739739</v>
      </c>
      <c r="AO67" s="4">
        <f t="shared" si="19"/>
        <v>96.121335534217494</v>
      </c>
      <c r="AP67" s="4">
        <f t="shared" si="20"/>
        <v>38.493387345524376</v>
      </c>
      <c r="AQ67" s="4">
        <f t="shared" si="21"/>
        <v>-48.151327258007896</v>
      </c>
      <c r="AR67" s="4">
        <f t="shared" si="22"/>
        <v>-98.592230235861166</v>
      </c>
      <c r="AS67" s="26">
        <f t="shared" si="23"/>
        <v>-74.692144745354128</v>
      </c>
      <c r="AT67" s="32">
        <f t="shared" si="50"/>
        <v>35000.004375000004</v>
      </c>
      <c r="AU67" s="2">
        <f t="shared" si="51"/>
        <v>-2.7284841053187847E-12</v>
      </c>
      <c r="AV67" s="2">
        <f t="shared" si="52"/>
        <v>35000.004374999997</v>
      </c>
      <c r="AW67" s="2">
        <f t="shared" si="53"/>
        <v>-0.91524872841546312</v>
      </c>
      <c r="AX67" s="2">
        <f t="shared" si="54"/>
        <v>-1312.8624546376523</v>
      </c>
      <c r="AY67" s="2">
        <f t="shared" si="55"/>
        <v>-0.30508290964644402</v>
      </c>
      <c r="AZ67" s="2">
        <f t="shared" si="56"/>
        <v>1312.3792911627679</v>
      </c>
      <c r="BA67" s="2">
        <f t="shared" si="57"/>
        <v>1225000306.2500191</v>
      </c>
      <c r="BB67" s="2">
        <f t="shared" si="58"/>
        <v>-21355.806335558831</v>
      </c>
      <c r="BC67" s="2">
        <f t="shared" si="59"/>
        <v>-8455.3618673962264</v>
      </c>
      <c r="BD67" s="2">
        <f t="shared" si="60"/>
        <v>-1.7433306936006736E-5</v>
      </c>
      <c r="BE67" s="29">
        <f t="shared" si="61"/>
        <v>-6.9023344926989031E-6</v>
      </c>
      <c r="BF67" s="5">
        <f t="shared" si="62"/>
        <v>100.00000625000156</v>
      </c>
      <c r="BG67" s="2">
        <f t="shared" si="63"/>
        <v>-1.7433306936006736E-5</v>
      </c>
      <c r="BH67" s="6">
        <f t="shared" si="64"/>
        <v>-6.9023344926989031E-6</v>
      </c>
      <c r="BI67" s="15">
        <f t="shared" si="24"/>
        <v>100.00806106006324</v>
      </c>
      <c r="BJ67" s="3">
        <f t="shared" si="25"/>
        <v>100.01418064382281</v>
      </c>
      <c r="BK67" s="3">
        <f t="shared" si="26"/>
        <v>99.966434293684358</v>
      </c>
      <c r="BL67" s="3">
        <f t="shared" si="27"/>
        <v>100.04630830430094</v>
      </c>
      <c r="BM67" s="3">
        <f t="shared" si="28"/>
        <v>99.950080061430285</v>
      </c>
      <c r="BN67" s="3">
        <f t="shared" si="29"/>
        <v>100.04358760036649</v>
      </c>
      <c r="BO67" s="21">
        <f t="shared" si="30"/>
        <v>99.971348036338014</v>
      </c>
      <c r="BP67" s="17">
        <f t="shared" si="65"/>
        <v>99.950080061430285</v>
      </c>
      <c r="BQ67" s="18">
        <f t="shared" si="66"/>
        <v>100.04630830430094</v>
      </c>
      <c r="BR67" s="34">
        <f t="shared" si="67"/>
        <v>9.622824287065157E-2</v>
      </c>
      <c r="BS67" s="64">
        <f t="shared" si="68"/>
        <v>-3.8E-3</v>
      </c>
      <c r="BT67" s="110">
        <f t="shared" si="31"/>
        <v>-4.7000000000000002E-3</v>
      </c>
    </row>
    <row r="68" spans="1:72" x14ac:dyDescent="0.3">
      <c r="A68" s="13">
        <v>62</v>
      </c>
      <c r="B68" s="17">
        <f t="shared" si="32"/>
        <v>5.4753471962564963E-2</v>
      </c>
      <c r="C68" s="3">
        <f t="shared" ref="C68:H68" si="130">B68+2*PI()/7</f>
        <v>0.95235137298822015</v>
      </c>
      <c r="D68" s="3">
        <f t="shared" si="130"/>
        <v>1.8499492740138752</v>
      </c>
      <c r="E68" s="3">
        <f t="shared" si="130"/>
        <v>2.7475471750395304</v>
      </c>
      <c r="F68" s="3">
        <f t="shared" si="130"/>
        <v>3.6451450760651856</v>
      </c>
      <c r="G68" s="3">
        <f t="shared" si="130"/>
        <v>4.5427429770908407</v>
      </c>
      <c r="H68" s="18">
        <f t="shared" si="130"/>
        <v>5.4403408781164959</v>
      </c>
      <c r="I68" s="15">
        <f t="shared" si="1"/>
        <v>100.00817613733958</v>
      </c>
      <c r="J68" s="3">
        <f t="shared" si="2"/>
        <v>100.01403572853752</v>
      </c>
      <c r="K68" s="3">
        <f t="shared" si="3"/>
        <v>99.966532353759149</v>
      </c>
      <c r="L68" s="3">
        <f t="shared" si="4"/>
        <v>100.04627088615243</v>
      </c>
      <c r="M68" s="3">
        <f t="shared" si="5"/>
        <v>99.950090390413649</v>
      </c>
      <c r="N68" s="3">
        <f t="shared" si="6"/>
        <v>100.0436631227405</v>
      </c>
      <c r="O68" s="21">
        <f t="shared" si="7"/>
        <v>99.971231381057166</v>
      </c>
      <c r="P68" s="17">
        <f t="shared" si="34"/>
        <v>99.858304194850589</v>
      </c>
      <c r="Q68" s="3">
        <f t="shared" si="35"/>
        <v>57.985021471167443</v>
      </c>
      <c r="R68" s="3">
        <f t="shared" si="36"/>
        <v>-27.544926758796919</v>
      </c>
      <c r="S68" s="3">
        <f t="shared" si="37"/>
        <v>-92.37906999527894</v>
      </c>
      <c r="T68" s="3">
        <f t="shared" si="38"/>
        <v>-87.543676075605731</v>
      </c>
      <c r="U68" s="3">
        <f t="shared" si="39"/>
        <v>-16.890716266692607</v>
      </c>
      <c r="V68" s="18">
        <f t="shared" si="40"/>
        <v>66.515063430356122</v>
      </c>
      <c r="W68" s="15">
        <f t="shared" si="41"/>
        <v>5.4730592583874031</v>
      </c>
      <c r="X68" s="3">
        <f t="shared" si="42"/>
        <v>81.489536921603801</v>
      </c>
      <c r="Y68" s="3">
        <f t="shared" si="43"/>
        <v>96.096746046303181</v>
      </c>
      <c r="Z68" s="3">
        <f t="shared" si="44"/>
        <v>38.410464004392679</v>
      </c>
      <c r="AA68" s="3">
        <f t="shared" si="45"/>
        <v>-48.229921710710606</v>
      </c>
      <c r="AB68" s="3">
        <f t="shared" si="46"/>
        <v>-98.607495835836289</v>
      </c>
      <c r="AC68" s="21">
        <f t="shared" si="47"/>
        <v>-74.632388684140153</v>
      </c>
      <c r="AD68" s="25">
        <f t="shared" si="48"/>
        <v>0</v>
      </c>
      <c r="AE68" s="26">
        <f t="shared" si="49"/>
        <v>0</v>
      </c>
      <c r="AF68" s="23">
        <f t="shared" si="10"/>
        <v>99.858304194850589</v>
      </c>
      <c r="AG68" s="4">
        <f t="shared" si="11"/>
        <v>57.985021471167443</v>
      </c>
      <c r="AH68" s="4">
        <f t="shared" si="12"/>
        <v>-27.544926758796919</v>
      </c>
      <c r="AI68" s="4">
        <f t="shared" si="13"/>
        <v>-92.37906999527894</v>
      </c>
      <c r="AJ68" s="4">
        <f t="shared" si="14"/>
        <v>-87.543676075605731</v>
      </c>
      <c r="AK68" s="4">
        <f t="shared" si="15"/>
        <v>-16.890716266692607</v>
      </c>
      <c r="AL68" s="30">
        <f t="shared" si="16"/>
        <v>66.515063430356122</v>
      </c>
      <c r="AM68" s="25">
        <f t="shared" si="17"/>
        <v>5.4730592583874031</v>
      </c>
      <c r="AN68" s="4">
        <f t="shared" si="18"/>
        <v>81.489536921603801</v>
      </c>
      <c r="AO68" s="4">
        <f t="shared" si="19"/>
        <v>96.096746046303181</v>
      </c>
      <c r="AP68" s="4">
        <f t="shared" si="20"/>
        <v>38.410464004392679</v>
      </c>
      <c r="AQ68" s="4">
        <f t="shared" si="21"/>
        <v>-48.229921710710606</v>
      </c>
      <c r="AR68" s="4">
        <f t="shared" si="22"/>
        <v>-98.607495835836289</v>
      </c>
      <c r="AS68" s="26">
        <f t="shared" si="23"/>
        <v>-74.632388684140153</v>
      </c>
      <c r="AT68" s="32">
        <f t="shared" si="50"/>
        <v>35000.004374999997</v>
      </c>
      <c r="AU68" s="2">
        <f t="shared" si="51"/>
        <v>1.8189894035458565E-12</v>
      </c>
      <c r="AV68" s="2">
        <f t="shared" si="52"/>
        <v>35000.004374999997</v>
      </c>
      <c r="AW68" s="2">
        <f t="shared" si="53"/>
        <v>-0.91295382351381704</v>
      </c>
      <c r="AX68" s="2">
        <f t="shared" si="54"/>
        <v>-1312.8681981246336</v>
      </c>
      <c r="AY68" s="2">
        <f t="shared" si="55"/>
        <v>-0.30431794095784426</v>
      </c>
      <c r="AZ68" s="2">
        <f t="shared" si="56"/>
        <v>1312.3773766670492</v>
      </c>
      <c r="BA68" s="2">
        <f t="shared" si="57"/>
        <v>1225000306.2500188</v>
      </c>
      <c r="BB68" s="2">
        <f t="shared" si="58"/>
        <v>-21302.258541036055</v>
      </c>
      <c r="BC68" s="2">
        <f t="shared" si="59"/>
        <v>-8589.3765813987357</v>
      </c>
      <c r="BD68" s="2">
        <f t="shared" si="60"/>
        <v>-1.7389594461610141E-5</v>
      </c>
      <c r="BE68" s="29">
        <f t="shared" si="61"/>
        <v>-7.0117342318816286E-6</v>
      </c>
      <c r="BF68" s="5">
        <f t="shared" si="62"/>
        <v>100.00000625000156</v>
      </c>
      <c r="BG68" s="2">
        <f t="shared" si="63"/>
        <v>-1.7389594461610141E-5</v>
      </c>
      <c r="BH68" s="6">
        <f t="shared" si="64"/>
        <v>-7.0117342318816286E-6</v>
      </c>
      <c r="BI68" s="15">
        <f t="shared" si="24"/>
        <v>100.00819388459921</v>
      </c>
      <c r="BJ68" s="3">
        <f t="shared" si="25"/>
        <v>100.01405152351091</v>
      </c>
      <c r="BK68" s="3">
        <f t="shared" si="26"/>
        <v>99.966534302510453</v>
      </c>
      <c r="BL68" s="3">
        <f t="shared" si="27"/>
        <v>100.04625752123137</v>
      </c>
      <c r="BM68" s="3">
        <f t="shared" si="28"/>
        <v>99.950071775879053</v>
      </c>
      <c r="BN68" s="3">
        <f t="shared" si="29"/>
        <v>100.04365327571868</v>
      </c>
      <c r="BO68" s="21">
        <f t="shared" si="30"/>
        <v>99.971237716556402</v>
      </c>
      <c r="BP68" s="17">
        <f t="shared" si="65"/>
        <v>99.950071775879053</v>
      </c>
      <c r="BQ68" s="18">
        <f t="shared" si="66"/>
        <v>100.04625752123137</v>
      </c>
      <c r="BR68" s="34">
        <f t="shared" si="67"/>
        <v>9.6185745352315166E-2</v>
      </c>
      <c r="BS68" s="64">
        <f t="shared" si="68"/>
        <v>-3.8E-3</v>
      </c>
      <c r="BT68" s="110">
        <f t="shared" si="31"/>
        <v>-4.7000000000000002E-3</v>
      </c>
    </row>
    <row r="69" spans="1:72" x14ac:dyDescent="0.3">
      <c r="A69" s="13">
        <v>63</v>
      </c>
      <c r="B69" s="17">
        <f t="shared" si="32"/>
        <v>5.565106986359062E-2</v>
      </c>
      <c r="C69" s="3">
        <f t="shared" ref="C69:H69" si="131">B69+2*PI()/7</f>
        <v>0.95324897088924576</v>
      </c>
      <c r="D69" s="3">
        <f t="shared" si="131"/>
        <v>1.8508468719149009</v>
      </c>
      <c r="E69" s="3">
        <f t="shared" si="131"/>
        <v>2.7484447729405561</v>
      </c>
      <c r="F69" s="3">
        <f t="shared" si="131"/>
        <v>3.6460426739662113</v>
      </c>
      <c r="G69" s="3">
        <f t="shared" si="131"/>
        <v>4.5436405749918665</v>
      </c>
      <c r="H69" s="18">
        <f t="shared" si="131"/>
        <v>5.4412384760175216</v>
      </c>
      <c r="I69" s="15">
        <f t="shared" si="1"/>
        <v>100.00830893491221</v>
      </c>
      <c r="J69" s="3">
        <f t="shared" si="2"/>
        <v>100.01390645180847</v>
      </c>
      <c r="K69" s="3">
        <f t="shared" si="3"/>
        <v>99.966632504802973</v>
      </c>
      <c r="L69" s="3">
        <f t="shared" si="4"/>
        <v>100.04621969693635</v>
      </c>
      <c r="M69" s="3">
        <f t="shared" si="5"/>
        <v>99.950082479149955</v>
      </c>
      <c r="N69" s="3">
        <f t="shared" si="6"/>
        <v>100.04372856756116</v>
      </c>
      <c r="O69" s="21">
        <f t="shared" si="7"/>
        <v>99.971121364828889</v>
      </c>
      <c r="P69" s="17">
        <f t="shared" si="34"/>
        <v>99.85348395397763</v>
      </c>
      <c r="Q69" s="3">
        <f t="shared" si="35"/>
        <v>57.911778428907681</v>
      </c>
      <c r="R69" s="3">
        <f t="shared" si="36"/>
        <v>-27.631199570707622</v>
      </c>
      <c r="S69" s="3">
        <f t="shared" si="37"/>
        <v>-92.413462644570416</v>
      </c>
      <c r="T69" s="3">
        <f t="shared" si="38"/>
        <v>-87.500342812905359</v>
      </c>
      <c r="U69" s="3">
        <f t="shared" si="39"/>
        <v>-16.802210584387801</v>
      </c>
      <c r="V69" s="18">
        <f t="shared" si="40"/>
        <v>66.58195322968588</v>
      </c>
      <c r="W69" s="15">
        <f t="shared" si="41"/>
        <v>5.5626970323371836</v>
      </c>
      <c r="X69" s="3">
        <f t="shared" si="42"/>
        <v>81.541445921397539</v>
      </c>
      <c r="Y69" s="3">
        <f t="shared" si="43"/>
        <v>96.072079318780538</v>
      </c>
      <c r="Z69" s="3">
        <f t="shared" si="44"/>
        <v>38.327509672404261</v>
      </c>
      <c r="AA69" s="3">
        <f t="shared" si="45"/>
        <v>-48.308477467344396</v>
      </c>
      <c r="AB69" s="3">
        <f t="shared" si="46"/>
        <v>-98.622681697354693</v>
      </c>
      <c r="AC69" s="21">
        <f t="shared" si="47"/>
        <v>-74.572572780220412</v>
      </c>
      <c r="AD69" s="25">
        <f t="shared" si="48"/>
        <v>0</v>
      </c>
      <c r="AE69" s="26">
        <f t="shared" si="49"/>
        <v>0</v>
      </c>
      <c r="AF69" s="23">
        <f t="shared" si="10"/>
        <v>99.85348395397763</v>
      </c>
      <c r="AG69" s="4">
        <f t="shared" si="11"/>
        <v>57.911778428907681</v>
      </c>
      <c r="AH69" s="4">
        <f t="shared" si="12"/>
        <v>-27.631199570707622</v>
      </c>
      <c r="AI69" s="4">
        <f t="shared" si="13"/>
        <v>-92.413462644570416</v>
      </c>
      <c r="AJ69" s="4">
        <f t="shared" si="14"/>
        <v>-87.500342812905359</v>
      </c>
      <c r="AK69" s="4">
        <f t="shared" si="15"/>
        <v>-16.802210584387801</v>
      </c>
      <c r="AL69" s="30">
        <f t="shared" si="16"/>
        <v>66.58195322968588</v>
      </c>
      <c r="AM69" s="25">
        <f t="shared" si="17"/>
        <v>5.5626970323371836</v>
      </c>
      <c r="AN69" s="4">
        <f t="shared" si="18"/>
        <v>81.541445921397539</v>
      </c>
      <c r="AO69" s="4">
        <f t="shared" si="19"/>
        <v>96.072079318780538</v>
      </c>
      <c r="AP69" s="4">
        <f t="shared" si="20"/>
        <v>38.327509672404261</v>
      </c>
      <c r="AQ69" s="4">
        <f t="shared" si="21"/>
        <v>-48.308477467344396</v>
      </c>
      <c r="AR69" s="4">
        <f t="shared" si="22"/>
        <v>-98.622681697354693</v>
      </c>
      <c r="AS69" s="26">
        <f t="shared" si="23"/>
        <v>-74.572572780220412</v>
      </c>
      <c r="AT69" s="32">
        <f t="shared" si="50"/>
        <v>35000.004375000004</v>
      </c>
      <c r="AU69" s="2">
        <f t="shared" si="51"/>
        <v>9.0949470177292824E-13</v>
      </c>
      <c r="AV69" s="2">
        <f t="shared" si="52"/>
        <v>35000.004375000004</v>
      </c>
      <c r="AW69" s="2">
        <f t="shared" si="53"/>
        <v>-0.91062287543900311</v>
      </c>
      <c r="AX69" s="2">
        <f t="shared" si="54"/>
        <v>-1312.8739270780934</v>
      </c>
      <c r="AY69" s="2">
        <f t="shared" si="55"/>
        <v>-0.30354095832444727</v>
      </c>
      <c r="AZ69" s="2">
        <f t="shared" si="56"/>
        <v>1312.3754670157214</v>
      </c>
      <c r="BA69" s="2">
        <f t="shared" si="57"/>
        <v>1225000306.2500193</v>
      </c>
      <c r="BB69" s="2">
        <f t="shared" si="58"/>
        <v>-21247.869746843771</v>
      </c>
      <c r="BC69" s="2">
        <f t="shared" si="59"/>
        <v>-8723.0521818919569</v>
      </c>
      <c r="BD69" s="2">
        <f t="shared" si="60"/>
        <v>-1.7345195457042716E-5</v>
      </c>
      <c r="BE69" s="29">
        <f t="shared" si="61"/>
        <v>-7.1208571437790356E-6</v>
      </c>
      <c r="BF69" s="5">
        <f t="shared" si="62"/>
        <v>100.00000625000156</v>
      </c>
      <c r="BG69" s="2">
        <f t="shared" si="63"/>
        <v>-1.7345195457042716E-5</v>
      </c>
      <c r="BH69" s="6">
        <f t="shared" si="64"/>
        <v>-7.1208571437790356E-6</v>
      </c>
      <c r="BI69" s="15">
        <f t="shared" si="24"/>
        <v>100.00832664933418</v>
      </c>
      <c r="BJ69" s="3">
        <f t="shared" si="25"/>
        <v>100.01392230096596</v>
      </c>
      <c r="BK69" s="3">
        <f t="shared" si="26"/>
        <v>99.966634553958428</v>
      </c>
      <c r="BL69" s="3">
        <f t="shared" si="27"/>
        <v>100.04620640303311</v>
      </c>
      <c r="BM69" s="3">
        <f t="shared" si="28"/>
        <v>99.950063852768992</v>
      </c>
      <c r="BN69" s="3">
        <f t="shared" si="29"/>
        <v>100.04371863474935</v>
      </c>
      <c r="BO69" s="21">
        <f t="shared" si="30"/>
        <v>99.971127605196131</v>
      </c>
      <c r="BP69" s="17">
        <f t="shared" si="65"/>
        <v>99.950063852768992</v>
      </c>
      <c r="BQ69" s="18">
        <f t="shared" si="66"/>
        <v>100.04620640303311</v>
      </c>
      <c r="BR69" s="34">
        <f t="shared" si="67"/>
        <v>9.6142550264119109E-2</v>
      </c>
      <c r="BS69" s="64">
        <f t="shared" si="68"/>
        <v>-3.8999999999999998E-3</v>
      </c>
      <c r="BT69" s="110">
        <f t="shared" si="31"/>
        <v>-4.7000000000000002E-3</v>
      </c>
    </row>
    <row r="70" spans="1:72" x14ac:dyDescent="0.3">
      <c r="A70" s="13">
        <v>64</v>
      </c>
      <c r="B70" s="17">
        <f t="shared" si="32"/>
        <v>5.6548667764616277E-2</v>
      </c>
      <c r="C70" s="3">
        <f t="shared" ref="C70:H70" si="132">B70+2*PI()/7</f>
        <v>0.95414656879027149</v>
      </c>
      <c r="D70" s="3">
        <f t="shared" si="132"/>
        <v>1.8517444698159267</v>
      </c>
      <c r="E70" s="3">
        <f t="shared" si="132"/>
        <v>2.7493423708415818</v>
      </c>
      <c r="F70" s="3">
        <f t="shared" si="132"/>
        <v>3.646940271867237</v>
      </c>
      <c r="G70" s="3">
        <f t="shared" si="132"/>
        <v>4.5445381728928922</v>
      </c>
      <c r="H70" s="18">
        <f t="shared" si="132"/>
        <v>5.4421360739185474</v>
      </c>
      <c r="I70" s="15">
        <f t="shared" si="1"/>
        <v>100.00844167223563</v>
      </c>
      <c r="J70" s="3">
        <f t="shared" si="2"/>
        <v>100.01377707424187</v>
      </c>
      <c r="K70" s="3">
        <f t="shared" si="3"/>
        <v>99.966732897798963</v>
      </c>
      <c r="L70" s="3">
        <f t="shared" si="4"/>
        <v>100.04616817257507</v>
      </c>
      <c r="M70" s="3">
        <f t="shared" si="5"/>
        <v>99.950074929844874</v>
      </c>
      <c r="N70" s="3">
        <f t="shared" si="6"/>
        <v>100.04379369530015</v>
      </c>
      <c r="O70" s="21">
        <f t="shared" si="7"/>
        <v>99.97101155800344</v>
      </c>
      <c r="P70" s="17">
        <f t="shared" si="34"/>
        <v>99.848583189543078</v>
      </c>
      <c r="Q70" s="3">
        <f t="shared" si="35"/>
        <v>57.838488859071788</v>
      </c>
      <c r="R70" s="3">
        <f t="shared" si="36"/>
        <v>-27.717450360531529</v>
      </c>
      <c r="S70" s="3">
        <f t="shared" si="37"/>
        <v>-92.44778049310824</v>
      </c>
      <c r="T70" s="3">
        <f t="shared" si="38"/>
        <v>-87.456939376339591</v>
      </c>
      <c r="U70" s="3">
        <f t="shared" si="39"/>
        <v>-16.713691196055116</v>
      </c>
      <c r="V70" s="18">
        <f t="shared" si="40"/>
        <v>66.64878937741959</v>
      </c>
      <c r="W70" s="15">
        <f t="shared" si="41"/>
        <v>5.6523305591457884</v>
      </c>
      <c r="X70" s="3">
        <f t="shared" si="42"/>
        <v>81.593289008074535</v>
      </c>
      <c r="Y70" s="3">
        <f t="shared" si="43"/>
        <v>96.047335370489861</v>
      </c>
      <c r="Z70" s="3">
        <f t="shared" si="44"/>
        <v>38.244524417401841</v>
      </c>
      <c r="AA70" s="3">
        <f t="shared" si="45"/>
        <v>-48.38699446550558</v>
      </c>
      <c r="AB70" s="3">
        <f t="shared" si="46"/>
        <v>-98.637787807465998</v>
      </c>
      <c r="AC70" s="21">
        <f t="shared" si="47"/>
        <v>-74.51269708214042</v>
      </c>
      <c r="AD70" s="25">
        <f t="shared" si="48"/>
        <v>0</v>
      </c>
      <c r="AE70" s="26">
        <f t="shared" si="49"/>
        <v>0</v>
      </c>
      <c r="AF70" s="23">
        <f t="shared" si="10"/>
        <v>99.848583189543078</v>
      </c>
      <c r="AG70" s="4">
        <f t="shared" si="11"/>
        <v>57.838488859071788</v>
      </c>
      <c r="AH70" s="4">
        <f t="shared" si="12"/>
        <v>-27.717450360531529</v>
      </c>
      <c r="AI70" s="4">
        <f t="shared" si="13"/>
        <v>-92.44778049310824</v>
      </c>
      <c r="AJ70" s="4">
        <f t="shared" si="14"/>
        <v>-87.456939376339591</v>
      </c>
      <c r="AK70" s="4">
        <f t="shared" si="15"/>
        <v>-16.713691196055116</v>
      </c>
      <c r="AL70" s="30">
        <f t="shared" si="16"/>
        <v>66.64878937741959</v>
      </c>
      <c r="AM70" s="25">
        <f t="shared" si="17"/>
        <v>5.6523305591457884</v>
      </c>
      <c r="AN70" s="4">
        <f t="shared" si="18"/>
        <v>81.593289008074535</v>
      </c>
      <c r="AO70" s="4">
        <f t="shared" si="19"/>
        <v>96.047335370489861</v>
      </c>
      <c r="AP70" s="4">
        <f t="shared" si="20"/>
        <v>38.244524417401841</v>
      </c>
      <c r="AQ70" s="4">
        <f t="shared" si="21"/>
        <v>-48.38699446550558</v>
      </c>
      <c r="AR70" s="4">
        <f t="shared" si="22"/>
        <v>-98.637787807465998</v>
      </c>
      <c r="AS70" s="26">
        <f t="shared" si="23"/>
        <v>-74.51269708214042</v>
      </c>
      <c r="AT70" s="32">
        <f t="shared" si="50"/>
        <v>35000.004374999997</v>
      </c>
      <c r="AU70" s="2">
        <f t="shared" si="51"/>
        <v>1.8189894035458565E-12</v>
      </c>
      <c r="AV70" s="2">
        <f t="shared" si="52"/>
        <v>35000.004375000004</v>
      </c>
      <c r="AW70" s="2">
        <f t="shared" si="53"/>
        <v>-0.90825597837101668</v>
      </c>
      <c r="AX70" s="2">
        <f t="shared" si="54"/>
        <v>-1312.8796412732918</v>
      </c>
      <c r="AY70" s="2">
        <f t="shared" si="55"/>
        <v>-0.30275199306197464</v>
      </c>
      <c r="AZ70" s="2">
        <f t="shared" si="56"/>
        <v>1312.3735622838722</v>
      </c>
      <c r="BA70" s="2">
        <f t="shared" si="57"/>
        <v>1225000306.2500191</v>
      </c>
      <c r="BB70" s="2">
        <f t="shared" si="58"/>
        <v>-21192.642149157287</v>
      </c>
      <c r="BC70" s="2">
        <f t="shared" si="59"/>
        <v>-8856.3834218911452</v>
      </c>
      <c r="BD70" s="2">
        <f t="shared" si="60"/>
        <v>-1.7300111715100201E-5</v>
      </c>
      <c r="BE70" s="29">
        <f t="shared" si="61"/>
        <v>-7.2296989451393516E-6</v>
      </c>
      <c r="BF70" s="5">
        <f t="shared" si="62"/>
        <v>100.00000625000156</v>
      </c>
      <c r="BG70" s="2">
        <f t="shared" si="63"/>
        <v>-1.7300111715100201E-5</v>
      </c>
      <c r="BH70" s="6">
        <f t="shared" si="64"/>
        <v>-7.2296989451393516E-6</v>
      </c>
      <c r="BI70" s="15">
        <f t="shared" si="24"/>
        <v>100.00845935330618</v>
      </c>
      <c r="BJ70" s="3">
        <f t="shared" si="25"/>
        <v>100.01379297712376</v>
      </c>
      <c r="BK70" s="3">
        <f t="shared" si="26"/>
        <v>99.966735047299096</v>
      </c>
      <c r="BL70" s="3">
        <f t="shared" si="27"/>
        <v>100.04615495007519</v>
      </c>
      <c r="BM70" s="3">
        <f t="shared" si="28"/>
        <v>99.950056292157782</v>
      </c>
      <c r="BN70" s="3">
        <f t="shared" si="29"/>
        <v>100.04378367698644</v>
      </c>
      <c r="BO70" s="21">
        <f t="shared" si="30"/>
        <v>99.971017703057711</v>
      </c>
      <c r="BP70" s="17">
        <f t="shared" si="65"/>
        <v>99.950056292157782</v>
      </c>
      <c r="BQ70" s="18">
        <f t="shared" si="66"/>
        <v>100.04615495007519</v>
      </c>
      <c r="BR70" s="34">
        <f t="shared" si="67"/>
        <v>9.6098657917409014E-2</v>
      </c>
      <c r="BS70" s="64">
        <f t="shared" si="68"/>
        <v>-3.8999999999999998E-3</v>
      </c>
      <c r="BT70" s="110">
        <f t="shared" si="31"/>
        <v>-4.7000000000000002E-3</v>
      </c>
    </row>
    <row r="71" spans="1:72" x14ac:dyDescent="0.3">
      <c r="A71" s="13">
        <v>65</v>
      </c>
      <c r="B71" s="17">
        <f t="shared" si="32"/>
        <v>5.7446265665641934E-2</v>
      </c>
      <c r="C71" s="3">
        <f t="shared" ref="C71:H71" si="133">B71+2*PI()/7</f>
        <v>0.9550441666912971</v>
      </c>
      <c r="D71" s="3">
        <f t="shared" si="133"/>
        <v>1.8526420677169524</v>
      </c>
      <c r="E71" s="3">
        <f t="shared" si="133"/>
        <v>2.7502399687426076</v>
      </c>
      <c r="F71" s="3">
        <f t="shared" si="133"/>
        <v>3.6478378697682627</v>
      </c>
      <c r="G71" s="3">
        <f t="shared" si="133"/>
        <v>4.5454357707939179</v>
      </c>
      <c r="H71" s="18">
        <f t="shared" si="133"/>
        <v>5.4430336718195731</v>
      </c>
      <c r="I71" s="15">
        <f t="shared" ref="I71:I134" si="134">$B$1+$B$2*SIN(3*B71)</f>
        <v>100.00857434834738</v>
      </c>
      <c r="J71" s="3">
        <f t="shared" ref="J71:J134" si="135">$B$1+$B$2*SIN(3*C71)</f>
        <v>100.01364759677587</v>
      </c>
      <c r="K71" s="3">
        <f t="shared" ref="K71:K134" si="136">$B$1+$B$2*SIN(3*D71)</f>
        <v>99.966833532019137</v>
      </c>
      <c r="L71" s="3">
        <f t="shared" ref="L71:L134" si="137">$B$1+$B$2*SIN(3*E71)</f>
        <v>100.0461163134422</v>
      </c>
      <c r="M71" s="3">
        <f t="shared" ref="M71:M134" si="138">$B$1+$B$2*SIN(3*F71)</f>
        <v>99.950067742553145</v>
      </c>
      <c r="N71" s="3">
        <f t="shared" ref="N71:N134" si="139">$B$1+$B$2*SIN(3*G71)</f>
        <v>100.0438585054852</v>
      </c>
      <c r="O71" s="21">
        <f t="shared" ref="O71:O134" si="140">$B$1+$B$2*SIN(3*H71)</f>
        <v>99.970901961377066</v>
      </c>
      <c r="P71" s="17">
        <f t="shared" si="34"/>
        <v>99.843601904330043</v>
      </c>
      <c r="Q71" s="3">
        <f t="shared" si="35"/>
        <v>57.765152821591819</v>
      </c>
      <c r="R71" s="3">
        <f t="shared" si="36"/>
        <v>-27.803679059156739</v>
      </c>
      <c r="S71" s="3">
        <f t="shared" si="37"/>
        <v>-92.482023513319874</v>
      </c>
      <c r="T71" s="3">
        <f t="shared" si="38"/>
        <v>-87.413465800464834</v>
      </c>
      <c r="U71" s="3">
        <f t="shared" si="39"/>
        <v>-16.625158173758731</v>
      </c>
      <c r="V71" s="18">
        <f t="shared" si="40"/>
        <v>66.715571820778322</v>
      </c>
      <c r="W71" s="15">
        <f t="shared" si="41"/>
        <v>5.7419597663678656</v>
      </c>
      <c r="X71" s="3">
        <f t="shared" si="42"/>
        <v>81.645066140644502</v>
      </c>
      <c r="Y71" s="3">
        <f t="shared" si="43"/>
        <v>96.022514220331857</v>
      </c>
      <c r="Z71" s="3">
        <f t="shared" si="44"/>
        <v>38.161508307253193</v>
      </c>
      <c r="AA71" s="3">
        <f t="shared" si="45"/>
        <v>-48.465472642819925</v>
      </c>
      <c r="AB71" s="3">
        <f t="shared" si="46"/>
        <v>-98.652814153287324</v>
      </c>
      <c r="AC71" s="21">
        <f t="shared" si="47"/>
        <v>-74.452761638490188</v>
      </c>
      <c r="AD71" s="25">
        <f t="shared" si="48"/>
        <v>0</v>
      </c>
      <c r="AE71" s="26">
        <f t="shared" si="49"/>
        <v>0</v>
      </c>
      <c r="AF71" s="23">
        <f t="shared" ref="AF71:AF134" si="141">P71-$AD71</f>
        <v>99.843601904330043</v>
      </c>
      <c r="AG71" s="4">
        <f t="shared" ref="AG71:AG134" si="142">Q71-$AD71</f>
        <v>57.765152821591819</v>
      </c>
      <c r="AH71" s="4">
        <f t="shared" ref="AH71:AH134" si="143">R71-$AD71</f>
        <v>-27.803679059156739</v>
      </c>
      <c r="AI71" s="4">
        <f t="shared" ref="AI71:AI134" si="144">S71-$AD71</f>
        <v>-92.482023513319874</v>
      </c>
      <c r="AJ71" s="4">
        <f t="shared" ref="AJ71:AJ134" si="145">T71-$AD71</f>
        <v>-87.413465800464834</v>
      </c>
      <c r="AK71" s="4">
        <f t="shared" ref="AK71:AK134" si="146">U71-$AD71</f>
        <v>-16.625158173758731</v>
      </c>
      <c r="AL71" s="30">
        <f t="shared" ref="AL71:AL134" si="147">V71-$AD71</f>
        <v>66.715571820778322</v>
      </c>
      <c r="AM71" s="25">
        <f t="shared" ref="AM71:AM134" si="148">W71-$AE71</f>
        <v>5.7419597663678656</v>
      </c>
      <c r="AN71" s="4">
        <f t="shared" ref="AN71:AN134" si="149">X71-$AE71</f>
        <v>81.645066140644502</v>
      </c>
      <c r="AO71" s="4">
        <f t="shared" ref="AO71:AO134" si="150">Y71-$AE71</f>
        <v>96.022514220331857</v>
      </c>
      <c r="AP71" s="4">
        <f t="shared" ref="AP71:AP134" si="151">Z71-$AE71</f>
        <v>38.161508307253193</v>
      </c>
      <c r="AQ71" s="4">
        <f t="shared" ref="AQ71:AQ134" si="152">AA71-$AE71</f>
        <v>-48.465472642819925</v>
      </c>
      <c r="AR71" s="4">
        <f t="shared" ref="AR71:AR134" si="153">AB71-$AE71</f>
        <v>-98.652814153287324</v>
      </c>
      <c r="AS71" s="26">
        <f t="shared" ref="AS71:AS134" si="154">AC71-$AE71</f>
        <v>-74.452761638490188</v>
      </c>
      <c r="AT71" s="32">
        <f t="shared" si="50"/>
        <v>35000.004374999997</v>
      </c>
      <c r="AU71" s="2">
        <f t="shared" si="51"/>
        <v>0</v>
      </c>
      <c r="AV71" s="2">
        <f t="shared" si="52"/>
        <v>35000.004375000004</v>
      </c>
      <c r="AW71" s="2">
        <f t="shared" si="53"/>
        <v>-0.905853224277962</v>
      </c>
      <c r="AX71" s="2">
        <f t="shared" si="54"/>
        <v>-1312.885340485198</v>
      </c>
      <c r="AY71" s="2">
        <f t="shared" si="55"/>
        <v>-0.30195107468171045</v>
      </c>
      <c r="AZ71" s="2">
        <f t="shared" si="56"/>
        <v>1312.3716625469388</v>
      </c>
      <c r="BA71" s="2">
        <f t="shared" si="57"/>
        <v>1225000306.2500191</v>
      </c>
      <c r="BB71" s="2">
        <f t="shared" si="58"/>
        <v>-21136.577873866176</v>
      </c>
      <c r="BC71" s="2">
        <f t="shared" si="59"/>
        <v>-8989.3650432066061</v>
      </c>
      <c r="BD71" s="2">
        <f t="shared" si="60"/>
        <v>-1.7254344971202203E-5</v>
      </c>
      <c r="BE71" s="29">
        <f t="shared" si="61"/>
        <v>-7.3382553435638919E-6</v>
      </c>
      <c r="BF71" s="5">
        <f t="shared" si="62"/>
        <v>100.00000625000156</v>
      </c>
      <c r="BG71" s="2">
        <f t="shared" si="63"/>
        <v>-1.7254344971202203E-5</v>
      </c>
      <c r="BH71" s="6">
        <f t="shared" si="64"/>
        <v>-7.3382553435638919E-6</v>
      </c>
      <c r="BI71" s="15">
        <f t="shared" ref="BI71:BI134" si="155">SUMSQ($BG71-P71,$BH71-W71)^0.5</f>
        <v>100.00859199555362</v>
      </c>
      <c r="BJ71" s="3">
        <f t="shared" ref="BJ71:BJ134" si="156">SUMSQ($BG71-Q71,$BH71-X71)^0.5</f>
        <v>100.01366355292089</v>
      </c>
      <c r="BK71" s="3">
        <f t="shared" ref="BK71:BK134" si="157">SUMSQ($BG71-R71,$BH71-Y71)^0.5</f>
        <v>99.96683578180162</v>
      </c>
      <c r="BL71" s="3">
        <f t="shared" ref="BL71:BL134" si="158">SUMSQ($BG71-S71,$BH71-Z71)^0.5</f>
        <v>100.04610316272927</v>
      </c>
      <c r="BM71" s="3">
        <f t="shared" ref="BM71:BM134" si="159">SUMSQ($BG71-T71,$BH71-AA71)^0.5</f>
        <v>99.950049094100493</v>
      </c>
      <c r="BN71" s="3">
        <f t="shared" ref="BN71:BN134" si="160">SUMSQ($BG71-U71,$BH71-AB71)^0.5</f>
        <v>100.04384840196015</v>
      </c>
      <c r="BO71" s="21">
        <f t="shared" ref="BO71:BO134" si="161">SUMSQ($BG71-V71,$BH71-AC71)^0.5</f>
        <v>99.970908010940107</v>
      </c>
      <c r="BP71" s="17">
        <f t="shared" si="65"/>
        <v>99.950049094100493</v>
      </c>
      <c r="BQ71" s="18">
        <f t="shared" si="66"/>
        <v>100.04610316272927</v>
      </c>
      <c r="BR71" s="34">
        <f t="shared" si="67"/>
        <v>9.6054068628774303E-2</v>
      </c>
      <c r="BS71" s="64">
        <f t="shared" si="68"/>
        <v>-3.8999999999999998E-3</v>
      </c>
      <c r="BT71" s="110">
        <f t="shared" ref="BT71:BT134" si="162">SMALL($BS$7:$BS$1006,A71)</f>
        <v>-4.5999999999999999E-3</v>
      </c>
    </row>
    <row r="72" spans="1:72" x14ac:dyDescent="0.3">
      <c r="A72" s="13">
        <v>66</v>
      </c>
      <c r="B72" s="17">
        <f t="shared" ref="B72:B135" si="163">(A72-1)*2*PI()/7/1000</f>
        <v>5.8343863566667584E-2</v>
      </c>
      <c r="C72" s="3">
        <f t="shared" ref="C72:H72" si="164">B72+2*PI()/7</f>
        <v>0.95594176459232272</v>
      </c>
      <c r="D72" s="3">
        <f t="shared" si="164"/>
        <v>1.8535396656179779</v>
      </c>
      <c r="E72" s="3">
        <f t="shared" si="164"/>
        <v>2.7511375666436333</v>
      </c>
      <c r="F72" s="3">
        <f t="shared" si="164"/>
        <v>3.6487354676692885</v>
      </c>
      <c r="G72" s="3">
        <f t="shared" si="164"/>
        <v>4.5463333686949436</v>
      </c>
      <c r="H72" s="18">
        <f t="shared" si="164"/>
        <v>5.4439312697205988</v>
      </c>
      <c r="I72" s="15">
        <f t="shared" si="134"/>
        <v>100.00870696228537</v>
      </c>
      <c r="J72" s="3">
        <f t="shared" si="135"/>
        <v>100.01351802034932</v>
      </c>
      <c r="K72" s="3">
        <f t="shared" si="136"/>
        <v>99.966934406733813</v>
      </c>
      <c r="L72" s="3">
        <f t="shared" si="137"/>
        <v>100.04606411991379</v>
      </c>
      <c r="M72" s="3">
        <f t="shared" si="138"/>
        <v>99.95006091732688</v>
      </c>
      <c r="N72" s="3">
        <f t="shared" si="139"/>
        <v>100.04392299764638</v>
      </c>
      <c r="O72" s="21">
        <f t="shared" si="140"/>
        <v>99.97079257574444</v>
      </c>
      <c r="P72" s="17">
        <f t="shared" ref="P72:P135" si="165">I72*COS(B72)</f>
        <v>99.838540101187391</v>
      </c>
      <c r="Q72" s="3">
        <f t="shared" ref="Q72:Q135" si="166">J72*COS(C72)</f>
        <v>57.69177037643496</v>
      </c>
      <c r="R72" s="3">
        <f t="shared" ref="R72:R135" si="167">K72*COS(D72)</f>
        <v>-27.88988559748574</v>
      </c>
      <c r="S72" s="3">
        <f t="shared" ref="S72:S135" si="168">L72*COS(E72)</f>
        <v>-92.516191677697066</v>
      </c>
      <c r="T72" s="3">
        <f t="shared" ref="T72:T135" si="169">M72*COS(F72)</f>
        <v>-87.369922119890362</v>
      </c>
      <c r="U72" s="3">
        <f t="shared" ref="U72:U135" si="170">N72*COS(G72)</f>
        <v>-16.536611589576175</v>
      </c>
      <c r="V72" s="18">
        <f t="shared" ref="V72:V135" si="171">O72*COS(H72)</f>
        <v>66.782300507027003</v>
      </c>
      <c r="W72" s="15">
        <f t="shared" ref="W72:W135" si="172">I72*SIN(B72)</f>
        <v>5.8315845815579399</v>
      </c>
      <c r="X72" s="3">
        <f t="shared" ref="X72:X135" si="173">J72*SIN(C72)</f>
        <v>81.696777278173229</v>
      </c>
      <c r="Y72" s="3">
        <f t="shared" ref="Y72:Y135" si="174">K72*SIN(D72)</f>
        <v>95.997615887267628</v>
      </c>
      <c r="Z72" s="3">
        <f t="shared" ref="Z72:Z135" si="175">L72*SIN(E72)</f>
        <v>38.078461409851101</v>
      </c>
      <c r="AA72" s="3">
        <f t="shared" ref="AA72:AA135" si="176">M72*SIN(F72)</f>
        <v>-48.543911936942678</v>
      </c>
      <c r="AB72" s="3">
        <f t="shared" ref="AB72:AB135" si="177">N72*SIN(G72)</f>
        <v>-98.66776072200328</v>
      </c>
      <c r="AC72" s="21">
        <f t="shared" ref="AC72:AC135" si="178">O72*SIN(H72)</f>
        <v>-74.392766497903949</v>
      </c>
      <c r="AD72" s="25">
        <f t="shared" ref="AD72:AD135" si="179">AVERAGE(P72:V72)</f>
        <v>0</v>
      </c>
      <c r="AE72" s="26">
        <f t="shared" ref="AE72:AE135" si="180">AVERAGE(W72:AC72)</f>
        <v>0</v>
      </c>
      <c r="AF72" s="23">
        <f t="shared" si="141"/>
        <v>99.838540101187391</v>
      </c>
      <c r="AG72" s="4">
        <f t="shared" si="142"/>
        <v>57.69177037643496</v>
      </c>
      <c r="AH72" s="4">
        <f t="shared" si="143"/>
        <v>-27.88988559748574</v>
      </c>
      <c r="AI72" s="4">
        <f t="shared" si="144"/>
        <v>-92.516191677697066</v>
      </c>
      <c r="AJ72" s="4">
        <f t="shared" si="145"/>
        <v>-87.369922119890362</v>
      </c>
      <c r="AK72" s="4">
        <f t="shared" si="146"/>
        <v>-16.536611589576175</v>
      </c>
      <c r="AL72" s="30">
        <f t="shared" si="147"/>
        <v>66.782300507027003</v>
      </c>
      <c r="AM72" s="25">
        <f t="shared" si="148"/>
        <v>5.8315845815579399</v>
      </c>
      <c r="AN72" s="4">
        <f t="shared" si="149"/>
        <v>81.696777278173229</v>
      </c>
      <c r="AO72" s="4">
        <f t="shared" si="150"/>
        <v>95.997615887267628</v>
      </c>
      <c r="AP72" s="4">
        <f t="shared" si="151"/>
        <v>38.078461409851101</v>
      </c>
      <c r="AQ72" s="4">
        <f t="shared" si="152"/>
        <v>-48.543911936942678</v>
      </c>
      <c r="AR72" s="4">
        <f t="shared" si="153"/>
        <v>-98.66776072200328</v>
      </c>
      <c r="AS72" s="26">
        <f t="shared" si="154"/>
        <v>-74.392766497903949</v>
      </c>
      <c r="AT72" s="32">
        <f t="shared" ref="AT72:AT135" si="181">SUMSQ(AF72:AL72)</f>
        <v>35000.004374999997</v>
      </c>
      <c r="AU72" s="2">
        <f t="shared" ref="AU72:AU135" si="182">SUMPRODUCT(AF72:AL72,AM72:AS72)</f>
        <v>1.8189894035458565E-12</v>
      </c>
      <c r="AV72" s="2">
        <f t="shared" ref="AV72:AV135" si="183">SUMSQ(AM72:AS72)</f>
        <v>35000.004375000004</v>
      </c>
      <c r="AW72" s="2">
        <f t="shared" ref="AW72:AW135" si="184">SUMPRODUCT(AF72:AL72,AF72:AL72,AF72:AL72)</f>
        <v>-0.9034147096099332</v>
      </c>
      <c r="AX72" s="2">
        <f t="shared" ref="AX72:AX135" si="185">SUMPRODUCT(AM72:AS72,AM72:AS72,AM72:AS72)</f>
        <v>-1312.8910244861618</v>
      </c>
      <c r="AY72" s="2">
        <f t="shared" ref="AY72:AY135" si="186">SUMPRODUCT(AF72:AL72,AM72:AS72,AM72:AS72)</f>
        <v>-0.30113823642022908</v>
      </c>
      <c r="AZ72" s="2">
        <f t="shared" ref="AZ72:AZ135" si="187">SUMPRODUCT(AM72:AS72,AF72:AL72,AF72:AL72)</f>
        <v>1312.3697678800672</v>
      </c>
      <c r="BA72" s="2">
        <f t="shared" ref="BA72:BA135" si="188">AT72*AV72-AU72^2</f>
        <v>1225000306.2500191</v>
      </c>
      <c r="BB72" s="2">
        <f t="shared" ref="BB72:BB135" si="189">(AW72+AY72)/2*AV72-AU72*(AX72+AZ72)/2</f>
        <v>-21079.679190487412</v>
      </c>
      <c r="BC72" s="2">
        <f t="shared" ref="BC72:BC135" si="190">AT72*(AX72+AZ72)/2-AU72*(AW72+AY72)/2</f>
        <v>-9121.9917469032589</v>
      </c>
      <c r="BD72" s="2">
        <f t="shared" ref="BD72:BD135" si="191">BB72/BA72</f>
        <v>-1.7207897078015187E-5</v>
      </c>
      <c r="BE72" s="29">
        <f t="shared" ref="BE72:BE135" si="192">BC72/BA72</f>
        <v>-7.4465220133924489E-6</v>
      </c>
      <c r="BF72" s="5">
        <f t="shared" ref="BF72:BF135" si="193">(BD72^2+BE72^2+(AT72+AV72)/7)^0.5</f>
        <v>100.00000625000156</v>
      </c>
      <c r="BG72" s="2">
        <f t="shared" ref="BG72:BG135" si="194">BD72+AD72</f>
        <v>-1.7207897078015187E-5</v>
      </c>
      <c r="BH72" s="6">
        <f t="shared" ref="BH72:BH135" si="195">BE72+AE72</f>
        <v>-7.4465220133924489E-6</v>
      </c>
      <c r="BI72" s="15">
        <f t="shared" si="155"/>
        <v>100.00872457511549</v>
      </c>
      <c r="BJ72" s="3">
        <f t="shared" si="156"/>
        <v>100.01353402929469</v>
      </c>
      <c r="BK72" s="3">
        <f t="shared" si="157"/>
        <v>99.966936756733375</v>
      </c>
      <c r="BL72" s="3">
        <f t="shared" si="158"/>
        <v>100.0460510413692</v>
      </c>
      <c r="BM72" s="3">
        <f t="shared" si="159"/>
        <v>99.95004225864956</v>
      </c>
      <c r="BN72" s="3">
        <f t="shared" si="160"/>
        <v>100.04391280920305</v>
      </c>
      <c r="BO72" s="21">
        <f t="shared" si="161"/>
        <v>99.970798529640788</v>
      </c>
      <c r="BP72" s="17">
        <f t="shared" ref="BP72:BP135" si="196">MIN(BI72:BO72)</f>
        <v>99.95004225864956</v>
      </c>
      <c r="BQ72" s="18">
        <f t="shared" ref="BQ72:BQ135" si="197">MAX(BI72:BO72)</f>
        <v>100.0460510413692</v>
      </c>
      <c r="BR72" s="34">
        <f t="shared" ref="BR72:BR135" si="198">BQ72-BP72</f>
        <v>9.6008782719636088E-2</v>
      </c>
      <c r="BS72" s="64">
        <f t="shared" ref="BS72:BS135" si="199">ROUND(BR72-2*$B$2,4)</f>
        <v>-4.0000000000000001E-3</v>
      </c>
      <c r="BT72" s="110">
        <f t="shared" si="162"/>
        <v>-4.5999999999999999E-3</v>
      </c>
    </row>
    <row r="73" spans="1:72" x14ac:dyDescent="0.3">
      <c r="A73" s="13">
        <v>67</v>
      </c>
      <c r="B73" s="17">
        <f t="shared" si="163"/>
        <v>5.9241461467693241E-2</v>
      </c>
      <c r="C73" s="3">
        <f t="shared" ref="C73:H73" si="200">B73+2*PI()/7</f>
        <v>0.95683936249334844</v>
      </c>
      <c r="D73" s="3">
        <f t="shared" si="200"/>
        <v>1.8544372635190036</v>
      </c>
      <c r="E73" s="3">
        <f t="shared" si="200"/>
        <v>2.752035164544659</v>
      </c>
      <c r="F73" s="3">
        <f t="shared" si="200"/>
        <v>3.6496330655703142</v>
      </c>
      <c r="G73" s="3">
        <f t="shared" si="200"/>
        <v>4.5472309665959694</v>
      </c>
      <c r="H73" s="18">
        <f t="shared" si="200"/>
        <v>5.4448288676216245</v>
      </c>
      <c r="I73" s="15">
        <f t="shared" si="134"/>
        <v>100.00883951308802</v>
      </c>
      <c r="J73" s="3">
        <f t="shared" si="135"/>
        <v>100.0133883459018</v>
      </c>
      <c r="K73" s="3">
        <f t="shared" si="136"/>
        <v>99.967035521211528</v>
      </c>
      <c r="L73" s="3">
        <f t="shared" si="137"/>
        <v>100.04601159236829</v>
      </c>
      <c r="M73" s="3">
        <f t="shared" si="138"/>
        <v>99.950054454215575</v>
      </c>
      <c r="N73" s="3">
        <f t="shared" si="139"/>
        <v>100.04398717131603</v>
      </c>
      <c r="O73" s="21">
        <f t="shared" si="140"/>
        <v>99.970683401898768</v>
      </c>
      <c r="P73" s="17">
        <f t="shared" si="165"/>
        <v>99.833397783029753</v>
      </c>
      <c r="Q73" s="3">
        <f t="shared" si="166"/>
        <v>57.618341583603538</v>
      </c>
      <c r="R73" s="3">
        <f t="shared" si="167"/>
        <v>-27.976069906435509</v>
      </c>
      <c r="S73" s="3">
        <f t="shared" si="168"/>
        <v>-92.550284958795871</v>
      </c>
      <c r="T73" s="3">
        <f t="shared" si="169"/>
        <v>-87.326308369278252</v>
      </c>
      <c r="U73" s="3">
        <f t="shared" si="170"/>
        <v>-16.448051515598262</v>
      </c>
      <c r="V73" s="18">
        <f t="shared" si="171"/>
        <v>66.848975383474624</v>
      </c>
      <c r="W73" s="15">
        <f t="shared" si="172"/>
        <v>5.9212049322704825</v>
      </c>
      <c r="X73" s="3">
        <f t="shared" si="173"/>
        <v>81.748422379782653</v>
      </c>
      <c r="Y73" s="3">
        <f t="shared" si="174"/>
        <v>95.972640390318531</v>
      </c>
      <c r="Z73" s="3">
        <f t="shared" si="175"/>
        <v>37.995383793113248</v>
      </c>
      <c r="AA73" s="3">
        <f t="shared" si="176"/>
        <v>-48.622312285558586</v>
      </c>
      <c r="AB73" s="3">
        <f t="shared" si="177"/>
        <v>-98.682627500865991</v>
      </c>
      <c r="AC73" s="21">
        <f t="shared" si="178"/>
        <v>-74.332711709060376</v>
      </c>
      <c r="AD73" s="25">
        <f t="shared" si="179"/>
        <v>0</v>
      </c>
      <c r="AE73" s="26">
        <f t="shared" si="180"/>
        <v>0</v>
      </c>
      <c r="AF73" s="23">
        <f t="shared" si="141"/>
        <v>99.833397783029753</v>
      </c>
      <c r="AG73" s="4">
        <f t="shared" si="142"/>
        <v>57.618341583603538</v>
      </c>
      <c r="AH73" s="4">
        <f t="shared" si="143"/>
        <v>-27.976069906435509</v>
      </c>
      <c r="AI73" s="4">
        <f t="shared" si="144"/>
        <v>-92.550284958795871</v>
      </c>
      <c r="AJ73" s="4">
        <f t="shared" si="145"/>
        <v>-87.326308369278252</v>
      </c>
      <c r="AK73" s="4">
        <f t="shared" si="146"/>
        <v>-16.448051515598262</v>
      </c>
      <c r="AL73" s="30">
        <f t="shared" si="147"/>
        <v>66.848975383474624</v>
      </c>
      <c r="AM73" s="25">
        <f t="shared" si="148"/>
        <v>5.9212049322704825</v>
      </c>
      <c r="AN73" s="4">
        <f t="shared" si="149"/>
        <v>81.748422379782653</v>
      </c>
      <c r="AO73" s="4">
        <f t="shared" si="150"/>
        <v>95.972640390318531</v>
      </c>
      <c r="AP73" s="4">
        <f t="shared" si="151"/>
        <v>37.995383793113248</v>
      </c>
      <c r="AQ73" s="4">
        <f t="shared" si="152"/>
        <v>-48.622312285558586</v>
      </c>
      <c r="AR73" s="4">
        <f t="shared" si="153"/>
        <v>-98.682627500865991</v>
      </c>
      <c r="AS73" s="26">
        <f t="shared" si="154"/>
        <v>-74.332711709060376</v>
      </c>
      <c r="AT73" s="32">
        <f t="shared" si="181"/>
        <v>35000.004374999997</v>
      </c>
      <c r="AU73" s="2">
        <f t="shared" si="182"/>
        <v>0</v>
      </c>
      <c r="AV73" s="2">
        <f t="shared" si="183"/>
        <v>35000.004375000004</v>
      </c>
      <c r="AW73" s="2">
        <f t="shared" si="184"/>
        <v>-0.90094052912900224</v>
      </c>
      <c r="AX73" s="2">
        <f t="shared" si="185"/>
        <v>-1312.8966930540628</v>
      </c>
      <c r="AY73" s="2">
        <f t="shared" si="186"/>
        <v>-0.30031350959325209</v>
      </c>
      <c r="AZ73" s="2">
        <f t="shared" si="187"/>
        <v>1312.3678783570649</v>
      </c>
      <c r="BA73" s="2">
        <f t="shared" si="188"/>
        <v>1225000306.2500191</v>
      </c>
      <c r="BB73" s="2">
        <f t="shared" si="189"/>
        <v>-21021.948305382663</v>
      </c>
      <c r="BC73" s="2">
        <f t="shared" si="190"/>
        <v>-9254.2583542448701</v>
      </c>
      <c r="BD73" s="2">
        <f t="shared" si="191"/>
        <v>-1.7160769836650263E-5</v>
      </c>
      <c r="BE73" s="29">
        <f t="shared" si="192"/>
        <v>-7.5544947270862986E-6</v>
      </c>
      <c r="BF73" s="5">
        <f t="shared" si="193"/>
        <v>100.00000625000156</v>
      </c>
      <c r="BG73" s="2">
        <f t="shared" si="194"/>
        <v>-1.7160769836650263E-5</v>
      </c>
      <c r="BH73" s="6">
        <f t="shared" si="195"/>
        <v>-7.5544947270862986E-6</v>
      </c>
      <c r="BI73" s="15">
        <f t="shared" si="155"/>
        <v>100.00885709103115</v>
      </c>
      <c r="BJ73" s="3">
        <f t="shared" si="156"/>
        <v>100.01340440718317</v>
      </c>
      <c r="BK73" s="3">
        <f t="shared" si="157"/>
        <v>99.967037971360028</v>
      </c>
      <c r="BL73" s="3">
        <f t="shared" si="158"/>
        <v>100.04599858637134</v>
      </c>
      <c r="BM73" s="3">
        <f t="shared" si="159"/>
        <v>99.950035785854752</v>
      </c>
      <c r="BN73" s="3">
        <f t="shared" si="160"/>
        <v>100.04397689824994</v>
      </c>
      <c r="BO73" s="21">
        <f t="shared" si="161"/>
        <v>99.970689259955762</v>
      </c>
      <c r="BP73" s="17">
        <f t="shared" si="196"/>
        <v>99.950035785854752</v>
      </c>
      <c r="BQ73" s="18">
        <f t="shared" si="197"/>
        <v>100.04599858637134</v>
      </c>
      <c r="BR73" s="34">
        <f t="shared" si="198"/>
        <v>9.5962800516588231E-2</v>
      </c>
      <c r="BS73" s="64">
        <f t="shared" si="199"/>
        <v>-4.0000000000000001E-3</v>
      </c>
      <c r="BT73" s="110">
        <f t="shared" si="162"/>
        <v>-4.5999999999999999E-3</v>
      </c>
    </row>
    <row r="74" spans="1:72" x14ac:dyDescent="0.3">
      <c r="A74" s="13">
        <v>68</v>
      </c>
      <c r="B74" s="17">
        <f t="shared" si="163"/>
        <v>6.0139059368718897E-2</v>
      </c>
      <c r="C74" s="3">
        <f t="shared" ref="C74:H74" si="201">B74+2*PI()/7</f>
        <v>0.95773696039437406</v>
      </c>
      <c r="D74" s="3">
        <f t="shared" si="201"/>
        <v>1.8553348614200291</v>
      </c>
      <c r="E74" s="3">
        <f t="shared" si="201"/>
        <v>2.7529327624456843</v>
      </c>
      <c r="F74" s="3">
        <f t="shared" si="201"/>
        <v>3.6505306634713395</v>
      </c>
      <c r="G74" s="3">
        <f t="shared" si="201"/>
        <v>4.5481285644969951</v>
      </c>
      <c r="H74" s="18">
        <f t="shared" si="201"/>
        <v>5.4457264655226503</v>
      </c>
      <c r="I74" s="15">
        <f t="shared" si="134"/>
        <v>100.00897199979417</v>
      </c>
      <c r="J74" s="3">
        <f t="shared" si="135"/>
        <v>100.01325857437359</v>
      </c>
      <c r="K74" s="3">
        <f t="shared" si="136"/>
        <v>99.967136874719074</v>
      </c>
      <c r="L74" s="3">
        <f t="shared" si="137"/>
        <v>100.0459587311866</v>
      </c>
      <c r="M74" s="3">
        <f t="shared" si="138"/>
        <v>99.950048353266098</v>
      </c>
      <c r="N74" s="3">
        <f t="shared" si="139"/>
        <v>100.04405102602882</v>
      </c>
      <c r="O74" s="21">
        <f t="shared" si="140"/>
        <v>99.970574440631651</v>
      </c>
      <c r="P74" s="17">
        <f t="shared" si="165"/>
        <v>99.828174952837585</v>
      </c>
      <c r="Q74" s="3">
        <f t="shared" si="166"/>
        <v>57.544866503134962</v>
      </c>
      <c r="R74" s="3">
        <f t="shared" si="167"/>
        <v>-28.062231916937435</v>
      </c>
      <c r="S74" s="3">
        <f t="shared" si="168"/>
        <v>-92.584303329236789</v>
      </c>
      <c r="T74" s="3">
        <f t="shared" si="169"/>
        <v>-87.282624583343377</v>
      </c>
      <c r="U74" s="3">
        <f t="shared" si="170"/>
        <v>-16.359478023928993</v>
      </c>
      <c r="V74" s="18">
        <f t="shared" si="171"/>
        <v>66.915596397474076</v>
      </c>
      <c r="W74" s="15">
        <f t="shared" si="172"/>
        <v>6.0108207460599585</v>
      </c>
      <c r="X74" s="3">
        <f t="shared" si="173"/>
        <v>81.800001404650899</v>
      </c>
      <c r="Y74" s="3">
        <f t="shared" si="174"/>
        <v>95.947587748566335</v>
      </c>
      <c r="Z74" s="3">
        <f t="shared" si="175"/>
        <v>37.912275524982235</v>
      </c>
      <c r="AA74" s="3">
        <f t="shared" si="176"/>
        <v>-48.700673626381928</v>
      </c>
      <c r="AB74" s="3">
        <f t="shared" si="177"/>
        <v>-98.697414477195125</v>
      </c>
      <c r="AC74" s="21">
        <f t="shared" si="178"/>
        <v>-74.272597320682337</v>
      </c>
      <c r="AD74" s="25">
        <f t="shared" si="179"/>
        <v>0</v>
      </c>
      <c r="AE74" s="26">
        <f t="shared" si="180"/>
        <v>0</v>
      </c>
      <c r="AF74" s="23">
        <f t="shared" si="141"/>
        <v>99.828174952837585</v>
      </c>
      <c r="AG74" s="4">
        <f t="shared" si="142"/>
        <v>57.544866503134962</v>
      </c>
      <c r="AH74" s="4">
        <f t="shared" si="143"/>
        <v>-28.062231916937435</v>
      </c>
      <c r="AI74" s="4">
        <f t="shared" si="144"/>
        <v>-92.584303329236789</v>
      </c>
      <c r="AJ74" s="4">
        <f t="shared" si="145"/>
        <v>-87.282624583343377</v>
      </c>
      <c r="AK74" s="4">
        <f t="shared" si="146"/>
        <v>-16.359478023928993</v>
      </c>
      <c r="AL74" s="30">
        <f t="shared" si="147"/>
        <v>66.915596397474076</v>
      </c>
      <c r="AM74" s="25">
        <f t="shared" si="148"/>
        <v>6.0108207460599585</v>
      </c>
      <c r="AN74" s="4">
        <f t="shared" si="149"/>
        <v>81.800001404650899</v>
      </c>
      <c r="AO74" s="4">
        <f t="shared" si="150"/>
        <v>95.947587748566335</v>
      </c>
      <c r="AP74" s="4">
        <f t="shared" si="151"/>
        <v>37.912275524982235</v>
      </c>
      <c r="AQ74" s="4">
        <f t="shared" si="152"/>
        <v>-48.700673626381928</v>
      </c>
      <c r="AR74" s="4">
        <f t="shared" si="153"/>
        <v>-98.697414477195125</v>
      </c>
      <c r="AS74" s="26">
        <f t="shared" si="154"/>
        <v>-74.272597320682337</v>
      </c>
      <c r="AT74" s="32">
        <f t="shared" si="181"/>
        <v>35000.004374999997</v>
      </c>
      <c r="AU74" s="2">
        <f t="shared" si="182"/>
        <v>-4.5474735088646412E-12</v>
      </c>
      <c r="AV74" s="2">
        <f t="shared" si="183"/>
        <v>35000.004375000004</v>
      </c>
      <c r="AW74" s="2">
        <f t="shared" si="184"/>
        <v>-0.89843078149715438</v>
      </c>
      <c r="AX74" s="2">
        <f t="shared" si="185"/>
        <v>-1312.9023459640448</v>
      </c>
      <c r="AY74" s="2">
        <f t="shared" si="186"/>
        <v>-0.29947692697169259</v>
      </c>
      <c r="AZ74" s="2">
        <f t="shared" si="187"/>
        <v>1312.3659940538346</v>
      </c>
      <c r="BA74" s="2">
        <f t="shared" si="188"/>
        <v>1225000306.2500191</v>
      </c>
      <c r="BB74" s="2">
        <f t="shared" si="189"/>
        <v>-20963.387518627937</v>
      </c>
      <c r="BC74" s="2">
        <f t="shared" si="190"/>
        <v>-9386.1596019485587</v>
      </c>
      <c r="BD74" s="2">
        <f t="shared" si="191"/>
        <v>-1.7112965124720033E-5</v>
      </c>
      <c r="BE74" s="29">
        <f t="shared" si="192"/>
        <v>-7.662169188089061E-6</v>
      </c>
      <c r="BF74" s="5">
        <f t="shared" si="193"/>
        <v>100.00000625000156</v>
      </c>
      <c r="BG74" s="2">
        <f t="shared" si="194"/>
        <v>-1.7112965124720033E-5</v>
      </c>
      <c r="BH74" s="6">
        <f t="shared" si="195"/>
        <v>-7.662169188089061E-6</v>
      </c>
      <c r="BI74" s="15">
        <f t="shared" si="155"/>
        <v>100.00898954234049</v>
      </c>
      <c r="BJ74" s="3">
        <f t="shared" si="156"/>
        <v>100.01327468752511</v>
      </c>
      <c r="BK74" s="3">
        <f t="shared" si="157"/>
        <v>99.967139424945429</v>
      </c>
      <c r="BL74" s="3">
        <f t="shared" si="158"/>
        <v>100.04594579811456</v>
      </c>
      <c r="BM74" s="3">
        <f t="shared" si="159"/>
        <v>99.950029675763275</v>
      </c>
      <c r="BN74" s="3">
        <f t="shared" si="160"/>
        <v>100.04404066863795</v>
      </c>
      <c r="BO74" s="21">
        <f t="shared" si="161"/>
        <v>99.970580202679372</v>
      </c>
      <c r="BP74" s="17">
        <f t="shared" si="196"/>
        <v>99.950029675763275</v>
      </c>
      <c r="BQ74" s="18">
        <f t="shared" si="197"/>
        <v>100.04594579811456</v>
      </c>
      <c r="BR74" s="34">
        <f t="shared" si="198"/>
        <v>9.5916122351283661E-2</v>
      </c>
      <c r="BS74" s="64">
        <f t="shared" si="199"/>
        <v>-4.1000000000000003E-3</v>
      </c>
      <c r="BT74" s="110">
        <f t="shared" si="162"/>
        <v>-4.5999999999999999E-3</v>
      </c>
    </row>
    <row r="75" spans="1:72" x14ac:dyDescent="0.3">
      <c r="A75" s="13">
        <v>69</v>
      </c>
      <c r="B75" s="17">
        <f t="shared" si="163"/>
        <v>6.1036657269744561E-2</v>
      </c>
      <c r="C75" s="3">
        <f t="shared" ref="C75:H75" si="202">B75+2*PI()/7</f>
        <v>0.95863455829539979</v>
      </c>
      <c r="D75" s="3">
        <f t="shared" si="202"/>
        <v>1.8562324593210549</v>
      </c>
      <c r="E75" s="3">
        <f t="shared" si="202"/>
        <v>2.75383036034671</v>
      </c>
      <c r="F75" s="3">
        <f t="shared" si="202"/>
        <v>3.6514282613723652</v>
      </c>
      <c r="G75" s="3">
        <f t="shared" si="202"/>
        <v>4.5490261623980199</v>
      </c>
      <c r="H75" s="18">
        <f t="shared" si="202"/>
        <v>5.4466240634236751</v>
      </c>
      <c r="I75" s="15">
        <f t="shared" si="134"/>
        <v>100.00910442144317</v>
      </c>
      <c r="J75" s="3">
        <f t="shared" si="135"/>
        <v>100.0131287067057</v>
      </c>
      <c r="K75" s="3">
        <f t="shared" si="136"/>
        <v>99.967238466521522</v>
      </c>
      <c r="L75" s="3">
        <f t="shared" si="137"/>
        <v>100.045905536752</v>
      </c>
      <c r="M75" s="3">
        <f t="shared" si="138"/>
        <v>99.950042614522673</v>
      </c>
      <c r="N75" s="3">
        <f t="shared" si="139"/>
        <v>100.04411456132175</v>
      </c>
      <c r="O75" s="21">
        <f t="shared" si="140"/>
        <v>99.9704656927332</v>
      </c>
      <c r="P75" s="17">
        <f t="shared" si="165"/>
        <v>99.822871613657142</v>
      </c>
      <c r="Q75" s="3">
        <f t="shared" si="166"/>
        <v>57.471345195101634</v>
      </c>
      <c r="R75" s="3">
        <f t="shared" si="167"/>
        <v>-28.148371559937523</v>
      </c>
      <c r="S75" s="3">
        <f t="shared" si="168"/>
        <v>-92.618246761704654</v>
      </c>
      <c r="T75" s="3">
        <f t="shared" si="169"/>
        <v>-87.238870796853348</v>
      </c>
      <c r="U75" s="3">
        <f t="shared" si="170"/>
        <v>-16.270891186685613</v>
      </c>
      <c r="V75" s="18">
        <f t="shared" si="171"/>
        <v>66.98216349642226</v>
      </c>
      <c r="W75" s="15">
        <f t="shared" si="172"/>
        <v>6.1004319504809015</v>
      </c>
      <c r="X75" s="3">
        <f t="shared" si="173"/>
        <v>81.85151431201227</v>
      </c>
      <c r="Y75" s="3">
        <f t="shared" si="174"/>
        <v>95.922457981153102</v>
      </c>
      <c r="Z75" s="3">
        <f t="shared" si="175"/>
        <v>37.829136673425303</v>
      </c>
      <c r="AA75" s="3">
        <f t="shared" si="176"/>
        <v>-48.778995897156669</v>
      </c>
      <c r="AB75" s="3">
        <f t="shared" si="177"/>
        <v>-98.712121638377852</v>
      </c>
      <c r="AC75" s="21">
        <f t="shared" si="178"/>
        <v>-74.212423381537036</v>
      </c>
      <c r="AD75" s="25">
        <f t="shared" si="179"/>
        <v>0</v>
      </c>
      <c r="AE75" s="26">
        <f t="shared" si="180"/>
        <v>0</v>
      </c>
      <c r="AF75" s="23">
        <f t="shared" si="141"/>
        <v>99.822871613657142</v>
      </c>
      <c r="AG75" s="4">
        <f t="shared" si="142"/>
        <v>57.471345195101634</v>
      </c>
      <c r="AH75" s="4">
        <f t="shared" si="143"/>
        <v>-28.148371559937523</v>
      </c>
      <c r="AI75" s="4">
        <f t="shared" si="144"/>
        <v>-92.618246761704654</v>
      </c>
      <c r="AJ75" s="4">
        <f t="shared" si="145"/>
        <v>-87.238870796853348</v>
      </c>
      <c r="AK75" s="4">
        <f t="shared" si="146"/>
        <v>-16.270891186685613</v>
      </c>
      <c r="AL75" s="30">
        <f t="shared" si="147"/>
        <v>66.98216349642226</v>
      </c>
      <c r="AM75" s="25">
        <f t="shared" si="148"/>
        <v>6.1004319504809015</v>
      </c>
      <c r="AN75" s="4">
        <f t="shared" si="149"/>
        <v>81.85151431201227</v>
      </c>
      <c r="AO75" s="4">
        <f t="shared" si="150"/>
        <v>95.922457981153102</v>
      </c>
      <c r="AP75" s="4">
        <f t="shared" si="151"/>
        <v>37.829136673425303</v>
      </c>
      <c r="AQ75" s="4">
        <f t="shared" si="152"/>
        <v>-48.778995897156669</v>
      </c>
      <c r="AR75" s="4">
        <f t="shared" si="153"/>
        <v>-98.712121638377852</v>
      </c>
      <c r="AS75" s="26">
        <f t="shared" si="154"/>
        <v>-74.212423381537036</v>
      </c>
      <c r="AT75" s="32">
        <f t="shared" si="181"/>
        <v>35000.004375000004</v>
      </c>
      <c r="AU75" s="2">
        <f t="shared" si="182"/>
        <v>3.637978807091713E-12</v>
      </c>
      <c r="AV75" s="2">
        <f t="shared" si="183"/>
        <v>35000.004375000011</v>
      </c>
      <c r="AW75" s="2">
        <f t="shared" si="184"/>
        <v>-0.89588556543458253</v>
      </c>
      <c r="AX75" s="2">
        <f t="shared" si="185"/>
        <v>-1312.9079829934635</v>
      </c>
      <c r="AY75" s="2">
        <f t="shared" si="186"/>
        <v>-0.29862852167570964</v>
      </c>
      <c r="AZ75" s="2">
        <f t="shared" si="187"/>
        <v>1312.3641150438343</v>
      </c>
      <c r="BA75" s="2">
        <f t="shared" si="188"/>
        <v>1225000306.2500198</v>
      </c>
      <c r="BB75" s="2">
        <f t="shared" si="189"/>
        <v>-20903.999137429684</v>
      </c>
      <c r="BC75" s="2">
        <f t="shared" si="190"/>
        <v>-9517.6903082221834</v>
      </c>
      <c r="BD75" s="2">
        <f t="shared" si="191"/>
        <v>-1.7064484825657853E-5</v>
      </c>
      <c r="BE75" s="29">
        <f t="shared" si="192"/>
        <v>-7.7695411663673857E-6</v>
      </c>
      <c r="BF75" s="5">
        <f t="shared" si="193"/>
        <v>100.00000625000156</v>
      </c>
      <c r="BG75" s="2">
        <f t="shared" si="194"/>
        <v>-1.7064484825657853E-5</v>
      </c>
      <c r="BH75" s="6">
        <f t="shared" si="195"/>
        <v>-7.7695411663673857E-6</v>
      </c>
      <c r="BI75" s="15">
        <f t="shared" si="155"/>
        <v>100.00912192808387</v>
      </c>
      <c r="BJ75" s="3">
        <f t="shared" si="156"/>
        <v>100.01314487126004</v>
      </c>
      <c r="BK75" s="3">
        <f t="shared" si="157"/>
        <v>99.967241116751779</v>
      </c>
      <c r="BL75" s="3">
        <f t="shared" si="158"/>
        <v>100.04589267697997</v>
      </c>
      <c r="BM75" s="3">
        <f t="shared" si="159"/>
        <v>99.950023928419569</v>
      </c>
      <c r="BN75" s="3">
        <f t="shared" si="160"/>
        <v>100.04410411990645</v>
      </c>
      <c r="BO75" s="21">
        <f t="shared" si="161"/>
        <v>99.970471358604513</v>
      </c>
      <c r="BP75" s="17">
        <f t="shared" si="196"/>
        <v>99.950023928419569</v>
      </c>
      <c r="BQ75" s="18">
        <f t="shared" si="197"/>
        <v>100.04589267697997</v>
      </c>
      <c r="BR75" s="34">
        <f t="shared" si="198"/>
        <v>9.5868748560405948E-2</v>
      </c>
      <c r="BS75" s="64">
        <f t="shared" si="199"/>
        <v>-4.1000000000000003E-3</v>
      </c>
      <c r="BT75" s="110">
        <f t="shared" si="162"/>
        <v>-4.5999999999999999E-3</v>
      </c>
    </row>
    <row r="76" spans="1:72" x14ac:dyDescent="0.3">
      <c r="A76" s="13">
        <v>70</v>
      </c>
      <c r="B76" s="17">
        <f t="shared" si="163"/>
        <v>6.1934255170770204E-2</v>
      </c>
      <c r="C76" s="3">
        <f t="shared" ref="C76:H76" si="203">B76+2*PI()/7</f>
        <v>0.9595321561964254</v>
      </c>
      <c r="D76" s="3">
        <f t="shared" si="203"/>
        <v>1.8571300572220806</v>
      </c>
      <c r="E76" s="3">
        <f t="shared" si="203"/>
        <v>2.7547279582477358</v>
      </c>
      <c r="F76" s="3">
        <f t="shared" si="203"/>
        <v>3.6523258592733909</v>
      </c>
      <c r="G76" s="3">
        <f t="shared" si="203"/>
        <v>4.5499237602990465</v>
      </c>
      <c r="H76" s="18">
        <f t="shared" si="203"/>
        <v>5.4475216613247017</v>
      </c>
      <c r="I76" s="15">
        <f t="shared" si="134"/>
        <v>100.00923677707478</v>
      </c>
      <c r="J76" s="3">
        <f t="shared" si="135"/>
        <v>100.0129987438398</v>
      </c>
      <c r="K76" s="3">
        <f t="shared" si="136"/>
        <v>99.967340295882238</v>
      </c>
      <c r="L76" s="3">
        <f t="shared" si="137"/>
        <v>100.04585200945023</v>
      </c>
      <c r="M76" s="3">
        <f t="shared" si="138"/>
        <v>99.950037238026923</v>
      </c>
      <c r="N76" s="3">
        <f t="shared" si="139"/>
        <v>100.0441777767341</v>
      </c>
      <c r="O76" s="21">
        <f t="shared" si="140"/>
        <v>99.970357158991945</v>
      </c>
      <c r="P76" s="17">
        <f t="shared" si="165"/>
        <v>99.817487768600429</v>
      </c>
      <c r="Q76" s="3">
        <f t="shared" si="166"/>
        <v>57.397777719610929</v>
      </c>
      <c r="R76" s="3">
        <f t="shared" si="167"/>
        <v>-28.234488766396325</v>
      </c>
      <c r="S76" s="3">
        <f t="shared" si="168"/>
        <v>-92.652115228948716</v>
      </c>
      <c r="T76" s="3">
        <f t="shared" si="169"/>
        <v>-87.195047044628552</v>
      </c>
      <c r="U76" s="3">
        <f t="shared" si="170"/>
        <v>-16.182291075998069</v>
      </c>
      <c r="V76" s="18">
        <f t="shared" si="171"/>
        <v>67.048676627760344</v>
      </c>
      <c r="W76" s="15">
        <f t="shared" si="172"/>
        <v>6.1900384730879612</v>
      </c>
      <c r="X76" s="3">
        <f t="shared" si="173"/>
        <v>81.902961061157228</v>
      </c>
      <c r="Y76" s="3">
        <f t="shared" si="174"/>
        <v>95.897251107281278</v>
      </c>
      <c r="Z76" s="3">
        <f t="shared" si="175"/>
        <v>37.745967306434537</v>
      </c>
      <c r="AA76" s="3">
        <f t="shared" si="176"/>
        <v>-48.857279035656319</v>
      </c>
      <c r="AB76" s="3">
        <f t="shared" si="177"/>
        <v>-98.726748971869071</v>
      </c>
      <c r="AC76" s="21">
        <f t="shared" si="178"/>
        <v>-74.152189940435576</v>
      </c>
      <c r="AD76" s="25">
        <f t="shared" si="179"/>
        <v>0</v>
      </c>
      <c r="AE76" s="26">
        <f t="shared" si="180"/>
        <v>0</v>
      </c>
      <c r="AF76" s="23">
        <f t="shared" si="141"/>
        <v>99.817487768600429</v>
      </c>
      <c r="AG76" s="4">
        <f t="shared" si="142"/>
        <v>57.397777719610929</v>
      </c>
      <c r="AH76" s="4">
        <f t="shared" si="143"/>
        <v>-28.234488766396325</v>
      </c>
      <c r="AI76" s="4">
        <f t="shared" si="144"/>
        <v>-92.652115228948716</v>
      </c>
      <c r="AJ76" s="4">
        <f t="shared" si="145"/>
        <v>-87.195047044628552</v>
      </c>
      <c r="AK76" s="4">
        <f t="shared" si="146"/>
        <v>-16.182291075998069</v>
      </c>
      <c r="AL76" s="30">
        <f t="shared" si="147"/>
        <v>67.048676627760344</v>
      </c>
      <c r="AM76" s="25">
        <f t="shared" si="148"/>
        <v>6.1900384730879612</v>
      </c>
      <c r="AN76" s="4">
        <f t="shared" si="149"/>
        <v>81.902961061157228</v>
      </c>
      <c r="AO76" s="4">
        <f t="shared" si="150"/>
        <v>95.897251107281278</v>
      </c>
      <c r="AP76" s="4">
        <f t="shared" si="151"/>
        <v>37.745967306434537</v>
      </c>
      <c r="AQ76" s="4">
        <f t="shared" si="152"/>
        <v>-48.857279035656319</v>
      </c>
      <c r="AR76" s="4">
        <f t="shared" si="153"/>
        <v>-98.726748971869071</v>
      </c>
      <c r="AS76" s="26">
        <f t="shared" si="154"/>
        <v>-74.152189940435576</v>
      </c>
      <c r="AT76" s="32">
        <f t="shared" si="181"/>
        <v>35000.004375000004</v>
      </c>
      <c r="AU76" s="2">
        <f t="shared" si="182"/>
        <v>-1.8189894035458565E-12</v>
      </c>
      <c r="AV76" s="2">
        <f t="shared" si="183"/>
        <v>35000.004375000004</v>
      </c>
      <c r="AW76" s="2">
        <f t="shared" si="184"/>
        <v>-0.89330498030176386</v>
      </c>
      <c r="AX76" s="2">
        <f t="shared" si="185"/>
        <v>-1312.9136039196164</v>
      </c>
      <c r="AY76" s="2">
        <f t="shared" si="186"/>
        <v>-0.29776832647621632</v>
      </c>
      <c r="AZ76" s="2">
        <f t="shared" si="187"/>
        <v>1312.3622414016281</v>
      </c>
      <c r="BA76" s="2">
        <f t="shared" si="188"/>
        <v>1225000306.2500193</v>
      </c>
      <c r="BB76" s="2">
        <f t="shared" si="189"/>
        <v>-20843.785474087515</v>
      </c>
      <c r="BC76" s="2">
        <f t="shared" si="190"/>
        <v>-9648.8452709009234</v>
      </c>
      <c r="BD76" s="2">
        <f t="shared" si="191"/>
        <v>-1.7015330827054793E-5</v>
      </c>
      <c r="BE76" s="29">
        <f t="shared" si="192"/>
        <v>-7.876606415257189E-6</v>
      </c>
      <c r="BF76" s="5">
        <f t="shared" si="193"/>
        <v>100.00000625000156</v>
      </c>
      <c r="BG76" s="2">
        <f t="shared" si="194"/>
        <v>-1.7015330827054793E-5</v>
      </c>
      <c r="BH76" s="6">
        <f t="shared" si="195"/>
        <v>-7.876606415257189E-6</v>
      </c>
      <c r="BI76" s="15">
        <f t="shared" si="155"/>
        <v>100.00925424730205</v>
      </c>
      <c r="BJ76" s="3">
        <f t="shared" si="156"/>
        <v>100.01301495932809</v>
      </c>
      <c r="BK76" s="3">
        <f t="shared" si="157"/>
        <v>99.967343046039517</v>
      </c>
      <c r="BL76" s="3">
        <f t="shared" si="158"/>
        <v>100.04583922335121</v>
      </c>
      <c r="BM76" s="3">
        <f t="shared" si="159"/>
        <v>99.950018543865511</v>
      </c>
      <c r="BN76" s="3">
        <f t="shared" si="160"/>
        <v>100.04416725159727</v>
      </c>
      <c r="BO76" s="21">
        <f t="shared" si="161"/>
        <v>99.970362728522502</v>
      </c>
      <c r="BP76" s="17">
        <f t="shared" si="196"/>
        <v>99.950018543865511</v>
      </c>
      <c r="BQ76" s="18">
        <f t="shared" si="197"/>
        <v>100.04583922335121</v>
      </c>
      <c r="BR76" s="34">
        <f t="shared" si="198"/>
        <v>9.5820679485697724E-2</v>
      </c>
      <c r="BS76" s="64">
        <f t="shared" si="199"/>
        <v>-4.1999999999999997E-3</v>
      </c>
      <c r="BT76" s="110">
        <f t="shared" si="162"/>
        <v>-4.5999999999999999E-3</v>
      </c>
    </row>
    <row r="77" spans="1:72" x14ac:dyDescent="0.3">
      <c r="A77" s="13">
        <v>71</v>
      </c>
      <c r="B77" s="17">
        <f t="shared" si="163"/>
        <v>6.2831853071795868E-2</v>
      </c>
      <c r="C77" s="3">
        <f t="shared" ref="C77:H77" si="204">B77+2*PI()/7</f>
        <v>0.96042975409745102</v>
      </c>
      <c r="D77" s="3">
        <f t="shared" si="204"/>
        <v>1.8580276551231063</v>
      </c>
      <c r="E77" s="3">
        <f t="shared" si="204"/>
        <v>2.7556255561487615</v>
      </c>
      <c r="F77" s="3">
        <f t="shared" si="204"/>
        <v>3.6532234571744167</v>
      </c>
      <c r="G77" s="3">
        <f t="shared" si="204"/>
        <v>4.5508213582000714</v>
      </c>
      <c r="H77" s="18">
        <f t="shared" si="204"/>
        <v>5.4484192592257266</v>
      </c>
      <c r="I77" s="15">
        <f t="shared" si="134"/>
        <v>100.00936906572929</v>
      </c>
      <c r="J77" s="3">
        <f t="shared" si="135"/>
        <v>100.01286868671826</v>
      </c>
      <c r="K77" s="3">
        <f t="shared" si="136"/>
        <v>99.967442362062826</v>
      </c>
      <c r="L77" s="3">
        <f t="shared" si="137"/>
        <v>100.04579814966941</v>
      </c>
      <c r="M77" s="3">
        <f t="shared" si="138"/>
        <v>99.950032223817828</v>
      </c>
      <c r="N77" s="3">
        <f t="shared" si="139"/>
        <v>100.04424067180749</v>
      </c>
      <c r="O77" s="21">
        <f t="shared" si="140"/>
        <v>99.970248840194898</v>
      </c>
      <c r="P77" s="17">
        <f t="shared" si="165"/>
        <v>99.812023420845392</v>
      </c>
      <c r="Q77" s="3">
        <f t="shared" si="166"/>
        <v>57.324164136805095</v>
      </c>
      <c r="R77" s="3">
        <f t="shared" si="167"/>
        <v>-28.320583467289033</v>
      </c>
      <c r="S77" s="3">
        <f t="shared" si="168"/>
        <v>-92.685908703782658</v>
      </c>
      <c r="T77" s="3">
        <f t="shared" si="169"/>
        <v>-87.151153361542129</v>
      </c>
      <c r="U77" s="3">
        <f t="shared" si="170"/>
        <v>-16.093677764009929</v>
      </c>
      <c r="V77" s="18">
        <f t="shared" si="171"/>
        <v>67.11513573897318</v>
      </c>
      <c r="W77" s="15">
        <f t="shared" si="172"/>
        <v>6.2796402414359838</v>
      </c>
      <c r="X77" s="3">
        <f t="shared" si="173"/>
        <v>81.954341611432525</v>
      </c>
      <c r="Y77" s="3">
        <f t="shared" si="174"/>
        <v>95.871967146213649</v>
      </c>
      <c r="Z77" s="3">
        <f t="shared" si="175"/>
        <v>37.662767492026653</v>
      </c>
      <c r="AA77" s="3">
        <f t="shared" si="176"/>
        <v>-48.935522979684066</v>
      </c>
      <c r="AB77" s="3">
        <f t="shared" si="177"/>
        <v>-98.741296465191056</v>
      </c>
      <c r="AC77" s="21">
        <f t="shared" si="178"/>
        <v>-74.091897046233697</v>
      </c>
      <c r="AD77" s="25">
        <f t="shared" si="179"/>
        <v>0</v>
      </c>
      <c r="AE77" s="26">
        <f t="shared" si="180"/>
        <v>0</v>
      </c>
      <c r="AF77" s="23">
        <f t="shared" si="141"/>
        <v>99.812023420845392</v>
      </c>
      <c r="AG77" s="4">
        <f t="shared" si="142"/>
        <v>57.324164136805095</v>
      </c>
      <c r="AH77" s="4">
        <f t="shared" si="143"/>
        <v>-28.320583467289033</v>
      </c>
      <c r="AI77" s="4">
        <f t="shared" si="144"/>
        <v>-92.685908703782658</v>
      </c>
      <c r="AJ77" s="4">
        <f t="shared" si="145"/>
        <v>-87.151153361542129</v>
      </c>
      <c r="AK77" s="4">
        <f t="shared" si="146"/>
        <v>-16.093677764009929</v>
      </c>
      <c r="AL77" s="30">
        <f t="shared" si="147"/>
        <v>67.11513573897318</v>
      </c>
      <c r="AM77" s="25">
        <f t="shared" si="148"/>
        <v>6.2796402414359838</v>
      </c>
      <c r="AN77" s="4">
        <f t="shared" si="149"/>
        <v>81.954341611432525</v>
      </c>
      <c r="AO77" s="4">
        <f t="shared" si="150"/>
        <v>95.871967146213649</v>
      </c>
      <c r="AP77" s="4">
        <f t="shared" si="151"/>
        <v>37.662767492026653</v>
      </c>
      <c r="AQ77" s="4">
        <f t="shared" si="152"/>
        <v>-48.935522979684066</v>
      </c>
      <c r="AR77" s="4">
        <f t="shared" si="153"/>
        <v>-98.741296465191056</v>
      </c>
      <c r="AS77" s="26">
        <f t="shared" si="154"/>
        <v>-74.091897046233697</v>
      </c>
      <c r="AT77" s="32">
        <f t="shared" si="181"/>
        <v>35000.004374999997</v>
      </c>
      <c r="AU77" s="2">
        <f t="shared" si="182"/>
        <v>5.4569682106375694E-12</v>
      </c>
      <c r="AV77" s="2">
        <f t="shared" si="183"/>
        <v>35000.004375000004</v>
      </c>
      <c r="AW77" s="2">
        <f t="shared" si="184"/>
        <v>-0.89068913029041141</v>
      </c>
      <c r="AX77" s="2">
        <f t="shared" si="185"/>
        <v>-1312.9192085213726</v>
      </c>
      <c r="AY77" s="2">
        <f t="shared" si="186"/>
        <v>-0.29689637687988579</v>
      </c>
      <c r="AZ77" s="2">
        <f t="shared" si="187"/>
        <v>1312.3603732014308</v>
      </c>
      <c r="BA77" s="2">
        <f t="shared" si="188"/>
        <v>1225000306.2500191</v>
      </c>
      <c r="BB77" s="2">
        <f t="shared" si="189"/>
        <v>-20782.748973323502</v>
      </c>
      <c r="BC77" s="2">
        <f t="shared" si="190"/>
        <v>-9779.6193214348677</v>
      </c>
      <c r="BD77" s="2">
        <f t="shared" si="191"/>
        <v>-1.6965505124601822E-5</v>
      </c>
      <c r="BE77" s="29">
        <f t="shared" si="192"/>
        <v>-7.9833607155350982E-6</v>
      </c>
      <c r="BF77" s="5">
        <f t="shared" si="193"/>
        <v>100.00000625000156</v>
      </c>
      <c r="BG77" s="2">
        <f t="shared" si="194"/>
        <v>-1.6965505124601822E-5</v>
      </c>
      <c r="BH77" s="6">
        <f t="shared" si="195"/>
        <v>-7.9833607155350982E-6</v>
      </c>
      <c r="BI77" s="15">
        <f t="shared" si="155"/>
        <v>100.00938649903647</v>
      </c>
      <c r="BJ77" s="3">
        <f t="shared" si="156"/>
        <v>100.01288495267022</v>
      </c>
      <c r="BK77" s="3">
        <f t="shared" si="157"/>
        <v>99.967445212067361</v>
      </c>
      <c r="BL77" s="3">
        <f t="shared" si="158"/>
        <v>100.04578543761423</v>
      </c>
      <c r="BM77" s="3">
        <f t="shared" si="159"/>
        <v>99.950013522140324</v>
      </c>
      <c r="BN77" s="3">
        <f t="shared" si="160"/>
        <v>100.04423006325437</v>
      </c>
      <c r="BO77" s="21">
        <f t="shared" si="161"/>
        <v>99.97025431322318</v>
      </c>
      <c r="BP77" s="17">
        <f t="shared" si="196"/>
        <v>99.950013522140324</v>
      </c>
      <c r="BQ77" s="18">
        <f t="shared" si="197"/>
        <v>100.04578543761423</v>
      </c>
      <c r="BR77" s="34">
        <f t="shared" si="198"/>
        <v>9.5771915473903846E-2</v>
      </c>
      <c r="BS77" s="64">
        <f t="shared" si="199"/>
        <v>-4.1999999999999997E-3</v>
      </c>
      <c r="BT77" s="110">
        <f t="shared" si="162"/>
        <v>-4.5999999999999999E-3</v>
      </c>
    </row>
    <row r="78" spans="1:72" x14ac:dyDescent="0.3">
      <c r="A78" s="13">
        <v>72</v>
      </c>
      <c r="B78" s="17">
        <f t="shared" si="163"/>
        <v>6.3729450972821511E-2</v>
      </c>
      <c r="C78" s="3">
        <f t="shared" ref="C78:H78" si="205">B78+2*PI()/7</f>
        <v>0.96132735199847663</v>
      </c>
      <c r="D78" s="3">
        <f t="shared" si="205"/>
        <v>1.8589252530241318</v>
      </c>
      <c r="E78" s="3">
        <f t="shared" si="205"/>
        <v>2.7565231540497868</v>
      </c>
      <c r="F78" s="3">
        <f t="shared" si="205"/>
        <v>3.6541210550754419</v>
      </c>
      <c r="G78" s="3">
        <f t="shared" si="205"/>
        <v>4.5517189561010971</v>
      </c>
      <c r="H78" s="18">
        <f t="shared" si="205"/>
        <v>5.4493168571267523</v>
      </c>
      <c r="I78" s="15">
        <f t="shared" si="134"/>
        <v>100.00950128644745</v>
      </c>
      <c r="J78" s="3">
        <f t="shared" si="135"/>
        <v>100.01273853628417</v>
      </c>
      <c r="K78" s="3">
        <f t="shared" si="136"/>
        <v>99.967544664323185</v>
      </c>
      <c r="L78" s="3">
        <f t="shared" si="137"/>
        <v>100.0457439578001</v>
      </c>
      <c r="M78" s="3">
        <f t="shared" si="138"/>
        <v>99.95002757193177</v>
      </c>
      <c r="N78" s="3">
        <f t="shared" si="139"/>
        <v>100.04430324608586</v>
      </c>
      <c r="O78" s="21">
        <f t="shared" si="140"/>
        <v>99.97014073712748</v>
      </c>
      <c r="P78" s="17">
        <f t="shared" si="165"/>
        <v>99.806478573635715</v>
      </c>
      <c r="Q78" s="3">
        <f t="shared" si="166"/>
        <v>57.250504506861212</v>
      </c>
      <c r="R78" s="3">
        <f t="shared" si="167"/>
        <v>-28.40665559360551</v>
      </c>
      <c r="S78" s="3">
        <f t="shared" si="168"/>
        <v>-92.71962715908461</v>
      </c>
      <c r="T78" s="3">
        <f t="shared" si="169"/>
        <v>-87.107189782519939</v>
      </c>
      <c r="U78" s="3">
        <f t="shared" si="170"/>
        <v>-16.005051322877076</v>
      </c>
      <c r="V78" s="18">
        <f t="shared" si="171"/>
        <v>67.181540777590129</v>
      </c>
      <c r="W78" s="15">
        <f t="shared" si="172"/>
        <v>6.3692371830800552</v>
      </c>
      <c r="X78" s="3">
        <f t="shared" si="173"/>
        <v>82.005655922241161</v>
      </c>
      <c r="Y78" s="3">
        <f t="shared" si="174"/>
        <v>95.846606117273311</v>
      </c>
      <c r="Z78" s="3">
        <f t="shared" si="175"/>
        <v>37.579537298242954</v>
      </c>
      <c r="AA78" s="3">
        <f t="shared" si="176"/>
        <v>-49.013727667072786</v>
      </c>
      <c r="AB78" s="3">
        <f t="shared" si="177"/>
        <v>-98.755764105933864</v>
      </c>
      <c r="AC78" s="21">
        <f t="shared" si="178"/>
        <v>-74.031544747830765</v>
      </c>
      <c r="AD78" s="25">
        <f t="shared" si="179"/>
        <v>0</v>
      </c>
      <c r="AE78" s="26">
        <f t="shared" si="180"/>
        <v>0</v>
      </c>
      <c r="AF78" s="23">
        <f t="shared" si="141"/>
        <v>99.806478573635715</v>
      </c>
      <c r="AG78" s="4">
        <f t="shared" si="142"/>
        <v>57.250504506861212</v>
      </c>
      <c r="AH78" s="4">
        <f t="shared" si="143"/>
        <v>-28.40665559360551</v>
      </c>
      <c r="AI78" s="4">
        <f t="shared" si="144"/>
        <v>-92.71962715908461</v>
      </c>
      <c r="AJ78" s="4">
        <f t="shared" si="145"/>
        <v>-87.107189782519939</v>
      </c>
      <c r="AK78" s="4">
        <f t="shared" si="146"/>
        <v>-16.005051322877076</v>
      </c>
      <c r="AL78" s="30">
        <f t="shared" si="147"/>
        <v>67.181540777590129</v>
      </c>
      <c r="AM78" s="25">
        <f t="shared" si="148"/>
        <v>6.3692371830800552</v>
      </c>
      <c r="AN78" s="4">
        <f t="shared" si="149"/>
        <v>82.005655922241161</v>
      </c>
      <c r="AO78" s="4">
        <f t="shared" si="150"/>
        <v>95.846606117273311</v>
      </c>
      <c r="AP78" s="4">
        <f t="shared" si="151"/>
        <v>37.579537298242954</v>
      </c>
      <c r="AQ78" s="4">
        <f t="shared" si="152"/>
        <v>-49.013727667072786</v>
      </c>
      <c r="AR78" s="4">
        <f t="shared" si="153"/>
        <v>-98.755764105933864</v>
      </c>
      <c r="AS78" s="26">
        <f t="shared" si="154"/>
        <v>-74.031544747830765</v>
      </c>
      <c r="AT78" s="32">
        <f t="shared" si="181"/>
        <v>35000.004375000004</v>
      </c>
      <c r="AU78" s="2">
        <f t="shared" si="182"/>
        <v>4.5474735088646412E-12</v>
      </c>
      <c r="AV78" s="2">
        <f t="shared" si="183"/>
        <v>35000.004375000004</v>
      </c>
      <c r="AW78" s="2">
        <f t="shared" si="184"/>
        <v>-0.88803811697289348</v>
      </c>
      <c r="AX78" s="2">
        <f t="shared" si="185"/>
        <v>-1312.9247965753311</v>
      </c>
      <c r="AY78" s="2">
        <f t="shared" si="186"/>
        <v>-0.29601270571583882</v>
      </c>
      <c r="AZ78" s="2">
        <f t="shared" si="187"/>
        <v>1312.3585105166421</v>
      </c>
      <c r="BA78" s="2">
        <f t="shared" si="188"/>
        <v>1225000306.2500193</v>
      </c>
      <c r="BB78" s="2">
        <f t="shared" si="189"/>
        <v>-20720.891987163992</v>
      </c>
      <c r="BC78" s="2">
        <f t="shared" si="190"/>
        <v>-9910.0072658082863</v>
      </c>
      <c r="BD78" s="2">
        <f t="shared" si="191"/>
        <v>-1.6915009638319971E-5</v>
      </c>
      <c r="BE78" s="29">
        <f t="shared" si="192"/>
        <v>-8.0897998271893325E-6</v>
      </c>
      <c r="BF78" s="5">
        <f t="shared" si="193"/>
        <v>100.00000625000156</v>
      </c>
      <c r="BG78" s="2">
        <f t="shared" si="194"/>
        <v>-1.6915009638319971E-5</v>
      </c>
      <c r="BH78" s="6">
        <f t="shared" si="195"/>
        <v>-8.0897998271893325E-6</v>
      </c>
      <c r="BI78" s="15">
        <f t="shared" si="155"/>
        <v>100.00951868232887</v>
      </c>
      <c r="BJ78" s="3">
        <f t="shared" si="156"/>
        <v>100.01275485222796</v>
      </c>
      <c r="BK78" s="3">
        <f t="shared" si="157"/>
        <v>99.967547614092297</v>
      </c>
      <c r="BL78" s="3">
        <f t="shared" si="158"/>
        <v>100.04573132015749</v>
      </c>
      <c r="BM78" s="3">
        <f t="shared" si="159"/>
        <v>99.950008863280615</v>
      </c>
      <c r="BN78" s="3">
        <f t="shared" si="160"/>
        <v>100.04429255442419</v>
      </c>
      <c r="BO78" s="21">
        <f t="shared" si="161"/>
        <v>99.970146113494749</v>
      </c>
      <c r="BP78" s="17">
        <f t="shared" si="196"/>
        <v>99.950008863280615</v>
      </c>
      <c r="BQ78" s="18">
        <f t="shared" si="197"/>
        <v>100.04573132015749</v>
      </c>
      <c r="BR78" s="34">
        <f t="shared" si="198"/>
        <v>9.5722456876870865E-2</v>
      </c>
      <c r="BS78" s="64">
        <f t="shared" si="199"/>
        <v>-4.3E-3</v>
      </c>
      <c r="BT78" s="110">
        <f t="shared" si="162"/>
        <v>-4.5999999999999999E-3</v>
      </c>
    </row>
    <row r="79" spans="1:72" x14ac:dyDescent="0.3">
      <c r="A79" s="13">
        <v>73</v>
      </c>
      <c r="B79" s="17">
        <f t="shared" si="163"/>
        <v>6.4627048873847168E-2</v>
      </c>
      <c r="C79" s="3">
        <f t="shared" ref="C79:H79" si="206">B79+2*PI()/7</f>
        <v>0.96222494989950236</v>
      </c>
      <c r="D79" s="3">
        <f t="shared" si="206"/>
        <v>1.8598228509251575</v>
      </c>
      <c r="E79" s="3">
        <f t="shared" si="206"/>
        <v>2.7574207519508125</v>
      </c>
      <c r="F79" s="3">
        <f t="shared" si="206"/>
        <v>3.6550186529764677</v>
      </c>
      <c r="G79" s="3">
        <f t="shared" si="206"/>
        <v>4.5526165540021228</v>
      </c>
      <c r="H79" s="18">
        <f t="shared" si="206"/>
        <v>5.450214455027778</v>
      </c>
      <c r="I79" s="15">
        <f t="shared" si="134"/>
        <v>100.00963343827051</v>
      </c>
      <c r="J79" s="3">
        <f t="shared" si="135"/>
        <v>100.01260829348125</v>
      </c>
      <c r="K79" s="3">
        <f t="shared" si="136"/>
        <v>99.967647201921523</v>
      </c>
      <c r="L79" s="3">
        <f t="shared" si="137"/>
        <v>100.04568943423523</v>
      </c>
      <c r="M79" s="3">
        <f t="shared" si="138"/>
        <v>99.950023282402441</v>
      </c>
      <c r="N79" s="3">
        <f t="shared" si="139"/>
        <v>100.04436549911547</v>
      </c>
      <c r="O79" s="21">
        <f t="shared" si="140"/>
        <v>99.970032850573574</v>
      </c>
      <c r="P79" s="17">
        <f t="shared" si="165"/>
        <v>99.800853230280978</v>
      </c>
      <c r="Q79" s="3">
        <f t="shared" si="166"/>
        <v>57.176798889991126</v>
      </c>
      <c r="R79" s="3">
        <f t="shared" si="167"/>
        <v>-28.492705076350436</v>
      </c>
      <c r="S79" s="3">
        <f t="shared" si="168"/>
        <v>-92.753270567797173</v>
      </c>
      <c r="T79" s="3">
        <f t="shared" si="169"/>
        <v>-87.06315634254041</v>
      </c>
      <c r="U79" s="3">
        <f t="shared" si="170"/>
        <v>-15.916411824768604</v>
      </c>
      <c r="V79" s="18">
        <f t="shared" si="171"/>
        <v>67.247891691184464</v>
      </c>
      <c r="W79" s="15">
        <f t="shared" si="172"/>
        <v>6.4588292255755775</v>
      </c>
      <c r="X79" s="3">
        <f t="shared" si="173"/>
        <v>82.056903953042394</v>
      </c>
      <c r="Y79" s="3">
        <f t="shared" si="174"/>
        <v>95.821168039843698</v>
      </c>
      <c r="Z79" s="3">
        <f t="shared" si="175"/>
        <v>37.496276793149157</v>
      </c>
      <c r="AA79" s="3">
        <f t="shared" si="176"/>
        <v>-49.091893035685182</v>
      </c>
      <c r="AB79" s="3">
        <f t="shared" si="177"/>
        <v>-98.770151881755112</v>
      </c>
      <c r="AC79" s="21">
        <f t="shared" si="178"/>
        <v>-73.971133094170483</v>
      </c>
      <c r="AD79" s="25">
        <f t="shared" si="179"/>
        <v>0</v>
      </c>
      <c r="AE79" s="26">
        <f t="shared" si="180"/>
        <v>0</v>
      </c>
      <c r="AF79" s="23">
        <f t="shared" si="141"/>
        <v>99.800853230280978</v>
      </c>
      <c r="AG79" s="4">
        <f t="shared" si="142"/>
        <v>57.176798889991126</v>
      </c>
      <c r="AH79" s="4">
        <f t="shared" si="143"/>
        <v>-28.492705076350436</v>
      </c>
      <c r="AI79" s="4">
        <f t="shared" si="144"/>
        <v>-92.753270567797173</v>
      </c>
      <c r="AJ79" s="4">
        <f t="shared" si="145"/>
        <v>-87.06315634254041</v>
      </c>
      <c r="AK79" s="4">
        <f t="shared" si="146"/>
        <v>-15.916411824768604</v>
      </c>
      <c r="AL79" s="30">
        <f t="shared" si="147"/>
        <v>67.247891691184464</v>
      </c>
      <c r="AM79" s="25">
        <f t="shared" si="148"/>
        <v>6.4588292255755775</v>
      </c>
      <c r="AN79" s="4">
        <f t="shared" si="149"/>
        <v>82.056903953042394</v>
      </c>
      <c r="AO79" s="4">
        <f t="shared" si="150"/>
        <v>95.821168039843698</v>
      </c>
      <c r="AP79" s="4">
        <f t="shared" si="151"/>
        <v>37.496276793149157</v>
      </c>
      <c r="AQ79" s="4">
        <f t="shared" si="152"/>
        <v>-49.091893035685182</v>
      </c>
      <c r="AR79" s="4">
        <f t="shared" si="153"/>
        <v>-98.770151881755112</v>
      </c>
      <c r="AS79" s="26">
        <f t="shared" si="154"/>
        <v>-73.971133094170483</v>
      </c>
      <c r="AT79" s="32">
        <f t="shared" si="181"/>
        <v>35000.00437499999</v>
      </c>
      <c r="AU79" s="2">
        <f t="shared" si="182"/>
        <v>9.0949470177292824E-13</v>
      </c>
      <c r="AV79" s="2">
        <f t="shared" si="183"/>
        <v>35000.004375000004</v>
      </c>
      <c r="AW79" s="2">
        <f t="shared" si="184"/>
        <v>-0.88535204523941502</v>
      </c>
      <c r="AX79" s="2">
        <f t="shared" si="185"/>
        <v>-1312.9303678640281</v>
      </c>
      <c r="AY79" s="2">
        <f t="shared" si="186"/>
        <v>-0.29511734802508727</v>
      </c>
      <c r="AZ79" s="2">
        <f t="shared" si="187"/>
        <v>1312.3566534205456</v>
      </c>
      <c r="BA79" s="2">
        <f t="shared" si="188"/>
        <v>1225000306.2500188</v>
      </c>
      <c r="BB79" s="2">
        <f t="shared" si="189"/>
        <v>-20658.21696440559</v>
      </c>
      <c r="BC79" s="2">
        <f t="shared" si="190"/>
        <v>-10040.004015943368</v>
      </c>
      <c r="BD79" s="2">
        <f t="shared" si="191"/>
        <v>-1.6863846367226386E-5</v>
      </c>
      <c r="BE79" s="29">
        <f t="shared" si="192"/>
        <v>-8.1959195966880306E-6</v>
      </c>
      <c r="BF79" s="5">
        <f t="shared" si="193"/>
        <v>100.00000625000156</v>
      </c>
      <c r="BG79" s="2">
        <f t="shared" si="194"/>
        <v>-1.6863846367226386E-5</v>
      </c>
      <c r="BH79" s="6">
        <f t="shared" si="195"/>
        <v>-8.1959195966880306E-6</v>
      </c>
      <c r="BI79" s="15">
        <f t="shared" si="155"/>
        <v>100.00965079622161</v>
      </c>
      <c r="BJ79" s="3">
        <f t="shared" si="156"/>
        <v>100.01262465894365</v>
      </c>
      <c r="BK79" s="3">
        <f t="shared" si="157"/>
        <v>99.967650251369705</v>
      </c>
      <c r="BL79" s="3">
        <f t="shared" si="158"/>
        <v>100.04567687137174</v>
      </c>
      <c r="BM79" s="3">
        <f t="shared" si="159"/>
        <v>99.950004567320249</v>
      </c>
      <c r="BN79" s="3">
        <f t="shared" si="160"/>
        <v>100.04435472465534</v>
      </c>
      <c r="BO79" s="21">
        <f t="shared" si="161"/>
        <v>99.970038130123882</v>
      </c>
      <c r="BP79" s="17">
        <f t="shared" si="196"/>
        <v>99.950004567320249</v>
      </c>
      <c r="BQ79" s="18">
        <f t="shared" si="197"/>
        <v>100.04567687137174</v>
      </c>
      <c r="BR79" s="34">
        <f t="shared" si="198"/>
        <v>9.5672304051490187E-2</v>
      </c>
      <c r="BS79" s="64">
        <f t="shared" si="199"/>
        <v>-4.3E-3</v>
      </c>
      <c r="BT79" s="110">
        <f t="shared" si="162"/>
        <v>-4.5999999999999999E-3</v>
      </c>
    </row>
    <row r="80" spans="1:72" x14ac:dyDescent="0.3">
      <c r="A80" s="13">
        <v>74</v>
      </c>
      <c r="B80" s="17">
        <f t="shared" si="163"/>
        <v>6.5524646774872825E-2</v>
      </c>
      <c r="C80" s="3">
        <f t="shared" ref="C80:H80" si="207">B80+2*PI()/7</f>
        <v>0.96312254780052797</v>
      </c>
      <c r="D80" s="3">
        <f t="shared" si="207"/>
        <v>1.860720448826183</v>
      </c>
      <c r="E80" s="3">
        <f t="shared" si="207"/>
        <v>2.7583183498518382</v>
      </c>
      <c r="F80" s="3">
        <f t="shared" si="207"/>
        <v>3.6559162508774934</v>
      </c>
      <c r="G80" s="3">
        <f t="shared" si="207"/>
        <v>4.5535141519031486</v>
      </c>
      <c r="H80" s="18">
        <f t="shared" si="207"/>
        <v>5.4511120529288037</v>
      </c>
      <c r="I80" s="15">
        <f t="shared" si="134"/>
        <v>100.00976552024024</v>
      </c>
      <c r="J80" s="3">
        <f t="shared" si="135"/>
        <v>100.0124779592539</v>
      </c>
      <c r="K80" s="3">
        <f t="shared" si="136"/>
        <v>99.967749974114327</v>
      </c>
      <c r="L80" s="3">
        <f t="shared" si="137"/>
        <v>100.04563457937017</v>
      </c>
      <c r="M80" s="3">
        <f t="shared" si="138"/>
        <v>99.950019355260977</v>
      </c>
      <c r="N80" s="3">
        <f t="shared" si="139"/>
        <v>100.04442743044493</v>
      </c>
      <c r="O80" s="21">
        <f t="shared" si="140"/>
        <v>99.96992518131546</v>
      </c>
      <c r="P80" s="17">
        <f t="shared" si="165"/>
        <v>99.795147394156643</v>
      </c>
      <c r="Q80" s="3">
        <f t="shared" si="166"/>
        <v>57.103047346441436</v>
      </c>
      <c r="R80" s="3">
        <f t="shared" si="167"/>
        <v>-28.578731846543199</v>
      </c>
      <c r="S80" s="3">
        <f t="shared" si="168"/>
        <v>-92.786838902927457</v>
      </c>
      <c r="T80" s="3">
        <f t="shared" si="169"/>
        <v>-87.019053076634791</v>
      </c>
      <c r="U80" s="3">
        <f t="shared" si="170"/>
        <v>-15.827759341866317</v>
      </c>
      <c r="V80" s="18">
        <f t="shared" si="171"/>
        <v>67.314188427373637</v>
      </c>
      <c r="W80" s="15">
        <f t="shared" si="172"/>
        <v>6.5484162964783188</v>
      </c>
      <c r="X80" s="3">
        <f t="shared" si="173"/>
        <v>82.108085663351787</v>
      </c>
      <c r="Y80" s="3">
        <f t="shared" si="174"/>
        <v>95.795652933368601</v>
      </c>
      <c r="Z80" s="3">
        <f t="shared" si="175"/>
        <v>37.412986044835513</v>
      </c>
      <c r="AA80" s="3">
        <f t="shared" si="176"/>
        <v>-49.170019023413666</v>
      </c>
      <c r="AB80" s="3">
        <f t="shared" si="177"/>
        <v>-98.784459780380061</v>
      </c>
      <c r="AC80" s="21">
        <f t="shared" si="178"/>
        <v>-73.910662134240468</v>
      </c>
      <c r="AD80" s="25">
        <f t="shared" si="179"/>
        <v>0</v>
      </c>
      <c r="AE80" s="26">
        <f t="shared" si="180"/>
        <v>0</v>
      </c>
      <c r="AF80" s="23">
        <f t="shared" si="141"/>
        <v>99.795147394156643</v>
      </c>
      <c r="AG80" s="4">
        <f t="shared" si="142"/>
        <v>57.103047346441436</v>
      </c>
      <c r="AH80" s="4">
        <f t="shared" si="143"/>
        <v>-28.578731846543199</v>
      </c>
      <c r="AI80" s="4">
        <f t="shared" si="144"/>
        <v>-92.786838902927457</v>
      </c>
      <c r="AJ80" s="4">
        <f t="shared" si="145"/>
        <v>-87.019053076634791</v>
      </c>
      <c r="AK80" s="4">
        <f t="shared" si="146"/>
        <v>-15.827759341866317</v>
      </c>
      <c r="AL80" s="30">
        <f t="shared" si="147"/>
        <v>67.314188427373637</v>
      </c>
      <c r="AM80" s="25">
        <f t="shared" si="148"/>
        <v>6.5484162964783188</v>
      </c>
      <c r="AN80" s="4">
        <f t="shared" si="149"/>
        <v>82.108085663351787</v>
      </c>
      <c r="AO80" s="4">
        <f t="shared" si="150"/>
        <v>95.795652933368601</v>
      </c>
      <c r="AP80" s="4">
        <f t="shared" si="151"/>
        <v>37.412986044835513</v>
      </c>
      <c r="AQ80" s="4">
        <f t="shared" si="152"/>
        <v>-49.170019023413666</v>
      </c>
      <c r="AR80" s="4">
        <f t="shared" si="153"/>
        <v>-98.784459780380061</v>
      </c>
      <c r="AS80" s="26">
        <f t="shared" si="154"/>
        <v>-73.910662134240468</v>
      </c>
      <c r="AT80" s="32">
        <f t="shared" si="181"/>
        <v>35000.004375000004</v>
      </c>
      <c r="AU80" s="2">
        <f t="shared" si="182"/>
        <v>3.637978807091713E-12</v>
      </c>
      <c r="AV80" s="2">
        <f t="shared" si="183"/>
        <v>35000.004375000004</v>
      </c>
      <c r="AW80" s="2">
        <f t="shared" si="184"/>
        <v>-0.88263102126074955</v>
      </c>
      <c r="AX80" s="2">
        <f t="shared" si="185"/>
        <v>-1312.9359221647028</v>
      </c>
      <c r="AY80" s="2">
        <f t="shared" si="186"/>
        <v>-0.29421034018741921</v>
      </c>
      <c r="AZ80" s="2">
        <f t="shared" si="187"/>
        <v>1312.354801986774</v>
      </c>
      <c r="BA80" s="2">
        <f t="shared" si="188"/>
        <v>1225000306.2500193</v>
      </c>
      <c r="BB80" s="2">
        <f t="shared" si="189"/>
        <v>-20594.726399683434</v>
      </c>
      <c r="BC80" s="2">
        <f t="shared" si="190"/>
        <v>-10169.604384954808</v>
      </c>
      <c r="BD80" s="2">
        <f t="shared" si="191"/>
        <v>-1.6812017347757383E-5</v>
      </c>
      <c r="BE80" s="29">
        <f t="shared" si="192"/>
        <v>-8.3017157898401526E-6</v>
      </c>
      <c r="BF80" s="5">
        <f t="shared" si="193"/>
        <v>100.00000625000156</v>
      </c>
      <c r="BG80" s="2">
        <f t="shared" si="194"/>
        <v>-1.6812017347757383E-5</v>
      </c>
      <c r="BH80" s="6">
        <f t="shared" si="195"/>
        <v>-8.3017157898401526E-6</v>
      </c>
      <c r="BI80" s="15">
        <f t="shared" si="155"/>
        <v>100.00978283975755</v>
      </c>
      <c r="BJ80" s="3">
        <f t="shared" si="156"/>
        <v>100.01249437376026</v>
      </c>
      <c r="BK80" s="3">
        <f t="shared" si="157"/>
        <v>99.967753123153088</v>
      </c>
      <c r="BL80" s="3">
        <f t="shared" si="158"/>
        <v>100.04562209165019</v>
      </c>
      <c r="BM80" s="3">
        <f t="shared" si="159"/>
        <v>99.950000634290589</v>
      </c>
      <c r="BN80" s="3">
        <f t="shared" si="160"/>
        <v>100.04441657349882</v>
      </c>
      <c r="BO80" s="21">
        <f t="shared" si="161"/>
        <v>99.969930363895656</v>
      </c>
      <c r="BP80" s="17">
        <f t="shared" si="196"/>
        <v>99.950000634290589</v>
      </c>
      <c r="BQ80" s="18">
        <f t="shared" si="197"/>
        <v>100.04562209165019</v>
      </c>
      <c r="BR80" s="34">
        <f t="shared" si="198"/>
        <v>9.5621457359598594E-2</v>
      </c>
      <c r="BS80" s="64">
        <f t="shared" si="199"/>
        <v>-4.4000000000000003E-3</v>
      </c>
      <c r="BT80" s="110">
        <f t="shared" si="162"/>
        <v>-4.5999999999999999E-3</v>
      </c>
    </row>
    <row r="81" spans="1:72" x14ac:dyDescent="0.3">
      <c r="A81" s="13">
        <v>75</v>
      </c>
      <c r="B81" s="17">
        <f t="shared" si="163"/>
        <v>6.6422244675898481E-2</v>
      </c>
      <c r="C81" s="3">
        <f t="shared" ref="C81:H81" si="208">B81+2*PI()/7</f>
        <v>0.9640201457015537</v>
      </c>
      <c r="D81" s="3">
        <f t="shared" si="208"/>
        <v>1.8616180467272088</v>
      </c>
      <c r="E81" s="3">
        <f t="shared" si="208"/>
        <v>2.7592159477528639</v>
      </c>
      <c r="F81" s="3">
        <f t="shared" si="208"/>
        <v>3.6568138487785191</v>
      </c>
      <c r="G81" s="3">
        <f t="shared" si="208"/>
        <v>4.5544117498041743</v>
      </c>
      <c r="H81" s="18">
        <f t="shared" si="208"/>
        <v>5.4520096508298295</v>
      </c>
      <c r="I81" s="15">
        <f t="shared" si="134"/>
        <v>100.00989753139886</v>
      </c>
      <c r="J81" s="3">
        <f t="shared" si="135"/>
        <v>100.0123475345472</v>
      </c>
      <c r="K81" s="3">
        <f t="shared" si="136"/>
        <v>99.967852980156366</v>
      </c>
      <c r="L81" s="3">
        <f t="shared" si="137"/>
        <v>100.04557939360269</v>
      </c>
      <c r="M81" s="3">
        <f t="shared" si="138"/>
        <v>99.950015790535829</v>
      </c>
      <c r="N81" s="3">
        <f t="shared" si="139"/>
        <v>100.04448903962516</v>
      </c>
      <c r="O81" s="21">
        <f t="shared" si="140"/>
        <v>99.969817730133869</v>
      </c>
      <c r="P81" s="17">
        <f t="shared" si="165"/>
        <v>99.789361068703997</v>
      </c>
      <c r="Q81" s="3">
        <f t="shared" si="166"/>
        <v>57.029249936493351</v>
      </c>
      <c r="R81" s="3">
        <f t="shared" si="167"/>
        <v>-28.664735835218082</v>
      </c>
      <c r="S81" s="3">
        <f t="shared" si="168"/>
        <v>-92.820332137547055</v>
      </c>
      <c r="T81" s="3">
        <f t="shared" si="169"/>
        <v>-86.974880019886854</v>
      </c>
      <c r="U81" s="3">
        <f t="shared" si="170"/>
        <v>-15.739093946364738</v>
      </c>
      <c r="V81" s="18">
        <f t="shared" si="171"/>
        <v>67.380430933819355</v>
      </c>
      <c r="W81" s="15">
        <f t="shared" si="172"/>
        <v>6.6379983233444833</v>
      </c>
      <c r="X81" s="3">
        <f t="shared" si="173"/>
        <v>82.159201012741264</v>
      </c>
      <c r="Y81" s="3">
        <f t="shared" si="174"/>
        <v>95.770060817352103</v>
      </c>
      <c r="Z81" s="3">
        <f t="shared" si="175"/>
        <v>37.329665121416646</v>
      </c>
      <c r="AA81" s="3">
        <f t="shared" si="176"/>
        <v>-49.248105568180463</v>
      </c>
      <c r="AB81" s="3">
        <f t="shared" si="177"/>
        <v>-98.798687789601658</v>
      </c>
      <c r="AC81" s="21">
        <f t="shared" si="178"/>
        <v>-73.850131917072346</v>
      </c>
      <c r="AD81" s="25">
        <f t="shared" si="179"/>
        <v>0</v>
      </c>
      <c r="AE81" s="26">
        <f t="shared" si="180"/>
        <v>0</v>
      </c>
      <c r="AF81" s="23">
        <f t="shared" si="141"/>
        <v>99.789361068703997</v>
      </c>
      <c r="AG81" s="4">
        <f t="shared" si="142"/>
        <v>57.029249936493351</v>
      </c>
      <c r="AH81" s="4">
        <f t="shared" si="143"/>
        <v>-28.664735835218082</v>
      </c>
      <c r="AI81" s="4">
        <f t="shared" si="144"/>
        <v>-92.820332137547055</v>
      </c>
      <c r="AJ81" s="4">
        <f t="shared" si="145"/>
        <v>-86.974880019886854</v>
      </c>
      <c r="AK81" s="4">
        <f t="shared" si="146"/>
        <v>-15.739093946364738</v>
      </c>
      <c r="AL81" s="30">
        <f t="shared" si="147"/>
        <v>67.380430933819355</v>
      </c>
      <c r="AM81" s="25">
        <f t="shared" si="148"/>
        <v>6.6379983233444833</v>
      </c>
      <c r="AN81" s="4">
        <f t="shared" si="149"/>
        <v>82.159201012741264</v>
      </c>
      <c r="AO81" s="4">
        <f t="shared" si="150"/>
        <v>95.770060817352103</v>
      </c>
      <c r="AP81" s="4">
        <f t="shared" si="151"/>
        <v>37.329665121416646</v>
      </c>
      <c r="AQ81" s="4">
        <f t="shared" si="152"/>
        <v>-49.248105568180463</v>
      </c>
      <c r="AR81" s="4">
        <f t="shared" si="153"/>
        <v>-98.798687789601658</v>
      </c>
      <c r="AS81" s="26">
        <f t="shared" si="154"/>
        <v>-73.850131917072346</v>
      </c>
      <c r="AT81" s="32">
        <f t="shared" si="181"/>
        <v>35000.004374999997</v>
      </c>
      <c r="AU81" s="2">
        <f t="shared" si="182"/>
        <v>9.0949470177292824E-13</v>
      </c>
      <c r="AV81" s="2">
        <f t="shared" si="183"/>
        <v>35000.004375000004</v>
      </c>
      <c r="AW81" s="2">
        <f t="shared" si="184"/>
        <v>-0.8798751521972008</v>
      </c>
      <c r="AX81" s="2">
        <f t="shared" si="185"/>
        <v>-1312.9414592593675</v>
      </c>
      <c r="AY81" s="2">
        <f t="shared" si="186"/>
        <v>-0.29329171712743118</v>
      </c>
      <c r="AZ81" s="2">
        <f t="shared" si="187"/>
        <v>1312.3529562887852</v>
      </c>
      <c r="BA81" s="2">
        <f t="shared" si="188"/>
        <v>1225000306.2500191</v>
      </c>
      <c r="BB81" s="2">
        <f t="shared" si="189"/>
        <v>-20530.42277948359</v>
      </c>
      <c r="BC81" s="2">
        <f t="shared" si="190"/>
        <v>-10298.803272541196</v>
      </c>
      <c r="BD81" s="2">
        <f t="shared" si="191"/>
        <v>-1.6759524609697026E-5</v>
      </c>
      <c r="BE81" s="29">
        <f t="shared" si="192"/>
        <v>-8.407184243135396E-6</v>
      </c>
      <c r="BF81" s="5">
        <f t="shared" si="193"/>
        <v>100.00000625000156</v>
      </c>
      <c r="BG81" s="2">
        <f t="shared" si="194"/>
        <v>-1.6759524609697026E-5</v>
      </c>
      <c r="BH81" s="6">
        <f t="shared" si="195"/>
        <v>-8.407184243135396E-6</v>
      </c>
      <c r="BI81" s="15">
        <f t="shared" si="155"/>
        <v>100.00991481198005</v>
      </c>
      <c r="BJ81" s="3">
        <f t="shared" si="156"/>
        <v>100.01236399762141</v>
      </c>
      <c r="BK81" s="3">
        <f t="shared" si="157"/>
        <v>99.967856228694373</v>
      </c>
      <c r="BL81" s="3">
        <f t="shared" si="158"/>
        <v>100.04556698138842</v>
      </c>
      <c r="BM81" s="3">
        <f t="shared" si="159"/>
        <v>99.949997064220241</v>
      </c>
      <c r="BN81" s="3">
        <f t="shared" si="160"/>
        <v>100.044478100508</v>
      </c>
      <c r="BO81" s="21">
        <f t="shared" si="161"/>
        <v>99.969822815593659</v>
      </c>
      <c r="BP81" s="17">
        <f t="shared" si="196"/>
        <v>99.949997064220241</v>
      </c>
      <c r="BQ81" s="18">
        <f t="shared" si="197"/>
        <v>100.04556698138842</v>
      </c>
      <c r="BR81" s="34">
        <f t="shared" si="198"/>
        <v>9.5569917168177199E-2</v>
      </c>
      <c r="BS81" s="64">
        <f t="shared" si="199"/>
        <v>-4.4000000000000003E-3</v>
      </c>
      <c r="BT81" s="110">
        <f t="shared" si="162"/>
        <v>-4.5999999999999999E-3</v>
      </c>
    </row>
    <row r="82" spans="1:72" x14ac:dyDescent="0.3">
      <c r="A82" s="13">
        <v>76</v>
      </c>
      <c r="B82" s="17">
        <f t="shared" si="163"/>
        <v>6.7319842576924124E-2</v>
      </c>
      <c r="C82" s="3">
        <f t="shared" ref="C82:H82" si="209">B82+2*PI()/7</f>
        <v>0.96491774360257931</v>
      </c>
      <c r="D82" s="3">
        <f t="shared" si="209"/>
        <v>1.8625156446282345</v>
      </c>
      <c r="E82" s="3">
        <f t="shared" si="209"/>
        <v>2.7601135456538897</v>
      </c>
      <c r="F82" s="3">
        <f t="shared" si="209"/>
        <v>3.6577114466795448</v>
      </c>
      <c r="G82" s="3">
        <f t="shared" si="209"/>
        <v>4.5553093477052</v>
      </c>
      <c r="H82" s="18">
        <f t="shared" si="209"/>
        <v>5.4529072487308552</v>
      </c>
      <c r="I82" s="15">
        <f t="shared" si="134"/>
        <v>100.01002947078916</v>
      </c>
      <c r="J82" s="3">
        <f t="shared" si="135"/>
        <v>100.01221702030689</v>
      </c>
      <c r="K82" s="3">
        <f t="shared" si="136"/>
        <v>99.967956219300746</v>
      </c>
      <c r="L82" s="3">
        <f t="shared" si="137"/>
        <v>100.04552387733294</v>
      </c>
      <c r="M82" s="3">
        <f t="shared" si="138"/>
        <v>99.950012588252875</v>
      </c>
      <c r="N82" s="3">
        <f t="shared" si="139"/>
        <v>100.04455032620942</v>
      </c>
      <c r="O82" s="21">
        <f t="shared" si="140"/>
        <v>99.969710497807952</v>
      </c>
      <c r="P82" s="17">
        <f t="shared" si="165"/>
        <v>99.78349425743022</v>
      </c>
      <c r="Q82" s="3">
        <f t="shared" si="166"/>
        <v>56.955406720462705</v>
      </c>
      <c r="R82" s="3">
        <f t="shared" si="167"/>
        <v>-28.750716973424236</v>
      </c>
      <c r="S82" s="3">
        <f t="shared" si="168"/>
        <v>-92.853750244792082</v>
      </c>
      <c r="T82" s="3">
        <f t="shared" si="169"/>
        <v>-86.93063720743308</v>
      </c>
      <c r="U82" s="3">
        <f t="shared" si="170"/>
        <v>-15.650415710471041</v>
      </c>
      <c r="V82" s="18">
        <f t="shared" si="171"/>
        <v>67.446619158227506</v>
      </c>
      <c r="W82" s="15">
        <f t="shared" si="172"/>
        <v>6.7275752337307653</v>
      </c>
      <c r="X82" s="3">
        <f t="shared" si="173"/>
        <v>82.210249960839036</v>
      </c>
      <c r="Y82" s="3">
        <f t="shared" si="174"/>
        <v>95.744391711358674</v>
      </c>
      <c r="Z82" s="3">
        <f t="shared" si="175"/>
        <v>37.246314091031451</v>
      </c>
      <c r="AA82" s="3">
        <f t="shared" si="176"/>
        <v>-49.326152607937701</v>
      </c>
      <c r="AB82" s="3">
        <f t="shared" si="177"/>
        <v>-98.812835897280522</v>
      </c>
      <c r="AC82" s="21">
        <f t="shared" si="178"/>
        <v>-73.789542491741699</v>
      </c>
      <c r="AD82" s="25">
        <f t="shared" si="179"/>
        <v>0</v>
      </c>
      <c r="AE82" s="26">
        <f t="shared" si="180"/>
        <v>0</v>
      </c>
      <c r="AF82" s="23">
        <f t="shared" si="141"/>
        <v>99.78349425743022</v>
      </c>
      <c r="AG82" s="4">
        <f t="shared" si="142"/>
        <v>56.955406720462705</v>
      </c>
      <c r="AH82" s="4">
        <f t="shared" si="143"/>
        <v>-28.750716973424236</v>
      </c>
      <c r="AI82" s="4">
        <f t="shared" si="144"/>
        <v>-92.853750244792082</v>
      </c>
      <c r="AJ82" s="4">
        <f t="shared" si="145"/>
        <v>-86.93063720743308</v>
      </c>
      <c r="AK82" s="4">
        <f t="shared" si="146"/>
        <v>-15.650415710471041</v>
      </c>
      <c r="AL82" s="30">
        <f t="shared" si="147"/>
        <v>67.446619158227506</v>
      </c>
      <c r="AM82" s="25">
        <f t="shared" si="148"/>
        <v>6.7275752337307653</v>
      </c>
      <c r="AN82" s="4">
        <f t="shared" si="149"/>
        <v>82.210249960839036</v>
      </c>
      <c r="AO82" s="4">
        <f t="shared" si="150"/>
        <v>95.744391711358674</v>
      </c>
      <c r="AP82" s="4">
        <f t="shared" si="151"/>
        <v>37.246314091031451</v>
      </c>
      <c r="AQ82" s="4">
        <f t="shared" si="152"/>
        <v>-49.326152607937701</v>
      </c>
      <c r="AR82" s="4">
        <f t="shared" si="153"/>
        <v>-98.812835897280522</v>
      </c>
      <c r="AS82" s="26">
        <f t="shared" si="154"/>
        <v>-73.789542491741699</v>
      </c>
      <c r="AT82" s="32">
        <f t="shared" si="181"/>
        <v>35000.00437499999</v>
      </c>
      <c r="AU82" s="2">
        <f t="shared" si="182"/>
        <v>-9.0949470177292824E-13</v>
      </c>
      <c r="AV82" s="2">
        <f t="shared" si="183"/>
        <v>35000.004374999997</v>
      </c>
      <c r="AW82" s="2">
        <f t="shared" si="184"/>
        <v>-0.87708454701351002</v>
      </c>
      <c r="AX82" s="2">
        <f t="shared" si="185"/>
        <v>-1312.9469789295108</v>
      </c>
      <c r="AY82" s="2">
        <f t="shared" si="186"/>
        <v>-0.29236151574878022</v>
      </c>
      <c r="AZ82" s="2">
        <f t="shared" si="187"/>
        <v>1312.3511163984658</v>
      </c>
      <c r="BA82" s="2">
        <f t="shared" si="188"/>
        <v>1225000306.2500186</v>
      </c>
      <c r="BB82" s="2">
        <f t="shared" si="189"/>
        <v>-20465.308656503341</v>
      </c>
      <c r="BC82" s="2">
        <f t="shared" si="190"/>
        <v>-10427.595596736541</v>
      </c>
      <c r="BD82" s="2">
        <f t="shared" si="191"/>
        <v>-1.6706370236879301E-5</v>
      </c>
      <c r="BE82" s="29">
        <f t="shared" si="192"/>
        <v>-8.51232080803113E-6</v>
      </c>
      <c r="BF82" s="5">
        <f t="shared" si="193"/>
        <v>100.00000625000155</v>
      </c>
      <c r="BG82" s="2">
        <f t="shared" si="194"/>
        <v>-1.6706370236879301E-5</v>
      </c>
      <c r="BH82" s="6">
        <f t="shared" si="195"/>
        <v>-8.51232080803113E-6</v>
      </c>
      <c r="BI82" s="15">
        <f t="shared" si="155"/>
        <v>100.01004671193301</v>
      </c>
      <c r="BJ82" s="3">
        <f t="shared" si="156"/>
        <v>100.01223353147144</v>
      </c>
      <c r="BK82" s="3">
        <f t="shared" si="157"/>
        <v>99.96795956724381</v>
      </c>
      <c r="BL82" s="3">
        <f t="shared" si="158"/>
        <v>100.04551154098438</v>
      </c>
      <c r="BM82" s="3">
        <f t="shared" si="159"/>
        <v>99.949993857135226</v>
      </c>
      <c r="BN82" s="3">
        <f t="shared" si="160"/>
        <v>100.04453930523847</v>
      </c>
      <c r="BO82" s="21">
        <f t="shared" si="161"/>
        <v>99.969715485999828</v>
      </c>
      <c r="BP82" s="17">
        <f t="shared" si="196"/>
        <v>99.949993857135226</v>
      </c>
      <c r="BQ82" s="18">
        <f t="shared" si="197"/>
        <v>100.04551154098438</v>
      </c>
      <c r="BR82" s="34">
        <f t="shared" si="198"/>
        <v>9.551768384915249E-2</v>
      </c>
      <c r="BS82" s="64">
        <f t="shared" si="199"/>
        <v>-4.4999999999999997E-3</v>
      </c>
      <c r="BT82" s="110">
        <f t="shared" si="162"/>
        <v>-4.5999999999999999E-3</v>
      </c>
    </row>
    <row r="83" spans="1:72" x14ac:dyDescent="0.3">
      <c r="A83" s="13">
        <v>77</v>
      </c>
      <c r="B83" s="17">
        <f t="shared" si="163"/>
        <v>6.8217440477949795E-2</v>
      </c>
      <c r="C83" s="3">
        <f t="shared" ref="C83:H83" si="210">B83+2*PI()/7</f>
        <v>0.96581534150360493</v>
      </c>
      <c r="D83" s="3">
        <f t="shared" si="210"/>
        <v>1.8634132425292602</v>
      </c>
      <c r="E83" s="3">
        <f t="shared" si="210"/>
        <v>2.7610111435549154</v>
      </c>
      <c r="F83" s="3">
        <f t="shared" si="210"/>
        <v>3.6586090445805706</v>
      </c>
      <c r="G83" s="3">
        <f t="shared" si="210"/>
        <v>4.5562069456062257</v>
      </c>
      <c r="H83" s="18">
        <f t="shared" si="210"/>
        <v>5.4538048466318809</v>
      </c>
      <c r="I83" s="15">
        <f t="shared" si="134"/>
        <v>100.01016133745443</v>
      </c>
      <c r="J83" s="3">
        <f t="shared" si="135"/>
        <v>100.01208641747934</v>
      </c>
      <c r="K83" s="3">
        <f t="shared" si="136"/>
        <v>99.968059690798853</v>
      </c>
      <c r="L83" s="3">
        <f t="shared" si="137"/>
        <v>100.04546803096348</v>
      </c>
      <c r="M83" s="3">
        <f t="shared" si="138"/>
        <v>99.950009748435306</v>
      </c>
      <c r="N83" s="3">
        <f t="shared" si="139"/>
        <v>100.04461128975331</v>
      </c>
      <c r="O83" s="21">
        <f t="shared" si="140"/>
        <v>99.969603485115272</v>
      </c>
      <c r="P83" s="17">
        <f t="shared" si="165"/>
        <v>99.777546963908421</v>
      </c>
      <c r="Q83" s="3">
        <f t="shared" si="166"/>
        <v>56.881517758699843</v>
      </c>
      <c r="R83" s="3">
        <f t="shared" si="167"/>
        <v>-28.836675192225744</v>
      </c>
      <c r="S83" s="3">
        <f t="shared" si="168"/>
        <v>-92.88709319786328</v>
      </c>
      <c r="T83" s="3">
        <f t="shared" si="169"/>
        <v>-86.886324674462472</v>
      </c>
      <c r="U83" s="3">
        <f t="shared" si="170"/>
        <v>-15.561724706404995</v>
      </c>
      <c r="V83" s="18">
        <f t="shared" si="171"/>
        <v>67.512753048348245</v>
      </c>
      <c r="W83" s="15">
        <f t="shared" si="172"/>
        <v>6.8171469551944295</v>
      </c>
      <c r="X83" s="3">
        <f t="shared" si="173"/>
        <v>82.261232467329762</v>
      </c>
      <c r="Y83" s="3">
        <f t="shared" si="174"/>
        <v>95.718645635013004</v>
      </c>
      <c r="Z83" s="3">
        <f t="shared" si="175"/>
        <v>37.162933021843074</v>
      </c>
      <c r="AA83" s="3">
        <f t="shared" si="176"/>
        <v>-49.40416008066736</v>
      </c>
      <c r="AB83" s="3">
        <f t="shared" si="177"/>
        <v>-98.826904091344971</v>
      </c>
      <c r="AC83" s="21">
        <f t="shared" si="178"/>
        <v>-73.728893907367947</v>
      </c>
      <c r="AD83" s="25">
        <f t="shared" si="179"/>
        <v>0</v>
      </c>
      <c r="AE83" s="26">
        <f t="shared" si="180"/>
        <v>0</v>
      </c>
      <c r="AF83" s="23">
        <f t="shared" si="141"/>
        <v>99.777546963908421</v>
      </c>
      <c r="AG83" s="4">
        <f t="shared" si="142"/>
        <v>56.881517758699843</v>
      </c>
      <c r="AH83" s="4">
        <f t="shared" si="143"/>
        <v>-28.836675192225744</v>
      </c>
      <c r="AI83" s="4">
        <f t="shared" si="144"/>
        <v>-92.88709319786328</v>
      </c>
      <c r="AJ83" s="4">
        <f t="shared" si="145"/>
        <v>-86.886324674462472</v>
      </c>
      <c r="AK83" s="4">
        <f t="shared" si="146"/>
        <v>-15.561724706404995</v>
      </c>
      <c r="AL83" s="30">
        <f t="shared" si="147"/>
        <v>67.512753048348245</v>
      </c>
      <c r="AM83" s="25">
        <f t="shared" si="148"/>
        <v>6.8171469551944295</v>
      </c>
      <c r="AN83" s="4">
        <f t="shared" si="149"/>
        <v>82.261232467329762</v>
      </c>
      <c r="AO83" s="4">
        <f t="shared" si="150"/>
        <v>95.718645635013004</v>
      </c>
      <c r="AP83" s="4">
        <f t="shared" si="151"/>
        <v>37.162933021843074</v>
      </c>
      <c r="AQ83" s="4">
        <f t="shared" si="152"/>
        <v>-49.40416008066736</v>
      </c>
      <c r="AR83" s="4">
        <f t="shared" si="153"/>
        <v>-98.826904091344971</v>
      </c>
      <c r="AS83" s="26">
        <f t="shared" si="154"/>
        <v>-73.728893907367947</v>
      </c>
      <c r="AT83" s="32">
        <f t="shared" si="181"/>
        <v>35000.004374999997</v>
      </c>
      <c r="AU83" s="2">
        <f t="shared" si="182"/>
        <v>-9.0949470177292824E-13</v>
      </c>
      <c r="AV83" s="2">
        <f t="shared" si="183"/>
        <v>35000.004374999997</v>
      </c>
      <c r="AW83" s="2">
        <f t="shared" si="184"/>
        <v>-0.87425931630423293</v>
      </c>
      <c r="AX83" s="2">
        <f t="shared" si="185"/>
        <v>-1312.9524809568538</v>
      </c>
      <c r="AY83" s="2">
        <f t="shared" si="186"/>
        <v>-0.29141977208200842</v>
      </c>
      <c r="AZ83" s="2">
        <f t="shared" si="187"/>
        <v>1312.3492823894485</v>
      </c>
      <c r="BA83" s="2">
        <f t="shared" si="188"/>
        <v>1225000306.2500188</v>
      </c>
      <c r="BB83" s="2">
        <f t="shared" si="189"/>
        <v>-20399.386596682227</v>
      </c>
      <c r="BC83" s="2">
        <f t="shared" si="190"/>
        <v>-10555.976249090369</v>
      </c>
      <c r="BD83" s="2">
        <f t="shared" si="191"/>
        <v>-1.6652556323948195E-5</v>
      </c>
      <c r="BE83" s="29">
        <f t="shared" si="192"/>
        <v>-8.6171213143647384E-6</v>
      </c>
      <c r="BF83" s="5">
        <f t="shared" si="193"/>
        <v>100.00000625000156</v>
      </c>
      <c r="BG83" s="2">
        <f t="shared" si="194"/>
        <v>-1.6652556323948195E-5</v>
      </c>
      <c r="BH83" s="6">
        <f t="shared" si="195"/>
        <v>-8.6171213143647384E-6</v>
      </c>
      <c r="BI83" s="15">
        <f t="shared" si="155"/>
        <v>100.01017853866088</v>
      </c>
      <c r="BJ83" s="3">
        <f t="shared" si="156"/>
        <v>100.01210297625533</v>
      </c>
      <c r="BK83" s="3">
        <f t="shared" si="157"/>
        <v>99.968063138049828</v>
      </c>
      <c r="BL83" s="3">
        <f t="shared" si="158"/>
        <v>100.04545577083842</v>
      </c>
      <c r="BM83" s="3">
        <f t="shared" si="159"/>
        <v>99.949991013058892</v>
      </c>
      <c r="BN83" s="3">
        <f t="shared" si="160"/>
        <v>100.04460018724824</v>
      </c>
      <c r="BO83" s="21">
        <f t="shared" si="161"/>
        <v>99.969608375894552</v>
      </c>
      <c r="BP83" s="17">
        <f t="shared" si="196"/>
        <v>99.949991013058892</v>
      </c>
      <c r="BQ83" s="18">
        <f t="shared" si="197"/>
        <v>100.04545577083842</v>
      </c>
      <c r="BR83" s="34">
        <f t="shared" si="198"/>
        <v>9.5464757779524234E-2</v>
      </c>
      <c r="BS83" s="64">
        <f t="shared" si="199"/>
        <v>-4.4999999999999997E-3</v>
      </c>
      <c r="BT83" s="110">
        <f t="shared" si="162"/>
        <v>-4.5999999999999999E-3</v>
      </c>
    </row>
    <row r="84" spans="1:72" x14ac:dyDescent="0.3">
      <c r="A84" s="13">
        <v>78</v>
      </c>
      <c r="B84" s="17">
        <f t="shared" si="163"/>
        <v>6.9115038378975452E-2</v>
      </c>
      <c r="C84" s="3">
        <f t="shared" ref="C84:H84" si="211">B84+2*PI()/7</f>
        <v>0.96671293940463066</v>
      </c>
      <c r="D84" s="3">
        <f t="shared" si="211"/>
        <v>1.8643108404302859</v>
      </c>
      <c r="E84" s="3">
        <f t="shared" si="211"/>
        <v>2.7619087414559411</v>
      </c>
      <c r="F84" s="3">
        <f t="shared" si="211"/>
        <v>3.6595066424815963</v>
      </c>
      <c r="G84" s="3">
        <f t="shared" si="211"/>
        <v>4.5571045435072515</v>
      </c>
      <c r="H84" s="18">
        <f t="shared" si="211"/>
        <v>5.4547024445329066</v>
      </c>
      <c r="I84" s="15">
        <f t="shared" si="134"/>
        <v>100.0102931304385</v>
      </c>
      <c r="J84" s="3">
        <f t="shared" si="135"/>
        <v>100.01195572701155</v>
      </c>
      <c r="K84" s="3">
        <f t="shared" si="136"/>
        <v>99.968163393900412</v>
      </c>
      <c r="L84" s="3">
        <f t="shared" si="137"/>
        <v>100.04541185489924</v>
      </c>
      <c r="M84" s="3">
        <f t="shared" si="138"/>
        <v>99.950007271103743</v>
      </c>
      <c r="N84" s="3">
        <f t="shared" si="139"/>
        <v>100.04467192981478</v>
      </c>
      <c r="O84" s="21">
        <f t="shared" si="140"/>
        <v>99.969496692831768</v>
      </c>
      <c r="P84" s="17">
        <f t="shared" si="165"/>
        <v>99.771519191777571</v>
      </c>
      <c r="Q84" s="3">
        <f t="shared" si="166"/>
        <v>56.807583111589594</v>
      </c>
      <c r="R84" s="3">
        <f t="shared" si="167"/>
        <v>-28.922610422701695</v>
      </c>
      <c r="S84" s="3">
        <f t="shared" si="168"/>
        <v>-92.920360970025911</v>
      </c>
      <c r="T84" s="3">
        <f t="shared" si="169"/>
        <v>-86.841942456216671</v>
      </c>
      <c r="U84" s="3">
        <f t="shared" si="170"/>
        <v>-15.473021006398879</v>
      </c>
      <c r="V84" s="18">
        <f t="shared" si="171"/>
        <v>67.578832551975964</v>
      </c>
      <c r="W84" s="15">
        <f t="shared" si="172"/>
        <v>6.9067134152933436</v>
      </c>
      <c r="X84" s="3">
        <f t="shared" si="173"/>
        <v>82.31214849195446</v>
      </c>
      <c r="Y84" s="3">
        <f t="shared" si="174"/>
        <v>95.692822608000213</v>
      </c>
      <c r="Z84" s="3">
        <f t="shared" si="175"/>
        <v>37.079521982038827</v>
      </c>
      <c r="AA84" s="3">
        <f t="shared" si="176"/>
        <v>-49.482127924381388</v>
      </c>
      <c r="AB84" s="3">
        <f t="shared" si="177"/>
        <v>-98.840892359791098</v>
      </c>
      <c r="AC84" s="21">
        <f t="shared" si="178"/>
        <v>-73.668186213114367</v>
      </c>
      <c r="AD84" s="25">
        <f t="shared" si="179"/>
        <v>0</v>
      </c>
      <c r="AE84" s="26">
        <f t="shared" si="180"/>
        <v>0</v>
      </c>
      <c r="AF84" s="23">
        <f t="shared" si="141"/>
        <v>99.771519191777571</v>
      </c>
      <c r="AG84" s="4">
        <f t="shared" si="142"/>
        <v>56.807583111589594</v>
      </c>
      <c r="AH84" s="4">
        <f t="shared" si="143"/>
        <v>-28.922610422701695</v>
      </c>
      <c r="AI84" s="4">
        <f t="shared" si="144"/>
        <v>-92.920360970025911</v>
      </c>
      <c r="AJ84" s="4">
        <f t="shared" si="145"/>
        <v>-86.841942456216671</v>
      </c>
      <c r="AK84" s="4">
        <f t="shared" si="146"/>
        <v>-15.473021006398879</v>
      </c>
      <c r="AL84" s="30">
        <f t="shared" si="147"/>
        <v>67.578832551975964</v>
      </c>
      <c r="AM84" s="25">
        <f t="shared" si="148"/>
        <v>6.9067134152933436</v>
      </c>
      <c r="AN84" s="4">
        <f t="shared" si="149"/>
        <v>82.31214849195446</v>
      </c>
      <c r="AO84" s="4">
        <f t="shared" si="150"/>
        <v>95.692822608000213</v>
      </c>
      <c r="AP84" s="4">
        <f t="shared" si="151"/>
        <v>37.079521982038827</v>
      </c>
      <c r="AQ84" s="4">
        <f t="shared" si="152"/>
        <v>-49.482127924381388</v>
      </c>
      <c r="AR84" s="4">
        <f t="shared" si="153"/>
        <v>-98.840892359791098</v>
      </c>
      <c r="AS84" s="26">
        <f t="shared" si="154"/>
        <v>-73.668186213114367</v>
      </c>
      <c r="AT84" s="32">
        <f t="shared" si="181"/>
        <v>35000.004374999997</v>
      </c>
      <c r="AU84" s="2">
        <f t="shared" si="182"/>
        <v>2.7284841053187847E-12</v>
      </c>
      <c r="AV84" s="2">
        <f t="shared" si="183"/>
        <v>35000.004374999997</v>
      </c>
      <c r="AW84" s="2">
        <f t="shared" si="184"/>
        <v>-0.87139957229373977</v>
      </c>
      <c r="AX84" s="2">
        <f t="shared" si="185"/>
        <v>-1312.9579651240492</v>
      </c>
      <c r="AY84" s="2">
        <f t="shared" si="186"/>
        <v>-0.29046652402030304</v>
      </c>
      <c r="AZ84" s="2">
        <f t="shared" si="187"/>
        <v>1312.3474543338525</v>
      </c>
      <c r="BA84" s="2">
        <f t="shared" si="188"/>
        <v>1225000306.2500188</v>
      </c>
      <c r="BB84" s="2">
        <f t="shared" si="189"/>
        <v>-20332.659227077835</v>
      </c>
      <c r="BC84" s="2">
        <f t="shared" si="190"/>
        <v>-10683.940163934829</v>
      </c>
      <c r="BD84" s="2">
        <f t="shared" si="191"/>
        <v>-1.6598085015439989E-5</v>
      </c>
      <c r="BE84" s="29">
        <f t="shared" si="192"/>
        <v>-8.7215816268981977E-6</v>
      </c>
      <c r="BF84" s="5">
        <f t="shared" si="193"/>
        <v>100.00000625000156</v>
      </c>
      <c r="BG84" s="2">
        <f t="shared" si="194"/>
        <v>-1.6598085015439989E-5</v>
      </c>
      <c r="BH84" s="6">
        <f t="shared" si="195"/>
        <v>-8.7215816268981977E-6</v>
      </c>
      <c r="BI84" s="15">
        <f t="shared" si="155"/>
        <v>100.01031029120863</v>
      </c>
      <c r="BJ84" s="3">
        <f t="shared" si="156"/>
        <v>100.01197233291873</v>
      </c>
      <c r="BK84" s="3">
        <f t="shared" si="157"/>
        <v>99.968166940359339</v>
      </c>
      <c r="BL84" s="3">
        <f t="shared" si="158"/>
        <v>100.04539967135331</v>
      </c>
      <c r="BM84" s="3">
        <f t="shared" si="159"/>
        <v>99.949988532011957</v>
      </c>
      <c r="BN84" s="3">
        <f t="shared" si="160"/>
        <v>100.04466074609762</v>
      </c>
      <c r="BO84" s="21">
        <f t="shared" si="161"/>
        <v>99.969501486056572</v>
      </c>
      <c r="BP84" s="17">
        <f t="shared" si="196"/>
        <v>99.949988532011957</v>
      </c>
      <c r="BQ84" s="18">
        <f t="shared" si="197"/>
        <v>100.04539967135331</v>
      </c>
      <c r="BR84" s="34">
        <f t="shared" si="198"/>
        <v>9.5411139341351259E-2</v>
      </c>
      <c r="BS84" s="64">
        <f t="shared" si="199"/>
        <v>-4.5999999999999999E-3</v>
      </c>
      <c r="BT84" s="110">
        <f t="shared" si="162"/>
        <v>-4.5999999999999999E-3</v>
      </c>
    </row>
    <row r="85" spans="1:72" x14ac:dyDescent="0.3">
      <c r="A85" s="13">
        <v>79</v>
      </c>
      <c r="B85" s="17">
        <f t="shared" si="163"/>
        <v>7.0012636280001109E-2</v>
      </c>
      <c r="C85" s="3">
        <f t="shared" ref="C85:H85" si="212">B85+2*PI()/7</f>
        <v>0.96761053730565627</v>
      </c>
      <c r="D85" s="3">
        <f t="shared" si="212"/>
        <v>1.8652084383313114</v>
      </c>
      <c r="E85" s="3">
        <f t="shared" si="212"/>
        <v>2.7628063393569668</v>
      </c>
      <c r="F85" s="3">
        <f t="shared" si="212"/>
        <v>3.660404240382622</v>
      </c>
      <c r="G85" s="3">
        <f t="shared" si="212"/>
        <v>4.5580021414082772</v>
      </c>
      <c r="H85" s="18">
        <f t="shared" si="212"/>
        <v>5.4556000424339324</v>
      </c>
      <c r="I85" s="15">
        <f t="shared" si="134"/>
        <v>100.01042484878569</v>
      </c>
      <c r="J85" s="3">
        <f t="shared" si="135"/>
        <v>100.01182494985119</v>
      </c>
      <c r="K85" s="3">
        <f t="shared" si="136"/>
        <v>99.968267327853454</v>
      </c>
      <c r="L85" s="3">
        <f t="shared" si="137"/>
        <v>100.04535534954759</v>
      </c>
      <c r="M85" s="3">
        <f t="shared" si="138"/>
        <v>99.95000515627612</v>
      </c>
      <c r="N85" s="3">
        <f t="shared" si="139"/>
        <v>100.04473224595414</v>
      </c>
      <c r="O85" s="21">
        <f t="shared" si="140"/>
        <v>99.96939012173182</v>
      </c>
      <c r="P85" s="17">
        <f t="shared" si="165"/>
        <v>99.765410944742584</v>
      </c>
      <c r="Q85" s="3">
        <f t="shared" si="166"/>
        <v>56.73360283955121</v>
      </c>
      <c r="R85" s="3">
        <f t="shared" si="167"/>
        <v>-29.008522595946204</v>
      </c>
      <c r="S85" s="3">
        <f t="shared" si="168"/>
        <v>-92.95355353460981</v>
      </c>
      <c r="T85" s="3">
        <f t="shared" si="169"/>
        <v>-86.797490587989799</v>
      </c>
      <c r="U85" s="3">
        <f t="shared" si="170"/>
        <v>-15.384304682697417</v>
      </c>
      <c r="V85" s="18">
        <f t="shared" si="171"/>
        <v>67.644857616949452</v>
      </c>
      <c r="W85" s="15">
        <f t="shared" si="172"/>
        <v>6.9962745415860681</v>
      </c>
      <c r="X85" s="3">
        <f t="shared" si="173"/>
        <v>82.362997994510522</v>
      </c>
      <c r="Y85" s="3">
        <f t="shared" si="174"/>
        <v>95.666922650065686</v>
      </c>
      <c r="Z85" s="3">
        <f t="shared" si="175"/>
        <v>36.996081039830123</v>
      </c>
      <c r="AA85" s="3">
        <f t="shared" si="176"/>
        <v>-49.560056077121672</v>
      </c>
      <c r="AB85" s="3">
        <f t="shared" si="177"/>
        <v>-98.854800690682652</v>
      </c>
      <c r="AC85" s="21">
        <f t="shared" si="178"/>
        <v>-73.607419458188104</v>
      </c>
      <c r="AD85" s="25">
        <f t="shared" si="179"/>
        <v>0</v>
      </c>
      <c r="AE85" s="26">
        <f t="shared" si="180"/>
        <v>0</v>
      </c>
      <c r="AF85" s="23">
        <f t="shared" si="141"/>
        <v>99.765410944742584</v>
      </c>
      <c r="AG85" s="4">
        <f t="shared" si="142"/>
        <v>56.73360283955121</v>
      </c>
      <c r="AH85" s="4">
        <f t="shared" si="143"/>
        <v>-29.008522595946204</v>
      </c>
      <c r="AI85" s="4">
        <f t="shared" si="144"/>
        <v>-92.95355353460981</v>
      </c>
      <c r="AJ85" s="4">
        <f t="shared" si="145"/>
        <v>-86.797490587989799</v>
      </c>
      <c r="AK85" s="4">
        <f t="shared" si="146"/>
        <v>-15.384304682697417</v>
      </c>
      <c r="AL85" s="30">
        <f t="shared" si="147"/>
        <v>67.644857616949452</v>
      </c>
      <c r="AM85" s="25">
        <f t="shared" si="148"/>
        <v>6.9962745415860681</v>
      </c>
      <c r="AN85" s="4">
        <f t="shared" si="149"/>
        <v>82.362997994510522</v>
      </c>
      <c r="AO85" s="4">
        <f t="shared" si="150"/>
        <v>95.666922650065686</v>
      </c>
      <c r="AP85" s="4">
        <f t="shared" si="151"/>
        <v>36.996081039830123</v>
      </c>
      <c r="AQ85" s="4">
        <f t="shared" si="152"/>
        <v>-49.560056077121672</v>
      </c>
      <c r="AR85" s="4">
        <f t="shared" si="153"/>
        <v>-98.854800690682652</v>
      </c>
      <c r="AS85" s="26">
        <f t="shared" si="154"/>
        <v>-73.607419458188104</v>
      </c>
      <c r="AT85" s="32">
        <f t="shared" si="181"/>
        <v>35000.004375000004</v>
      </c>
      <c r="AU85" s="2">
        <f t="shared" si="182"/>
        <v>2.7284841053187847E-12</v>
      </c>
      <c r="AV85" s="2">
        <f t="shared" si="183"/>
        <v>35000.004375000004</v>
      </c>
      <c r="AW85" s="2">
        <f t="shared" si="184"/>
        <v>-0.8685054259840399</v>
      </c>
      <c r="AX85" s="2">
        <f t="shared" si="185"/>
        <v>-1312.9634312148555</v>
      </c>
      <c r="AY85" s="2">
        <f t="shared" si="186"/>
        <v>-0.28950180835090578</v>
      </c>
      <c r="AZ85" s="2">
        <f t="shared" si="187"/>
        <v>1312.3456323033315</v>
      </c>
      <c r="BA85" s="2">
        <f t="shared" si="188"/>
        <v>1225000306.2500193</v>
      </c>
      <c r="BB85" s="2">
        <f t="shared" si="189"/>
        <v>-20265.129134002378</v>
      </c>
      <c r="BC85" s="2">
        <f t="shared" si="190"/>
        <v>-10811.482303105209</v>
      </c>
      <c r="BD85" s="2">
        <f t="shared" si="191"/>
        <v>-1.6542958422629423E-5</v>
      </c>
      <c r="BE85" s="29">
        <f t="shared" si="192"/>
        <v>-8.825697632845011E-6</v>
      </c>
      <c r="BF85" s="5">
        <f t="shared" si="193"/>
        <v>100.00000625000156</v>
      </c>
      <c r="BG85" s="2">
        <f t="shared" si="194"/>
        <v>-1.6542958422629423E-5</v>
      </c>
      <c r="BH85" s="6">
        <f t="shared" si="195"/>
        <v>-8.825697632845011E-6</v>
      </c>
      <c r="BI85" s="15">
        <f t="shared" si="155"/>
        <v>100.01044196862175</v>
      </c>
      <c r="BJ85" s="3">
        <f t="shared" si="156"/>
        <v>100.01184160240791</v>
      </c>
      <c r="BK85" s="3">
        <f t="shared" si="157"/>
        <v>99.968270973417475</v>
      </c>
      <c r="BL85" s="3">
        <f t="shared" si="158"/>
        <v>100.04534324293414</v>
      </c>
      <c r="BM85" s="3">
        <f t="shared" si="159"/>
        <v>99.949986414012471</v>
      </c>
      <c r="BN85" s="3">
        <f t="shared" si="160"/>
        <v>100.04472098134924</v>
      </c>
      <c r="BO85" s="21">
        <f t="shared" si="161"/>
        <v>99.969394817263165</v>
      </c>
      <c r="BP85" s="17">
        <f t="shared" si="196"/>
        <v>99.949986414012471</v>
      </c>
      <c r="BQ85" s="18">
        <f t="shared" si="197"/>
        <v>100.04534324293414</v>
      </c>
      <c r="BR85" s="34">
        <f t="shared" si="198"/>
        <v>9.5356828921666192E-2</v>
      </c>
      <c r="BS85" s="64">
        <f t="shared" si="199"/>
        <v>-4.5999999999999999E-3</v>
      </c>
      <c r="BT85" s="110">
        <f t="shared" si="162"/>
        <v>-4.5999999999999999E-3</v>
      </c>
    </row>
    <row r="86" spans="1:72" x14ac:dyDescent="0.3">
      <c r="A86" s="13">
        <v>80</v>
      </c>
      <c r="B86" s="17">
        <f t="shared" si="163"/>
        <v>7.0910234181026766E-2</v>
      </c>
      <c r="C86" s="3">
        <f t="shared" ref="C86:H86" si="213">B86+2*PI()/7</f>
        <v>0.968508135206682</v>
      </c>
      <c r="D86" s="3">
        <f t="shared" si="213"/>
        <v>1.8661060362323372</v>
      </c>
      <c r="E86" s="3">
        <f t="shared" si="213"/>
        <v>2.7637039372579926</v>
      </c>
      <c r="F86" s="3">
        <f t="shared" si="213"/>
        <v>3.6613018382836477</v>
      </c>
      <c r="G86" s="3">
        <f t="shared" si="213"/>
        <v>4.5588997393093029</v>
      </c>
      <c r="H86" s="18">
        <f t="shared" si="213"/>
        <v>5.4564976403349581</v>
      </c>
      <c r="I86" s="15">
        <f t="shared" si="134"/>
        <v>100.01055649154091</v>
      </c>
      <c r="J86" s="3">
        <f t="shared" si="135"/>
        <v>100.01169408694653</v>
      </c>
      <c r="K86" s="3">
        <f t="shared" si="136"/>
        <v>99.96837149190435</v>
      </c>
      <c r="L86" s="3">
        <f t="shared" si="137"/>
        <v>100.04529851531824</v>
      </c>
      <c r="M86" s="3">
        <f t="shared" si="138"/>
        <v>99.950003403967798</v>
      </c>
      <c r="N86" s="3">
        <f t="shared" si="139"/>
        <v>100.04479223773399</v>
      </c>
      <c r="O86" s="21">
        <f t="shared" si="140"/>
        <v>99.969283772588184</v>
      </c>
      <c r="P86" s="17">
        <f t="shared" si="165"/>
        <v>99.759222226574309</v>
      </c>
      <c r="Q86" s="3">
        <f t="shared" si="166"/>
        <v>56.659577003038301</v>
      </c>
      <c r="R86" s="3">
        <f t="shared" si="167"/>
        <v>-29.094411643068529</v>
      </c>
      <c r="S86" s="3">
        <f t="shared" si="168"/>
        <v>-92.986670865009501</v>
      </c>
      <c r="T86" s="3">
        <f t="shared" si="169"/>
        <v>-86.752969105128599</v>
      </c>
      <c r="U86" s="3">
        <f t="shared" si="170"/>
        <v>-15.295575807557713</v>
      </c>
      <c r="V86" s="18">
        <f t="shared" si="171"/>
        <v>67.71082819115172</v>
      </c>
      <c r="W86" s="15">
        <f t="shared" si="172"/>
        <v>7.0858302616318998</v>
      </c>
      <c r="X86" s="3">
        <f t="shared" si="173"/>
        <v>82.413780934851843</v>
      </c>
      <c r="Y86" s="3">
        <f t="shared" si="174"/>
        <v>95.640945781015105</v>
      </c>
      <c r="Z86" s="3">
        <f t="shared" si="175"/>
        <v>36.912610263452407</v>
      </c>
      <c r="AA86" s="3">
        <f t="shared" si="176"/>
        <v>-49.637944476960136</v>
      </c>
      <c r="AB86" s="3">
        <f t="shared" si="177"/>
        <v>-98.868629072151165</v>
      </c>
      <c r="AC86" s="21">
        <f t="shared" si="178"/>
        <v>-73.546593691839973</v>
      </c>
      <c r="AD86" s="25">
        <f t="shared" si="179"/>
        <v>0</v>
      </c>
      <c r="AE86" s="26">
        <f t="shared" si="180"/>
        <v>0</v>
      </c>
      <c r="AF86" s="23">
        <f t="shared" si="141"/>
        <v>99.759222226574309</v>
      </c>
      <c r="AG86" s="4">
        <f t="shared" si="142"/>
        <v>56.659577003038301</v>
      </c>
      <c r="AH86" s="4">
        <f t="shared" si="143"/>
        <v>-29.094411643068529</v>
      </c>
      <c r="AI86" s="4">
        <f t="shared" si="144"/>
        <v>-92.986670865009501</v>
      </c>
      <c r="AJ86" s="4">
        <f t="shared" si="145"/>
        <v>-86.752969105128599</v>
      </c>
      <c r="AK86" s="4">
        <f t="shared" si="146"/>
        <v>-15.295575807557713</v>
      </c>
      <c r="AL86" s="30">
        <f t="shared" si="147"/>
        <v>67.71082819115172</v>
      </c>
      <c r="AM86" s="25">
        <f t="shared" si="148"/>
        <v>7.0858302616318998</v>
      </c>
      <c r="AN86" s="4">
        <f t="shared" si="149"/>
        <v>82.413780934851843</v>
      </c>
      <c r="AO86" s="4">
        <f t="shared" si="150"/>
        <v>95.640945781015105</v>
      </c>
      <c r="AP86" s="4">
        <f t="shared" si="151"/>
        <v>36.912610263452407</v>
      </c>
      <c r="AQ86" s="4">
        <f t="shared" si="152"/>
        <v>-49.637944476960136</v>
      </c>
      <c r="AR86" s="4">
        <f t="shared" si="153"/>
        <v>-98.868629072151165</v>
      </c>
      <c r="AS86" s="26">
        <f t="shared" si="154"/>
        <v>-73.546593691839973</v>
      </c>
      <c r="AT86" s="32">
        <f t="shared" si="181"/>
        <v>35000.004374999997</v>
      </c>
      <c r="AU86" s="2">
        <f t="shared" si="182"/>
        <v>1.8189894035458565E-12</v>
      </c>
      <c r="AV86" s="2">
        <f t="shared" si="183"/>
        <v>35000.004374999997</v>
      </c>
      <c r="AW86" s="2">
        <f t="shared" si="184"/>
        <v>-0.86557699326658621</v>
      </c>
      <c r="AX86" s="2">
        <f t="shared" si="185"/>
        <v>-1312.9688790133223</v>
      </c>
      <c r="AY86" s="2">
        <f t="shared" si="186"/>
        <v>-0.2885256644221954</v>
      </c>
      <c r="AZ86" s="2">
        <f t="shared" si="187"/>
        <v>1312.3438163705869</v>
      </c>
      <c r="BA86" s="2">
        <f t="shared" si="188"/>
        <v>1225000306.2500188</v>
      </c>
      <c r="BB86" s="2">
        <f t="shared" si="189"/>
        <v>-20196.799034153239</v>
      </c>
      <c r="BC86" s="2">
        <f t="shared" si="190"/>
        <v>-10938.597615194538</v>
      </c>
      <c r="BD86" s="2">
        <f t="shared" si="191"/>
        <v>-1.6487178763228107E-5</v>
      </c>
      <c r="BE86" s="29">
        <f t="shared" si="192"/>
        <v>-8.9294652086086929E-6</v>
      </c>
      <c r="BF86" s="5">
        <f t="shared" si="193"/>
        <v>100.00000625000156</v>
      </c>
      <c r="BG86" s="2">
        <f t="shared" si="194"/>
        <v>-1.6487178763228107E-5</v>
      </c>
      <c r="BH86" s="6">
        <f t="shared" si="195"/>
        <v>-8.9294652086086929E-6</v>
      </c>
      <c r="BI86" s="15">
        <f t="shared" si="155"/>
        <v>100.01057356994639</v>
      </c>
      <c r="BJ86" s="3">
        <f t="shared" si="156"/>
        <v>100.01171078566978</v>
      </c>
      <c r="BK86" s="3">
        <f t="shared" si="157"/>
        <v>99.968375236467708</v>
      </c>
      <c r="BL86" s="3">
        <f t="shared" si="158"/>
        <v>100.04528648598843</v>
      </c>
      <c r="BM86" s="3">
        <f t="shared" si="159"/>
        <v>99.949984659075909</v>
      </c>
      <c r="BN86" s="3">
        <f t="shared" si="160"/>
        <v>100.0447808925681</v>
      </c>
      <c r="BO86" s="21">
        <f t="shared" si="161"/>
        <v>99.96928837028986</v>
      </c>
      <c r="BP86" s="17">
        <f t="shared" si="196"/>
        <v>99.949984659075909</v>
      </c>
      <c r="BQ86" s="18">
        <f t="shared" si="197"/>
        <v>100.04528648598843</v>
      </c>
      <c r="BR86" s="34">
        <f t="shared" si="198"/>
        <v>9.5301826912518095E-2</v>
      </c>
      <c r="BS86" s="64">
        <f t="shared" si="199"/>
        <v>-4.7000000000000002E-3</v>
      </c>
      <c r="BT86" s="110">
        <f t="shared" si="162"/>
        <v>-4.5999999999999999E-3</v>
      </c>
    </row>
    <row r="87" spans="1:72" x14ac:dyDescent="0.3">
      <c r="A87" s="13">
        <v>81</v>
      </c>
      <c r="B87" s="17">
        <f t="shared" si="163"/>
        <v>7.1807832082052409E-2</v>
      </c>
      <c r="C87" s="3">
        <f t="shared" ref="C87:H87" si="214">B87+2*PI()/7</f>
        <v>0.96940573310770761</v>
      </c>
      <c r="D87" s="3">
        <f t="shared" si="214"/>
        <v>1.8670036341333627</v>
      </c>
      <c r="E87" s="3">
        <f t="shared" si="214"/>
        <v>2.7646015351590179</v>
      </c>
      <c r="F87" s="3">
        <f t="shared" si="214"/>
        <v>3.662199436184673</v>
      </c>
      <c r="G87" s="3">
        <f t="shared" si="214"/>
        <v>4.5597973372103286</v>
      </c>
      <c r="H87" s="18">
        <f t="shared" si="214"/>
        <v>5.4573952382359838</v>
      </c>
      <c r="I87" s="15">
        <f t="shared" si="134"/>
        <v>100.0106880577496</v>
      </c>
      <c r="J87" s="3">
        <f t="shared" si="135"/>
        <v>100.01156313924649</v>
      </c>
      <c r="K87" s="3">
        <f t="shared" si="136"/>
        <v>99.968475885297764</v>
      </c>
      <c r="L87" s="3">
        <f t="shared" si="137"/>
        <v>100.04524135262331</v>
      </c>
      <c r="M87" s="3">
        <f t="shared" si="138"/>
        <v>99.950002014191455</v>
      </c>
      <c r="N87" s="3">
        <f t="shared" si="139"/>
        <v>100.04485190471935</v>
      </c>
      <c r="O87" s="21">
        <f t="shared" si="140"/>
        <v>99.969177646172028</v>
      </c>
      <c r="P87" s="17">
        <f t="shared" si="165"/>
        <v>99.752953041109507</v>
      </c>
      <c r="Q87" s="3">
        <f t="shared" si="166"/>
        <v>56.585505662538779</v>
      </c>
      <c r="R87" s="3">
        <f t="shared" si="167"/>
        <v>-29.180277495192986</v>
      </c>
      <c r="S87" s="3">
        <f t="shared" si="168"/>
        <v>-93.019712934684065</v>
      </c>
      <c r="T87" s="3">
        <f t="shared" si="169"/>
        <v>-86.708378043032255</v>
      </c>
      <c r="U87" s="3">
        <f t="shared" si="170"/>
        <v>-15.206834453249181</v>
      </c>
      <c r="V87" s="18">
        <f t="shared" si="171"/>
        <v>67.776744222510246</v>
      </c>
      <c r="W87" s="15">
        <f t="shared" si="172"/>
        <v>7.1753805029909445</v>
      </c>
      <c r="X87" s="3">
        <f t="shared" si="173"/>
        <v>82.464497272888764</v>
      </c>
      <c r="Y87" s="3">
        <f t="shared" si="174"/>
        <v>95.614892020714507</v>
      </c>
      <c r="Z87" s="3">
        <f t="shared" si="175"/>
        <v>36.829109721165118</v>
      </c>
      <c r="AA87" s="3">
        <f t="shared" si="176"/>
        <v>-49.715793061998696</v>
      </c>
      <c r="AB87" s="3">
        <f t="shared" si="177"/>
        <v>-98.882377492395989</v>
      </c>
      <c r="AC87" s="21">
        <f t="shared" si="178"/>
        <v>-73.485708963364601</v>
      </c>
      <c r="AD87" s="25">
        <f t="shared" si="179"/>
        <v>0</v>
      </c>
      <c r="AE87" s="26">
        <f t="shared" si="180"/>
        <v>0</v>
      </c>
      <c r="AF87" s="23">
        <f t="shared" si="141"/>
        <v>99.752953041109507</v>
      </c>
      <c r="AG87" s="4">
        <f t="shared" si="142"/>
        <v>56.585505662538779</v>
      </c>
      <c r="AH87" s="4">
        <f t="shared" si="143"/>
        <v>-29.180277495192986</v>
      </c>
      <c r="AI87" s="4">
        <f t="shared" si="144"/>
        <v>-93.019712934684065</v>
      </c>
      <c r="AJ87" s="4">
        <f t="shared" si="145"/>
        <v>-86.708378043032255</v>
      </c>
      <c r="AK87" s="4">
        <f t="shared" si="146"/>
        <v>-15.206834453249181</v>
      </c>
      <c r="AL87" s="30">
        <f t="shared" si="147"/>
        <v>67.776744222510246</v>
      </c>
      <c r="AM87" s="25">
        <f t="shared" si="148"/>
        <v>7.1753805029909445</v>
      </c>
      <c r="AN87" s="4">
        <f t="shared" si="149"/>
        <v>82.464497272888764</v>
      </c>
      <c r="AO87" s="4">
        <f t="shared" si="150"/>
        <v>95.614892020714507</v>
      </c>
      <c r="AP87" s="4">
        <f t="shared" si="151"/>
        <v>36.829109721165118</v>
      </c>
      <c r="AQ87" s="4">
        <f t="shared" si="152"/>
        <v>-49.715793061998696</v>
      </c>
      <c r="AR87" s="4">
        <f t="shared" si="153"/>
        <v>-98.882377492395989</v>
      </c>
      <c r="AS87" s="26">
        <f t="shared" si="154"/>
        <v>-73.485708963364601</v>
      </c>
      <c r="AT87" s="32">
        <f t="shared" si="181"/>
        <v>35000.004374999997</v>
      </c>
      <c r="AU87" s="2">
        <f t="shared" si="182"/>
        <v>-4.5474735088646412E-12</v>
      </c>
      <c r="AV87" s="2">
        <f t="shared" si="183"/>
        <v>35000.004374999997</v>
      </c>
      <c r="AW87" s="2">
        <f t="shared" si="184"/>
        <v>-0.86261438805377111</v>
      </c>
      <c r="AX87" s="2">
        <f t="shared" si="185"/>
        <v>-1312.974308304023</v>
      </c>
      <c r="AY87" s="2">
        <f t="shared" si="186"/>
        <v>-0.28753812931245193</v>
      </c>
      <c r="AZ87" s="2">
        <f t="shared" si="187"/>
        <v>1312.3420066070976</v>
      </c>
      <c r="BA87" s="2">
        <f t="shared" si="188"/>
        <v>1225000306.2500188</v>
      </c>
      <c r="BB87" s="2">
        <f t="shared" si="189"/>
        <v>-20127.671569867533</v>
      </c>
      <c r="BC87" s="2">
        <f t="shared" si="190"/>
        <v>-11065.281079354883</v>
      </c>
      <c r="BD87" s="2">
        <f t="shared" si="191"/>
        <v>-1.643074819424538E-5</v>
      </c>
      <c r="BE87" s="29">
        <f t="shared" si="192"/>
        <v>-9.0328802555388862E-6</v>
      </c>
      <c r="BF87" s="5">
        <f t="shared" si="193"/>
        <v>100.00000625000156</v>
      </c>
      <c r="BG87" s="2">
        <f t="shared" si="194"/>
        <v>-1.643074819424538E-5</v>
      </c>
      <c r="BH87" s="6">
        <f t="shared" si="195"/>
        <v>-9.0328802555388862E-6</v>
      </c>
      <c r="BI87" s="15">
        <f t="shared" si="155"/>
        <v>100.01070509422911</v>
      </c>
      <c r="BJ87" s="3">
        <f t="shared" si="156"/>
        <v>100.0115798836519</v>
      </c>
      <c r="BK87" s="3">
        <f t="shared" si="157"/>
        <v>99.968479728751859</v>
      </c>
      <c r="BL87" s="3">
        <f t="shared" si="158"/>
        <v>100.04522940092605</v>
      </c>
      <c r="BM87" s="3">
        <f t="shared" si="159"/>
        <v>99.949983267215032</v>
      </c>
      <c r="BN87" s="3">
        <f t="shared" si="160"/>
        <v>100.04484047932154</v>
      </c>
      <c r="BO87" s="21">
        <f t="shared" si="161"/>
        <v>99.969182145910679</v>
      </c>
      <c r="BP87" s="17">
        <f t="shared" si="196"/>
        <v>99.949983267215032</v>
      </c>
      <c r="BQ87" s="18">
        <f t="shared" si="197"/>
        <v>100.04522940092605</v>
      </c>
      <c r="BR87" s="34">
        <f t="shared" si="198"/>
        <v>9.5246133711015091E-2</v>
      </c>
      <c r="BS87" s="64">
        <f t="shared" si="199"/>
        <v>-4.7999999999999996E-3</v>
      </c>
      <c r="BT87" s="110">
        <f t="shared" si="162"/>
        <v>-4.5999999999999999E-3</v>
      </c>
    </row>
    <row r="88" spans="1:72" x14ac:dyDescent="0.3">
      <c r="A88" s="13">
        <v>82</v>
      </c>
      <c r="B88" s="17">
        <f t="shared" si="163"/>
        <v>7.2705429983078065E-2</v>
      </c>
      <c r="C88" s="3">
        <f t="shared" ref="C88:H88" si="215">B88+2*PI()/7</f>
        <v>0.97030333100873323</v>
      </c>
      <c r="D88" s="3">
        <f t="shared" si="215"/>
        <v>1.8679012320343884</v>
      </c>
      <c r="E88" s="3">
        <f t="shared" si="215"/>
        <v>2.7654991330600436</v>
      </c>
      <c r="F88" s="3">
        <f t="shared" si="215"/>
        <v>3.6630970340856988</v>
      </c>
      <c r="G88" s="3">
        <f t="shared" si="215"/>
        <v>4.5606949351113535</v>
      </c>
      <c r="H88" s="18">
        <f t="shared" si="215"/>
        <v>5.4582928361370087</v>
      </c>
      <c r="I88" s="15">
        <f t="shared" si="134"/>
        <v>100.01081954645777</v>
      </c>
      <c r="J88" s="3">
        <f t="shared" si="135"/>
        <v>100.0114321077006</v>
      </c>
      <c r="K88" s="3">
        <f t="shared" si="136"/>
        <v>99.968580507276755</v>
      </c>
      <c r="L88" s="3">
        <f t="shared" si="137"/>
        <v>100.04518386187728</v>
      </c>
      <c r="M88" s="3">
        <f t="shared" si="138"/>
        <v>99.950000986957193</v>
      </c>
      <c r="N88" s="3">
        <f t="shared" si="139"/>
        <v>100.04491124647755</v>
      </c>
      <c r="O88" s="21">
        <f t="shared" si="140"/>
        <v>99.969071743252869</v>
      </c>
      <c r="P88" s="17">
        <f t="shared" si="165"/>
        <v>99.746603392250876</v>
      </c>
      <c r="Q88" s="3">
        <f t="shared" si="166"/>
        <v>56.511388878574799</v>
      </c>
      <c r="R88" s="3">
        <f t="shared" si="167"/>
        <v>-29.266120083459182</v>
      </c>
      <c r="S88" s="3">
        <f t="shared" si="168"/>
        <v>-93.052679717157318</v>
      </c>
      <c r="T88" s="3">
        <f t="shared" si="169"/>
        <v>-86.663717437152457</v>
      </c>
      <c r="U88" s="3">
        <f t="shared" si="170"/>
        <v>-15.118080692053564</v>
      </c>
      <c r="V88" s="18">
        <f t="shared" si="171"/>
        <v>67.842605658996732</v>
      </c>
      <c r="W88" s="15">
        <f t="shared" si="172"/>
        <v>7.264925193224177</v>
      </c>
      <c r="X88" s="3">
        <f t="shared" si="173"/>
        <v>82.515146968588127</v>
      </c>
      <c r="Y88" s="3">
        <f t="shared" si="174"/>
        <v>95.588761389090209</v>
      </c>
      <c r="Z88" s="3">
        <f t="shared" si="175"/>
        <v>36.745579481251475</v>
      </c>
      <c r="AA88" s="3">
        <f t="shared" si="176"/>
        <v>-49.793601770369463</v>
      </c>
      <c r="AB88" s="3">
        <f t="shared" si="177"/>
        <v>-98.8960459396842</v>
      </c>
      <c r="AC88" s="21">
        <f t="shared" si="178"/>
        <v>-73.424765322100299</v>
      </c>
      <c r="AD88" s="25">
        <f t="shared" si="179"/>
        <v>-1.8271098919545435E-14</v>
      </c>
      <c r="AE88" s="26">
        <f t="shared" si="180"/>
        <v>0</v>
      </c>
      <c r="AF88" s="23">
        <f t="shared" si="141"/>
        <v>99.74660339225089</v>
      </c>
      <c r="AG88" s="4">
        <f t="shared" si="142"/>
        <v>56.51138887857482</v>
      </c>
      <c r="AH88" s="4">
        <f t="shared" si="143"/>
        <v>-29.266120083459164</v>
      </c>
      <c r="AI88" s="4">
        <f t="shared" si="144"/>
        <v>-93.052679717157304</v>
      </c>
      <c r="AJ88" s="4">
        <f t="shared" si="145"/>
        <v>-86.663717437152442</v>
      </c>
      <c r="AK88" s="4">
        <f t="shared" si="146"/>
        <v>-15.118080692053546</v>
      </c>
      <c r="AL88" s="30">
        <f t="shared" si="147"/>
        <v>67.842605658996746</v>
      </c>
      <c r="AM88" s="25">
        <f t="shared" si="148"/>
        <v>7.264925193224177</v>
      </c>
      <c r="AN88" s="4">
        <f t="shared" si="149"/>
        <v>82.515146968588127</v>
      </c>
      <c r="AO88" s="4">
        <f t="shared" si="150"/>
        <v>95.588761389090209</v>
      </c>
      <c r="AP88" s="4">
        <f t="shared" si="151"/>
        <v>36.745579481251475</v>
      </c>
      <c r="AQ88" s="4">
        <f t="shared" si="152"/>
        <v>-49.793601770369463</v>
      </c>
      <c r="AR88" s="4">
        <f t="shared" si="153"/>
        <v>-98.8960459396842</v>
      </c>
      <c r="AS88" s="26">
        <f t="shared" si="154"/>
        <v>-73.424765322100299</v>
      </c>
      <c r="AT88" s="32">
        <f t="shared" si="181"/>
        <v>35000.004374999997</v>
      </c>
      <c r="AU88" s="2">
        <f t="shared" si="182"/>
        <v>6.3664629124104977E-12</v>
      </c>
      <c r="AV88" s="2">
        <f t="shared" si="183"/>
        <v>35000.004375000004</v>
      </c>
      <c r="AW88" s="2">
        <f t="shared" si="184"/>
        <v>-0.8596177285653539</v>
      </c>
      <c r="AX88" s="2">
        <f t="shared" si="185"/>
        <v>-1312.9797188731609</v>
      </c>
      <c r="AY88" s="2">
        <f t="shared" si="186"/>
        <v>-0.28653924277750775</v>
      </c>
      <c r="AZ88" s="2">
        <f t="shared" si="187"/>
        <v>1312.3402030841098</v>
      </c>
      <c r="BA88" s="2">
        <f t="shared" si="188"/>
        <v>1225000306.2500191</v>
      </c>
      <c r="BB88" s="2">
        <f t="shared" si="189"/>
        <v>-20057.749505718453</v>
      </c>
      <c r="BC88" s="2">
        <f t="shared" si="190"/>
        <v>-11191.527707334588</v>
      </c>
      <c r="BD88" s="2">
        <f t="shared" si="191"/>
        <v>-1.6373668972475116E-5</v>
      </c>
      <c r="BE88" s="29">
        <f t="shared" si="192"/>
        <v>-9.1359387015944381E-6</v>
      </c>
      <c r="BF88" s="5">
        <f t="shared" si="193"/>
        <v>100.00000625000156</v>
      </c>
      <c r="BG88" s="2">
        <f t="shared" si="194"/>
        <v>-1.6373668990746217E-5</v>
      </c>
      <c r="BH88" s="6">
        <f t="shared" si="195"/>
        <v>-9.1359387015944381E-6</v>
      </c>
      <c r="BI88" s="15">
        <f t="shared" si="155"/>
        <v>100.01083654051716</v>
      </c>
      <c r="BJ88" s="3">
        <f t="shared" si="156"/>
        <v>100.01144889730254</v>
      </c>
      <c r="BK88" s="3">
        <f t="shared" si="157"/>
        <v>99.968584449510089</v>
      </c>
      <c r="BL88" s="3">
        <f t="shared" si="158"/>
        <v>100.0451719881592</v>
      </c>
      <c r="BM88" s="3">
        <f t="shared" si="159"/>
        <v>99.949982238439958</v>
      </c>
      <c r="BN88" s="3">
        <f t="shared" si="160"/>
        <v>100.04489974117919</v>
      </c>
      <c r="BO88" s="21">
        <f t="shared" si="161"/>
        <v>99.969076144898011</v>
      </c>
      <c r="BP88" s="17">
        <f t="shared" si="196"/>
        <v>99.949982238439958</v>
      </c>
      <c r="BQ88" s="18">
        <f t="shared" si="197"/>
        <v>100.0451719881592</v>
      </c>
      <c r="BR88" s="34">
        <f t="shared" si="198"/>
        <v>9.5189749719239103E-2</v>
      </c>
      <c r="BS88" s="64">
        <f t="shared" si="199"/>
        <v>-4.7999999999999996E-3</v>
      </c>
      <c r="BT88" s="110">
        <f t="shared" si="162"/>
        <v>-4.5999999999999999E-3</v>
      </c>
    </row>
    <row r="89" spans="1:72" x14ac:dyDescent="0.3">
      <c r="A89" s="13">
        <v>83</v>
      </c>
      <c r="B89" s="17">
        <f t="shared" si="163"/>
        <v>7.3603027884103722E-2</v>
      </c>
      <c r="C89" s="3">
        <f t="shared" ref="C89:H89" si="216">B89+2*PI()/7</f>
        <v>0.97120092890975895</v>
      </c>
      <c r="D89" s="3">
        <f t="shared" si="216"/>
        <v>1.8687988299354141</v>
      </c>
      <c r="E89" s="3">
        <f t="shared" si="216"/>
        <v>2.7663967309610693</v>
      </c>
      <c r="F89" s="3">
        <f t="shared" si="216"/>
        <v>3.6639946319867245</v>
      </c>
      <c r="G89" s="3">
        <f t="shared" si="216"/>
        <v>4.5615925330123801</v>
      </c>
      <c r="H89" s="18">
        <f t="shared" si="216"/>
        <v>5.4591904340380353</v>
      </c>
      <c r="I89" s="15">
        <f t="shared" si="134"/>
        <v>100.01095095671195</v>
      </c>
      <c r="J89" s="3">
        <f t="shared" si="135"/>
        <v>100.01130099325896</v>
      </c>
      <c r="K89" s="3">
        <f t="shared" si="136"/>
        <v>99.968685357082677</v>
      </c>
      <c r="L89" s="3">
        <f t="shared" si="137"/>
        <v>100.04512604349704</v>
      </c>
      <c r="M89" s="3">
        <f t="shared" si="138"/>
        <v>99.950000322272444</v>
      </c>
      <c r="N89" s="3">
        <f t="shared" si="139"/>
        <v>100.04497026257832</v>
      </c>
      <c r="O89" s="21">
        <f t="shared" si="140"/>
        <v>99.968966064598618</v>
      </c>
      <c r="P89" s="17">
        <f t="shared" si="165"/>
        <v>99.740173283967138</v>
      </c>
      <c r="Q89" s="3">
        <f t="shared" si="166"/>
        <v>56.437226711702657</v>
      </c>
      <c r="R89" s="3">
        <f t="shared" si="167"/>
        <v>-29.351939339021889</v>
      </c>
      <c r="S89" s="3">
        <f t="shared" si="168"/>
        <v>-93.085571186017702</v>
      </c>
      <c r="T89" s="3">
        <f t="shared" si="169"/>
        <v>-86.618987322993362</v>
      </c>
      <c r="U89" s="3">
        <f t="shared" si="170"/>
        <v>-15.029314596264417</v>
      </c>
      <c r="V89" s="18">
        <f t="shared" si="171"/>
        <v>67.908412448627629</v>
      </c>
      <c r="W89" s="15">
        <f t="shared" si="172"/>
        <v>7.3544642598935015</v>
      </c>
      <c r="X89" s="3">
        <f t="shared" si="173"/>
        <v>82.565729981973249</v>
      </c>
      <c r="Y89" s="3">
        <f t="shared" si="174"/>
        <v>95.562553906128812</v>
      </c>
      <c r="Z89" s="3">
        <f t="shared" si="175"/>
        <v>36.662019612018625</v>
      </c>
      <c r="AA89" s="3">
        <f t="shared" si="176"/>
        <v>-49.871370540234587</v>
      </c>
      <c r="AB89" s="3">
        <f t="shared" si="177"/>
        <v>-98.909634402350775</v>
      </c>
      <c r="AC89" s="21">
        <f t="shared" si="178"/>
        <v>-73.363762817428778</v>
      </c>
      <c r="AD89" s="25">
        <f t="shared" si="179"/>
        <v>0</v>
      </c>
      <c r="AE89" s="26">
        <f t="shared" si="180"/>
        <v>0</v>
      </c>
      <c r="AF89" s="23">
        <f t="shared" si="141"/>
        <v>99.740173283967138</v>
      </c>
      <c r="AG89" s="4">
        <f t="shared" si="142"/>
        <v>56.437226711702657</v>
      </c>
      <c r="AH89" s="4">
        <f t="shared" si="143"/>
        <v>-29.351939339021889</v>
      </c>
      <c r="AI89" s="4">
        <f t="shared" si="144"/>
        <v>-93.085571186017702</v>
      </c>
      <c r="AJ89" s="4">
        <f t="shared" si="145"/>
        <v>-86.618987322993362</v>
      </c>
      <c r="AK89" s="4">
        <f t="shared" si="146"/>
        <v>-15.029314596264417</v>
      </c>
      <c r="AL89" s="30">
        <f t="shared" si="147"/>
        <v>67.908412448627629</v>
      </c>
      <c r="AM89" s="25">
        <f t="shared" si="148"/>
        <v>7.3544642598935015</v>
      </c>
      <c r="AN89" s="4">
        <f t="shared" si="149"/>
        <v>82.565729981973249</v>
      </c>
      <c r="AO89" s="4">
        <f t="shared" si="150"/>
        <v>95.562553906128812</v>
      </c>
      <c r="AP89" s="4">
        <f t="shared" si="151"/>
        <v>36.662019612018625</v>
      </c>
      <c r="AQ89" s="4">
        <f t="shared" si="152"/>
        <v>-49.871370540234587</v>
      </c>
      <c r="AR89" s="4">
        <f t="shared" si="153"/>
        <v>-98.909634402350775</v>
      </c>
      <c r="AS89" s="26">
        <f t="shared" si="154"/>
        <v>-73.363762817428778</v>
      </c>
      <c r="AT89" s="32">
        <f t="shared" si="181"/>
        <v>35000.004374999997</v>
      </c>
      <c r="AU89" s="2">
        <f t="shared" si="182"/>
        <v>-2.7284841053187847E-12</v>
      </c>
      <c r="AV89" s="2">
        <f t="shared" si="183"/>
        <v>35000.00437499999</v>
      </c>
      <c r="AW89" s="2">
        <f t="shared" si="184"/>
        <v>-0.85658713313750923</v>
      </c>
      <c r="AX89" s="2">
        <f t="shared" si="185"/>
        <v>-1312.9851105073467</v>
      </c>
      <c r="AY89" s="2">
        <f t="shared" si="186"/>
        <v>-0.28552904422394931</v>
      </c>
      <c r="AZ89" s="2">
        <f t="shared" si="187"/>
        <v>1312.3384058724041</v>
      </c>
      <c r="BA89" s="2">
        <f t="shared" si="188"/>
        <v>1225000306.2500186</v>
      </c>
      <c r="BB89" s="2">
        <f t="shared" si="189"/>
        <v>-19987.035602204658</v>
      </c>
      <c r="BC89" s="2">
        <f t="shared" si="190"/>
        <v>-11317.332526161539</v>
      </c>
      <c r="BD89" s="2">
        <f t="shared" si="191"/>
        <v>-1.6315943351385064E-5</v>
      </c>
      <c r="BE89" s="29">
        <f t="shared" si="192"/>
        <v>-9.2386364872073001E-6</v>
      </c>
      <c r="BF89" s="5">
        <f t="shared" si="193"/>
        <v>100.00000625000155</v>
      </c>
      <c r="BG89" s="2">
        <f t="shared" si="194"/>
        <v>-1.6315943351385064E-5</v>
      </c>
      <c r="BH89" s="6">
        <f t="shared" si="195"/>
        <v>-9.2386364872073001E-6</v>
      </c>
      <c r="BI89" s="15">
        <f t="shared" si="155"/>
        <v>100.01096790785834</v>
      </c>
      <c r="BJ89" s="3">
        <f t="shared" si="156"/>
        <v>100.01131782757045</v>
      </c>
      <c r="BK89" s="3">
        <f t="shared" si="157"/>
        <v>99.968689397980924</v>
      </c>
      <c r="BL89" s="3">
        <f t="shared" si="158"/>
        <v>100.04511424810255</v>
      </c>
      <c r="BM89" s="3">
        <f t="shared" si="159"/>
        <v>99.949981572758205</v>
      </c>
      <c r="BN89" s="3">
        <f t="shared" si="160"/>
        <v>100.04495867771311</v>
      </c>
      <c r="BO89" s="21">
        <f t="shared" si="161"/>
        <v>99.968970368022553</v>
      </c>
      <c r="BP89" s="17">
        <f t="shared" si="196"/>
        <v>99.949981572758205</v>
      </c>
      <c r="BQ89" s="18">
        <f t="shared" si="197"/>
        <v>100.04511424810255</v>
      </c>
      <c r="BR89" s="34">
        <f t="shared" si="198"/>
        <v>9.513267534434533E-2</v>
      </c>
      <c r="BS89" s="64">
        <f t="shared" si="199"/>
        <v>-4.8999999999999998E-3</v>
      </c>
      <c r="BT89" s="110">
        <f t="shared" si="162"/>
        <v>-4.5999999999999999E-3</v>
      </c>
    </row>
    <row r="90" spans="1:72" x14ac:dyDescent="0.3">
      <c r="A90" s="13">
        <v>84</v>
      </c>
      <c r="B90" s="17">
        <f t="shared" si="163"/>
        <v>7.4500625785129393E-2</v>
      </c>
      <c r="C90" s="3">
        <f t="shared" ref="C90:H90" si="217">B90+2*PI()/7</f>
        <v>0.97209852681078457</v>
      </c>
      <c r="D90" s="3">
        <f t="shared" si="217"/>
        <v>1.8696964278364399</v>
      </c>
      <c r="E90" s="3">
        <f t="shared" si="217"/>
        <v>2.767294328862095</v>
      </c>
      <c r="F90" s="3">
        <f t="shared" si="217"/>
        <v>3.6648922298877502</v>
      </c>
      <c r="G90" s="3">
        <f t="shared" si="217"/>
        <v>4.5624901309134049</v>
      </c>
      <c r="H90" s="18">
        <f t="shared" si="217"/>
        <v>5.4600880319390601</v>
      </c>
      <c r="I90" s="15">
        <f t="shared" si="134"/>
        <v>100.01108228755928</v>
      </c>
      <c r="J90" s="3">
        <f t="shared" si="135"/>
        <v>100.0111697968723</v>
      </c>
      <c r="K90" s="3">
        <f t="shared" si="136"/>
        <v>99.968790433955249</v>
      </c>
      <c r="L90" s="3">
        <f t="shared" si="137"/>
        <v>100.04506789790183</v>
      </c>
      <c r="M90" s="3">
        <f t="shared" si="138"/>
        <v>99.950000020142042</v>
      </c>
      <c r="N90" s="3">
        <f t="shared" si="139"/>
        <v>100.0450289525937</v>
      </c>
      <c r="O90" s="21">
        <f t="shared" si="140"/>
        <v>99.968860610975597</v>
      </c>
      <c r="P90" s="17">
        <f t="shared" si="165"/>
        <v>99.733662720292912</v>
      </c>
      <c r="Q90" s="3">
        <f t="shared" si="166"/>
        <v>56.363019222512811</v>
      </c>
      <c r="R90" s="3">
        <f t="shared" si="167"/>
        <v>-29.437735193051207</v>
      </c>
      <c r="S90" s="3">
        <f t="shared" si="168"/>
        <v>-93.118387314918394</v>
      </c>
      <c r="T90" s="3">
        <f t="shared" si="169"/>
        <v>-86.574187736111568</v>
      </c>
      <c r="U90" s="3">
        <f t="shared" si="170"/>
        <v>-14.940536238188013</v>
      </c>
      <c r="V90" s="18">
        <f t="shared" si="171"/>
        <v>67.974164539463388</v>
      </c>
      <c r="W90" s="15">
        <f t="shared" si="172"/>
        <v>7.4439976305618103</v>
      </c>
      <c r="X90" s="3">
        <f t="shared" si="173"/>
        <v>82.616246273123991</v>
      </c>
      <c r="Y90" s="3">
        <f t="shared" si="174"/>
        <v>95.536269591877286</v>
      </c>
      <c r="Z90" s="3">
        <f t="shared" si="175"/>
        <v>36.578430181797465</v>
      </c>
      <c r="AA90" s="3">
        <f t="shared" si="176"/>
        <v>-49.949099309786376</v>
      </c>
      <c r="AB90" s="3">
        <f t="shared" si="177"/>
        <v>-98.923142868798422</v>
      </c>
      <c r="AC90" s="21">
        <f t="shared" si="178"/>
        <v>-73.302701498775789</v>
      </c>
      <c r="AD90" s="25">
        <f t="shared" si="179"/>
        <v>0</v>
      </c>
      <c r="AE90" s="26">
        <f t="shared" si="180"/>
        <v>0</v>
      </c>
      <c r="AF90" s="23">
        <f t="shared" si="141"/>
        <v>99.733662720292912</v>
      </c>
      <c r="AG90" s="4">
        <f t="shared" si="142"/>
        <v>56.363019222512811</v>
      </c>
      <c r="AH90" s="4">
        <f t="shared" si="143"/>
        <v>-29.437735193051207</v>
      </c>
      <c r="AI90" s="4">
        <f t="shared" si="144"/>
        <v>-93.118387314918394</v>
      </c>
      <c r="AJ90" s="4">
        <f t="shared" si="145"/>
        <v>-86.574187736111568</v>
      </c>
      <c r="AK90" s="4">
        <f t="shared" si="146"/>
        <v>-14.940536238188013</v>
      </c>
      <c r="AL90" s="30">
        <f t="shared" si="147"/>
        <v>67.974164539463388</v>
      </c>
      <c r="AM90" s="25">
        <f t="shared" si="148"/>
        <v>7.4439976305618103</v>
      </c>
      <c r="AN90" s="4">
        <f t="shared" si="149"/>
        <v>82.616246273123991</v>
      </c>
      <c r="AO90" s="4">
        <f t="shared" si="150"/>
        <v>95.536269591877286</v>
      </c>
      <c r="AP90" s="4">
        <f t="shared" si="151"/>
        <v>36.578430181797465</v>
      </c>
      <c r="AQ90" s="4">
        <f t="shared" si="152"/>
        <v>-49.949099309786376</v>
      </c>
      <c r="AR90" s="4">
        <f t="shared" si="153"/>
        <v>-98.923142868798422</v>
      </c>
      <c r="AS90" s="26">
        <f t="shared" si="154"/>
        <v>-73.302701498775789</v>
      </c>
      <c r="AT90" s="32">
        <f t="shared" si="181"/>
        <v>35000.00437499999</v>
      </c>
      <c r="AU90" s="2">
        <f t="shared" si="182"/>
        <v>4.5474735088646412E-12</v>
      </c>
      <c r="AV90" s="2">
        <f t="shared" si="183"/>
        <v>35000.004375000004</v>
      </c>
      <c r="AW90" s="2">
        <f t="shared" si="184"/>
        <v>-0.85352272161981091</v>
      </c>
      <c r="AX90" s="2">
        <f t="shared" si="185"/>
        <v>-1312.9904829947045</v>
      </c>
      <c r="AY90" s="2">
        <f t="shared" si="186"/>
        <v>-0.2845075738732703</v>
      </c>
      <c r="AZ90" s="2">
        <f t="shared" si="187"/>
        <v>1312.3366150438669</v>
      </c>
      <c r="BA90" s="2">
        <f t="shared" si="188"/>
        <v>1225000306.2500188</v>
      </c>
      <c r="BB90" s="2">
        <f t="shared" si="189"/>
        <v>-19915.532660570196</v>
      </c>
      <c r="BC90" s="2">
        <f t="shared" si="190"/>
        <v>-11442.690569994023</v>
      </c>
      <c r="BD90" s="2">
        <f t="shared" si="191"/>
        <v>-1.6257573617704463E-5</v>
      </c>
      <c r="BE90" s="29">
        <f t="shared" si="192"/>
        <v>-9.3409695586301391E-6</v>
      </c>
      <c r="BF90" s="5">
        <f t="shared" si="193"/>
        <v>100.00000625000156</v>
      </c>
      <c r="BG90" s="2">
        <f t="shared" si="194"/>
        <v>-1.6257573617704463E-5</v>
      </c>
      <c r="BH90" s="6">
        <f t="shared" si="195"/>
        <v>-9.3409695586301391E-6</v>
      </c>
      <c r="BI90" s="15">
        <f t="shared" si="155"/>
        <v>100.01109919530104</v>
      </c>
      <c r="BJ90" s="3">
        <f t="shared" si="156"/>
        <v>100.01118667540509</v>
      </c>
      <c r="BK90" s="3">
        <f t="shared" si="157"/>
        <v>99.968794573401212</v>
      </c>
      <c r="BL90" s="3">
        <f t="shared" si="158"/>
        <v>100.04505618117304</v>
      </c>
      <c r="BM90" s="3">
        <f t="shared" si="159"/>
        <v>99.94998127017459</v>
      </c>
      <c r="BN90" s="3">
        <f t="shared" si="160"/>
        <v>100.04501728849768</v>
      </c>
      <c r="BO90" s="21">
        <f t="shared" si="161"/>
        <v>99.968864816053511</v>
      </c>
      <c r="BP90" s="17">
        <f t="shared" si="196"/>
        <v>99.94998127017459</v>
      </c>
      <c r="BQ90" s="18">
        <f t="shared" si="197"/>
        <v>100.04505618117304</v>
      </c>
      <c r="BR90" s="34">
        <f t="shared" si="198"/>
        <v>9.5074910998448559E-2</v>
      </c>
      <c r="BS90" s="64">
        <f t="shared" si="199"/>
        <v>-4.8999999999999998E-3</v>
      </c>
      <c r="BT90" s="110">
        <f t="shared" si="162"/>
        <v>-4.5999999999999999E-3</v>
      </c>
    </row>
    <row r="91" spans="1:72" x14ac:dyDescent="0.3">
      <c r="A91" s="13">
        <v>85</v>
      </c>
      <c r="B91" s="17">
        <f t="shared" si="163"/>
        <v>7.5398223686155036E-2</v>
      </c>
      <c r="C91" s="3">
        <f t="shared" ref="C91:H91" si="218">B91+2*PI()/7</f>
        <v>0.97299612471181018</v>
      </c>
      <c r="D91" s="3">
        <f t="shared" si="218"/>
        <v>1.8705940257374654</v>
      </c>
      <c r="E91" s="3">
        <f t="shared" si="218"/>
        <v>2.7681919267631203</v>
      </c>
      <c r="F91" s="3">
        <f t="shared" si="218"/>
        <v>3.6657898277887755</v>
      </c>
      <c r="G91" s="3">
        <f t="shared" si="218"/>
        <v>4.5633877288144307</v>
      </c>
      <c r="H91" s="18">
        <f t="shared" si="218"/>
        <v>5.4609856298400858</v>
      </c>
      <c r="I91" s="15">
        <f t="shared" si="134"/>
        <v>100.01121353804747</v>
      </c>
      <c r="J91" s="3">
        <f t="shared" si="135"/>
        <v>100.01103851949195</v>
      </c>
      <c r="K91" s="3">
        <f t="shared" si="136"/>
        <v>99.96889573713257</v>
      </c>
      <c r="L91" s="3">
        <f t="shared" si="137"/>
        <v>100.04500942551327</v>
      </c>
      <c r="M91" s="3">
        <f t="shared" si="138"/>
        <v>99.950000080568174</v>
      </c>
      <c r="N91" s="3">
        <f t="shared" si="139"/>
        <v>100.04508731609813</v>
      </c>
      <c r="O91" s="21">
        <f t="shared" si="140"/>
        <v>99.968755383148434</v>
      </c>
      <c r="P91" s="17">
        <f t="shared" si="165"/>
        <v>99.727071705328839</v>
      </c>
      <c r="Q91" s="3">
        <f t="shared" si="166"/>
        <v>56.288766471629771</v>
      </c>
      <c r="R91" s="3">
        <f t="shared" si="167"/>
        <v>-29.523507576732563</v>
      </c>
      <c r="S91" s="3">
        <f t="shared" si="168"/>
        <v>-93.151128077577226</v>
      </c>
      <c r="T91" s="3">
        <f t="shared" si="169"/>
        <v>-86.529318712116165</v>
      </c>
      <c r="U91" s="3">
        <f t="shared" si="170"/>
        <v>-14.851745690142048</v>
      </c>
      <c r="V91" s="18">
        <f t="shared" si="171"/>
        <v>68.039861879609319</v>
      </c>
      <c r="W91" s="15">
        <f t="shared" si="172"/>
        <v>7.5335252327930542</v>
      </c>
      <c r="X91" s="3">
        <f t="shared" si="173"/>
        <v>82.666695802176775</v>
      </c>
      <c r="Y91" s="3">
        <f t="shared" si="174"/>
        <v>95.50990846644288</v>
      </c>
      <c r="Z91" s="3">
        <f t="shared" si="175"/>
        <v>36.49481125894259</v>
      </c>
      <c r="AA91" s="3">
        <f t="shared" si="176"/>
        <v>-50.026788017247327</v>
      </c>
      <c r="AB91" s="3">
        <f t="shared" si="177"/>
        <v>-98.936571327497731</v>
      </c>
      <c r="AC91" s="21">
        <f t="shared" si="178"/>
        <v>-73.241581415610185</v>
      </c>
      <c r="AD91" s="25">
        <f t="shared" si="179"/>
        <v>0</v>
      </c>
      <c r="AE91" s="26">
        <f t="shared" si="180"/>
        <v>0</v>
      </c>
      <c r="AF91" s="23">
        <f t="shared" si="141"/>
        <v>99.727071705328839</v>
      </c>
      <c r="AG91" s="4">
        <f t="shared" si="142"/>
        <v>56.288766471629771</v>
      </c>
      <c r="AH91" s="4">
        <f t="shared" si="143"/>
        <v>-29.523507576732563</v>
      </c>
      <c r="AI91" s="4">
        <f t="shared" si="144"/>
        <v>-93.151128077577226</v>
      </c>
      <c r="AJ91" s="4">
        <f t="shared" si="145"/>
        <v>-86.529318712116165</v>
      </c>
      <c r="AK91" s="4">
        <f t="shared" si="146"/>
        <v>-14.851745690142048</v>
      </c>
      <c r="AL91" s="30">
        <f t="shared" si="147"/>
        <v>68.039861879609319</v>
      </c>
      <c r="AM91" s="25">
        <f t="shared" si="148"/>
        <v>7.5335252327930542</v>
      </c>
      <c r="AN91" s="4">
        <f t="shared" si="149"/>
        <v>82.666695802176775</v>
      </c>
      <c r="AO91" s="4">
        <f t="shared" si="150"/>
        <v>95.50990846644288</v>
      </c>
      <c r="AP91" s="4">
        <f t="shared" si="151"/>
        <v>36.49481125894259</v>
      </c>
      <c r="AQ91" s="4">
        <f t="shared" si="152"/>
        <v>-50.026788017247327</v>
      </c>
      <c r="AR91" s="4">
        <f t="shared" si="153"/>
        <v>-98.936571327497731</v>
      </c>
      <c r="AS91" s="26">
        <f t="shared" si="154"/>
        <v>-73.241581415610185</v>
      </c>
      <c r="AT91" s="32">
        <f t="shared" si="181"/>
        <v>35000.00437499999</v>
      </c>
      <c r="AU91" s="2">
        <f t="shared" si="182"/>
        <v>0</v>
      </c>
      <c r="AV91" s="2">
        <f t="shared" si="183"/>
        <v>35000.004375000004</v>
      </c>
      <c r="AW91" s="2">
        <f t="shared" si="184"/>
        <v>-0.85042461426928639</v>
      </c>
      <c r="AX91" s="2">
        <f t="shared" si="185"/>
        <v>-1312.9958361202152</v>
      </c>
      <c r="AY91" s="2">
        <f t="shared" si="186"/>
        <v>-0.28347487142309546</v>
      </c>
      <c r="AZ91" s="2">
        <f t="shared" si="187"/>
        <v>1312.3348306686385</v>
      </c>
      <c r="BA91" s="2">
        <f t="shared" si="188"/>
        <v>1225000306.2500188</v>
      </c>
      <c r="BB91" s="2">
        <f t="shared" si="189"/>
        <v>-19843.243480021811</v>
      </c>
      <c r="BC91" s="2">
        <f t="shared" si="190"/>
        <v>-11567.596848543146</v>
      </c>
      <c r="BD91" s="2">
        <f t="shared" si="191"/>
        <v>-1.619856205649949E-5</v>
      </c>
      <c r="BE91" s="29">
        <f t="shared" si="192"/>
        <v>-9.4429338421587581E-6</v>
      </c>
      <c r="BF91" s="5">
        <f t="shared" si="193"/>
        <v>100.00000625000156</v>
      </c>
      <c r="BG91" s="2">
        <f t="shared" si="194"/>
        <v>-1.619856205649949E-5</v>
      </c>
      <c r="BH91" s="6">
        <f t="shared" si="195"/>
        <v>-9.4429338421587581E-6</v>
      </c>
      <c r="BI91" s="15">
        <f t="shared" si="155"/>
        <v>100.01123040189417</v>
      </c>
      <c r="BJ91" s="3">
        <f t="shared" si="156"/>
        <v>100.01105544175647</v>
      </c>
      <c r="BK91" s="3">
        <f t="shared" si="157"/>
        <v>99.968899975006181</v>
      </c>
      <c r="BL91" s="3">
        <f t="shared" si="158"/>
        <v>100.04499778779001</v>
      </c>
      <c r="BM91" s="3">
        <f t="shared" si="159"/>
        <v>99.949981330691372</v>
      </c>
      <c r="BN91" s="3">
        <f t="shared" si="160"/>
        <v>100.04507557310957</v>
      </c>
      <c r="BO91" s="21">
        <f t="shared" si="161"/>
        <v>99.968759489758355</v>
      </c>
      <c r="BP91" s="17">
        <f t="shared" si="196"/>
        <v>99.949981330691372</v>
      </c>
      <c r="BQ91" s="18">
        <f t="shared" si="197"/>
        <v>100.04507557310957</v>
      </c>
      <c r="BR91" s="34">
        <f t="shared" si="198"/>
        <v>9.509424241819886E-2</v>
      </c>
      <c r="BS91" s="64">
        <f t="shared" si="199"/>
        <v>-4.8999999999999998E-3</v>
      </c>
      <c r="BT91" s="110">
        <f t="shared" si="162"/>
        <v>-4.5999999999999999E-3</v>
      </c>
    </row>
    <row r="92" spans="1:72" x14ac:dyDescent="0.3">
      <c r="A92" s="13">
        <v>86</v>
      </c>
      <c r="B92" s="17">
        <f t="shared" si="163"/>
        <v>7.6295821587180693E-2</v>
      </c>
      <c r="C92" s="3">
        <f t="shared" ref="C92:H92" si="219">B92+2*PI()/7</f>
        <v>0.97389372261283591</v>
      </c>
      <c r="D92" s="3">
        <f t="shared" si="219"/>
        <v>1.8714916236384911</v>
      </c>
      <c r="E92" s="3">
        <f t="shared" si="219"/>
        <v>2.769089524664146</v>
      </c>
      <c r="F92" s="3">
        <f t="shared" si="219"/>
        <v>3.6666874256898012</v>
      </c>
      <c r="G92" s="3">
        <f t="shared" si="219"/>
        <v>4.5642853267154564</v>
      </c>
      <c r="H92" s="18">
        <f t="shared" si="219"/>
        <v>5.4618832277411116</v>
      </c>
      <c r="I92" s="15">
        <f t="shared" si="134"/>
        <v>100.01134470722479</v>
      </c>
      <c r="J92" s="3">
        <f t="shared" si="135"/>
        <v>100.01090716206983</v>
      </c>
      <c r="K92" s="3">
        <f t="shared" si="136"/>
        <v>99.969001265851048</v>
      </c>
      <c r="L92" s="3">
        <f t="shared" si="137"/>
        <v>100.04495062675535</v>
      </c>
      <c r="M92" s="3">
        <f t="shared" si="138"/>
        <v>99.950000503550399</v>
      </c>
      <c r="N92" s="3">
        <f t="shared" si="139"/>
        <v>100.04514535266841</v>
      </c>
      <c r="O92" s="21">
        <f t="shared" si="140"/>
        <v>99.968650381880153</v>
      </c>
      <c r="P92" s="17">
        <f t="shared" si="165"/>
        <v>99.720400243241542</v>
      </c>
      <c r="Q92" s="3">
        <f t="shared" si="166"/>
        <v>56.214468519712049</v>
      </c>
      <c r="R92" s="3">
        <f t="shared" si="167"/>
        <v>-29.609256421266821</v>
      </c>
      <c r="S92" s="3">
        <f t="shared" si="168"/>
        <v>-93.18379344777685</v>
      </c>
      <c r="T92" s="3">
        <f t="shared" si="169"/>
        <v>-86.484380286668511</v>
      </c>
      <c r="U92" s="3">
        <f t="shared" si="170"/>
        <v>-14.762943024456515</v>
      </c>
      <c r="V92" s="18">
        <f t="shared" si="171"/>
        <v>68.105504417215045</v>
      </c>
      <c r="W92" s="15">
        <f t="shared" si="172"/>
        <v>7.6230469941523014</v>
      </c>
      <c r="X92" s="3">
        <f t="shared" si="173"/>
        <v>82.717078529324596</v>
      </c>
      <c r="Y92" s="3">
        <f t="shared" si="174"/>
        <v>95.483470549993086</v>
      </c>
      <c r="Z92" s="3">
        <f t="shared" si="175"/>
        <v>36.411162911832093</v>
      </c>
      <c r="AA92" s="3">
        <f t="shared" si="176"/>
        <v>-50.104436600870272</v>
      </c>
      <c r="AB92" s="3">
        <f t="shared" si="177"/>
        <v>-98.949919766987193</v>
      </c>
      <c r="AC92" s="21">
        <f t="shared" si="178"/>
        <v>-73.180402617444571</v>
      </c>
      <c r="AD92" s="25">
        <f t="shared" si="179"/>
        <v>0</v>
      </c>
      <c r="AE92" s="26">
        <f t="shared" si="180"/>
        <v>0</v>
      </c>
      <c r="AF92" s="23">
        <f t="shared" si="141"/>
        <v>99.720400243241542</v>
      </c>
      <c r="AG92" s="4">
        <f t="shared" si="142"/>
        <v>56.214468519712049</v>
      </c>
      <c r="AH92" s="4">
        <f t="shared" si="143"/>
        <v>-29.609256421266821</v>
      </c>
      <c r="AI92" s="4">
        <f t="shared" si="144"/>
        <v>-93.18379344777685</v>
      </c>
      <c r="AJ92" s="4">
        <f t="shared" si="145"/>
        <v>-86.484380286668511</v>
      </c>
      <c r="AK92" s="4">
        <f t="shared" si="146"/>
        <v>-14.762943024456515</v>
      </c>
      <c r="AL92" s="30">
        <f t="shared" si="147"/>
        <v>68.105504417215045</v>
      </c>
      <c r="AM92" s="25">
        <f t="shared" si="148"/>
        <v>7.6230469941523014</v>
      </c>
      <c r="AN92" s="4">
        <f t="shared" si="149"/>
        <v>82.717078529324596</v>
      </c>
      <c r="AO92" s="4">
        <f t="shared" si="150"/>
        <v>95.483470549993086</v>
      </c>
      <c r="AP92" s="4">
        <f t="shared" si="151"/>
        <v>36.411162911832093</v>
      </c>
      <c r="AQ92" s="4">
        <f t="shared" si="152"/>
        <v>-50.104436600870272</v>
      </c>
      <c r="AR92" s="4">
        <f t="shared" si="153"/>
        <v>-98.949919766987193</v>
      </c>
      <c r="AS92" s="26">
        <f t="shared" si="154"/>
        <v>-73.180402617444571</v>
      </c>
      <c r="AT92" s="32">
        <f t="shared" si="181"/>
        <v>35000.004375000004</v>
      </c>
      <c r="AU92" s="2">
        <f t="shared" si="182"/>
        <v>0</v>
      </c>
      <c r="AV92" s="2">
        <f t="shared" si="183"/>
        <v>35000.004375000004</v>
      </c>
      <c r="AW92" s="2">
        <f t="shared" si="184"/>
        <v>-0.84729293349664658</v>
      </c>
      <c r="AX92" s="2">
        <f t="shared" si="185"/>
        <v>-1313.0011696751462</v>
      </c>
      <c r="AY92" s="2">
        <f t="shared" si="186"/>
        <v>-0.28243097790982574</v>
      </c>
      <c r="AZ92" s="2">
        <f t="shared" si="187"/>
        <v>1312.3330528169754</v>
      </c>
      <c r="BA92" s="2">
        <f t="shared" si="188"/>
        <v>1225000306.2500193</v>
      </c>
      <c r="BB92" s="2">
        <f t="shared" si="189"/>
        <v>-19770.170920884324</v>
      </c>
      <c r="BC92" s="2">
        <f t="shared" si="190"/>
        <v>-11692.046479495213</v>
      </c>
      <c r="BD92" s="2">
        <f t="shared" si="191"/>
        <v>-1.6138911002728587E-5</v>
      </c>
      <c r="BE92" s="29">
        <f t="shared" si="192"/>
        <v>-9.544525352231951E-6</v>
      </c>
      <c r="BF92" s="5">
        <f t="shared" si="193"/>
        <v>100.00000625000156</v>
      </c>
      <c r="BG92" s="2">
        <f t="shared" si="194"/>
        <v>-1.6138911002728587E-5</v>
      </c>
      <c r="BH92" s="6">
        <f t="shared" si="195"/>
        <v>-9.544525352231951E-6</v>
      </c>
      <c r="BI92" s="15">
        <f t="shared" si="155"/>
        <v>100.01136152668734</v>
      </c>
      <c r="BJ92" s="3">
        <f t="shared" si="156"/>
        <v>100.01092412757527</v>
      </c>
      <c r="BK92" s="3">
        <f t="shared" si="157"/>
        <v>99.969005602029384</v>
      </c>
      <c r="BL92" s="3">
        <f t="shared" si="158"/>
        <v>100.04493906837519</v>
      </c>
      <c r="BM92" s="3">
        <f t="shared" si="159"/>
        <v>99.949981754308055</v>
      </c>
      <c r="BN92" s="3">
        <f t="shared" si="160"/>
        <v>100.04513353112795</v>
      </c>
      <c r="BO92" s="21">
        <f t="shared" si="161"/>
        <v>99.968654389902994</v>
      </c>
      <c r="BP92" s="17">
        <f t="shared" si="196"/>
        <v>99.949981754308055</v>
      </c>
      <c r="BQ92" s="18">
        <f t="shared" si="197"/>
        <v>100.04513353112795</v>
      </c>
      <c r="BR92" s="34">
        <f t="shared" si="198"/>
        <v>9.5151776819889733E-2</v>
      </c>
      <c r="BS92" s="64">
        <f t="shared" si="199"/>
        <v>-4.7999999999999996E-3</v>
      </c>
      <c r="BT92" s="110">
        <f t="shared" si="162"/>
        <v>-4.5999999999999999E-3</v>
      </c>
    </row>
    <row r="93" spans="1:72" x14ac:dyDescent="0.3">
      <c r="A93" s="13">
        <v>87</v>
      </c>
      <c r="B93" s="17">
        <f t="shared" si="163"/>
        <v>7.719341948820635E-2</v>
      </c>
      <c r="C93" s="3">
        <f t="shared" ref="C93:H93" si="220">B93+2*PI()/7</f>
        <v>0.97479132051386153</v>
      </c>
      <c r="D93" s="3">
        <f t="shared" si="220"/>
        <v>1.8723892215395166</v>
      </c>
      <c r="E93" s="3">
        <f t="shared" si="220"/>
        <v>2.7699871225651718</v>
      </c>
      <c r="F93" s="3">
        <f t="shared" si="220"/>
        <v>3.6675850235908269</v>
      </c>
      <c r="G93" s="3">
        <f t="shared" si="220"/>
        <v>4.5651829246164821</v>
      </c>
      <c r="H93" s="18">
        <f t="shared" si="220"/>
        <v>5.4627808256421373</v>
      </c>
      <c r="I93" s="15">
        <f t="shared" si="134"/>
        <v>100.01147579414013</v>
      </c>
      <c r="J93" s="3">
        <f t="shared" si="135"/>
        <v>100.01077572555842</v>
      </c>
      <c r="K93" s="3">
        <f t="shared" si="136"/>
        <v>99.969107019345486</v>
      </c>
      <c r="L93" s="3">
        <f t="shared" si="137"/>
        <v>100.04489150205444</v>
      </c>
      <c r="M93" s="3">
        <f t="shared" si="138"/>
        <v>99.950001289085648</v>
      </c>
      <c r="N93" s="3">
        <f t="shared" si="139"/>
        <v>100.04520306188373</v>
      </c>
      <c r="O93" s="21">
        <f t="shared" si="140"/>
        <v>99.968545607932157</v>
      </c>
      <c r="P93" s="17">
        <f t="shared" si="165"/>
        <v>99.713648338263624</v>
      </c>
      <c r="Q93" s="3">
        <f t="shared" si="166"/>
        <v>56.140125427452098</v>
      </c>
      <c r="R93" s="3">
        <f t="shared" si="167"/>
        <v>-29.69498165787023</v>
      </c>
      <c r="S93" s="3">
        <f t="shared" si="168"/>
        <v>-93.216383399364616</v>
      </c>
      <c r="T93" s="3">
        <f t="shared" si="169"/>
        <v>-86.439372495482417</v>
      </c>
      <c r="U93" s="3">
        <f t="shared" si="170"/>
        <v>-14.674128313473231</v>
      </c>
      <c r="V93" s="18">
        <f t="shared" si="171"/>
        <v>68.171092100474752</v>
      </c>
      <c r="W93" s="15">
        <f t="shared" si="172"/>
        <v>7.7125628422057968</v>
      </c>
      <c r="X93" s="3">
        <f t="shared" si="173"/>
        <v>82.767394414817062</v>
      </c>
      <c r="Y93" s="3">
        <f t="shared" si="174"/>
        <v>95.456955862755763</v>
      </c>
      <c r="Z93" s="3">
        <f t="shared" si="175"/>
        <v>36.327485208867749</v>
      </c>
      <c r="AA93" s="3">
        <f t="shared" si="176"/>
        <v>-50.182044998938217</v>
      </c>
      <c r="AB93" s="3">
        <f t="shared" si="177"/>
        <v>-98.963188175873114</v>
      </c>
      <c r="AC93" s="21">
        <f t="shared" si="178"/>
        <v>-73.119165153835027</v>
      </c>
      <c r="AD93" s="25">
        <f t="shared" si="179"/>
        <v>0</v>
      </c>
      <c r="AE93" s="26">
        <f t="shared" si="180"/>
        <v>0</v>
      </c>
      <c r="AF93" s="23">
        <f t="shared" si="141"/>
        <v>99.713648338263624</v>
      </c>
      <c r="AG93" s="4">
        <f t="shared" si="142"/>
        <v>56.140125427452098</v>
      </c>
      <c r="AH93" s="4">
        <f t="shared" si="143"/>
        <v>-29.69498165787023</v>
      </c>
      <c r="AI93" s="4">
        <f t="shared" si="144"/>
        <v>-93.216383399364616</v>
      </c>
      <c r="AJ93" s="4">
        <f t="shared" si="145"/>
        <v>-86.439372495482417</v>
      </c>
      <c r="AK93" s="4">
        <f t="shared" si="146"/>
        <v>-14.674128313473231</v>
      </c>
      <c r="AL93" s="30">
        <f t="shared" si="147"/>
        <v>68.171092100474752</v>
      </c>
      <c r="AM93" s="25">
        <f t="shared" si="148"/>
        <v>7.7125628422057968</v>
      </c>
      <c r="AN93" s="4">
        <f t="shared" si="149"/>
        <v>82.767394414817062</v>
      </c>
      <c r="AO93" s="4">
        <f t="shared" si="150"/>
        <v>95.456955862755763</v>
      </c>
      <c r="AP93" s="4">
        <f t="shared" si="151"/>
        <v>36.327485208867749</v>
      </c>
      <c r="AQ93" s="4">
        <f t="shared" si="152"/>
        <v>-50.182044998938217</v>
      </c>
      <c r="AR93" s="4">
        <f t="shared" si="153"/>
        <v>-98.963188175873114</v>
      </c>
      <c r="AS93" s="26">
        <f t="shared" si="154"/>
        <v>-73.119165153835027</v>
      </c>
      <c r="AT93" s="32">
        <f t="shared" si="181"/>
        <v>35000.004374999997</v>
      </c>
      <c r="AU93" s="2">
        <f t="shared" si="182"/>
        <v>0</v>
      </c>
      <c r="AV93" s="2">
        <f t="shared" si="183"/>
        <v>35000.004375000004</v>
      </c>
      <c r="AW93" s="2">
        <f t="shared" si="184"/>
        <v>-0.84412780223647133</v>
      </c>
      <c r="AX93" s="2">
        <f t="shared" si="185"/>
        <v>-1313.0064834478544</v>
      </c>
      <c r="AY93" s="2">
        <f t="shared" si="186"/>
        <v>-0.28137593396240845</v>
      </c>
      <c r="AZ93" s="2">
        <f t="shared" si="187"/>
        <v>1312.3312815591926</v>
      </c>
      <c r="BA93" s="2">
        <f t="shared" si="188"/>
        <v>1225000306.2500191</v>
      </c>
      <c r="BB93" s="2">
        <f t="shared" si="189"/>
        <v>-19696.317845519821</v>
      </c>
      <c r="BC93" s="2">
        <f t="shared" si="190"/>
        <v>-11816.034528586184</v>
      </c>
      <c r="BD93" s="2">
        <f t="shared" si="191"/>
        <v>-1.6078622793013295E-5</v>
      </c>
      <c r="BE93" s="29">
        <f t="shared" si="192"/>
        <v>-9.6457400608800874E-6</v>
      </c>
      <c r="BF93" s="5">
        <f t="shared" si="193"/>
        <v>100.00000625000156</v>
      </c>
      <c r="BG93" s="2">
        <f t="shared" si="194"/>
        <v>-1.6078622793013295E-5</v>
      </c>
      <c r="BH93" s="6">
        <f t="shared" si="195"/>
        <v>-9.6457400608800874E-6</v>
      </c>
      <c r="BI93" s="15">
        <f t="shared" si="155"/>
        <v>100.01149256873062</v>
      </c>
      <c r="BJ93" s="3">
        <f t="shared" si="156"/>
        <v>100.01079273381269</v>
      </c>
      <c r="BK93" s="3">
        <f t="shared" si="157"/>
        <v>99.969111453702794</v>
      </c>
      <c r="BL93" s="3">
        <f t="shared" si="158"/>
        <v>100.04488002335262</v>
      </c>
      <c r="BM93" s="3">
        <f t="shared" si="159"/>
        <v>99.949982541021598</v>
      </c>
      <c r="BN93" s="3">
        <f t="shared" si="160"/>
        <v>100.04519116213419</v>
      </c>
      <c r="BO93" s="21">
        <f t="shared" si="161"/>
        <v>99.968549517251645</v>
      </c>
      <c r="BP93" s="17">
        <f t="shared" si="196"/>
        <v>99.949982541021598</v>
      </c>
      <c r="BQ93" s="18">
        <f t="shared" si="197"/>
        <v>100.04519116213419</v>
      </c>
      <c r="BR93" s="34">
        <f t="shared" si="198"/>
        <v>9.5208621112590208E-2</v>
      </c>
      <c r="BS93" s="64">
        <f t="shared" si="199"/>
        <v>-4.7999999999999996E-3</v>
      </c>
      <c r="BT93" s="110">
        <f t="shared" si="162"/>
        <v>-4.4999999999999997E-3</v>
      </c>
    </row>
    <row r="94" spans="1:72" x14ac:dyDescent="0.3">
      <c r="A94" s="13">
        <v>88</v>
      </c>
      <c r="B94" s="17">
        <f t="shared" si="163"/>
        <v>7.8091017389231993E-2</v>
      </c>
      <c r="C94" s="3">
        <f t="shared" ref="C94:H94" si="221">B94+2*PI()/7</f>
        <v>0.97568891841488714</v>
      </c>
      <c r="D94" s="3">
        <f t="shared" si="221"/>
        <v>1.8732868194405423</v>
      </c>
      <c r="E94" s="3">
        <f t="shared" si="221"/>
        <v>2.7708847204661975</v>
      </c>
      <c r="F94" s="3">
        <f t="shared" si="221"/>
        <v>3.6684826214918527</v>
      </c>
      <c r="G94" s="3">
        <f t="shared" si="221"/>
        <v>4.5660805225175078</v>
      </c>
      <c r="H94" s="18">
        <f t="shared" si="221"/>
        <v>5.463678423543163</v>
      </c>
      <c r="I94" s="15">
        <f t="shared" si="134"/>
        <v>100.01160679784296</v>
      </c>
      <c r="J94" s="3">
        <f t="shared" si="135"/>
        <v>100.01064421091078</v>
      </c>
      <c r="K94" s="3">
        <f t="shared" si="136"/>
        <v>99.969212996849052</v>
      </c>
      <c r="L94" s="3">
        <f t="shared" si="137"/>
        <v>100.04483205183926</v>
      </c>
      <c r="M94" s="3">
        <f t="shared" si="138"/>
        <v>99.950002437168223</v>
      </c>
      <c r="N94" s="3">
        <f t="shared" si="139"/>
        <v>100.04526044332559</v>
      </c>
      <c r="O94" s="21">
        <f t="shared" si="140"/>
        <v>99.968441062064144</v>
      </c>
      <c r="P94" s="17">
        <f t="shared" si="165"/>
        <v>99.706815994693741</v>
      </c>
      <c r="Q94" s="3">
        <f t="shared" si="166"/>
        <v>56.065737255576252</v>
      </c>
      <c r="R94" s="3">
        <f t="shared" si="167"/>
        <v>-29.780683217774605</v>
      </c>
      <c r="S94" s="3">
        <f t="shared" si="168"/>
        <v>-93.248897906252708</v>
      </c>
      <c r="T94" s="3">
        <f t="shared" si="169"/>
        <v>-86.394295374324074</v>
      </c>
      <c r="U94" s="3">
        <f t="shared" si="170"/>
        <v>-14.585301629545819</v>
      </c>
      <c r="V94" s="18">
        <f t="shared" si="171"/>
        <v>68.236624877627179</v>
      </c>
      <c r="W94" s="15">
        <f t="shared" si="172"/>
        <v>7.8020727045210299</v>
      </c>
      <c r="X94" s="3">
        <f t="shared" si="173"/>
        <v>82.817643418960373</v>
      </c>
      <c r="Y94" s="3">
        <f t="shared" si="174"/>
        <v>95.430364425019008</v>
      </c>
      <c r="Z94" s="3">
        <f t="shared" si="175"/>
        <v>36.243778218474766</v>
      </c>
      <c r="AA94" s="3">
        <f t="shared" si="176"/>
        <v>-50.259613149764498</v>
      </c>
      <c r="AB94" s="3">
        <f t="shared" si="177"/>
        <v>-98.976376542829726</v>
      </c>
      <c r="AC94" s="21">
        <f t="shared" si="178"/>
        <v>-73.057869074380932</v>
      </c>
      <c r="AD94" s="25">
        <f t="shared" si="179"/>
        <v>0</v>
      </c>
      <c r="AE94" s="26">
        <f t="shared" si="180"/>
        <v>0</v>
      </c>
      <c r="AF94" s="23">
        <f t="shared" si="141"/>
        <v>99.706815994693741</v>
      </c>
      <c r="AG94" s="4">
        <f t="shared" si="142"/>
        <v>56.065737255576252</v>
      </c>
      <c r="AH94" s="4">
        <f t="shared" si="143"/>
        <v>-29.780683217774605</v>
      </c>
      <c r="AI94" s="4">
        <f t="shared" si="144"/>
        <v>-93.248897906252708</v>
      </c>
      <c r="AJ94" s="4">
        <f t="shared" si="145"/>
        <v>-86.394295374324074</v>
      </c>
      <c r="AK94" s="4">
        <f t="shared" si="146"/>
        <v>-14.585301629545819</v>
      </c>
      <c r="AL94" s="30">
        <f t="shared" si="147"/>
        <v>68.236624877627179</v>
      </c>
      <c r="AM94" s="25">
        <f t="shared" si="148"/>
        <v>7.8020727045210299</v>
      </c>
      <c r="AN94" s="4">
        <f t="shared" si="149"/>
        <v>82.817643418960373</v>
      </c>
      <c r="AO94" s="4">
        <f t="shared" si="150"/>
        <v>95.430364425019008</v>
      </c>
      <c r="AP94" s="4">
        <f t="shared" si="151"/>
        <v>36.243778218474766</v>
      </c>
      <c r="AQ94" s="4">
        <f t="shared" si="152"/>
        <v>-50.259613149764498</v>
      </c>
      <c r="AR94" s="4">
        <f t="shared" si="153"/>
        <v>-98.976376542829726</v>
      </c>
      <c r="AS94" s="26">
        <f t="shared" si="154"/>
        <v>-73.057869074380932</v>
      </c>
      <c r="AT94" s="32">
        <f t="shared" si="181"/>
        <v>35000.004375000004</v>
      </c>
      <c r="AU94" s="2">
        <f t="shared" si="182"/>
        <v>0</v>
      </c>
      <c r="AV94" s="2">
        <f t="shared" si="183"/>
        <v>35000.004375000004</v>
      </c>
      <c r="AW94" s="2">
        <f t="shared" si="184"/>
        <v>-0.84092934726504609</v>
      </c>
      <c r="AX94" s="2">
        <f t="shared" si="185"/>
        <v>-1313.011777227628</v>
      </c>
      <c r="AY94" s="2">
        <f t="shared" si="186"/>
        <v>-0.28030978230526671</v>
      </c>
      <c r="AZ94" s="2">
        <f t="shared" si="187"/>
        <v>1312.3295169659541</v>
      </c>
      <c r="BA94" s="2">
        <f t="shared" si="188"/>
        <v>1225000306.2500193</v>
      </c>
      <c r="BB94" s="2">
        <f t="shared" si="189"/>
        <v>-19621.687220191074</v>
      </c>
      <c r="BC94" s="2">
        <f t="shared" si="190"/>
        <v>-11939.556071738378</v>
      </c>
      <c r="BD94" s="2">
        <f t="shared" si="191"/>
        <v>-1.6017699848791989E-5</v>
      </c>
      <c r="BE94" s="29">
        <f t="shared" si="192"/>
        <v>-9.7465739484489121E-6</v>
      </c>
      <c r="BF94" s="5">
        <f t="shared" si="193"/>
        <v>100.00000625000156</v>
      </c>
      <c r="BG94" s="2">
        <f t="shared" si="194"/>
        <v>-1.6017699848791989E-5</v>
      </c>
      <c r="BH94" s="6">
        <f t="shared" si="195"/>
        <v>-9.7465739484489121E-6</v>
      </c>
      <c r="BI94" s="15">
        <f t="shared" si="155"/>
        <v>100.01162352707489</v>
      </c>
      <c r="BJ94" s="3">
        <f t="shared" si="156"/>
        <v>100.01066126142057</v>
      </c>
      <c r="BK94" s="3">
        <f t="shared" si="157"/>
        <v>99.969217529256696</v>
      </c>
      <c r="BL94" s="3">
        <f t="shared" si="158"/>
        <v>100.04482065314872</v>
      </c>
      <c r="BM94" s="3">
        <f t="shared" si="159"/>
        <v>99.94998369082623</v>
      </c>
      <c r="BN94" s="3">
        <f t="shared" si="160"/>
        <v>100.04524846571218</v>
      </c>
      <c r="BO94" s="21">
        <f t="shared" si="161"/>
        <v>99.96844487256692</v>
      </c>
      <c r="BP94" s="17">
        <f t="shared" si="196"/>
        <v>99.94998369082623</v>
      </c>
      <c r="BQ94" s="18">
        <f t="shared" si="197"/>
        <v>100.04524846571218</v>
      </c>
      <c r="BR94" s="34">
        <f t="shared" si="198"/>
        <v>9.5264774885947645E-2</v>
      </c>
      <c r="BS94" s="64">
        <f t="shared" si="199"/>
        <v>-4.7000000000000002E-3</v>
      </c>
      <c r="BT94" s="110">
        <f t="shared" si="162"/>
        <v>-4.4999999999999997E-3</v>
      </c>
    </row>
    <row r="95" spans="1:72" x14ac:dyDescent="0.3">
      <c r="A95" s="13">
        <v>89</v>
      </c>
      <c r="B95" s="17">
        <f t="shared" si="163"/>
        <v>7.8988615290257636E-2</v>
      </c>
      <c r="C95" s="3">
        <f t="shared" ref="C95:H95" si="222">B95+2*PI()/7</f>
        <v>0.97658651631591287</v>
      </c>
      <c r="D95" s="3">
        <f t="shared" si="222"/>
        <v>1.874184417341568</v>
      </c>
      <c r="E95" s="3">
        <f t="shared" si="222"/>
        <v>2.7717823183672232</v>
      </c>
      <c r="F95" s="3">
        <f t="shared" si="222"/>
        <v>3.6693802193928784</v>
      </c>
      <c r="G95" s="3">
        <f t="shared" si="222"/>
        <v>4.5669781204185336</v>
      </c>
      <c r="H95" s="18">
        <f t="shared" si="222"/>
        <v>5.4645760214441887</v>
      </c>
      <c r="I95" s="15">
        <f t="shared" si="134"/>
        <v>100.01173771738334</v>
      </c>
      <c r="J95" s="3">
        <f t="shared" si="135"/>
        <v>100.01051261908054</v>
      </c>
      <c r="K95" s="3">
        <f t="shared" si="136"/>
        <v>99.969319197593293</v>
      </c>
      <c r="L95" s="3">
        <f t="shared" si="137"/>
        <v>100.04477227654088</v>
      </c>
      <c r="M95" s="3">
        <f t="shared" si="138"/>
        <v>99.95000394778981</v>
      </c>
      <c r="N95" s="3">
        <f t="shared" si="139"/>
        <v>100.04531749657794</v>
      </c>
      <c r="O95" s="21">
        <f t="shared" si="140"/>
        <v>99.968336745034208</v>
      </c>
      <c r="P95" s="17">
        <f t="shared" si="165"/>
        <v>99.69990321689653</v>
      </c>
      <c r="Q95" s="3">
        <f t="shared" si="166"/>
        <v>55.991304064844648</v>
      </c>
      <c r="R95" s="3">
        <f t="shared" si="167"/>
        <v>-29.866361032227246</v>
      </c>
      <c r="S95" s="3">
        <f t="shared" si="168"/>
        <v>-93.281336942418008</v>
      </c>
      <c r="T95" s="3">
        <f t="shared" si="169"/>
        <v>-86.349148959011956</v>
      </c>
      <c r="U95" s="3">
        <f t="shared" si="170"/>
        <v>-14.496463045039667</v>
      </c>
      <c r="V95" s="18">
        <f t="shared" si="171"/>
        <v>68.302102696955671</v>
      </c>
      <c r="W95" s="15">
        <f t="shared" si="172"/>
        <v>7.8915765086667937</v>
      </c>
      <c r="X95" s="3">
        <f t="shared" si="173"/>
        <v>82.867825502117398</v>
      </c>
      <c r="Y95" s="3">
        <f t="shared" si="174"/>
        <v>95.403696257131216</v>
      </c>
      <c r="Z95" s="3">
        <f t="shared" si="175"/>
        <v>36.160042009101772</v>
      </c>
      <c r="AA95" s="3">
        <f t="shared" si="176"/>
        <v>-50.337140991692834</v>
      </c>
      <c r="AB95" s="3">
        <f t="shared" si="177"/>
        <v>-98.989484856599205</v>
      </c>
      <c r="AC95" s="21">
        <f t="shared" si="178"/>
        <v>-72.996514428725149</v>
      </c>
      <c r="AD95" s="25">
        <f t="shared" si="179"/>
        <v>0</v>
      </c>
      <c r="AE95" s="26">
        <f t="shared" si="180"/>
        <v>0</v>
      </c>
      <c r="AF95" s="23">
        <f t="shared" si="141"/>
        <v>99.69990321689653</v>
      </c>
      <c r="AG95" s="4">
        <f t="shared" si="142"/>
        <v>55.991304064844648</v>
      </c>
      <c r="AH95" s="4">
        <f t="shared" si="143"/>
        <v>-29.866361032227246</v>
      </c>
      <c r="AI95" s="4">
        <f t="shared" si="144"/>
        <v>-93.281336942418008</v>
      </c>
      <c r="AJ95" s="4">
        <f t="shared" si="145"/>
        <v>-86.349148959011956</v>
      </c>
      <c r="AK95" s="4">
        <f t="shared" si="146"/>
        <v>-14.496463045039667</v>
      </c>
      <c r="AL95" s="30">
        <f t="shared" si="147"/>
        <v>68.302102696955671</v>
      </c>
      <c r="AM95" s="25">
        <f t="shared" si="148"/>
        <v>7.8915765086667937</v>
      </c>
      <c r="AN95" s="4">
        <f t="shared" si="149"/>
        <v>82.867825502117398</v>
      </c>
      <c r="AO95" s="4">
        <f t="shared" si="150"/>
        <v>95.403696257131216</v>
      </c>
      <c r="AP95" s="4">
        <f t="shared" si="151"/>
        <v>36.160042009101772</v>
      </c>
      <c r="AQ95" s="4">
        <f t="shared" si="152"/>
        <v>-50.337140991692834</v>
      </c>
      <c r="AR95" s="4">
        <f t="shared" si="153"/>
        <v>-98.989484856599205</v>
      </c>
      <c r="AS95" s="26">
        <f t="shared" si="154"/>
        <v>-72.996514428725149</v>
      </c>
      <c r="AT95" s="32">
        <f t="shared" si="181"/>
        <v>35000.004374999997</v>
      </c>
      <c r="AU95" s="2">
        <f t="shared" si="182"/>
        <v>0</v>
      </c>
      <c r="AV95" s="2">
        <f t="shared" si="183"/>
        <v>35000.004375000004</v>
      </c>
      <c r="AW95" s="2">
        <f t="shared" si="184"/>
        <v>-0.83769769326318055</v>
      </c>
      <c r="AX95" s="2">
        <f t="shared" si="185"/>
        <v>-1313.0170508077135</v>
      </c>
      <c r="AY95" s="2">
        <f t="shared" si="186"/>
        <v>-0.27923256444046274</v>
      </c>
      <c r="AZ95" s="2">
        <f t="shared" si="187"/>
        <v>1312.327759105654</v>
      </c>
      <c r="BA95" s="2">
        <f t="shared" si="188"/>
        <v>1225000306.2500191</v>
      </c>
      <c r="BB95" s="2">
        <f t="shared" si="189"/>
        <v>-19546.2819530987</v>
      </c>
      <c r="BC95" s="2">
        <f t="shared" si="190"/>
        <v>-12062.606293867953</v>
      </c>
      <c r="BD95" s="2">
        <f t="shared" si="191"/>
        <v>-1.5956144544105412E-5</v>
      </c>
      <c r="BE95" s="29">
        <f t="shared" si="192"/>
        <v>-9.8470230842587315E-6</v>
      </c>
      <c r="BF95" s="5">
        <f t="shared" si="193"/>
        <v>100.00000625000156</v>
      </c>
      <c r="BG95" s="2">
        <f t="shared" si="194"/>
        <v>-1.5956144544105412E-5</v>
      </c>
      <c r="BH95" s="6">
        <f t="shared" si="195"/>
        <v>-9.8470230842587315E-6</v>
      </c>
      <c r="BI95" s="15">
        <f t="shared" si="155"/>
        <v>100.01175440077148</v>
      </c>
      <c r="BJ95" s="3">
        <f t="shared" si="156"/>
        <v>100.01052971135131</v>
      </c>
      <c r="BK95" s="3">
        <f t="shared" si="157"/>
        <v>99.969323827919823</v>
      </c>
      <c r="BL95" s="3">
        <f t="shared" si="158"/>
        <v>100.04476095819223</v>
      </c>
      <c r="BM95" s="3">
        <f t="shared" si="159"/>
        <v>99.949985203713595</v>
      </c>
      <c r="BN95" s="3">
        <f t="shared" si="160"/>
        <v>100.04530544144804</v>
      </c>
      <c r="BO95" s="21">
        <f t="shared" si="161"/>
        <v>99.96834045660971</v>
      </c>
      <c r="BP95" s="17">
        <f t="shared" si="196"/>
        <v>99.949985203713595</v>
      </c>
      <c r="BQ95" s="18">
        <f t="shared" si="197"/>
        <v>100.04530544144804</v>
      </c>
      <c r="BR95" s="34">
        <f t="shared" si="198"/>
        <v>9.5320237734441093E-2</v>
      </c>
      <c r="BS95" s="64">
        <f t="shared" si="199"/>
        <v>-4.7000000000000002E-3</v>
      </c>
      <c r="BT95" s="110">
        <f t="shared" si="162"/>
        <v>-4.4999999999999997E-3</v>
      </c>
    </row>
    <row r="96" spans="1:72" x14ac:dyDescent="0.3">
      <c r="A96" s="13">
        <v>90</v>
      </c>
      <c r="B96" s="17">
        <f t="shared" si="163"/>
        <v>7.988621319128332E-2</v>
      </c>
      <c r="C96" s="3">
        <f t="shared" ref="C96:H96" si="223">B96+2*PI()/7</f>
        <v>0.97748411421693848</v>
      </c>
      <c r="D96" s="3">
        <f t="shared" si="223"/>
        <v>1.8750820152425938</v>
      </c>
      <c r="E96" s="3">
        <f t="shared" si="223"/>
        <v>2.7726799162682489</v>
      </c>
      <c r="F96" s="3">
        <f t="shared" si="223"/>
        <v>3.6702778172939041</v>
      </c>
      <c r="G96" s="3">
        <f t="shared" si="223"/>
        <v>4.5678757183195593</v>
      </c>
      <c r="H96" s="18">
        <f t="shared" si="223"/>
        <v>5.4654736193452145</v>
      </c>
      <c r="I96" s="15">
        <f t="shared" si="134"/>
        <v>100.01186855181196</v>
      </c>
      <c r="J96" s="3">
        <f t="shared" si="135"/>
        <v>100.01038095102192</v>
      </c>
      <c r="K96" s="3">
        <f t="shared" si="136"/>
        <v>99.969425620808124</v>
      </c>
      <c r="L96" s="3">
        <f t="shared" si="137"/>
        <v>100.04471217659274</v>
      </c>
      <c r="M96" s="3">
        <f t="shared" si="138"/>
        <v>99.950005820939438</v>
      </c>
      <c r="N96" s="3">
        <f t="shared" si="139"/>
        <v>100.04537422122705</v>
      </c>
      <c r="O96" s="21">
        <f t="shared" si="140"/>
        <v>99.968232657598762</v>
      </c>
      <c r="P96" s="17">
        <f t="shared" si="165"/>
        <v>99.692910009302679</v>
      </c>
      <c r="Q96" s="3">
        <f t="shared" si="166"/>
        <v>55.916825916051266</v>
      </c>
      <c r="R96" s="3">
        <f t="shared" si="167"/>
        <v>-29.95201503249109</v>
      </c>
      <c r="S96" s="3">
        <f t="shared" si="168"/>
        <v>-93.313700481902316</v>
      </c>
      <c r="T96" s="3">
        <f t="shared" si="169"/>
        <v>-86.303933285416889</v>
      </c>
      <c r="U96" s="3">
        <f t="shared" si="170"/>
        <v>-14.407612632331828</v>
      </c>
      <c r="V96" s="18">
        <f t="shared" si="171"/>
        <v>68.367525506788169</v>
      </c>
      <c r="W96" s="15">
        <f t="shared" si="172"/>
        <v>7.9810741822132503</v>
      </c>
      <c r="X96" s="3">
        <f t="shared" si="173"/>
        <v>82.917940624707668</v>
      </c>
      <c r="Y96" s="3">
        <f t="shared" si="174"/>
        <v>95.376951379501094</v>
      </c>
      <c r="Z96" s="3">
        <f t="shared" si="175"/>
        <v>36.076276649220723</v>
      </c>
      <c r="AA96" s="3">
        <f t="shared" si="176"/>
        <v>-50.41462846309728</v>
      </c>
      <c r="AB96" s="3">
        <f t="shared" si="177"/>
        <v>-99.002513105991582</v>
      </c>
      <c r="AC96" s="21">
        <f t="shared" si="178"/>
        <v>-72.935101266553858</v>
      </c>
      <c r="AD96" s="25">
        <f t="shared" si="179"/>
        <v>0</v>
      </c>
      <c r="AE96" s="26">
        <f t="shared" si="180"/>
        <v>0</v>
      </c>
      <c r="AF96" s="23">
        <f t="shared" si="141"/>
        <v>99.692910009302679</v>
      </c>
      <c r="AG96" s="4">
        <f t="shared" si="142"/>
        <v>55.916825916051266</v>
      </c>
      <c r="AH96" s="4">
        <f t="shared" si="143"/>
        <v>-29.95201503249109</v>
      </c>
      <c r="AI96" s="4">
        <f t="shared" si="144"/>
        <v>-93.313700481902316</v>
      </c>
      <c r="AJ96" s="4">
        <f t="shared" si="145"/>
        <v>-86.303933285416889</v>
      </c>
      <c r="AK96" s="4">
        <f t="shared" si="146"/>
        <v>-14.407612632331828</v>
      </c>
      <c r="AL96" s="30">
        <f t="shared" si="147"/>
        <v>68.367525506788169</v>
      </c>
      <c r="AM96" s="25">
        <f t="shared" si="148"/>
        <v>7.9810741822132503</v>
      </c>
      <c r="AN96" s="4">
        <f t="shared" si="149"/>
        <v>82.917940624707668</v>
      </c>
      <c r="AO96" s="4">
        <f t="shared" si="150"/>
        <v>95.376951379501094</v>
      </c>
      <c r="AP96" s="4">
        <f t="shared" si="151"/>
        <v>36.076276649220723</v>
      </c>
      <c r="AQ96" s="4">
        <f t="shared" si="152"/>
        <v>-50.41462846309728</v>
      </c>
      <c r="AR96" s="4">
        <f t="shared" si="153"/>
        <v>-99.002513105991582</v>
      </c>
      <c r="AS96" s="26">
        <f t="shared" si="154"/>
        <v>-72.935101266553858</v>
      </c>
      <c r="AT96" s="32">
        <f t="shared" si="181"/>
        <v>35000.004375000004</v>
      </c>
      <c r="AU96" s="2">
        <f t="shared" si="182"/>
        <v>9.0949470177292824E-13</v>
      </c>
      <c r="AV96" s="2">
        <f t="shared" si="183"/>
        <v>35000.004374999997</v>
      </c>
      <c r="AW96" s="2">
        <f t="shared" si="184"/>
        <v>-0.83443296828772873</v>
      </c>
      <c r="AX96" s="2">
        <f t="shared" si="185"/>
        <v>-1313.022303977923</v>
      </c>
      <c r="AY96" s="2">
        <f t="shared" si="186"/>
        <v>-0.27814432256855071</v>
      </c>
      <c r="AZ96" s="2">
        <f t="shared" si="187"/>
        <v>1312.3260080491309</v>
      </c>
      <c r="BA96" s="2">
        <f t="shared" si="188"/>
        <v>1225000306.2500191</v>
      </c>
      <c r="BB96" s="2">
        <f t="shared" si="189"/>
        <v>-19470.105023747714</v>
      </c>
      <c r="BC96" s="2">
        <f t="shared" si="190"/>
        <v>-12185.180277009038</v>
      </c>
      <c r="BD96" s="2">
        <f t="shared" si="191"/>
        <v>-1.5893959311201936E-5</v>
      </c>
      <c r="BE96" s="29">
        <f t="shared" si="192"/>
        <v>-9.9470834536445226E-6</v>
      </c>
      <c r="BF96" s="5">
        <f t="shared" si="193"/>
        <v>100.00000625000156</v>
      </c>
      <c r="BG96" s="2">
        <f t="shared" si="194"/>
        <v>-1.5893959311201936E-5</v>
      </c>
      <c r="BH96" s="6">
        <f t="shared" si="195"/>
        <v>-9.9470834536445226E-6</v>
      </c>
      <c r="BI96" s="15">
        <f t="shared" si="155"/>
        <v>100.01188518887243</v>
      </c>
      <c r="BJ96" s="3">
        <f t="shared" si="156"/>
        <v>100.01039808455791</v>
      </c>
      <c r="BK96" s="3">
        <f t="shared" si="157"/>
        <v>99.969430348919232</v>
      </c>
      <c r="BL96" s="3">
        <f t="shared" si="158"/>
        <v>100.04470093891425</v>
      </c>
      <c r="BM96" s="3">
        <f t="shared" si="159"/>
        <v>99.949987079672695</v>
      </c>
      <c r="BN96" s="3">
        <f t="shared" si="160"/>
        <v>100.04536208893032</v>
      </c>
      <c r="BO96" s="21">
        <f t="shared" si="161"/>
        <v>99.968236270139371</v>
      </c>
      <c r="BP96" s="17">
        <f t="shared" si="196"/>
        <v>99.949987079672695</v>
      </c>
      <c r="BQ96" s="18">
        <f t="shared" si="197"/>
        <v>100.04536208893032</v>
      </c>
      <c r="BR96" s="34">
        <f t="shared" si="198"/>
        <v>9.5375009257622878E-2</v>
      </c>
      <c r="BS96" s="64">
        <f t="shared" si="199"/>
        <v>-4.5999999999999999E-3</v>
      </c>
      <c r="BT96" s="110">
        <f t="shared" si="162"/>
        <v>-4.4999999999999997E-3</v>
      </c>
    </row>
    <row r="97" spans="1:72" x14ac:dyDescent="0.3">
      <c r="A97" s="13">
        <v>91</v>
      </c>
      <c r="B97" s="17">
        <f t="shared" si="163"/>
        <v>8.0783811092308963E-2</v>
      </c>
      <c r="C97" s="3">
        <f t="shared" ref="C97:H97" si="224">B97+2*PI()/7</f>
        <v>0.9783817121179641</v>
      </c>
      <c r="D97" s="3">
        <f t="shared" si="224"/>
        <v>1.8759796131436193</v>
      </c>
      <c r="E97" s="3">
        <f t="shared" si="224"/>
        <v>2.7735775141692747</v>
      </c>
      <c r="F97" s="3">
        <f t="shared" si="224"/>
        <v>3.6711754151949298</v>
      </c>
      <c r="G97" s="3">
        <f t="shared" si="224"/>
        <v>4.568773316220585</v>
      </c>
      <c r="H97" s="18">
        <f t="shared" si="224"/>
        <v>5.4663712172462402</v>
      </c>
      <c r="I97" s="15">
        <f t="shared" si="134"/>
        <v>100.01199930018012</v>
      </c>
      <c r="J97" s="3">
        <f t="shared" si="135"/>
        <v>100.01024920768961</v>
      </c>
      <c r="K97" s="3">
        <f t="shared" si="136"/>
        <v>99.969532265721853</v>
      </c>
      <c r="L97" s="3">
        <f t="shared" si="137"/>
        <v>100.04465175243064</v>
      </c>
      <c r="M97" s="3">
        <f t="shared" si="138"/>
        <v>99.950008056603551</v>
      </c>
      <c r="N97" s="3">
        <f t="shared" si="139"/>
        <v>100.04543061686164</v>
      </c>
      <c r="O97" s="21">
        <f t="shared" si="140"/>
        <v>99.968128800512559</v>
      </c>
      <c r="P97" s="17">
        <f t="shared" si="165"/>
        <v>99.685836376408915</v>
      </c>
      <c r="Q97" s="3">
        <f t="shared" si="166"/>
        <v>55.842302870023687</v>
      </c>
      <c r="R97" s="3">
        <f t="shared" si="167"/>
        <v>-30.037645149844675</v>
      </c>
      <c r="S97" s="3">
        <f t="shared" si="168"/>
        <v>-93.345988498812218</v>
      </c>
      <c r="T97" s="3">
        <f t="shared" si="169"/>
        <v>-86.258648389461982</v>
      </c>
      <c r="U97" s="3">
        <f t="shared" si="170"/>
        <v>-14.318750463810998</v>
      </c>
      <c r="V97" s="18">
        <f t="shared" si="171"/>
        <v>68.432893255497262</v>
      </c>
      <c r="W97" s="15">
        <f t="shared" si="172"/>
        <v>8.0705656527319842</v>
      </c>
      <c r="X97" s="3">
        <f t="shared" si="173"/>
        <v>82.967988747207343</v>
      </c>
      <c r="Y97" s="3">
        <f t="shared" si="174"/>
        <v>95.350129812597601</v>
      </c>
      <c r="Z97" s="3">
        <f t="shared" si="175"/>
        <v>35.992482207326866</v>
      </c>
      <c r="AA97" s="3">
        <f t="shared" si="176"/>
        <v>-50.492075502382392</v>
      </c>
      <c r="AB97" s="3">
        <f t="shared" si="177"/>
        <v>-99.015461279884903</v>
      </c>
      <c r="AC97" s="21">
        <f t="shared" si="178"/>
        <v>-72.873629637596522</v>
      </c>
      <c r="AD97" s="25">
        <f t="shared" si="179"/>
        <v>0</v>
      </c>
      <c r="AE97" s="26">
        <f t="shared" si="180"/>
        <v>0</v>
      </c>
      <c r="AF97" s="23">
        <f t="shared" si="141"/>
        <v>99.685836376408915</v>
      </c>
      <c r="AG97" s="4">
        <f t="shared" si="142"/>
        <v>55.842302870023687</v>
      </c>
      <c r="AH97" s="4">
        <f t="shared" si="143"/>
        <v>-30.037645149844675</v>
      </c>
      <c r="AI97" s="4">
        <f t="shared" si="144"/>
        <v>-93.345988498812218</v>
      </c>
      <c r="AJ97" s="4">
        <f t="shared" si="145"/>
        <v>-86.258648389461982</v>
      </c>
      <c r="AK97" s="4">
        <f t="shared" si="146"/>
        <v>-14.318750463810998</v>
      </c>
      <c r="AL97" s="30">
        <f t="shared" si="147"/>
        <v>68.432893255497262</v>
      </c>
      <c r="AM97" s="25">
        <f t="shared" si="148"/>
        <v>8.0705656527319842</v>
      </c>
      <c r="AN97" s="4">
        <f t="shared" si="149"/>
        <v>82.967988747207343</v>
      </c>
      <c r="AO97" s="4">
        <f t="shared" si="150"/>
        <v>95.350129812597601</v>
      </c>
      <c r="AP97" s="4">
        <f t="shared" si="151"/>
        <v>35.992482207326866</v>
      </c>
      <c r="AQ97" s="4">
        <f t="shared" si="152"/>
        <v>-50.492075502382392</v>
      </c>
      <c r="AR97" s="4">
        <f t="shared" si="153"/>
        <v>-99.015461279884903</v>
      </c>
      <c r="AS97" s="26">
        <f t="shared" si="154"/>
        <v>-72.873629637596522</v>
      </c>
      <c r="AT97" s="32">
        <f t="shared" si="181"/>
        <v>35000.004374999997</v>
      </c>
      <c r="AU97" s="2">
        <f t="shared" si="182"/>
        <v>5.4569682106375694E-12</v>
      </c>
      <c r="AV97" s="2">
        <f t="shared" si="183"/>
        <v>35000.00437499999</v>
      </c>
      <c r="AW97" s="2">
        <f t="shared" si="184"/>
        <v>-0.83113530237460509</v>
      </c>
      <c r="AX97" s="2">
        <f t="shared" si="185"/>
        <v>-1313.0275365328998</v>
      </c>
      <c r="AY97" s="2">
        <f t="shared" si="186"/>
        <v>-0.27704510040348396</v>
      </c>
      <c r="AZ97" s="2">
        <f t="shared" si="187"/>
        <v>1312.324263863964</v>
      </c>
      <c r="BA97" s="2">
        <f t="shared" si="188"/>
        <v>1225000306.2500186</v>
      </c>
      <c r="BB97" s="2">
        <f t="shared" si="189"/>
        <v>-19393.159472761181</v>
      </c>
      <c r="BC97" s="2">
        <f t="shared" si="190"/>
        <v>-12307.273244785882</v>
      </c>
      <c r="BD97" s="2">
        <f t="shared" si="191"/>
        <v>-1.5831146632222228E-5</v>
      </c>
      <c r="BE97" s="29">
        <f t="shared" si="192"/>
        <v>-1.0046751157525022E-5</v>
      </c>
      <c r="BF97" s="5">
        <f t="shared" si="193"/>
        <v>100.00000625000155</v>
      </c>
      <c r="BG97" s="2">
        <f t="shared" si="194"/>
        <v>-1.5831146632222228E-5</v>
      </c>
      <c r="BH97" s="6">
        <f t="shared" si="195"/>
        <v>-1.0046751157525022E-5</v>
      </c>
      <c r="BI97" s="15">
        <f t="shared" si="155"/>
        <v>100.01201589043035</v>
      </c>
      <c r="BJ97" s="3">
        <f t="shared" si="156"/>
        <v>100.01026638199389</v>
      </c>
      <c r="BK97" s="3">
        <f t="shared" si="157"/>
        <v>99.969537091480404</v>
      </c>
      <c r="BL97" s="3">
        <f t="shared" si="158"/>
        <v>100.04464059574825</v>
      </c>
      <c r="BM97" s="3">
        <f t="shared" si="159"/>
        <v>99.94998931868983</v>
      </c>
      <c r="BN97" s="3">
        <f t="shared" si="160"/>
        <v>100.04541840774993</v>
      </c>
      <c r="BO97" s="21">
        <f t="shared" si="161"/>
        <v>99.968132313913472</v>
      </c>
      <c r="BP97" s="17">
        <f t="shared" si="196"/>
        <v>99.94998931868983</v>
      </c>
      <c r="BQ97" s="18">
        <f t="shared" si="197"/>
        <v>100.04541840774993</v>
      </c>
      <c r="BR97" s="34">
        <f t="shared" si="198"/>
        <v>9.5429089060104388E-2</v>
      </c>
      <c r="BS97" s="64">
        <f t="shared" si="199"/>
        <v>-4.5999999999999999E-3</v>
      </c>
      <c r="BT97" s="110">
        <f t="shared" si="162"/>
        <v>-4.4999999999999997E-3</v>
      </c>
    </row>
    <row r="98" spans="1:72" x14ac:dyDescent="0.3">
      <c r="A98" s="13">
        <v>92</v>
      </c>
      <c r="B98" s="17">
        <f t="shared" si="163"/>
        <v>8.168140899333462E-2</v>
      </c>
      <c r="C98" s="3">
        <f t="shared" ref="C98:H98" si="225">B98+2*PI()/7</f>
        <v>0.97927931001898982</v>
      </c>
      <c r="D98" s="3">
        <f t="shared" si="225"/>
        <v>1.876877211044645</v>
      </c>
      <c r="E98" s="3">
        <f t="shared" si="225"/>
        <v>2.7744751120703004</v>
      </c>
      <c r="F98" s="3">
        <f t="shared" si="225"/>
        <v>3.6720730130959556</v>
      </c>
      <c r="G98" s="3">
        <f t="shared" si="225"/>
        <v>4.5696709141216107</v>
      </c>
      <c r="H98" s="18">
        <f t="shared" si="225"/>
        <v>5.4672688151472659</v>
      </c>
      <c r="I98" s="15">
        <f t="shared" si="134"/>
        <v>100.01212996153977</v>
      </c>
      <c r="J98" s="3">
        <f t="shared" si="135"/>
        <v>100.01011739003894</v>
      </c>
      <c r="K98" s="3">
        <f t="shared" si="136"/>
        <v>99.969639131561209</v>
      </c>
      <c r="L98" s="3">
        <f t="shared" si="137"/>
        <v>100.04459100449273</v>
      </c>
      <c r="M98" s="3">
        <f t="shared" si="138"/>
        <v>99.950010654765904</v>
      </c>
      <c r="N98" s="3">
        <f t="shared" si="139"/>
        <v>100.04548668307277</v>
      </c>
      <c r="O98" s="21">
        <f t="shared" si="140"/>
        <v>99.968025174528691</v>
      </c>
      <c r="P98" s="17">
        <f t="shared" si="165"/>
        <v>99.678682322778045</v>
      </c>
      <c r="Q98" s="3">
        <f t="shared" si="166"/>
        <v>55.767734987623207</v>
      </c>
      <c r="R98" s="3">
        <f t="shared" si="167"/>
        <v>-30.123251315582326</v>
      </c>
      <c r="S98" s="3">
        <f t="shared" si="168"/>
        <v>-93.378200967319174</v>
      </c>
      <c r="T98" s="3">
        <f t="shared" si="169"/>
        <v>-86.213294307122567</v>
      </c>
      <c r="U98" s="3">
        <f t="shared" si="170"/>
        <v>-14.229876611877396</v>
      </c>
      <c r="V98" s="18">
        <f t="shared" si="171"/>
        <v>68.498205891500234</v>
      </c>
      <c r="W98" s="15">
        <f t="shared" si="172"/>
        <v>8.1600508477960823</v>
      </c>
      <c r="X98" s="3">
        <f t="shared" si="173"/>
        <v>83.017969830149411</v>
      </c>
      <c r="Y98" s="3">
        <f t="shared" si="174"/>
        <v>95.323231576950022</v>
      </c>
      <c r="Z98" s="3">
        <f t="shared" si="175"/>
        <v>35.908658751938646</v>
      </c>
      <c r="AA98" s="3">
        <f t="shared" si="176"/>
        <v>-50.569482047983108</v>
      </c>
      <c r="AB98" s="3">
        <f t="shared" si="177"/>
        <v>-99.028329367225197</v>
      </c>
      <c r="AC98" s="21">
        <f t="shared" si="178"/>
        <v>-72.812099591625866</v>
      </c>
      <c r="AD98" s="25">
        <f t="shared" si="179"/>
        <v>0</v>
      </c>
      <c r="AE98" s="26">
        <f t="shared" si="180"/>
        <v>0</v>
      </c>
      <c r="AF98" s="23">
        <f t="shared" si="141"/>
        <v>99.678682322778045</v>
      </c>
      <c r="AG98" s="4">
        <f t="shared" si="142"/>
        <v>55.767734987623207</v>
      </c>
      <c r="AH98" s="4">
        <f t="shared" si="143"/>
        <v>-30.123251315582326</v>
      </c>
      <c r="AI98" s="4">
        <f t="shared" si="144"/>
        <v>-93.378200967319174</v>
      </c>
      <c r="AJ98" s="4">
        <f t="shared" si="145"/>
        <v>-86.213294307122567</v>
      </c>
      <c r="AK98" s="4">
        <f t="shared" si="146"/>
        <v>-14.229876611877396</v>
      </c>
      <c r="AL98" s="30">
        <f t="shared" si="147"/>
        <v>68.498205891500234</v>
      </c>
      <c r="AM98" s="25">
        <f t="shared" si="148"/>
        <v>8.1600508477960823</v>
      </c>
      <c r="AN98" s="4">
        <f t="shared" si="149"/>
        <v>83.017969830149411</v>
      </c>
      <c r="AO98" s="4">
        <f t="shared" si="150"/>
        <v>95.323231576950022</v>
      </c>
      <c r="AP98" s="4">
        <f t="shared" si="151"/>
        <v>35.908658751938646</v>
      </c>
      <c r="AQ98" s="4">
        <f t="shared" si="152"/>
        <v>-50.569482047983108</v>
      </c>
      <c r="AR98" s="4">
        <f t="shared" si="153"/>
        <v>-99.028329367225197</v>
      </c>
      <c r="AS98" s="26">
        <f t="shared" si="154"/>
        <v>-72.812099591625866</v>
      </c>
      <c r="AT98" s="32">
        <f t="shared" si="181"/>
        <v>35000.004375000004</v>
      </c>
      <c r="AU98" s="2">
        <f t="shared" si="182"/>
        <v>2.7284841053187847E-12</v>
      </c>
      <c r="AV98" s="2">
        <f t="shared" si="183"/>
        <v>35000.004375000004</v>
      </c>
      <c r="AW98" s="2">
        <f t="shared" si="184"/>
        <v>-0.82780482299858704</v>
      </c>
      <c r="AX98" s="2">
        <f t="shared" si="185"/>
        <v>-1313.0327482638531</v>
      </c>
      <c r="AY98" s="2">
        <f t="shared" si="186"/>
        <v>-0.27593494090251625</v>
      </c>
      <c r="AZ98" s="2">
        <f t="shared" si="187"/>
        <v>1312.3225266204099</v>
      </c>
      <c r="BA98" s="2">
        <f t="shared" si="188"/>
        <v>1225000306.2500193</v>
      </c>
      <c r="BB98" s="2">
        <f t="shared" si="189"/>
        <v>-19315.448282700043</v>
      </c>
      <c r="BC98" s="2">
        <f t="shared" si="190"/>
        <v>-12428.880313866184</v>
      </c>
      <c r="BD98" s="2">
        <f t="shared" si="191"/>
        <v>-1.5767708941909287E-5</v>
      </c>
      <c r="BE98" s="29">
        <f t="shared" si="192"/>
        <v>-1.01460222095075E-5</v>
      </c>
      <c r="BF98" s="5">
        <f t="shared" si="193"/>
        <v>100.00000625000156</v>
      </c>
      <c r="BG98" s="2">
        <f t="shared" si="194"/>
        <v>-1.5767708941909287E-5</v>
      </c>
      <c r="BH98" s="6">
        <f t="shared" si="195"/>
        <v>-1.01460222095075E-5</v>
      </c>
      <c r="BI98" s="15">
        <f t="shared" si="155"/>
        <v>100.01214650449857</v>
      </c>
      <c r="BJ98" s="3">
        <f t="shared" si="156"/>
        <v>100.01013460461336</v>
      </c>
      <c r="BK98" s="3">
        <f t="shared" si="157"/>
        <v>99.969644054827242</v>
      </c>
      <c r="BL98" s="3">
        <f t="shared" si="158"/>
        <v>100.04457992913004</v>
      </c>
      <c r="BM98" s="3">
        <f t="shared" si="159"/>
        <v>99.949991920748701</v>
      </c>
      <c r="BN98" s="3">
        <f t="shared" si="160"/>
        <v>100.04547439750026</v>
      </c>
      <c r="BO98" s="21">
        <f t="shared" si="161"/>
        <v>99.968028588688</v>
      </c>
      <c r="BP98" s="17">
        <f t="shared" si="196"/>
        <v>99.949991920748701</v>
      </c>
      <c r="BQ98" s="18">
        <f t="shared" si="197"/>
        <v>100.04547439750026</v>
      </c>
      <c r="BR98" s="34">
        <f t="shared" si="198"/>
        <v>9.5482476751556078E-2</v>
      </c>
      <c r="BS98" s="64">
        <f t="shared" si="199"/>
        <v>-4.4999999999999997E-3</v>
      </c>
      <c r="BT98" s="110">
        <f t="shared" si="162"/>
        <v>-4.4999999999999997E-3</v>
      </c>
    </row>
    <row r="99" spans="1:72" x14ac:dyDescent="0.3">
      <c r="A99" s="13">
        <v>93</v>
      </c>
      <c r="B99" s="17">
        <f t="shared" si="163"/>
        <v>8.2579006894360277E-2</v>
      </c>
      <c r="C99" s="3">
        <f t="shared" ref="C99:H99" si="226">B99+2*PI()/7</f>
        <v>0.98017690792001544</v>
      </c>
      <c r="D99" s="3">
        <f t="shared" si="226"/>
        <v>1.8777748089456705</v>
      </c>
      <c r="E99" s="3">
        <f t="shared" si="226"/>
        <v>2.7753727099713257</v>
      </c>
      <c r="F99" s="3">
        <f t="shared" si="226"/>
        <v>3.6729706109969809</v>
      </c>
      <c r="G99" s="3">
        <f t="shared" si="226"/>
        <v>4.5705685120226356</v>
      </c>
      <c r="H99" s="18">
        <f t="shared" si="226"/>
        <v>5.4681664130482908</v>
      </c>
      <c r="I99" s="15">
        <f t="shared" si="134"/>
        <v>100.01226053494344</v>
      </c>
      <c r="J99" s="3">
        <f t="shared" si="135"/>
        <v>100.00998549902572</v>
      </c>
      <c r="K99" s="3">
        <f t="shared" si="136"/>
        <v>99.969746217551275</v>
      </c>
      <c r="L99" s="3">
        <f t="shared" si="137"/>
        <v>100.04452993321948</v>
      </c>
      <c r="M99" s="3">
        <f t="shared" si="138"/>
        <v>99.950013615407684</v>
      </c>
      <c r="N99" s="3">
        <f t="shared" si="139"/>
        <v>100.04554241945387</v>
      </c>
      <c r="O99" s="21">
        <f t="shared" si="140"/>
        <v>99.967921780398541</v>
      </c>
      <c r="P99" s="17">
        <f t="shared" si="165"/>
        <v>99.671447853038856</v>
      </c>
      <c r="Q99" s="3">
        <f t="shared" si="166"/>
        <v>55.693122329744696</v>
      </c>
      <c r="R99" s="3">
        <f t="shared" si="167"/>
        <v>-30.20883346101402</v>
      </c>
      <c r="S99" s="3">
        <f t="shared" si="168"/>
        <v>-93.410337861659485</v>
      </c>
      <c r="T99" s="3">
        <f t="shared" si="169"/>
        <v>-86.167871074426316</v>
      </c>
      <c r="U99" s="3">
        <f t="shared" si="170"/>
        <v>-14.140991148942799</v>
      </c>
      <c r="V99" s="18">
        <f t="shared" si="171"/>
        <v>68.563463363258947</v>
      </c>
      <c r="W99" s="15">
        <f t="shared" si="172"/>
        <v>8.2495296949801808</v>
      </c>
      <c r="X99" s="3">
        <f t="shared" si="173"/>
        <v>83.067883834123435</v>
      </c>
      <c r="Y99" s="3">
        <f t="shared" si="174"/>
        <v>95.296256693147853</v>
      </c>
      <c r="Z99" s="3">
        <f t="shared" si="175"/>
        <v>35.824806351597665</v>
      </c>
      <c r="AA99" s="3">
        <f t="shared" si="176"/>
        <v>-50.646848038364901</v>
      </c>
      <c r="AB99" s="3">
        <f t="shared" si="177"/>
        <v>-99.041117357026337</v>
      </c>
      <c r="AC99" s="21">
        <f t="shared" si="178"/>
        <v>-72.750511178457899</v>
      </c>
      <c r="AD99" s="25">
        <f t="shared" si="179"/>
        <v>-1.8271098919545435E-14</v>
      </c>
      <c r="AE99" s="26">
        <f t="shared" si="180"/>
        <v>0</v>
      </c>
      <c r="AF99" s="23">
        <f t="shared" si="141"/>
        <v>99.67144785303887</v>
      </c>
      <c r="AG99" s="4">
        <f t="shared" si="142"/>
        <v>55.693122329744718</v>
      </c>
      <c r="AH99" s="4">
        <f t="shared" si="143"/>
        <v>-30.208833461014002</v>
      </c>
      <c r="AI99" s="4">
        <f t="shared" si="144"/>
        <v>-93.410337861659471</v>
      </c>
      <c r="AJ99" s="4">
        <f t="shared" si="145"/>
        <v>-86.167871074426301</v>
      </c>
      <c r="AK99" s="4">
        <f t="shared" si="146"/>
        <v>-14.140991148942781</v>
      </c>
      <c r="AL99" s="30">
        <f t="shared" si="147"/>
        <v>68.563463363258961</v>
      </c>
      <c r="AM99" s="25">
        <f t="shared" si="148"/>
        <v>8.2495296949801808</v>
      </c>
      <c r="AN99" s="4">
        <f t="shared" si="149"/>
        <v>83.067883834123435</v>
      </c>
      <c r="AO99" s="4">
        <f t="shared" si="150"/>
        <v>95.296256693147853</v>
      </c>
      <c r="AP99" s="4">
        <f t="shared" si="151"/>
        <v>35.824806351597665</v>
      </c>
      <c r="AQ99" s="4">
        <f t="shared" si="152"/>
        <v>-50.646848038364901</v>
      </c>
      <c r="AR99" s="4">
        <f t="shared" si="153"/>
        <v>-99.041117357026337</v>
      </c>
      <c r="AS99" s="26">
        <f t="shared" si="154"/>
        <v>-72.750511178457899</v>
      </c>
      <c r="AT99" s="32">
        <f t="shared" si="181"/>
        <v>35000.00437499999</v>
      </c>
      <c r="AU99" s="2">
        <f t="shared" si="182"/>
        <v>6.3664629124104977E-12</v>
      </c>
      <c r="AV99" s="2">
        <f t="shared" si="183"/>
        <v>35000.004375000004</v>
      </c>
      <c r="AW99" s="2">
        <f t="shared" si="184"/>
        <v>-0.82444166362984106</v>
      </c>
      <c r="AX99" s="2">
        <f t="shared" si="185"/>
        <v>-1313.0379389664158</v>
      </c>
      <c r="AY99" s="2">
        <f t="shared" si="186"/>
        <v>-0.27481388807063922</v>
      </c>
      <c r="AZ99" s="2">
        <f t="shared" si="187"/>
        <v>1312.3207963865716</v>
      </c>
      <c r="BA99" s="2">
        <f t="shared" si="188"/>
        <v>1225000306.2500188</v>
      </c>
      <c r="BB99" s="2">
        <f t="shared" si="189"/>
        <v>-19236.974559379923</v>
      </c>
      <c r="BC99" s="2">
        <f t="shared" si="190"/>
        <v>-12549.996716023261</v>
      </c>
      <c r="BD99" s="2">
        <f t="shared" si="191"/>
        <v>-1.5703648775622196E-5</v>
      </c>
      <c r="BE99" s="29">
        <f t="shared" si="192"/>
        <v>-1.0244892717162998E-5</v>
      </c>
      <c r="BF99" s="5">
        <f t="shared" si="193"/>
        <v>100.00000625000156</v>
      </c>
      <c r="BG99" s="2">
        <f t="shared" si="194"/>
        <v>-1.5703648793893296E-5</v>
      </c>
      <c r="BH99" s="6">
        <f t="shared" si="195"/>
        <v>-1.0244892717162998E-5</v>
      </c>
      <c r="BI99" s="15">
        <f t="shared" si="155"/>
        <v>100.01227703013102</v>
      </c>
      <c r="BJ99" s="3">
        <f t="shared" si="156"/>
        <v>100.01000275337096</v>
      </c>
      <c r="BK99" s="3">
        <f t="shared" si="157"/>
        <v>99.969751238181985</v>
      </c>
      <c r="BL99" s="3">
        <f t="shared" si="158"/>
        <v>100.04451893949771</v>
      </c>
      <c r="BM99" s="3">
        <f t="shared" si="159"/>
        <v>99.949994885830364</v>
      </c>
      <c r="BN99" s="3">
        <f t="shared" si="160"/>
        <v>100.04553005777686</v>
      </c>
      <c r="BO99" s="21">
        <f t="shared" si="161"/>
        <v>99.96792509521724</v>
      </c>
      <c r="BP99" s="17">
        <f t="shared" si="196"/>
        <v>99.949994885830364</v>
      </c>
      <c r="BQ99" s="18">
        <f t="shared" si="197"/>
        <v>100.04553005777686</v>
      </c>
      <c r="BR99" s="34">
        <f t="shared" si="198"/>
        <v>9.5535171946494302E-2</v>
      </c>
      <c r="BS99" s="64">
        <f t="shared" si="199"/>
        <v>-4.4999999999999997E-3</v>
      </c>
      <c r="BT99" s="110">
        <f t="shared" si="162"/>
        <v>-4.4999999999999997E-3</v>
      </c>
    </row>
    <row r="100" spans="1:72" x14ac:dyDescent="0.3">
      <c r="A100" s="13">
        <v>94</v>
      </c>
      <c r="B100" s="17">
        <f t="shared" si="163"/>
        <v>8.347660479538592E-2</v>
      </c>
      <c r="C100" s="3">
        <f t="shared" ref="C100:H100" si="227">B100+2*PI()/7</f>
        <v>0.98107450582104105</v>
      </c>
      <c r="D100" s="3">
        <f t="shared" si="227"/>
        <v>1.8786724068466962</v>
      </c>
      <c r="E100" s="3">
        <f t="shared" si="227"/>
        <v>2.7762703078723514</v>
      </c>
      <c r="F100" s="3">
        <f t="shared" si="227"/>
        <v>3.6738682088980066</v>
      </c>
      <c r="G100" s="3">
        <f t="shared" si="227"/>
        <v>4.5714661099236622</v>
      </c>
      <c r="H100" s="18">
        <f t="shared" si="227"/>
        <v>5.4690640109493174</v>
      </c>
      <c r="I100" s="15">
        <f t="shared" si="134"/>
        <v>100.01239101944434</v>
      </c>
      <c r="J100" s="3">
        <f t="shared" si="135"/>
        <v>100.00985353560631</v>
      </c>
      <c r="K100" s="3">
        <f t="shared" si="136"/>
        <v>99.969853522915542</v>
      </c>
      <c r="L100" s="3">
        <f t="shared" si="137"/>
        <v>100.04446853905374</v>
      </c>
      <c r="M100" s="3">
        <f t="shared" si="138"/>
        <v>99.950016938507417</v>
      </c>
      <c r="N100" s="3">
        <f t="shared" si="139"/>
        <v>100.04559782560081</v>
      </c>
      <c r="O100" s="21">
        <f t="shared" si="140"/>
        <v>99.967818618871846</v>
      </c>
      <c r="P100" s="17">
        <f t="shared" si="165"/>
        <v>99.664132971886303</v>
      </c>
      <c r="Q100" s="3">
        <f t="shared" si="166"/>
        <v>55.618464957316547</v>
      </c>
      <c r="R100" s="3">
        <f t="shared" si="167"/>
        <v>-30.294391517465616</v>
      </c>
      <c r="S100" s="3">
        <f t="shared" si="168"/>
        <v>-93.4423991561344</v>
      </c>
      <c r="T100" s="3">
        <f t="shared" si="169"/>
        <v>-86.122378727453025</v>
      </c>
      <c r="U100" s="3">
        <f t="shared" si="170"/>
        <v>-14.052094147430056</v>
      </c>
      <c r="V100" s="18">
        <f t="shared" si="171"/>
        <v>68.628665619280298</v>
      </c>
      <c r="W100" s="15">
        <f t="shared" si="172"/>
        <v>8.339002121860533</v>
      </c>
      <c r="X100" s="3">
        <f t="shared" si="173"/>
        <v>83.117730719775892</v>
      </c>
      <c r="Y100" s="3">
        <f t="shared" si="174"/>
        <v>95.269205181840874</v>
      </c>
      <c r="Z100" s="3">
        <f t="shared" si="175"/>
        <v>35.740925074868507</v>
      </c>
      <c r="AA100" s="3">
        <f t="shared" si="176"/>
        <v>-50.724173412023845</v>
      </c>
      <c r="AB100" s="3">
        <f t="shared" si="177"/>
        <v>-99.053825238370393</v>
      </c>
      <c r="AC100" s="21">
        <f t="shared" si="178"/>
        <v>-72.688864447951545</v>
      </c>
      <c r="AD100" s="25">
        <f t="shared" si="179"/>
        <v>0</v>
      </c>
      <c r="AE100" s="26">
        <f t="shared" si="180"/>
        <v>0</v>
      </c>
      <c r="AF100" s="23">
        <f t="shared" si="141"/>
        <v>99.664132971886303</v>
      </c>
      <c r="AG100" s="4">
        <f t="shared" si="142"/>
        <v>55.618464957316547</v>
      </c>
      <c r="AH100" s="4">
        <f t="shared" si="143"/>
        <v>-30.294391517465616</v>
      </c>
      <c r="AI100" s="4">
        <f t="shared" si="144"/>
        <v>-93.4423991561344</v>
      </c>
      <c r="AJ100" s="4">
        <f t="shared" si="145"/>
        <v>-86.122378727453025</v>
      </c>
      <c r="AK100" s="4">
        <f t="shared" si="146"/>
        <v>-14.052094147430056</v>
      </c>
      <c r="AL100" s="30">
        <f t="shared" si="147"/>
        <v>68.628665619280298</v>
      </c>
      <c r="AM100" s="25">
        <f t="shared" si="148"/>
        <v>8.339002121860533</v>
      </c>
      <c r="AN100" s="4">
        <f t="shared" si="149"/>
        <v>83.117730719775892</v>
      </c>
      <c r="AO100" s="4">
        <f t="shared" si="150"/>
        <v>95.269205181840874</v>
      </c>
      <c r="AP100" s="4">
        <f t="shared" si="151"/>
        <v>35.740925074868507</v>
      </c>
      <c r="AQ100" s="4">
        <f t="shared" si="152"/>
        <v>-50.724173412023845</v>
      </c>
      <c r="AR100" s="4">
        <f t="shared" si="153"/>
        <v>-99.053825238370393</v>
      </c>
      <c r="AS100" s="26">
        <f t="shared" si="154"/>
        <v>-72.688864447951545</v>
      </c>
      <c r="AT100" s="32">
        <f t="shared" si="181"/>
        <v>35000.004375000004</v>
      </c>
      <c r="AU100" s="2">
        <f t="shared" si="182"/>
        <v>-1.8189894035458565E-12</v>
      </c>
      <c r="AV100" s="2">
        <f t="shared" si="183"/>
        <v>35000.00437499999</v>
      </c>
      <c r="AW100" s="2">
        <f t="shared" si="184"/>
        <v>-0.82104595785494894</v>
      </c>
      <c r="AX100" s="2">
        <f t="shared" si="185"/>
        <v>-1313.0431084352895</v>
      </c>
      <c r="AY100" s="2">
        <f t="shared" si="186"/>
        <v>-0.27368198585463688</v>
      </c>
      <c r="AZ100" s="2">
        <f t="shared" si="187"/>
        <v>1312.3190732299699</v>
      </c>
      <c r="BA100" s="2">
        <f t="shared" si="188"/>
        <v>1225000306.2500188</v>
      </c>
      <c r="BB100" s="2">
        <f t="shared" si="189"/>
        <v>-19157.741409635124</v>
      </c>
      <c r="BC100" s="2">
        <f t="shared" si="190"/>
        <v>-12670.617676918682</v>
      </c>
      <c r="BD100" s="2">
        <f t="shared" si="191"/>
        <v>-1.5638968669551572E-5</v>
      </c>
      <c r="BE100" s="29">
        <f t="shared" si="192"/>
        <v>-1.0343358783073356E-5</v>
      </c>
      <c r="BF100" s="5">
        <f t="shared" si="193"/>
        <v>100.00000625000156</v>
      </c>
      <c r="BG100" s="2">
        <f t="shared" si="194"/>
        <v>-1.5638968669551572E-5</v>
      </c>
      <c r="BH100" s="6">
        <f t="shared" si="195"/>
        <v>-1.0343358783073356E-5</v>
      </c>
      <c r="BI100" s="15">
        <f t="shared" si="155"/>
        <v>100.01240746638224</v>
      </c>
      <c r="BJ100" s="3">
        <f t="shared" si="156"/>
        <v>100.00987082922194</v>
      </c>
      <c r="BK100" s="3">
        <f t="shared" si="157"/>
        <v>99.969858640765324</v>
      </c>
      <c r="BL100" s="3">
        <f t="shared" si="158"/>
        <v>100.04445762729178</v>
      </c>
      <c r="BM100" s="3">
        <f t="shared" si="159"/>
        <v>99.949998213913233</v>
      </c>
      <c r="BN100" s="3">
        <f t="shared" si="160"/>
        <v>100.04558538817786</v>
      </c>
      <c r="BO100" s="21">
        <f t="shared" si="161"/>
        <v>99.967821834253783</v>
      </c>
      <c r="BP100" s="17">
        <f t="shared" si="196"/>
        <v>99.949998213913233</v>
      </c>
      <c r="BQ100" s="18">
        <f t="shared" si="197"/>
        <v>100.04558538817786</v>
      </c>
      <c r="BR100" s="34">
        <f t="shared" si="198"/>
        <v>9.5587174264622377E-2</v>
      </c>
      <c r="BS100" s="64">
        <f t="shared" si="199"/>
        <v>-4.4000000000000003E-3</v>
      </c>
      <c r="BT100" s="110">
        <f t="shared" si="162"/>
        <v>-4.4999999999999997E-3</v>
      </c>
    </row>
    <row r="101" spans="1:72" x14ac:dyDescent="0.3">
      <c r="A101" s="13">
        <v>95</v>
      </c>
      <c r="B101" s="17">
        <f t="shared" si="163"/>
        <v>8.437420269641159E-2</v>
      </c>
      <c r="C101" s="3">
        <f t="shared" ref="C101:H101" si="228">B101+2*PI()/7</f>
        <v>0.98197210372206678</v>
      </c>
      <c r="D101" s="3">
        <f t="shared" si="228"/>
        <v>1.879570004747722</v>
      </c>
      <c r="E101" s="3">
        <f t="shared" si="228"/>
        <v>2.7771679057733771</v>
      </c>
      <c r="F101" s="3">
        <f t="shared" si="228"/>
        <v>3.6747658067990323</v>
      </c>
      <c r="G101" s="3">
        <f t="shared" si="228"/>
        <v>4.572363707824687</v>
      </c>
      <c r="H101" s="18">
        <f t="shared" si="228"/>
        <v>5.4699616088503422</v>
      </c>
      <c r="I101" s="15">
        <f t="shared" si="134"/>
        <v>100.0125214140963</v>
      </c>
      <c r="J101" s="3">
        <f t="shared" si="135"/>
        <v>100.00972150073761</v>
      </c>
      <c r="K101" s="3">
        <f t="shared" si="136"/>
        <v>99.969961046875952</v>
      </c>
      <c r="L101" s="3">
        <f t="shared" si="137"/>
        <v>100.04440682244068</v>
      </c>
      <c r="M101" s="3">
        <f t="shared" si="138"/>
        <v>99.950020624041002</v>
      </c>
      <c r="N101" s="3">
        <f t="shared" si="139"/>
        <v>100.04565290111182</v>
      </c>
      <c r="O101" s="21">
        <f t="shared" si="140"/>
        <v>99.967715690696636</v>
      </c>
      <c r="P101" s="17">
        <f t="shared" si="165"/>
        <v>99.656737684081378</v>
      </c>
      <c r="Q101" s="3">
        <f t="shared" si="166"/>
        <v>55.543762931300613</v>
      </c>
      <c r="R101" s="3">
        <f t="shared" si="167"/>
        <v>-30.379925416278784</v>
      </c>
      <c r="S101" s="3">
        <f t="shared" si="168"/>
        <v>-93.474384825110064</v>
      </c>
      <c r="T101" s="3">
        <f t="shared" si="169"/>
        <v>-86.07681730233476</v>
      </c>
      <c r="U101" s="3">
        <f t="shared" si="170"/>
        <v>-13.96318567977395</v>
      </c>
      <c r="V101" s="18">
        <f t="shared" si="171"/>
        <v>68.693812608115451</v>
      </c>
      <c r="W101" s="15">
        <f t="shared" si="172"/>
        <v>8.4284680560150758</v>
      </c>
      <c r="X101" s="3">
        <f t="shared" si="173"/>
        <v>83.167510447809931</v>
      </c>
      <c r="Y101" s="3">
        <f t="shared" si="174"/>
        <v>95.242077063739174</v>
      </c>
      <c r="Z101" s="3">
        <f t="shared" si="175"/>
        <v>35.657014990338851</v>
      </c>
      <c r="AA101" s="3">
        <f t="shared" si="176"/>
        <v>-50.801458107486518</v>
      </c>
      <c r="AB101" s="3">
        <f t="shared" si="177"/>
        <v>-99.06645300040725</v>
      </c>
      <c r="AC101" s="21">
        <f t="shared" si="178"/>
        <v>-72.627159450009287</v>
      </c>
      <c r="AD101" s="25">
        <f t="shared" si="179"/>
        <v>-1.6240976817373718E-14</v>
      </c>
      <c r="AE101" s="26">
        <f t="shared" si="180"/>
        <v>0</v>
      </c>
      <c r="AF101" s="23">
        <f t="shared" si="141"/>
        <v>99.656737684081392</v>
      </c>
      <c r="AG101" s="4">
        <f t="shared" si="142"/>
        <v>55.543762931300627</v>
      </c>
      <c r="AH101" s="4">
        <f t="shared" si="143"/>
        <v>-30.379925416278766</v>
      </c>
      <c r="AI101" s="4">
        <f t="shared" si="144"/>
        <v>-93.47438482511005</v>
      </c>
      <c r="AJ101" s="4">
        <f t="shared" si="145"/>
        <v>-86.076817302334746</v>
      </c>
      <c r="AK101" s="4">
        <f t="shared" si="146"/>
        <v>-13.963185679773934</v>
      </c>
      <c r="AL101" s="30">
        <f t="shared" si="147"/>
        <v>68.693812608115465</v>
      </c>
      <c r="AM101" s="25">
        <f t="shared" si="148"/>
        <v>8.4284680560150758</v>
      </c>
      <c r="AN101" s="4">
        <f t="shared" si="149"/>
        <v>83.167510447809931</v>
      </c>
      <c r="AO101" s="4">
        <f t="shared" si="150"/>
        <v>95.242077063739174</v>
      </c>
      <c r="AP101" s="4">
        <f t="shared" si="151"/>
        <v>35.657014990338851</v>
      </c>
      <c r="AQ101" s="4">
        <f t="shared" si="152"/>
        <v>-50.801458107486518</v>
      </c>
      <c r="AR101" s="4">
        <f t="shared" si="153"/>
        <v>-99.06645300040725</v>
      </c>
      <c r="AS101" s="26">
        <f t="shared" si="154"/>
        <v>-72.627159450009287</v>
      </c>
      <c r="AT101" s="32">
        <f t="shared" si="181"/>
        <v>35000.004375000004</v>
      </c>
      <c r="AU101" s="2">
        <f t="shared" si="182"/>
        <v>7.2759576141834259E-12</v>
      </c>
      <c r="AV101" s="2">
        <f t="shared" si="183"/>
        <v>35000.004375000004</v>
      </c>
      <c r="AW101" s="2">
        <f t="shared" si="184"/>
        <v>-0.81761783757247031</v>
      </c>
      <c r="AX101" s="2">
        <f t="shared" si="185"/>
        <v>-1313.0482564666891</v>
      </c>
      <c r="AY101" s="2">
        <f t="shared" si="186"/>
        <v>-0.27253927930723876</v>
      </c>
      <c r="AZ101" s="2">
        <f t="shared" si="187"/>
        <v>1312.317357219581</v>
      </c>
      <c r="BA101" s="2">
        <f t="shared" si="188"/>
        <v>1225000306.2500193</v>
      </c>
      <c r="BB101" s="2">
        <f t="shared" si="189"/>
        <v>-19077.751930113602</v>
      </c>
      <c r="BC101" s="2">
        <f t="shared" si="190"/>
        <v>-12790.738423232578</v>
      </c>
      <c r="BD101" s="2">
        <f t="shared" si="191"/>
        <v>-1.5573671151572663E-5</v>
      </c>
      <c r="BE101" s="29">
        <f t="shared" si="192"/>
        <v>-1.0441416510651895E-5</v>
      </c>
      <c r="BF101" s="5">
        <f t="shared" si="193"/>
        <v>100.00000625000156</v>
      </c>
      <c r="BG101" s="2">
        <f t="shared" si="194"/>
        <v>-1.5573671167813639E-5</v>
      </c>
      <c r="BH101" s="6">
        <f t="shared" si="195"/>
        <v>-1.0441416510651895E-5</v>
      </c>
      <c r="BI101" s="15">
        <f t="shared" si="155"/>
        <v>100.01253781230751</v>
      </c>
      <c r="BJ101" s="3">
        <f t="shared" si="156"/>
        <v>100.00973883312206</v>
      </c>
      <c r="BK101" s="3">
        <f t="shared" si="157"/>
        <v>99.969966261796344</v>
      </c>
      <c r="BL101" s="3">
        <f t="shared" si="158"/>
        <v>100.04439599295503</v>
      </c>
      <c r="BM101" s="3">
        <f t="shared" si="159"/>
        <v>99.950001904973035</v>
      </c>
      <c r="BN101" s="3">
        <f t="shared" si="160"/>
        <v>100.04564038830365</v>
      </c>
      <c r="BO101" s="21">
        <f t="shared" si="161"/>
        <v>99.967718806548547</v>
      </c>
      <c r="BP101" s="17">
        <f t="shared" si="196"/>
        <v>99.950001904973035</v>
      </c>
      <c r="BQ101" s="18">
        <f t="shared" si="197"/>
        <v>100.04564038830365</v>
      </c>
      <c r="BR101" s="34">
        <f t="shared" si="198"/>
        <v>9.5638483330617419E-2</v>
      </c>
      <c r="BS101" s="64">
        <f t="shared" si="199"/>
        <v>-4.4000000000000003E-3</v>
      </c>
      <c r="BT101" s="110">
        <f t="shared" si="162"/>
        <v>-4.4999999999999997E-3</v>
      </c>
    </row>
    <row r="102" spans="1:72" x14ac:dyDescent="0.3">
      <c r="A102" s="13">
        <v>96</v>
      </c>
      <c r="B102" s="17">
        <f t="shared" si="163"/>
        <v>8.5271800597437247E-2</v>
      </c>
      <c r="C102" s="3">
        <f t="shared" ref="C102:H102" si="229">B102+2*PI()/7</f>
        <v>0.9828697016230924</v>
      </c>
      <c r="D102" s="3">
        <f t="shared" si="229"/>
        <v>1.8804676026487477</v>
      </c>
      <c r="E102" s="3">
        <f t="shared" si="229"/>
        <v>2.7780655036744029</v>
      </c>
      <c r="F102" s="3">
        <f t="shared" si="229"/>
        <v>3.675663404700058</v>
      </c>
      <c r="G102" s="3">
        <f t="shared" si="229"/>
        <v>4.5732613057257137</v>
      </c>
      <c r="H102" s="18">
        <f t="shared" si="229"/>
        <v>5.4708592067513688</v>
      </c>
      <c r="I102" s="15">
        <f t="shared" si="134"/>
        <v>100.0126517179538</v>
      </c>
      <c r="J102" s="3">
        <f t="shared" si="135"/>
        <v>100.00958939537699</v>
      </c>
      <c r="K102" s="3">
        <f t="shared" si="136"/>
        <v>99.970068788652824</v>
      </c>
      <c r="L102" s="3">
        <f t="shared" si="137"/>
        <v>100.04434478382782</v>
      </c>
      <c r="M102" s="3">
        <f t="shared" si="138"/>
        <v>99.950024671981708</v>
      </c>
      <c r="N102" s="3">
        <f t="shared" si="139"/>
        <v>100.04570764558756</v>
      </c>
      <c r="O102" s="21">
        <f t="shared" si="140"/>
        <v>99.96761299661928</v>
      </c>
      <c r="P102" s="17">
        <f t="shared" si="165"/>
        <v>99.649261994451123</v>
      </c>
      <c r="Q102" s="3">
        <f t="shared" si="166"/>
        <v>55.46901631269219</v>
      </c>
      <c r="R102" s="3">
        <f t="shared" si="167"/>
        <v>-30.465435088811091</v>
      </c>
      <c r="S102" s="3">
        <f t="shared" si="168"/>
        <v>-93.5062948430175</v>
      </c>
      <c r="T102" s="3">
        <f t="shared" si="169"/>
        <v>-86.03118683525571</v>
      </c>
      <c r="U102" s="3">
        <f t="shared" si="170"/>
        <v>-13.874265818419833</v>
      </c>
      <c r="V102" s="18">
        <f t="shared" si="171"/>
        <v>68.758904278360887</v>
      </c>
      <c r="W102" s="15">
        <f t="shared" si="172"/>
        <v>8.5179274250234869</v>
      </c>
      <c r="X102" s="3">
        <f t="shared" si="173"/>
        <v>83.21722297898549</v>
      </c>
      <c r="Y102" s="3">
        <f t="shared" si="174"/>
        <v>95.214872359613111</v>
      </c>
      <c r="Z102" s="3">
        <f t="shared" si="175"/>
        <v>35.573076166619259</v>
      </c>
      <c r="AA102" s="3">
        <f t="shared" si="176"/>
        <v>-50.878702063310101</v>
      </c>
      <c r="AB102" s="3">
        <f t="shared" si="177"/>
        <v>-99.079000632355005</v>
      </c>
      <c r="AC102" s="21">
        <f t="shared" si="178"/>
        <v>-72.565396234576212</v>
      </c>
      <c r="AD102" s="25">
        <f t="shared" si="179"/>
        <v>0</v>
      </c>
      <c r="AE102" s="26">
        <f t="shared" si="180"/>
        <v>0</v>
      </c>
      <c r="AF102" s="23">
        <f t="shared" si="141"/>
        <v>99.649261994451123</v>
      </c>
      <c r="AG102" s="4">
        <f t="shared" si="142"/>
        <v>55.46901631269219</v>
      </c>
      <c r="AH102" s="4">
        <f t="shared" si="143"/>
        <v>-30.465435088811091</v>
      </c>
      <c r="AI102" s="4">
        <f t="shared" si="144"/>
        <v>-93.5062948430175</v>
      </c>
      <c r="AJ102" s="4">
        <f t="shared" si="145"/>
        <v>-86.03118683525571</v>
      </c>
      <c r="AK102" s="4">
        <f t="shared" si="146"/>
        <v>-13.874265818419833</v>
      </c>
      <c r="AL102" s="30">
        <f t="shared" si="147"/>
        <v>68.758904278360887</v>
      </c>
      <c r="AM102" s="25">
        <f t="shared" si="148"/>
        <v>8.5179274250234869</v>
      </c>
      <c r="AN102" s="4">
        <f t="shared" si="149"/>
        <v>83.21722297898549</v>
      </c>
      <c r="AO102" s="4">
        <f t="shared" si="150"/>
        <v>95.214872359613111</v>
      </c>
      <c r="AP102" s="4">
        <f t="shared" si="151"/>
        <v>35.573076166619259</v>
      </c>
      <c r="AQ102" s="4">
        <f t="shared" si="152"/>
        <v>-50.878702063310101</v>
      </c>
      <c r="AR102" s="4">
        <f t="shared" si="153"/>
        <v>-99.079000632355005</v>
      </c>
      <c r="AS102" s="26">
        <f t="shared" si="154"/>
        <v>-72.565396234576212</v>
      </c>
      <c r="AT102" s="32">
        <f t="shared" si="181"/>
        <v>35000.004374999997</v>
      </c>
      <c r="AU102" s="2">
        <f t="shared" si="182"/>
        <v>-3.637978807091713E-12</v>
      </c>
      <c r="AV102" s="2">
        <f t="shared" si="183"/>
        <v>35000.004374999997</v>
      </c>
      <c r="AW102" s="2">
        <f t="shared" si="184"/>
        <v>-0.81415743968682364</v>
      </c>
      <c r="AX102" s="2">
        <f t="shared" si="185"/>
        <v>-1313.0533828561311</v>
      </c>
      <c r="AY102" s="2">
        <f t="shared" si="186"/>
        <v>-0.27138581313192844</v>
      </c>
      <c r="AZ102" s="2">
        <f t="shared" si="187"/>
        <v>1312.3156484231004</v>
      </c>
      <c r="BA102" s="2">
        <f t="shared" si="188"/>
        <v>1225000306.2500188</v>
      </c>
      <c r="BB102" s="2">
        <f t="shared" si="189"/>
        <v>-18997.009298954024</v>
      </c>
      <c r="BC102" s="2">
        <f t="shared" si="190"/>
        <v>-12910.354191831491</v>
      </c>
      <c r="BD102" s="2">
        <f t="shared" si="191"/>
        <v>-1.5507758816083752E-5</v>
      </c>
      <c r="BE102" s="29">
        <f t="shared" si="192"/>
        <v>-1.0539062011627389E-5</v>
      </c>
      <c r="BF102" s="5">
        <f t="shared" si="193"/>
        <v>100.00000625000156</v>
      </c>
      <c r="BG102" s="2">
        <f t="shared" si="194"/>
        <v>-1.5507758816083752E-5</v>
      </c>
      <c r="BH102" s="6">
        <f t="shared" si="195"/>
        <v>-1.0539062011627389E-5</v>
      </c>
      <c r="BI102" s="15">
        <f t="shared" si="155"/>
        <v>100.01266806696266</v>
      </c>
      <c r="BJ102" s="3">
        <f t="shared" si="156"/>
        <v>100.00960676602752</v>
      </c>
      <c r="BK102" s="3">
        <f t="shared" si="157"/>
        <v>99.970074100492596</v>
      </c>
      <c r="BL102" s="3">
        <f t="shared" si="158"/>
        <v>100.04433403693255</v>
      </c>
      <c r="BM102" s="3">
        <f t="shared" si="159"/>
        <v>99.950005958982899</v>
      </c>
      <c r="BN102" s="3">
        <f t="shared" si="160"/>
        <v>100.04569505775711</v>
      </c>
      <c r="BO102" s="21">
        <f t="shared" si="161"/>
        <v>99.967616012850783</v>
      </c>
      <c r="BP102" s="17">
        <f t="shared" si="196"/>
        <v>99.950005958982899</v>
      </c>
      <c r="BQ102" s="18">
        <f t="shared" si="197"/>
        <v>100.04569505775711</v>
      </c>
      <c r="BR102" s="34">
        <f t="shared" si="198"/>
        <v>9.5689098774215609E-2</v>
      </c>
      <c r="BS102" s="64">
        <f t="shared" si="199"/>
        <v>-4.3E-3</v>
      </c>
      <c r="BT102" s="110">
        <f t="shared" si="162"/>
        <v>-4.4999999999999997E-3</v>
      </c>
    </row>
    <row r="103" spans="1:72" x14ac:dyDescent="0.3">
      <c r="A103" s="13">
        <v>97</v>
      </c>
      <c r="B103" s="17">
        <f t="shared" si="163"/>
        <v>8.616939849846289E-2</v>
      </c>
      <c r="C103" s="3">
        <f t="shared" ref="C103:H103" si="230">B103+2*PI()/7</f>
        <v>0.98376729952411801</v>
      </c>
      <c r="D103" s="3">
        <f t="shared" si="230"/>
        <v>1.8813652005497732</v>
      </c>
      <c r="E103" s="3">
        <f t="shared" si="230"/>
        <v>2.7789631015754281</v>
      </c>
      <c r="F103" s="3">
        <f t="shared" si="230"/>
        <v>3.6765610026010833</v>
      </c>
      <c r="G103" s="3">
        <f t="shared" si="230"/>
        <v>4.5741589036267385</v>
      </c>
      <c r="H103" s="18">
        <f t="shared" si="230"/>
        <v>5.4717568046523937</v>
      </c>
      <c r="I103" s="15">
        <f t="shared" si="134"/>
        <v>100.01278193007202</v>
      </c>
      <c r="J103" s="3">
        <f t="shared" si="135"/>
        <v>100.0094572204824</v>
      </c>
      <c r="K103" s="3">
        <f t="shared" si="136"/>
        <v>99.970176747464905</v>
      </c>
      <c r="L103" s="3">
        <f t="shared" si="137"/>
        <v>100.04428242366501</v>
      </c>
      <c r="M103" s="3">
        <f t="shared" si="138"/>
        <v>99.950029082300205</v>
      </c>
      <c r="N103" s="3">
        <f t="shared" si="139"/>
        <v>100.04576205863104</v>
      </c>
      <c r="O103" s="21">
        <f t="shared" si="140"/>
        <v>99.967510537384399</v>
      </c>
      <c r="P103" s="17">
        <f t="shared" si="165"/>
        <v>99.641705907888763</v>
      </c>
      <c r="Q103" s="3">
        <f t="shared" si="166"/>
        <v>55.394225162519888</v>
      </c>
      <c r="R103" s="3">
        <f t="shared" si="167"/>
        <v>-30.550920466436057</v>
      </c>
      <c r="S103" s="3">
        <f t="shared" si="168"/>
        <v>-93.538129184352741</v>
      </c>
      <c r="T103" s="3">
        <f t="shared" si="169"/>
        <v>-85.985487362452346</v>
      </c>
      <c r="U103" s="3">
        <f t="shared" si="170"/>
        <v>-13.785334635824951</v>
      </c>
      <c r="V103" s="18">
        <f t="shared" si="171"/>
        <v>68.823940578657371</v>
      </c>
      <c r="W103" s="15">
        <f t="shared" si="172"/>
        <v>8.6073801564672525</v>
      </c>
      <c r="X103" s="3">
        <f t="shared" si="173"/>
        <v>83.266868274119375</v>
      </c>
      <c r="Y103" s="3">
        <f t="shared" si="174"/>
        <v>95.187591090293225</v>
      </c>
      <c r="Z103" s="3">
        <f t="shared" si="175"/>
        <v>35.489108672343221</v>
      </c>
      <c r="AA103" s="3">
        <f t="shared" si="176"/>
        <v>-50.955905218082478</v>
      </c>
      <c r="AB103" s="3">
        <f t="shared" si="177"/>
        <v>-99.091468123499638</v>
      </c>
      <c r="AC103" s="21">
        <f t="shared" si="178"/>
        <v>-72.503574851640934</v>
      </c>
      <c r="AD103" s="25">
        <f t="shared" si="179"/>
        <v>0</v>
      </c>
      <c r="AE103" s="26">
        <f t="shared" si="180"/>
        <v>0</v>
      </c>
      <c r="AF103" s="23">
        <f t="shared" si="141"/>
        <v>99.641705907888763</v>
      </c>
      <c r="AG103" s="4">
        <f t="shared" si="142"/>
        <v>55.394225162519888</v>
      </c>
      <c r="AH103" s="4">
        <f t="shared" si="143"/>
        <v>-30.550920466436057</v>
      </c>
      <c r="AI103" s="4">
        <f t="shared" si="144"/>
        <v>-93.538129184352741</v>
      </c>
      <c r="AJ103" s="4">
        <f t="shared" si="145"/>
        <v>-85.985487362452346</v>
      </c>
      <c r="AK103" s="4">
        <f t="shared" si="146"/>
        <v>-13.785334635824951</v>
      </c>
      <c r="AL103" s="30">
        <f t="shared" si="147"/>
        <v>68.823940578657371</v>
      </c>
      <c r="AM103" s="25">
        <f t="shared" si="148"/>
        <v>8.6073801564672525</v>
      </c>
      <c r="AN103" s="4">
        <f t="shared" si="149"/>
        <v>83.266868274119375</v>
      </c>
      <c r="AO103" s="4">
        <f t="shared" si="150"/>
        <v>95.187591090293225</v>
      </c>
      <c r="AP103" s="4">
        <f t="shared" si="151"/>
        <v>35.489108672343221</v>
      </c>
      <c r="AQ103" s="4">
        <f t="shared" si="152"/>
        <v>-50.955905218082478</v>
      </c>
      <c r="AR103" s="4">
        <f t="shared" si="153"/>
        <v>-99.091468123499638</v>
      </c>
      <c r="AS103" s="26">
        <f t="shared" si="154"/>
        <v>-72.503574851640934</v>
      </c>
      <c r="AT103" s="32">
        <f t="shared" si="181"/>
        <v>35000.004374999997</v>
      </c>
      <c r="AU103" s="2">
        <f t="shared" si="182"/>
        <v>1.8189894035458565E-12</v>
      </c>
      <c r="AV103" s="2">
        <f t="shared" si="183"/>
        <v>35000.004375000004</v>
      </c>
      <c r="AW103" s="2">
        <f t="shared" si="184"/>
        <v>-0.81066490121884272</v>
      </c>
      <c r="AX103" s="2">
        <f t="shared" si="185"/>
        <v>-1313.0584874035558</v>
      </c>
      <c r="AY103" s="2">
        <f t="shared" si="186"/>
        <v>-0.27022163372021168</v>
      </c>
      <c r="AZ103" s="2">
        <f t="shared" si="187"/>
        <v>1312.3139469075832</v>
      </c>
      <c r="BA103" s="2">
        <f t="shared" si="188"/>
        <v>1225000306.2500191</v>
      </c>
      <c r="BB103" s="2">
        <f t="shared" si="189"/>
        <v>-18915.516725872749</v>
      </c>
      <c r="BC103" s="2">
        <f t="shared" si="190"/>
        <v>-13029.46030820309</v>
      </c>
      <c r="BD103" s="2">
        <f t="shared" si="191"/>
        <v>-1.5441234283260781E-5</v>
      </c>
      <c r="BE103" s="29">
        <f t="shared" si="192"/>
        <v>-1.0636291470072346E-5</v>
      </c>
      <c r="BF103" s="5">
        <f t="shared" si="193"/>
        <v>100.00000625000156</v>
      </c>
      <c r="BG103" s="2">
        <f t="shared" si="194"/>
        <v>-1.5441234283260781E-5</v>
      </c>
      <c r="BH103" s="6">
        <f t="shared" si="195"/>
        <v>-1.0636291470072346E-5</v>
      </c>
      <c r="BI103" s="15">
        <f t="shared" si="155"/>
        <v>100.01279822940438</v>
      </c>
      <c r="BJ103" s="3">
        <f t="shared" si="156"/>
        <v>100.00947462889518</v>
      </c>
      <c r="BK103" s="3">
        <f t="shared" si="157"/>
        <v>99.970182156069953</v>
      </c>
      <c r="BL103" s="3">
        <f t="shared" si="158"/>
        <v>100.04427175967184</v>
      </c>
      <c r="BM103" s="3">
        <f t="shared" si="159"/>
        <v>99.950010375913322</v>
      </c>
      <c r="BN103" s="3">
        <f t="shared" si="160"/>
        <v>100.04574939614344</v>
      </c>
      <c r="BO103" s="21">
        <f t="shared" si="161"/>
        <v>99.96751345390804</v>
      </c>
      <c r="BP103" s="17">
        <f t="shared" si="196"/>
        <v>99.950010375913322</v>
      </c>
      <c r="BQ103" s="18">
        <f t="shared" si="197"/>
        <v>100.04574939614344</v>
      </c>
      <c r="BR103" s="34">
        <f t="shared" si="198"/>
        <v>9.5739020230112715E-2</v>
      </c>
      <c r="BS103" s="64">
        <f t="shared" si="199"/>
        <v>-4.3E-3</v>
      </c>
      <c r="BT103" s="110">
        <f t="shared" si="162"/>
        <v>-4.4999999999999997E-3</v>
      </c>
    </row>
    <row r="104" spans="1:72" x14ac:dyDescent="0.3">
      <c r="A104" s="13">
        <v>98</v>
      </c>
      <c r="B104" s="17">
        <f t="shared" si="163"/>
        <v>8.7066996399488547E-2</v>
      </c>
      <c r="C104" s="3">
        <f t="shared" ref="C104:H104" si="231">B104+2*PI()/7</f>
        <v>0.98466489742514374</v>
      </c>
      <c r="D104" s="3">
        <f t="shared" si="231"/>
        <v>1.8822627984507989</v>
      </c>
      <c r="E104" s="3">
        <f t="shared" si="231"/>
        <v>2.7798606994764539</v>
      </c>
      <c r="F104" s="3">
        <f t="shared" si="231"/>
        <v>3.677458600502109</v>
      </c>
      <c r="G104" s="3">
        <f t="shared" si="231"/>
        <v>4.5750565015277642</v>
      </c>
      <c r="H104" s="18">
        <f t="shared" si="231"/>
        <v>5.4726544025534194</v>
      </c>
      <c r="I104" s="15">
        <f t="shared" si="134"/>
        <v>100.01291204950675</v>
      </c>
      <c r="J104" s="3">
        <f t="shared" si="135"/>
        <v>100.00932497701224</v>
      </c>
      <c r="K104" s="3">
        <f t="shared" si="136"/>
        <v>99.970284922529373</v>
      </c>
      <c r="L104" s="3">
        <f t="shared" si="137"/>
        <v>100.04421974240444</v>
      </c>
      <c r="M104" s="3">
        <f t="shared" si="138"/>
        <v>99.950033854964488</v>
      </c>
      <c r="N104" s="3">
        <f t="shared" si="139"/>
        <v>100.04581613984774</v>
      </c>
      <c r="O104" s="21">
        <f t="shared" si="140"/>
        <v>99.96740831373495</v>
      </c>
      <c r="P104" s="17">
        <f t="shared" si="165"/>
        <v>99.634069429353573</v>
      </c>
      <c r="Q104" s="3">
        <f t="shared" si="166"/>
        <v>55.319389541845624</v>
      </c>
      <c r="R104" s="3">
        <f t="shared" si="167"/>
        <v>-30.636381480543257</v>
      </c>
      <c r="S104" s="3">
        <f t="shared" si="168"/>
        <v>-93.56988782367678</v>
      </c>
      <c r="T104" s="3">
        <f t="shared" si="169"/>
        <v>-85.939718920213096</v>
      </c>
      <c r="U104" s="3">
        <f t="shared" si="170"/>
        <v>-13.696392204457068</v>
      </c>
      <c r="V104" s="18">
        <f t="shared" si="171"/>
        <v>68.888921457690941</v>
      </c>
      <c r="W104" s="15">
        <f t="shared" si="172"/>
        <v>8.6968261779297276</v>
      </c>
      <c r="X104" s="3">
        <f t="shared" si="173"/>
        <v>83.31644629408521</v>
      </c>
      <c r="Y104" s="3">
        <f t="shared" si="174"/>
        <v>95.160233276670411</v>
      </c>
      <c r="Z104" s="3">
        <f t="shared" si="175"/>
        <v>35.405112576166879</v>
      </c>
      <c r="AA104" s="3">
        <f t="shared" si="176"/>
        <v>-51.033067510422235</v>
      </c>
      <c r="AB104" s="3">
        <f t="shared" si="177"/>
        <v>-99.103855463195302</v>
      </c>
      <c r="AC104" s="21">
        <f t="shared" si="178"/>
        <v>-72.441695351234642</v>
      </c>
      <c r="AD104" s="25">
        <f t="shared" si="179"/>
        <v>0</v>
      </c>
      <c r="AE104" s="26">
        <f t="shared" si="180"/>
        <v>0</v>
      </c>
      <c r="AF104" s="23">
        <f t="shared" si="141"/>
        <v>99.634069429353573</v>
      </c>
      <c r="AG104" s="4">
        <f t="shared" si="142"/>
        <v>55.319389541845624</v>
      </c>
      <c r="AH104" s="4">
        <f t="shared" si="143"/>
        <v>-30.636381480543257</v>
      </c>
      <c r="AI104" s="4">
        <f t="shared" si="144"/>
        <v>-93.56988782367678</v>
      </c>
      <c r="AJ104" s="4">
        <f t="shared" si="145"/>
        <v>-85.939718920213096</v>
      </c>
      <c r="AK104" s="4">
        <f t="shared" si="146"/>
        <v>-13.696392204457068</v>
      </c>
      <c r="AL104" s="30">
        <f t="shared" si="147"/>
        <v>68.888921457690941</v>
      </c>
      <c r="AM104" s="25">
        <f t="shared" si="148"/>
        <v>8.6968261779297276</v>
      </c>
      <c r="AN104" s="4">
        <f t="shared" si="149"/>
        <v>83.31644629408521</v>
      </c>
      <c r="AO104" s="4">
        <f t="shared" si="150"/>
        <v>95.160233276670411</v>
      </c>
      <c r="AP104" s="4">
        <f t="shared" si="151"/>
        <v>35.405112576166879</v>
      </c>
      <c r="AQ104" s="4">
        <f t="shared" si="152"/>
        <v>-51.033067510422235</v>
      </c>
      <c r="AR104" s="4">
        <f t="shared" si="153"/>
        <v>-99.103855463195302</v>
      </c>
      <c r="AS104" s="26">
        <f t="shared" si="154"/>
        <v>-72.441695351234642</v>
      </c>
      <c r="AT104" s="32">
        <f t="shared" si="181"/>
        <v>35000.004374999997</v>
      </c>
      <c r="AU104" s="2">
        <f t="shared" si="182"/>
        <v>9.0949470177292824E-13</v>
      </c>
      <c r="AV104" s="2">
        <f t="shared" si="183"/>
        <v>35000.004375000004</v>
      </c>
      <c r="AW104" s="2">
        <f t="shared" si="184"/>
        <v>-0.80714035808341578</v>
      </c>
      <c r="AX104" s="2">
        <f t="shared" si="185"/>
        <v>-1313.0635699044797</v>
      </c>
      <c r="AY104" s="2">
        <f t="shared" si="186"/>
        <v>-0.26904678612481803</v>
      </c>
      <c r="AZ104" s="2">
        <f t="shared" si="187"/>
        <v>1312.3122527403757</v>
      </c>
      <c r="BA104" s="2">
        <f t="shared" si="188"/>
        <v>1225000306.2500191</v>
      </c>
      <c r="BB104" s="2">
        <f t="shared" si="189"/>
        <v>-18833.277377803472</v>
      </c>
      <c r="BC104" s="2">
        <f t="shared" si="190"/>
        <v>-13148.052015325704</v>
      </c>
      <c r="BD104" s="2">
        <f t="shared" si="191"/>
        <v>-1.5374100138355109E-5</v>
      </c>
      <c r="BE104" s="29">
        <f t="shared" si="192"/>
        <v>-1.0733101002704749E-5</v>
      </c>
      <c r="BF104" s="5">
        <f t="shared" si="193"/>
        <v>100.00000625000156</v>
      </c>
      <c r="BG104" s="2">
        <f t="shared" si="194"/>
        <v>-1.5374100138355109E-5</v>
      </c>
      <c r="BH104" s="6">
        <f t="shared" si="195"/>
        <v>-1.0733101002704749E-5</v>
      </c>
      <c r="BI104" s="15">
        <f t="shared" si="155"/>
        <v>100.01292829868984</v>
      </c>
      <c r="BJ104" s="3">
        <f t="shared" si="156"/>
        <v>100.00934242268235</v>
      </c>
      <c r="BK104" s="3">
        <f t="shared" si="157"/>
        <v>99.970290427742853</v>
      </c>
      <c r="BL104" s="3">
        <f t="shared" si="158"/>
        <v>100.04420916162267</v>
      </c>
      <c r="BM104" s="3">
        <f t="shared" si="159"/>
        <v>99.950015155732075</v>
      </c>
      <c r="BN104" s="3">
        <f t="shared" si="160"/>
        <v>100.04580340307022</v>
      </c>
      <c r="BO104" s="21">
        <f t="shared" si="161"/>
        <v>99.967411130466118</v>
      </c>
      <c r="BP104" s="17">
        <f t="shared" si="196"/>
        <v>99.950015155732075</v>
      </c>
      <c r="BQ104" s="18">
        <f t="shared" si="197"/>
        <v>100.04580340307022</v>
      </c>
      <c r="BR104" s="34">
        <f t="shared" si="198"/>
        <v>9.5788247338148835E-2</v>
      </c>
      <c r="BS104" s="64">
        <f t="shared" si="199"/>
        <v>-4.1999999999999997E-3</v>
      </c>
      <c r="BT104" s="110">
        <f t="shared" si="162"/>
        <v>-4.4999999999999997E-3</v>
      </c>
    </row>
    <row r="105" spans="1:72" x14ac:dyDescent="0.3">
      <c r="A105" s="13">
        <v>99</v>
      </c>
      <c r="B105" s="17">
        <f t="shared" si="163"/>
        <v>8.7964594300514204E-2</v>
      </c>
      <c r="C105" s="3">
        <f t="shared" ref="C105:H105" si="232">B105+2*PI()/7</f>
        <v>0.98556249532616935</v>
      </c>
      <c r="D105" s="3">
        <f t="shared" si="232"/>
        <v>1.8831603963518244</v>
      </c>
      <c r="E105" s="3">
        <f t="shared" si="232"/>
        <v>2.7807582973774796</v>
      </c>
      <c r="F105" s="3">
        <f t="shared" si="232"/>
        <v>3.6783561984031348</v>
      </c>
      <c r="G105" s="3">
        <f t="shared" si="232"/>
        <v>4.5759540994287899</v>
      </c>
      <c r="H105" s="18">
        <f t="shared" si="232"/>
        <v>5.4735520004544451</v>
      </c>
      <c r="I105" s="15">
        <f t="shared" si="134"/>
        <v>100.0130420753145</v>
      </c>
      <c r="J105" s="3">
        <f t="shared" si="135"/>
        <v>100.00919266592543</v>
      </c>
      <c r="K105" s="3">
        <f t="shared" si="136"/>
        <v>99.970393313061834</v>
      </c>
      <c r="L105" s="3">
        <f t="shared" si="137"/>
        <v>100.04415674050061</v>
      </c>
      <c r="M105" s="3">
        <f t="shared" si="138"/>
        <v>99.950038989939969</v>
      </c>
      <c r="N105" s="3">
        <f t="shared" si="139"/>
        <v>100.04586988884549</v>
      </c>
      <c r="O105" s="21">
        <f t="shared" si="140"/>
        <v>99.967306326412185</v>
      </c>
      <c r="P105" s="17">
        <f t="shared" si="165"/>
        <v>99.626352563871009</v>
      </c>
      <c r="Q105" s="3">
        <f t="shared" si="166"/>
        <v>55.244509511764541</v>
      </c>
      <c r="R105" s="3">
        <f t="shared" si="167"/>
        <v>-30.721818062538247</v>
      </c>
      <c r="S105" s="3">
        <f t="shared" si="168"/>
        <v>-93.601570735615596</v>
      </c>
      <c r="T105" s="3">
        <f t="shared" si="169"/>
        <v>-85.893881544878653</v>
      </c>
      <c r="U105" s="3">
        <f t="shared" si="170"/>
        <v>-13.607438596795344</v>
      </c>
      <c r="V105" s="18">
        <f t="shared" si="171"/>
        <v>68.953846864192272</v>
      </c>
      <c r="W105" s="15">
        <f t="shared" si="172"/>
        <v>8.7862654169962013</v>
      </c>
      <c r="X105" s="3">
        <f t="shared" si="173"/>
        <v>83.365956999813463</v>
      </c>
      <c r="Y105" s="3">
        <f t="shared" si="174"/>
        <v>95.132798939695746</v>
      </c>
      <c r="Z105" s="3">
        <f t="shared" si="175"/>
        <v>35.321087946769218</v>
      </c>
      <c r="AA105" s="3">
        <f t="shared" si="176"/>
        <v>-51.110188878978647</v>
      </c>
      <c r="AB105" s="3">
        <f t="shared" si="177"/>
        <v>-99.116162640864204</v>
      </c>
      <c r="AC105" s="21">
        <f t="shared" si="178"/>
        <v>-72.379757783431771</v>
      </c>
      <c r="AD105" s="25">
        <f t="shared" si="179"/>
        <v>0</v>
      </c>
      <c r="AE105" s="26">
        <f t="shared" si="180"/>
        <v>0</v>
      </c>
      <c r="AF105" s="23">
        <f t="shared" si="141"/>
        <v>99.626352563871009</v>
      </c>
      <c r="AG105" s="4">
        <f t="shared" si="142"/>
        <v>55.244509511764541</v>
      </c>
      <c r="AH105" s="4">
        <f t="shared" si="143"/>
        <v>-30.721818062538247</v>
      </c>
      <c r="AI105" s="4">
        <f t="shared" si="144"/>
        <v>-93.601570735615596</v>
      </c>
      <c r="AJ105" s="4">
        <f t="shared" si="145"/>
        <v>-85.893881544878653</v>
      </c>
      <c r="AK105" s="4">
        <f t="shared" si="146"/>
        <v>-13.607438596795344</v>
      </c>
      <c r="AL105" s="30">
        <f t="shared" si="147"/>
        <v>68.953846864192272</v>
      </c>
      <c r="AM105" s="25">
        <f t="shared" si="148"/>
        <v>8.7862654169962013</v>
      </c>
      <c r="AN105" s="4">
        <f t="shared" si="149"/>
        <v>83.365956999813463</v>
      </c>
      <c r="AO105" s="4">
        <f t="shared" si="150"/>
        <v>95.132798939695746</v>
      </c>
      <c r="AP105" s="4">
        <f t="shared" si="151"/>
        <v>35.321087946769218</v>
      </c>
      <c r="AQ105" s="4">
        <f t="shared" si="152"/>
        <v>-51.110188878978647</v>
      </c>
      <c r="AR105" s="4">
        <f t="shared" si="153"/>
        <v>-99.116162640864204</v>
      </c>
      <c r="AS105" s="26">
        <f t="shared" si="154"/>
        <v>-72.379757783431771</v>
      </c>
      <c r="AT105" s="32">
        <f t="shared" si="181"/>
        <v>35000.004375000004</v>
      </c>
      <c r="AU105" s="2">
        <f t="shared" si="182"/>
        <v>9.0949470177292824E-13</v>
      </c>
      <c r="AV105" s="2">
        <f t="shared" si="183"/>
        <v>35000.004375000004</v>
      </c>
      <c r="AW105" s="2">
        <f t="shared" si="184"/>
        <v>-0.80358394980430603</v>
      </c>
      <c r="AX105" s="2">
        <f t="shared" si="185"/>
        <v>-1313.0686301614041</v>
      </c>
      <c r="AY105" s="2">
        <f t="shared" si="186"/>
        <v>-0.26786131656263024</v>
      </c>
      <c r="AZ105" s="2">
        <f t="shared" si="187"/>
        <v>1312.3105659882422</v>
      </c>
      <c r="BA105" s="2">
        <f t="shared" si="188"/>
        <v>1225000306.2500193</v>
      </c>
      <c r="BB105" s="2">
        <f t="shared" si="189"/>
        <v>-18750.294505207909</v>
      </c>
      <c r="BC105" s="2">
        <f t="shared" si="190"/>
        <v>-13266.124688600092</v>
      </c>
      <c r="BD105" s="2">
        <f t="shared" si="191"/>
        <v>-1.5306359034804212E-5</v>
      </c>
      <c r="BE105" s="29">
        <f t="shared" si="192"/>
        <v>-1.0829486834342481E-5</v>
      </c>
      <c r="BF105" s="5">
        <f t="shared" si="193"/>
        <v>100.00000625000156</v>
      </c>
      <c r="BG105" s="2">
        <f t="shared" si="194"/>
        <v>-1.5306359034804212E-5</v>
      </c>
      <c r="BH105" s="6">
        <f t="shared" si="195"/>
        <v>-1.0829486834342481E-5</v>
      </c>
      <c r="BI105" s="15">
        <f t="shared" si="155"/>
        <v>100.01305827387699</v>
      </c>
      <c r="BJ105" s="3">
        <f t="shared" si="156"/>
        <v>100.00921014834687</v>
      </c>
      <c r="BK105" s="3">
        <f t="shared" si="157"/>
        <v>99.970398914724058</v>
      </c>
      <c r="BL105" s="3">
        <f t="shared" si="158"/>
        <v>100.04414624323717</v>
      </c>
      <c r="BM105" s="3">
        <f t="shared" si="159"/>
        <v>99.950020298404425</v>
      </c>
      <c r="BN105" s="3">
        <f t="shared" si="160"/>
        <v>100.04585707814748</v>
      </c>
      <c r="BO105" s="21">
        <f t="shared" si="161"/>
        <v>99.967309043269168</v>
      </c>
      <c r="BP105" s="17">
        <f t="shared" si="196"/>
        <v>99.950020298404425</v>
      </c>
      <c r="BQ105" s="18">
        <f t="shared" si="197"/>
        <v>100.04585707814748</v>
      </c>
      <c r="BR105" s="34">
        <f t="shared" si="198"/>
        <v>9.5836779743052602E-2</v>
      </c>
      <c r="BS105" s="64">
        <f t="shared" si="199"/>
        <v>-4.1999999999999997E-3</v>
      </c>
      <c r="BT105" s="110">
        <f t="shared" si="162"/>
        <v>-4.4999999999999997E-3</v>
      </c>
    </row>
    <row r="106" spans="1:72" x14ac:dyDescent="0.3">
      <c r="A106" s="13">
        <v>100</v>
      </c>
      <c r="B106" s="17">
        <f t="shared" si="163"/>
        <v>8.8862192201539875E-2</v>
      </c>
      <c r="C106" s="3">
        <f t="shared" ref="C106:H106" si="233">B106+2*PI()/7</f>
        <v>0.98646009322719508</v>
      </c>
      <c r="D106" s="3">
        <f t="shared" si="233"/>
        <v>1.8840579942528501</v>
      </c>
      <c r="E106" s="3">
        <f t="shared" si="233"/>
        <v>2.7816558952785053</v>
      </c>
      <c r="F106" s="3">
        <f t="shared" si="233"/>
        <v>3.6792537963041605</v>
      </c>
      <c r="G106" s="3">
        <f t="shared" si="233"/>
        <v>4.5768516973298157</v>
      </c>
      <c r="H106" s="18">
        <f t="shared" si="233"/>
        <v>5.4744495983554708</v>
      </c>
      <c r="I106" s="15">
        <f t="shared" si="134"/>
        <v>100.01317200655241</v>
      </c>
      <c r="J106" s="3">
        <f t="shared" si="135"/>
        <v>100.00906028818136</v>
      </c>
      <c r="K106" s="3">
        <f t="shared" si="136"/>
        <v>99.970501918276341</v>
      </c>
      <c r="L106" s="3">
        <f t="shared" si="137"/>
        <v>100.04409341841036</v>
      </c>
      <c r="M106" s="3">
        <f t="shared" si="138"/>
        <v>99.950044487189402</v>
      </c>
      <c r="N106" s="3">
        <f t="shared" si="139"/>
        <v>100.04592330523454</v>
      </c>
      <c r="O106" s="21">
        <f t="shared" si="140"/>
        <v>99.967204576155595</v>
      </c>
      <c r="P106" s="17">
        <f t="shared" si="165"/>
        <v>99.618555316532536</v>
      </c>
      <c r="Q106" s="3">
        <f t="shared" si="166"/>
        <v>55.169585133404979</v>
      </c>
      <c r="R106" s="3">
        <f t="shared" si="167"/>
        <v>-30.807230143842773</v>
      </c>
      <c r="S106" s="3">
        <f t="shared" si="168"/>
        <v>-93.633177894860125</v>
      </c>
      <c r="T106" s="3">
        <f t="shared" si="169"/>
        <v>-85.847975272841751</v>
      </c>
      <c r="U106" s="3">
        <f t="shared" si="170"/>
        <v>-13.518473885329843</v>
      </c>
      <c r="V106" s="18">
        <f t="shared" si="171"/>
        <v>69.018716746936946</v>
      </c>
      <c r="W106" s="15">
        <f t="shared" si="172"/>
        <v>8.8756978012539527</v>
      </c>
      <c r="X106" s="3">
        <f t="shared" si="173"/>
        <v>83.415400352291499</v>
      </c>
      <c r="Y106" s="3">
        <f t="shared" si="174"/>
        <v>95.105288100380619</v>
      </c>
      <c r="Z106" s="3">
        <f t="shared" si="175"/>
        <v>35.237034852851835</v>
      </c>
      <c r="AA106" s="3">
        <f t="shared" si="176"/>
        <v>-51.187269262431776</v>
      </c>
      <c r="AB106" s="3">
        <f t="shared" si="177"/>
        <v>-99.128389645996606</v>
      </c>
      <c r="AC106" s="21">
        <f t="shared" si="178"/>
        <v>-72.317762198349513</v>
      </c>
      <c r="AD106" s="25">
        <f t="shared" si="179"/>
        <v>0</v>
      </c>
      <c r="AE106" s="26">
        <f t="shared" si="180"/>
        <v>0</v>
      </c>
      <c r="AF106" s="23">
        <f t="shared" si="141"/>
        <v>99.618555316532536</v>
      </c>
      <c r="AG106" s="4">
        <f t="shared" si="142"/>
        <v>55.169585133404979</v>
      </c>
      <c r="AH106" s="4">
        <f t="shared" si="143"/>
        <v>-30.807230143842773</v>
      </c>
      <c r="AI106" s="4">
        <f t="shared" si="144"/>
        <v>-93.633177894860125</v>
      </c>
      <c r="AJ106" s="4">
        <f t="shared" si="145"/>
        <v>-85.847975272841751</v>
      </c>
      <c r="AK106" s="4">
        <f t="shared" si="146"/>
        <v>-13.518473885329843</v>
      </c>
      <c r="AL106" s="30">
        <f t="shared" si="147"/>
        <v>69.018716746936946</v>
      </c>
      <c r="AM106" s="25">
        <f t="shared" si="148"/>
        <v>8.8756978012539527</v>
      </c>
      <c r="AN106" s="4">
        <f t="shared" si="149"/>
        <v>83.415400352291499</v>
      </c>
      <c r="AO106" s="4">
        <f t="shared" si="150"/>
        <v>95.105288100380619</v>
      </c>
      <c r="AP106" s="4">
        <f t="shared" si="151"/>
        <v>35.237034852851835</v>
      </c>
      <c r="AQ106" s="4">
        <f t="shared" si="152"/>
        <v>-51.187269262431776</v>
      </c>
      <c r="AR106" s="4">
        <f t="shared" si="153"/>
        <v>-99.128389645996606</v>
      </c>
      <c r="AS106" s="26">
        <f t="shared" si="154"/>
        <v>-72.317762198349513</v>
      </c>
      <c r="AT106" s="32">
        <f t="shared" si="181"/>
        <v>35000.004374999997</v>
      </c>
      <c r="AU106" s="2">
        <f t="shared" si="182"/>
        <v>2.7284841053187847E-12</v>
      </c>
      <c r="AV106" s="2">
        <f t="shared" si="183"/>
        <v>35000.004375000004</v>
      </c>
      <c r="AW106" s="2">
        <f t="shared" si="184"/>
        <v>-0.79999581840820611</v>
      </c>
      <c r="AX106" s="2">
        <f t="shared" si="185"/>
        <v>-1313.0736679725233</v>
      </c>
      <c r="AY106" s="2">
        <f t="shared" si="186"/>
        <v>-0.26666527276393026</v>
      </c>
      <c r="AZ106" s="2">
        <f t="shared" si="187"/>
        <v>1312.3088867177139</v>
      </c>
      <c r="BA106" s="2">
        <f t="shared" si="188"/>
        <v>1225000306.2500191</v>
      </c>
      <c r="BB106" s="2">
        <f t="shared" si="189"/>
        <v>-18666.571428833526</v>
      </c>
      <c r="BC106" s="2">
        <f t="shared" si="190"/>
        <v>-13383.673632122613</v>
      </c>
      <c r="BD106" s="2">
        <f t="shared" si="191"/>
        <v>-1.5238013683421668E-5</v>
      </c>
      <c r="BE106" s="29">
        <f t="shared" si="192"/>
        <v>-1.0925445131595783E-5</v>
      </c>
      <c r="BF106" s="5">
        <f t="shared" si="193"/>
        <v>100.00000625000156</v>
      </c>
      <c r="BG106" s="2">
        <f t="shared" si="194"/>
        <v>-1.5238013683421668E-5</v>
      </c>
      <c r="BH106" s="6">
        <f t="shared" si="195"/>
        <v>-1.0925445131595783E-5</v>
      </c>
      <c r="BI106" s="15">
        <f t="shared" si="155"/>
        <v>100.0131881540245</v>
      </c>
      <c r="BJ106" s="3">
        <f t="shared" si="156"/>
        <v>100.00907780684706</v>
      </c>
      <c r="BK106" s="3">
        <f t="shared" si="157"/>
        <v>99.970507616224836</v>
      </c>
      <c r="BL106" s="3">
        <f t="shared" si="158"/>
        <v>100.04408300496965</v>
      </c>
      <c r="BM106" s="3">
        <f t="shared" si="159"/>
        <v>99.950025803892842</v>
      </c>
      <c r="BN106" s="3">
        <f t="shared" si="160"/>
        <v>100.04591042098762</v>
      </c>
      <c r="BO106" s="21">
        <f t="shared" si="161"/>
        <v>99.967207193059622</v>
      </c>
      <c r="BP106" s="17">
        <f t="shared" si="196"/>
        <v>99.950025803892842</v>
      </c>
      <c r="BQ106" s="18">
        <f t="shared" si="197"/>
        <v>100.04591042098762</v>
      </c>
      <c r="BR106" s="34">
        <f t="shared" si="198"/>
        <v>9.5884617094782243E-2</v>
      </c>
      <c r="BS106" s="64">
        <f t="shared" si="199"/>
        <v>-4.1000000000000003E-3</v>
      </c>
      <c r="BT106" s="110">
        <f t="shared" si="162"/>
        <v>-4.4999999999999997E-3</v>
      </c>
    </row>
    <row r="107" spans="1:72" x14ac:dyDescent="0.3">
      <c r="A107" s="13">
        <v>101</v>
      </c>
      <c r="B107" s="17">
        <f t="shared" si="163"/>
        <v>8.9759790102565518E-2</v>
      </c>
      <c r="C107" s="3">
        <f t="shared" ref="C107:H107" si="234">B107+2*PI()/7</f>
        <v>0.98735769112822069</v>
      </c>
      <c r="D107" s="3">
        <f t="shared" si="234"/>
        <v>1.8849555921538759</v>
      </c>
      <c r="E107" s="3">
        <f t="shared" si="234"/>
        <v>2.782553493179531</v>
      </c>
      <c r="F107" s="3">
        <f t="shared" si="234"/>
        <v>3.6801513942051862</v>
      </c>
      <c r="G107" s="3">
        <f t="shared" si="234"/>
        <v>4.5777492952308414</v>
      </c>
      <c r="H107" s="18">
        <f t="shared" si="234"/>
        <v>5.4753471962564966</v>
      </c>
      <c r="I107" s="15">
        <f t="shared" si="134"/>
        <v>100.01330184227834</v>
      </c>
      <c r="J107" s="3">
        <f t="shared" si="135"/>
        <v>100.00892784473993</v>
      </c>
      <c r="K107" s="3">
        <f t="shared" si="136"/>
        <v>99.970610737385371</v>
      </c>
      <c r="L107" s="3">
        <f t="shared" si="137"/>
        <v>100.04402977659284</v>
      </c>
      <c r="M107" s="3">
        <f t="shared" si="138"/>
        <v>99.950050346672938</v>
      </c>
      <c r="N107" s="3">
        <f t="shared" si="139"/>
        <v>100.04597638862758</v>
      </c>
      <c r="O107" s="21">
        <f t="shared" si="140"/>
        <v>99.967103063703021</v>
      </c>
      <c r="P107" s="17">
        <f t="shared" si="165"/>
        <v>99.610677692495912</v>
      </c>
      <c r="Q107" s="3">
        <f t="shared" si="166"/>
        <v>55.094616467928354</v>
      </c>
      <c r="R107" s="3">
        <f t="shared" si="167"/>
        <v>-30.892617655894664</v>
      </c>
      <c r="S107" s="3">
        <f t="shared" si="168"/>
        <v>-93.664709276166406</v>
      </c>
      <c r="T107" s="3">
        <f t="shared" si="169"/>
        <v>-85.802000140547179</v>
      </c>
      <c r="U107" s="3">
        <f t="shared" si="170"/>
        <v>-13.429498142561547</v>
      </c>
      <c r="V107" s="18">
        <f t="shared" si="171"/>
        <v>69.083531054745507</v>
      </c>
      <c r="W107" s="15">
        <f t="shared" si="172"/>
        <v>8.9651232582923228</v>
      </c>
      <c r="X107" s="3">
        <f t="shared" si="173"/>
        <v>83.464776312563586</v>
      </c>
      <c r="Y107" s="3">
        <f t="shared" si="174"/>
        <v>95.077700779796615</v>
      </c>
      <c r="Z107" s="3">
        <f t="shared" si="175"/>
        <v>35.152953363138927</v>
      </c>
      <c r="AA107" s="3">
        <f t="shared" si="176"/>
        <v>-51.264308599492473</v>
      </c>
      <c r="AB107" s="3">
        <f t="shared" si="177"/>
        <v>-99.140536468150927</v>
      </c>
      <c r="AC107" s="21">
        <f t="shared" si="178"/>
        <v>-72.255708646148051</v>
      </c>
      <c r="AD107" s="25">
        <f t="shared" si="179"/>
        <v>0</v>
      </c>
      <c r="AE107" s="26">
        <f t="shared" si="180"/>
        <v>0</v>
      </c>
      <c r="AF107" s="23">
        <f t="shared" si="141"/>
        <v>99.610677692495912</v>
      </c>
      <c r="AG107" s="4">
        <f t="shared" si="142"/>
        <v>55.094616467928354</v>
      </c>
      <c r="AH107" s="4">
        <f t="shared" si="143"/>
        <v>-30.892617655894664</v>
      </c>
      <c r="AI107" s="4">
        <f t="shared" si="144"/>
        <v>-93.664709276166406</v>
      </c>
      <c r="AJ107" s="4">
        <f t="shared" si="145"/>
        <v>-85.802000140547179</v>
      </c>
      <c r="AK107" s="4">
        <f t="shared" si="146"/>
        <v>-13.429498142561547</v>
      </c>
      <c r="AL107" s="30">
        <f t="shared" si="147"/>
        <v>69.083531054745507</v>
      </c>
      <c r="AM107" s="25">
        <f t="shared" si="148"/>
        <v>8.9651232582923228</v>
      </c>
      <c r="AN107" s="4">
        <f t="shared" si="149"/>
        <v>83.464776312563586</v>
      </c>
      <c r="AO107" s="4">
        <f t="shared" si="150"/>
        <v>95.077700779796615</v>
      </c>
      <c r="AP107" s="4">
        <f t="shared" si="151"/>
        <v>35.152953363138927</v>
      </c>
      <c r="AQ107" s="4">
        <f t="shared" si="152"/>
        <v>-51.264308599492473</v>
      </c>
      <c r="AR107" s="4">
        <f t="shared" si="153"/>
        <v>-99.140536468150927</v>
      </c>
      <c r="AS107" s="26">
        <f t="shared" si="154"/>
        <v>-72.255708646148051</v>
      </c>
      <c r="AT107" s="32">
        <f t="shared" si="181"/>
        <v>35000.004375000004</v>
      </c>
      <c r="AU107" s="2">
        <f t="shared" si="182"/>
        <v>1.8189894035458565E-12</v>
      </c>
      <c r="AV107" s="2">
        <f t="shared" si="183"/>
        <v>35000.004375000004</v>
      </c>
      <c r="AW107" s="2">
        <f t="shared" si="184"/>
        <v>-0.79637610394274816</v>
      </c>
      <c r="AX107" s="2">
        <f t="shared" si="185"/>
        <v>-1313.0786831394653</v>
      </c>
      <c r="AY107" s="2">
        <f t="shared" si="186"/>
        <v>-0.26545870135305449</v>
      </c>
      <c r="AZ107" s="2">
        <f t="shared" si="187"/>
        <v>1312.3072149952059</v>
      </c>
      <c r="BA107" s="2">
        <f t="shared" si="188"/>
        <v>1225000306.2500193</v>
      </c>
      <c r="BB107" s="2">
        <f t="shared" si="189"/>
        <v>-18582.111415440184</v>
      </c>
      <c r="BC107" s="2">
        <f t="shared" si="190"/>
        <v>-13500.694212126338</v>
      </c>
      <c r="BD107" s="2">
        <f t="shared" si="191"/>
        <v>-1.516906675094955E-5</v>
      </c>
      <c r="BE107" s="29">
        <f t="shared" si="192"/>
        <v>-1.1020972111798707E-5</v>
      </c>
      <c r="BF107" s="5">
        <f t="shared" si="193"/>
        <v>100.00000625000156</v>
      </c>
      <c r="BG107" s="2">
        <f t="shared" si="194"/>
        <v>-1.516906675094955E-5</v>
      </c>
      <c r="BH107" s="6">
        <f t="shared" si="195"/>
        <v>-1.1020972111798707E-5</v>
      </c>
      <c r="BI107" s="15">
        <f t="shared" si="155"/>
        <v>100.01331793819168</v>
      </c>
      <c r="BJ107" s="3">
        <f t="shared" si="156"/>
        <v>100.00894539914178</v>
      </c>
      <c r="BK107" s="3">
        <f t="shared" si="157"/>
        <v>99.970616531454894</v>
      </c>
      <c r="BL107" s="3">
        <f t="shared" si="158"/>
        <v>100.04401944727694</v>
      </c>
      <c r="BM107" s="3">
        <f t="shared" si="159"/>
        <v>99.950031672157266</v>
      </c>
      <c r="BN107" s="3">
        <f t="shared" si="160"/>
        <v>100.04596343120545</v>
      </c>
      <c r="BO107" s="21">
        <f t="shared" si="161"/>
        <v>99.967105580578163</v>
      </c>
      <c r="BP107" s="17">
        <f t="shared" si="196"/>
        <v>99.950031672157266</v>
      </c>
      <c r="BQ107" s="18">
        <f t="shared" si="197"/>
        <v>100.04596343120545</v>
      </c>
      <c r="BR107" s="34">
        <f t="shared" si="198"/>
        <v>9.5931759048184517E-2</v>
      </c>
      <c r="BS107" s="64">
        <f t="shared" si="199"/>
        <v>-4.1000000000000003E-3</v>
      </c>
      <c r="BT107" s="110">
        <f t="shared" si="162"/>
        <v>-4.4999999999999997E-3</v>
      </c>
    </row>
    <row r="108" spans="1:72" x14ac:dyDescent="0.3">
      <c r="A108" s="13">
        <v>102</v>
      </c>
      <c r="B108" s="17">
        <f t="shared" si="163"/>
        <v>9.0657388003591174E-2</v>
      </c>
      <c r="C108" s="3">
        <f t="shared" ref="C108:H108" si="235">B108+2*PI()/7</f>
        <v>0.98825528902924631</v>
      </c>
      <c r="D108" s="3">
        <f t="shared" si="235"/>
        <v>1.8858531900549016</v>
      </c>
      <c r="E108" s="3">
        <f t="shared" si="235"/>
        <v>2.7834510910805568</v>
      </c>
      <c r="F108" s="3">
        <f t="shared" si="235"/>
        <v>3.6810489921062119</v>
      </c>
      <c r="G108" s="3">
        <f t="shared" si="235"/>
        <v>4.5786468931318671</v>
      </c>
      <c r="H108" s="18">
        <f t="shared" si="235"/>
        <v>5.4762447941575223</v>
      </c>
      <c r="I108" s="15">
        <f t="shared" si="134"/>
        <v>100.01343158155083</v>
      </c>
      <c r="J108" s="3">
        <f t="shared" si="135"/>
        <v>100.00879533656152</v>
      </c>
      <c r="K108" s="3">
        <f t="shared" si="136"/>
        <v>99.970719769599881</v>
      </c>
      <c r="L108" s="3">
        <f t="shared" si="137"/>
        <v>100.04396581550952</v>
      </c>
      <c r="M108" s="3">
        <f t="shared" si="138"/>
        <v>99.950056568348074</v>
      </c>
      <c r="N108" s="3">
        <f t="shared" si="139"/>
        <v>100.04602913863967</v>
      </c>
      <c r="O108" s="21">
        <f t="shared" si="140"/>
        <v>99.967001789790515</v>
      </c>
      <c r="P108" s="17">
        <f t="shared" si="165"/>
        <v>99.60271969698492</v>
      </c>
      <c r="Q108" s="3">
        <f t="shared" si="166"/>
        <v>55.019603576529185</v>
      </c>
      <c r="R108" s="3">
        <f t="shared" si="167"/>
        <v>-30.97798053014801</v>
      </c>
      <c r="S108" s="3">
        <f t="shared" si="168"/>
        <v>-93.696164854355459</v>
      </c>
      <c r="T108" s="3">
        <f t="shared" si="169"/>
        <v>-85.755956184491779</v>
      </c>
      <c r="U108" s="3">
        <f t="shared" si="170"/>
        <v>-13.34051144100227</v>
      </c>
      <c r="V108" s="18">
        <f t="shared" si="171"/>
        <v>69.14828973648342</v>
      </c>
      <c r="W108" s="15">
        <f t="shared" si="172"/>
        <v>9.0545417157027739</v>
      </c>
      <c r="X108" s="3">
        <f t="shared" si="173"/>
        <v>83.514084841730892</v>
      </c>
      <c r="Y108" s="3">
        <f t="shared" si="174"/>
        <v>95.050036999075587</v>
      </c>
      <c r="Z108" s="3">
        <f t="shared" si="175"/>
        <v>35.068843546377188</v>
      </c>
      <c r="AA108" s="3">
        <f t="shared" si="176"/>
        <v>-51.341306828902454</v>
      </c>
      <c r="AB108" s="3">
        <f t="shared" si="177"/>
        <v>-99.152603096953655</v>
      </c>
      <c r="AC108" s="21">
        <f t="shared" si="178"/>
        <v>-72.193597177030327</v>
      </c>
      <c r="AD108" s="25">
        <f t="shared" si="179"/>
        <v>0</v>
      </c>
      <c r="AE108" s="26">
        <f t="shared" si="180"/>
        <v>0</v>
      </c>
      <c r="AF108" s="23">
        <f t="shared" si="141"/>
        <v>99.60271969698492</v>
      </c>
      <c r="AG108" s="4">
        <f t="shared" si="142"/>
        <v>55.019603576529185</v>
      </c>
      <c r="AH108" s="4">
        <f t="shared" si="143"/>
        <v>-30.97798053014801</v>
      </c>
      <c r="AI108" s="4">
        <f t="shared" si="144"/>
        <v>-93.696164854355459</v>
      </c>
      <c r="AJ108" s="4">
        <f t="shared" si="145"/>
        <v>-85.755956184491779</v>
      </c>
      <c r="AK108" s="4">
        <f t="shared" si="146"/>
        <v>-13.34051144100227</v>
      </c>
      <c r="AL108" s="30">
        <f t="shared" si="147"/>
        <v>69.14828973648342</v>
      </c>
      <c r="AM108" s="25">
        <f t="shared" si="148"/>
        <v>9.0545417157027739</v>
      </c>
      <c r="AN108" s="4">
        <f t="shared" si="149"/>
        <v>83.514084841730892</v>
      </c>
      <c r="AO108" s="4">
        <f t="shared" si="150"/>
        <v>95.050036999075587</v>
      </c>
      <c r="AP108" s="4">
        <f t="shared" si="151"/>
        <v>35.068843546377188</v>
      </c>
      <c r="AQ108" s="4">
        <f t="shared" si="152"/>
        <v>-51.341306828902454</v>
      </c>
      <c r="AR108" s="4">
        <f t="shared" si="153"/>
        <v>-99.152603096953655</v>
      </c>
      <c r="AS108" s="26">
        <f t="shared" si="154"/>
        <v>-72.193597177030327</v>
      </c>
      <c r="AT108" s="32">
        <f t="shared" si="181"/>
        <v>35000.004375000004</v>
      </c>
      <c r="AU108" s="2">
        <f t="shared" si="182"/>
        <v>2.7284841053187847E-12</v>
      </c>
      <c r="AV108" s="2">
        <f t="shared" si="183"/>
        <v>35000.004374999997</v>
      </c>
      <c r="AW108" s="2">
        <f t="shared" si="184"/>
        <v>-0.79272494971519336</v>
      </c>
      <c r="AX108" s="2">
        <f t="shared" si="185"/>
        <v>-1313.0836754637421</v>
      </c>
      <c r="AY108" s="2">
        <f t="shared" si="186"/>
        <v>-0.26424164982745424</v>
      </c>
      <c r="AZ108" s="2">
        <f t="shared" si="187"/>
        <v>1312.3055508870748</v>
      </c>
      <c r="BA108" s="2">
        <f t="shared" si="188"/>
        <v>1225000306.2500191</v>
      </c>
      <c r="BB108" s="2">
        <f t="shared" si="189"/>
        <v>-18496.917804110766</v>
      </c>
      <c r="BC108" s="2">
        <f t="shared" si="190"/>
        <v>-13617.181793825675</v>
      </c>
      <c r="BD108" s="2">
        <f t="shared" si="191"/>
        <v>-1.509952096316913E-5</v>
      </c>
      <c r="BE108" s="29">
        <f t="shared" si="192"/>
        <v>-1.1116063991453768E-5</v>
      </c>
      <c r="BF108" s="5">
        <f t="shared" si="193"/>
        <v>100.00000625000156</v>
      </c>
      <c r="BG108" s="2">
        <f t="shared" si="194"/>
        <v>-1.509952096316913E-5</v>
      </c>
      <c r="BH108" s="6">
        <f t="shared" si="195"/>
        <v>-1.1116063991453768E-5</v>
      </c>
      <c r="BI108" s="15">
        <f t="shared" si="155"/>
        <v>100.01344762543854</v>
      </c>
      <c r="BJ108" s="3">
        <f t="shared" si="156"/>
        <v>100.00881292619034</v>
      </c>
      <c r="BK108" s="3">
        <f t="shared" si="157"/>
        <v>99.970725659622332</v>
      </c>
      <c r="BL108" s="3">
        <f t="shared" si="158"/>
        <v>100.04395557061804</v>
      </c>
      <c r="BM108" s="3">
        <f t="shared" si="159"/>
        <v>99.95003790315495</v>
      </c>
      <c r="BN108" s="3">
        <f t="shared" si="160"/>
        <v>100.04601610841813</v>
      </c>
      <c r="BO108" s="21">
        <f t="shared" si="161"/>
        <v>99.967004206563786</v>
      </c>
      <c r="BP108" s="17">
        <f t="shared" si="196"/>
        <v>99.95003790315495</v>
      </c>
      <c r="BQ108" s="18">
        <f t="shared" si="197"/>
        <v>100.04601610841813</v>
      </c>
      <c r="BR108" s="34">
        <f t="shared" si="198"/>
        <v>9.5978205263179461E-2</v>
      </c>
      <c r="BS108" s="64">
        <f t="shared" si="199"/>
        <v>-4.0000000000000001E-3</v>
      </c>
      <c r="BT108" s="110">
        <f t="shared" si="162"/>
        <v>-4.4999999999999997E-3</v>
      </c>
    </row>
    <row r="109" spans="1:72" x14ac:dyDescent="0.3">
      <c r="A109" s="13">
        <v>103</v>
      </c>
      <c r="B109" s="17">
        <f t="shared" si="163"/>
        <v>9.1554985904616831E-2</v>
      </c>
      <c r="C109" s="3">
        <f t="shared" ref="C109:H109" si="236">B109+2*PI()/7</f>
        <v>0.98915288693027204</v>
      </c>
      <c r="D109" s="3">
        <f t="shared" si="236"/>
        <v>1.8867507879559273</v>
      </c>
      <c r="E109" s="3">
        <f t="shared" si="236"/>
        <v>2.7843486889815825</v>
      </c>
      <c r="F109" s="3">
        <f t="shared" si="236"/>
        <v>3.6819465900072377</v>
      </c>
      <c r="G109" s="3">
        <f t="shared" si="236"/>
        <v>4.5795444910328929</v>
      </c>
      <c r="H109" s="18">
        <f t="shared" si="236"/>
        <v>5.477142392058548</v>
      </c>
      <c r="I109" s="15">
        <f t="shared" si="134"/>
        <v>100.01356122342914</v>
      </c>
      <c r="J109" s="3">
        <f t="shared" si="135"/>
        <v>100.00866276460694</v>
      </c>
      <c r="K109" s="3">
        <f t="shared" si="136"/>
        <v>99.970829014129237</v>
      </c>
      <c r="L109" s="3">
        <f t="shared" si="137"/>
        <v>100.04390153562422</v>
      </c>
      <c r="M109" s="3">
        <f t="shared" si="138"/>
        <v>99.950063152169704</v>
      </c>
      <c r="N109" s="3">
        <f t="shared" si="139"/>
        <v>100.04608155488835</v>
      </c>
      <c r="O109" s="21">
        <f t="shared" si="140"/>
        <v>99.966900755152437</v>
      </c>
      <c r="P109" s="17">
        <f t="shared" si="165"/>
        <v>99.594681335289565</v>
      </c>
      <c r="Q109" s="3">
        <f t="shared" si="166"/>
        <v>54.944546520434926</v>
      </c>
      <c r="R109" s="3">
        <f t="shared" si="167"/>
        <v>-31.063318698073115</v>
      </c>
      <c r="S109" s="3">
        <f t="shared" si="168"/>
        <v>-93.727544604313422</v>
      </c>
      <c r="T109" s="3">
        <f t="shared" si="169"/>
        <v>-85.70984344122445</v>
      </c>
      <c r="U109" s="3">
        <f t="shared" si="170"/>
        <v>-13.25151385317462</v>
      </c>
      <c r="V109" s="18">
        <f t="shared" si="171"/>
        <v>69.212992741061129</v>
      </c>
      <c r="W109" s="15">
        <f t="shared" si="172"/>
        <v>9.1439531010789565</v>
      </c>
      <c r="X109" s="3">
        <f t="shared" si="173"/>
        <v>83.563325900951554</v>
      </c>
      <c r="Y109" s="3">
        <f t="shared" si="174"/>
        <v>95.022296779409643</v>
      </c>
      <c r="Z109" s="3">
        <f t="shared" si="175"/>
        <v>34.984705471335772</v>
      </c>
      <c r="AA109" s="3">
        <f t="shared" si="176"/>
        <v>-51.418263889434307</v>
      </c>
      <c r="AB109" s="3">
        <f t="shared" si="177"/>
        <v>-99.164589522099519</v>
      </c>
      <c r="AC109" s="21">
        <f t="shared" si="178"/>
        <v>-72.131427841242115</v>
      </c>
      <c r="AD109" s="25">
        <f t="shared" si="179"/>
        <v>0</v>
      </c>
      <c r="AE109" s="26">
        <f t="shared" si="180"/>
        <v>0</v>
      </c>
      <c r="AF109" s="23">
        <f t="shared" si="141"/>
        <v>99.594681335289565</v>
      </c>
      <c r="AG109" s="4">
        <f t="shared" si="142"/>
        <v>54.944546520434926</v>
      </c>
      <c r="AH109" s="4">
        <f t="shared" si="143"/>
        <v>-31.063318698073115</v>
      </c>
      <c r="AI109" s="4">
        <f t="shared" si="144"/>
        <v>-93.727544604313422</v>
      </c>
      <c r="AJ109" s="4">
        <f t="shared" si="145"/>
        <v>-85.70984344122445</v>
      </c>
      <c r="AK109" s="4">
        <f t="shared" si="146"/>
        <v>-13.25151385317462</v>
      </c>
      <c r="AL109" s="30">
        <f t="shared" si="147"/>
        <v>69.212992741061129</v>
      </c>
      <c r="AM109" s="25">
        <f t="shared" si="148"/>
        <v>9.1439531010789565</v>
      </c>
      <c r="AN109" s="4">
        <f t="shared" si="149"/>
        <v>83.563325900951554</v>
      </c>
      <c r="AO109" s="4">
        <f t="shared" si="150"/>
        <v>95.022296779409643</v>
      </c>
      <c r="AP109" s="4">
        <f t="shared" si="151"/>
        <v>34.984705471335772</v>
      </c>
      <c r="AQ109" s="4">
        <f t="shared" si="152"/>
        <v>-51.418263889434307</v>
      </c>
      <c r="AR109" s="4">
        <f t="shared" si="153"/>
        <v>-99.164589522099519</v>
      </c>
      <c r="AS109" s="26">
        <f t="shared" si="154"/>
        <v>-72.131427841242115</v>
      </c>
      <c r="AT109" s="32">
        <f t="shared" si="181"/>
        <v>35000.004375000004</v>
      </c>
      <c r="AU109" s="2">
        <f t="shared" si="182"/>
        <v>-9.0949470177292824E-13</v>
      </c>
      <c r="AV109" s="2">
        <f t="shared" si="183"/>
        <v>35000.004374999997</v>
      </c>
      <c r="AW109" s="2">
        <f t="shared" si="184"/>
        <v>-0.78904250042978674</v>
      </c>
      <c r="AX109" s="2">
        <f t="shared" si="185"/>
        <v>-1313.0886447489611</v>
      </c>
      <c r="AY109" s="2">
        <f t="shared" si="186"/>
        <v>-0.26301416661590338</v>
      </c>
      <c r="AZ109" s="2">
        <f t="shared" si="187"/>
        <v>1312.3038944586879</v>
      </c>
      <c r="BA109" s="2">
        <f t="shared" si="188"/>
        <v>1225000306.2500191</v>
      </c>
      <c r="BB109" s="2">
        <f t="shared" si="189"/>
        <v>-18410.993974673536</v>
      </c>
      <c r="BC109" s="2">
        <f t="shared" si="190"/>
        <v>-13733.131796422666</v>
      </c>
      <c r="BD109" s="2">
        <f t="shared" si="191"/>
        <v>-1.5029379079123189E-5</v>
      </c>
      <c r="BE109" s="29">
        <f t="shared" si="192"/>
        <v>-1.1210717031134989E-5</v>
      </c>
      <c r="BF109" s="5">
        <f t="shared" si="193"/>
        <v>100.00000625000156</v>
      </c>
      <c r="BG109" s="2">
        <f t="shared" si="194"/>
        <v>-1.5029379079123189E-5</v>
      </c>
      <c r="BH109" s="6">
        <f t="shared" si="195"/>
        <v>-1.1210717031134989E-5</v>
      </c>
      <c r="BI109" s="15">
        <f t="shared" si="155"/>
        <v>100.01357721482589</v>
      </c>
      <c r="BJ109" s="3">
        <f t="shared" si="156"/>
        <v>100.00868038895257</v>
      </c>
      <c r="BK109" s="3">
        <f t="shared" si="157"/>
        <v>99.970834999933814</v>
      </c>
      <c r="BL109" s="3">
        <f t="shared" si="158"/>
        <v>100.04389137545427</v>
      </c>
      <c r="BM109" s="3">
        <f t="shared" si="159"/>
        <v>99.950044496840476</v>
      </c>
      <c r="BN109" s="3">
        <f t="shared" si="160"/>
        <v>100.04606845224536</v>
      </c>
      <c r="BO109" s="21">
        <f t="shared" si="161"/>
        <v>99.966903071753734</v>
      </c>
      <c r="BP109" s="17">
        <f t="shared" si="196"/>
        <v>99.950044496840476</v>
      </c>
      <c r="BQ109" s="18">
        <f t="shared" si="197"/>
        <v>100.04606845224536</v>
      </c>
      <c r="BR109" s="34">
        <f t="shared" si="198"/>
        <v>9.6023955404888284E-2</v>
      </c>
      <c r="BS109" s="64">
        <f t="shared" si="199"/>
        <v>-4.0000000000000001E-3</v>
      </c>
      <c r="BT109" s="110">
        <f t="shared" si="162"/>
        <v>-4.4999999999999997E-3</v>
      </c>
    </row>
    <row r="110" spans="1:72" x14ac:dyDescent="0.3">
      <c r="A110" s="13">
        <v>104</v>
      </c>
      <c r="B110" s="17">
        <f t="shared" si="163"/>
        <v>9.2452583805642474E-2</v>
      </c>
      <c r="C110" s="3">
        <f t="shared" ref="C110:H110" si="237">B110+2*PI()/7</f>
        <v>0.99005048483129765</v>
      </c>
      <c r="D110" s="3">
        <f t="shared" si="237"/>
        <v>1.8876483858569528</v>
      </c>
      <c r="E110" s="3">
        <f t="shared" si="237"/>
        <v>2.7852462868826082</v>
      </c>
      <c r="F110" s="3">
        <f t="shared" si="237"/>
        <v>3.6828441879082634</v>
      </c>
      <c r="G110" s="3">
        <f t="shared" si="237"/>
        <v>4.5804420889339186</v>
      </c>
      <c r="H110" s="18">
        <f t="shared" si="237"/>
        <v>5.4780399899595738</v>
      </c>
      <c r="I110" s="15">
        <f t="shared" si="134"/>
        <v>100.0136907669732</v>
      </c>
      <c r="J110" s="3">
        <f t="shared" si="135"/>
        <v>100.0085301298375</v>
      </c>
      <c r="K110" s="3">
        <f t="shared" si="136"/>
        <v>99.970938470181324</v>
      </c>
      <c r="L110" s="3">
        <f t="shared" si="137"/>
        <v>100.04383693740301</v>
      </c>
      <c r="M110" s="3">
        <f t="shared" si="138"/>
        <v>99.95007009809008</v>
      </c>
      <c r="N110" s="3">
        <f t="shared" si="139"/>
        <v>100.0461336369935</v>
      </c>
      <c r="O110" s="21">
        <f t="shared" si="140"/>
        <v>99.966799960521399</v>
      </c>
      <c r="P110" s="17">
        <f t="shared" si="165"/>
        <v>99.586562612766016</v>
      </c>
      <c r="Q110" s="3">
        <f t="shared" si="166"/>
        <v>54.86944536090602</v>
      </c>
      <c r="R110" s="3">
        <f t="shared" si="167"/>
        <v>-31.148632091156628</v>
      </c>
      <c r="S110" s="3">
        <f t="shared" si="168"/>
        <v>-93.758848500991462</v>
      </c>
      <c r="T110" s="3">
        <f t="shared" si="169"/>
        <v>-85.6636619473461</v>
      </c>
      <c r="U110" s="3">
        <f t="shared" si="170"/>
        <v>-13.162505451611894</v>
      </c>
      <c r="V110" s="18">
        <f t="shared" si="171"/>
        <v>69.277640017434052</v>
      </c>
      <c r="W110" s="15">
        <f t="shared" si="172"/>
        <v>9.2333573420167596</v>
      </c>
      <c r="X110" s="3">
        <f t="shared" si="173"/>
        <v>83.612499451440641</v>
      </c>
      <c r="Y110" s="3">
        <f t="shared" si="174"/>
        <v>94.994480142051131</v>
      </c>
      <c r="Z110" s="3">
        <f t="shared" si="175"/>
        <v>34.900539206806201</v>
      </c>
      <c r="AA110" s="3">
        <f t="shared" si="176"/>
        <v>-51.495179719891546</v>
      </c>
      <c r="AB110" s="3">
        <f t="shared" si="177"/>
        <v>-99.176495733351302</v>
      </c>
      <c r="AC110" s="21">
        <f t="shared" si="178"/>
        <v>-72.069200689071906</v>
      </c>
      <c r="AD110" s="25">
        <f t="shared" si="179"/>
        <v>0</v>
      </c>
      <c r="AE110" s="26">
        <f t="shared" si="180"/>
        <v>0</v>
      </c>
      <c r="AF110" s="23">
        <f t="shared" si="141"/>
        <v>99.586562612766016</v>
      </c>
      <c r="AG110" s="4">
        <f t="shared" si="142"/>
        <v>54.86944536090602</v>
      </c>
      <c r="AH110" s="4">
        <f t="shared" si="143"/>
        <v>-31.148632091156628</v>
      </c>
      <c r="AI110" s="4">
        <f t="shared" si="144"/>
        <v>-93.758848500991462</v>
      </c>
      <c r="AJ110" s="4">
        <f t="shared" si="145"/>
        <v>-85.6636619473461</v>
      </c>
      <c r="AK110" s="4">
        <f t="shared" si="146"/>
        <v>-13.162505451611894</v>
      </c>
      <c r="AL110" s="30">
        <f t="shared" si="147"/>
        <v>69.277640017434052</v>
      </c>
      <c r="AM110" s="25">
        <f t="shared" si="148"/>
        <v>9.2333573420167596</v>
      </c>
      <c r="AN110" s="4">
        <f t="shared" si="149"/>
        <v>83.612499451440641</v>
      </c>
      <c r="AO110" s="4">
        <f t="shared" si="150"/>
        <v>94.994480142051131</v>
      </c>
      <c r="AP110" s="4">
        <f t="shared" si="151"/>
        <v>34.900539206806201</v>
      </c>
      <c r="AQ110" s="4">
        <f t="shared" si="152"/>
        <v>-51.495179719891546</v>
      </c>
      <c r="AR110" s="4">
        <f t="shared" si="153"/>
        <v>-99.176495733351302</v>
      </c>
      <c r="AS110" s="26">
        <f t="shared" si="154"/>
        <v>-72.069200689071906</v>
      </c>
      <c r="AT110" s="32">
        <f t="shared" si="181"/>
        <v>35000.004375000004</v>
      </c>
      <c r="AU110" s="2">
        <f t="shared" si="182"/>
        <v>0</v>
      </c>
      <c r="AV110" s="2">
        <f t="shared" si="183"/>
        <v>35000.004375000004</v>
      </c>
      <c r="AW110" s="2">
        <f t="shared" si="184"/>
        <v>-0.78532890137284994</v>
      </c>
      <c r="AX110" s="2">
        <f t="shared" si="185"/>
        <v>-1313.0935907989042</v>
      </c>
      <c r="AY110" s="2">
        <f t="shared" si="186"/>
        <v>-0.26177630043821409</v>
      </c>
      <c r="AZ110" s="2">
        <f t="shared" si="187"/>
        <v>1312.3022457754123</v>
      </c>
      <c r="BA110" s="2">
        <f t="shared" si="188"/>
        <v>1225000306.2500193</v>
      </c>
      <c r="BB110" s="2">
        <f t="shared" si="189"/>
        <v>-18324.343322236251</v>
      </c>
      <c r="BC110" s="2">
        <f t="shared" si="190"/>
        <v>-13848.539642175238</v>
      </c>
      <c r="BD110" s="2">
        <f t="shared" si="191"/>
        <v>-1.4958643870327573E-5</v>
      </c>
      <c r="BE110" s="29">
        <f t="shared" si="192"/>
        <v>-1.1304927493911E-5</v>
      </c>
      <c r="BF110" s="5">
        <f t="shared" si="193"/>
        <v>100.00000625000156</v>
      </c>
      <c r="BG110" s="2">
        <f t="shared" si="194"/>
        <v>-1.4958643870327573E-5</v>
      </c>
      <c r="BH110" s="6">
        <f t="shared" si="195"/>
        <v>-1.1304927493911E-5</v>
      </c>
      <c r="BI110" s="15">
        <f t="shared" si="155"/>
        <v>100.0137067054152</v>
      </c>
      <c r="BJ110" s="3">
        <f t="shared" si="156"/>
        <v>100.00854778838875</v>
      </c>
      <c r="BK110" s="3">
        <f t="shared" si="157"/>
        <v>99.9709445515944</v>
      </c>
      <c r="BL110" s="3">
        <f t="shared" si="158"/>
        <v>100.04382686224932</v>
      </c>
      <c r="BM110" s="3">
        <f t="shared" si="159"/>
        <v>99.950051453165869</v>
      </c>
      <c r="BN110" s="3">
        <f t="shared" si="160"/>
        <v>100.04612046230909</v>
      </c>
      <c r="BO110" s="21">
        <f t="shared" si="161"/>
        <v>99.966802176883533</v>
      </c>
      <c r="BP110" s="17">
        <f t="shared" si="196"/>
        <v>99.950051453165869</v>
      </c>
      <c r="BQ110" s="18">
        <f t="shared" si="197"/>
        <v>100.04612046230909</v>
      </c>
      <c r="BR110" s="34">
        <f t="shared" si="198"/>
        <v>9.6069009143221251E-2</v>
      </c>
      <c r="BS110" s="64">
        <f t="shared" si="199"/>
        <v>-3.8999999999999998E-3</v>
      </c>
      <c r="BT110" s="110">
        <f t="shared" si="162"/>
        <v>-4.4999999999999997E-3</v>
      </c>
    </row>
    <row r="111" spans="1:72" x14ac:dyDescent="0.3">
      <c r="A111" s="13">
        <v>105</v>
      </c>
      <c r="B111" s="17">
        <f t="shared" si="163"/>
        <v>9.3350181706668159E-2</v>
      </c>
      <c r="C111" s="3">
        <f t="shared" ref="C111:H111" si="238">B111+2*PI()/7</f>
        <v>0.99094808273232338</v>
      </c>
      <c r="D111" s="3">
        <f t="shared" si="238"/>
        <v>1.8885459837579786</v>
      </c>
      <c r="E111" s="3">
        <f t="shared" si="238"/>
        <v>2.786143884783634</v>
      </c>
      <c r="F111" s="3">
        <f t="shared" si="238"/>
        <v>3.6837417858092891</v>
      </c>
      <c r="G111" s="3">
        <f t="shared" si="238"/>
        <v>4.5813396868349443</v>
      </c>
      <c r="H111" s="18">
        <f t="shared" si="238"/>
        <v>5.4789375878605995</v>
      </c>
      <c r="I111" s="15">
        <f t="shared" si="134"/>
        <v>100.01382021124368</v>
      </c>
      <c r="J111" s="3">
        <f t="shared" si="135"/>
        <v>100.00839743321494</v>
      </c>
      <c r="K111" s="3">
        <f t="shared" si="136"/>
        <v>99.971048136962423</v>
      </c>
      <c r="L111" s="3">
        <f t="shared" si="137"/>
        <v>100.04377202131433</v>
      </c>
      <c r="M111" s="3">
        <f t="shared" si="138"/>
        <v>99.950077406058853</v>
      </c>
      <c r="N111" s="3">
        <f t="shared" si="139"/>
        <v>100.0461853845775</v>
      </c>
      <c r="O111" s="21">
        <f t="shared" si="140"/>
        <v>99.966699406628294</v>
      </c>
      <c r="P111" s="17">
        <f t="shared" si="165"/>
        <v>99.578363534836569</v>
      </c>
      <c r="Q111" s="3">
        <f t="shared" si="166"/>
        <v>54.79430015923576</v>
      </c>
      <c r="R111" s="3">
        <f t="shared" si="167"/>
        <v>-31.233920640901566</v>
      </c>
      <c r="S111" s="3">
        <f t="shared" si="168"/>
        <v>-93.790076519405829</v>
      </c>
      <c r="T111" s="3">
        <f t="shared" si="169"/>
        <v>-85.617411739509578</v>
      </c>
      <c r="U111" s="3">
        <f t="shared" si="170"/>
        <v>-13.073486308858028</v>
      </c>
      <c r="V111" s="18">
        <f t="shared" si="171"/>
        <v>69.342231514602688</v>
      </c>
      <c r="W111" s="15">
        <f t="shared" si="172"/>
        <v>9.322754366114399</v>
      </c>
      <c r="X111" s="3">
        <f t="shared" si="173"/>
        <v>83.661605454470262</v>
      </c>
      <c r="Y111" s="3">
        <f t="shared" si="174"/>
        <v>94.966587108312581</v>
      </c>
      <c r="Z111" s="3">
        <f t="shared" si="175"/>
        <v>34.8163448216023</v>
      </c>
      <c r="AA111" s="3">
        <f t="shared" si="176"/>
        <v>-51.572054259108619</v>
      </c>
      <c r="AB111" s="3">
        <f t="shared" si="177"/>
        <v>-99.188321720540017</v>
      </c>
      <c r="AC111" s="21">
        <f t="shared" si="178"/>
        <v>-72.006915770850924</v>
      </c>
      <c r="AD111" s="25">
        <f t="shared" si="179"/>
        <v>0</v>
      </c>
      <c r="AE111" s="26">
        <f t="shared" si="180"/>
        <v>0</v>
      </c>
      <c r="AF111" s="23">
        <f t="shared" si="141"/>
        <v>99.578363534836569</v>
      </c>
      <c r="AG111" s="4">
        <f t="shared" si="142"/>
        <v>54.79430015923576</v>
      </c>
      <c r="AH111" s="4">
        <f t="shared" si="143"/>
        <v>-31.233920640901566</v>
      </c>
      <c r="AI111" s="4">
        <f t="shared" si="144"/>
        <v>-93.790076519405829</v>
      </c>
      <c r="AJ111" s="4">
        <f t="shared" si="145"/>
        <v>-85.617411739509578</v>
      </c>
      <c r="AK111" s="4">
        <f t="shared" si="146"/>
        <v>-13.073486308858028</v>
      </c>
      <c r="AL111" s="30">
        <f t="shared" si="147"/>
        <v>69.342231514602688</v>
      </c>
      <c r="AM111" s="25">
        <f t="shared" si="148"/>
        <v>9.322754366114399</v>
      </c>
      <c r="AN111" s="4">
        <f t="shared" si="149"/>
        <v>83.661605454470262</v>
      </c>
      <c r="AO111" s="4">
        <f t="shared" si="150"/>
        <v>94.966587108312581</v>
      </c>
      <c r="AP111" s="4">
        <f t="shared" si="151"/>
        <v>34.8163448216023</v>
      </c>
      <c r="AQ111" s="4">
        <f t="shared" si="152"/>
        <v>-51.572054259108619</v>
      </c>
      <c r="AR111" s="4">
        <f t="shared" si="153"/>
        <v>-99.188321720540017</v>
      </c>
      <c r="AS111" s="26">
        <f t="shared" si="154"/>
        <v>-72.006915770850924</v>
      </c>
      <c r="AT111" s="32">
        <f t="shared" si="181"/>
        <v>35000.004374999997</v>
      </c>
      <c r="AU111" s="2">
        <f t="shared" si="182"/>
        <v>9.0949470177292824E-13</v>
      </c>
      <c r="AV111" s="2">
        <f t="shared" si="183"/>
        <v>35000.004374999997</v>
      </c>
      <c r="AW111" s="2">
        <f t="shared" si="184"/>
        <v>-0.78158429870381951</v>
      </c>
      <c r="AX111" s="2">
        <f t="shared" si="185"/>
        <v>-1313.0985134181683</v>
      </c>
      <c r="AY111" s="2">
        <f t="shared" si="186"/>
        <v>-0.26052809925749898</v>
      </c>
      <c r="AZ111" s="2">
        <f t="shared" si="187"/>
        <v>1312.3006049020914</v>
      </c>
      <c r="BA111" s="2">
        <f t="shared" si="188"/>
        <v>1225000306.2500188</v>
      </c>
      <c r="BB111" s="2">
        <f t="shared" si="189"/>
        <v>-18236.969243943942</v>
      </c>
      <c r="BC111" s="2">
        <f t="shared" si="190"/>
        <v>-13963.400776769911</v>
      </c>
      <c r="BD111" s="2">
        <f t="shared" si="191"/>
        <v>-1.4887318109961217E-5</v>
      </c>
      <c r="BE111" s="29">
        <f t="shared" si="192"/>
        <v>-1.1398691661975817E-5</v>
      </c>
      <c r="BF111" s="5">
        <f t="shared" si="193"/>
        <v>100.00000625000156</v>
      </c>
      <c r="BG111" s="2">
        <f t="shared" si="194"/>
        <v>-1.4887318109961217E-5</v>
      </c>
      <c r="BH111" s="6">
        <f t="shared" si="195"/>
        <v>-1.1398691661975817E-5</v>
      </c>
      <c r="BI111" s="15">
        <f t="shared" si="155"/>
        <v>100.01383609626861</v>
      </c>
      <c r="BJ111" s="3">
        <f t="shared" si="156"/>
        <v>100.00841512545966</v>
      </c>
      <c r="BK111" s="3">
        <f t="shared" si="157"/>
        <v>99.971054313807628</v>
      </c>
      <c r="BL111" s="3">
        <f t="shared" si="158"/>
        <v>100.04376203146907</v>
      </c>
      <c r="BM111" s="3">
        <f t="shared" si="159"/>
        <v>99.950058772080411</v>
      </c>
      <c r="BN111" s="3">
        <f t="shared" si="160"/>
        <v>100.0461721382338</v>
      </c>
      <c r="BO111" s="21">
        <f t="shared" si="161"/>
        <v>99.966701522686975</v>
      </c>
      <c r="BP111" s="17">
        <f t="shared" si="196"/>
        <v>99.950058772080411</v>
      </c>
      <c r="BQ111" s="18">
        <f t="shared" si="197"/>
        <v>100.0461721382338</v>
      </c>
      <c r="BR111" s="34">
        <f t="shared" si="198"/>
        <v>9.6113366153389279E-2</v>
      </c>
      <c r="BS111" s="64">
        <f t="shared" si="199"/>
        <v>-3.8999999999999998E-3</v>
      </c>
      <c r="BT111" s="110">
        <f t="shared" si="162"/>
        <v>-4.4999999999999997E-3</v>
      </c>
    </row>
    <row r="112" spans="1:72" x14ac:dyDescent="0.3">
      <c r="A112" s="13">
        <v>106</v>
      </c>
      <c r="B112" s="17">
        <f t="shared" si="163"/>
        <v>9.4247779607693802E-2</v>
      </c>
      <c r="C112" s="3">
        <f t="shared" ref="C112:H112" si="239">B112+2*PI()/7</f>
        <v>0.99184568063334899</v>
      </c>
      <c r="D112" s="3">
        <f t="shared" si="239"/>
        <v>1.8894435816590041</v>
      </c>
      <c r="E112" s="3">
        <f t="shared" si="239"/>
        <v>2.7870414826846592</v>
      </c>
      <c r="F112" s="3">
        <f t="shared" si="239"/>
        <v>3.6846393837103144</v>
      </c>
      <c r="G112" s="3">
        <f t="shared" si="239"/>
        <v>4.5822372847359691</v>
      </c>
      <c r="H112" s="18">
        <f t="shared" si="239"/>
        <v>5.4798351857616243</v>
      </c>
      <c r="I112" s="15">
        <f t="shared" si="134"/>
        <v>100.01394955530196</v>
      </c>
      <c r="J112" s="3">
        <f t="shared" si="135"/>
        <v>100.00826467570147</v>
      </c>
      <c r="K112" s="3">
        <f t="shared" si="136"/>
        <v>99.971158013677368</v>
      </c>
      <c r="L112" s="3">
        <f t="shared" si="137"/>
        <v>100.04370678782885</v>
      </c>
      <c r="M112" s="3">
        <f t="shared" si="138"/>
        <v>99.950085076023015</v>
      </c>
      <c r="N112" s="3">
        <f t="shared" si="139"/>
        <v>100.04623679726511</v>
      </c>
      <c r="O112" s="21">
        <f t="shared" si="140"/>
        <v>99.966599094202223</v>
      </c>
      <c r="P112" s="17">
        <f t="shared" si="165"/>
        <v>99.570084106989768</v>
      </c>
      <c r="Q112" s="3">
        <f t="shared" si="166"/>
        <v>54.719110976750294</v>
      </c>
      <c r="R112" s="3">
        <f t="shared" si="167"/>
        <v>-31.319184278827333</v>
      </c>
      <c r="S112" s="3">
        <f t="shared" si="168"/>
        <v>-93.821228634637933</v>
      </c>
      <c r="T112" s="3">
        <f t="shared" si="169"/>
        <v>-85.571092854419746</v>
      </c>
      <c r="U112" s="3">
        <f t="shared" si="170"/>
        <v>-12.984456497467621</v>
      </c>
      <c r="V112" s="18">
        <f t="shared" si="171"/>
        <v>69.406767181612466</v>
      </c>
      <c r="W112" s="15">
        <f t="shared" si="172"/>
        <v>9.4121441009724442</v>
      </c>
      <c r="X112" s="3">
        <f t="shared" si="173"/>
        <v>83.710643871369442</v>
      </c>
      <c r="Y112" s="3">
        <f t="shared" si="174"/>
        <v>94.938617699566819</v>
      </c>
      <c r="Z112" s="3">
        <f t="shared" si="175"/>
        <v>34.732122384560192</v>
      </c>
      <c r="AA112" s="3">
        <f t="shared" si="176"/>
        <v>-51.648887445950969</v>
      </c>
      <c r="AB112" s="3">
        <f t="shared" si="177"/>
        <v>-99.200067473564815</v>
      </c>
      <c r="AC112" s="21">
        <f t="shared" si="178"/>
        <v>-71.94457313695311</v>
      </c>
      <c r="AD112" s="25">
        <f t="shared" si="179"/>
        <v>-1.6240976817373718E-14</v>
      </c>
      <c r="AE112" s="26">
        <f t="shared" si="180"/>
        <v>0</v>
      </c>
      <c r="AF112" s="23">
        <f t="shared" si="141"/>
        <v>99.570084106989782</v>
      </c>
      <c r="AG112" s="4">
        <f t="shared" si="142"/>
        <v>54.719110976750308</v>
      </c>
      <c r="AH112" s="4">
        <f t="shared" si="143"/>
        <v>-31.319184278827315</v>
      </c>
      <c r="AI112" s="4">
        <f t="shared" si="144"/>
        <v>-93.821228634637919</v>
      </c>
      <c r="AJ112" s="4">
        <f t="shared" si="145"/>
        <v>-85.571092854419732</v>
      </c>
      <c r="AK112" s="4">
        <f t="shared" si="146"/>
        <v>-12.984456497467605</v>
      </c>
      <c r="AL112" s="30">
        <f t="shared" si="147"/>
        <v>69.40676718161248</v>
      </c>
      <c r="AM112" s="25">
        <f t="shared" si="148"/>
        <v>9.4121441009724442</v>
      </c>
      <c r="AN112" s="4">
        <f t="shared" si="149"/>
        <v>83.710643871369442</v>
      </c>
      <c r="AO112" s="4">
        <f t="shared" si="150"/>
        <v>94.938617699566819</v>
      </c>
      <c r="AP112" s="4">
        <f t="shared" si="151"/>
        <v>34.732122384560192</v>
      </c>
      <c r="AQ112" s="4">
        <f t="shared" si="152"/>
        <v>-51.648887445950969</v>
      </c>
      <c r="AR112" s="4">
        <f t="shared" si="153"/>
        <v>-99.200067473564815</v>
      </c>
      <c r="AS112" s="26">
        <f t="shared" si="154"/>
        <v>-71.94457313695311</v>
      </c>
      <c r="AT112" s="32">
        <f t="shared" si="181"/>
        <v>35000.00437499999</v>
      </c>
      <c r="AU112" s="2">
        <f t="shared" si="182"/>
        <v>7.2759576141834259E-12</v>
      </c>
      <c r="AV112" s="2">
        <f t="shared" si="183"/>
        <v>35000.004375000004</v>
      </c>
      <c r="AW112" s="2">
        <f t="shared" si="184"/>
        <v>-0.77780883939703926</v>
      </c>
      <c r="AX112" s="2">
        <f t="shared" si="185"/>
        <v>-1313.1034124119324</v>
      </c>
      <c r="AY112" s="2">
        <f t="shared" si="186"/>
        <v>-0.25926961324876174</v>
      </c>
      <c r="AZ112" s="2">
        <f t="shared" si="187"/>
        <v>1312.2989719043835</v>
      </c>
      <c r="BA112" s="2">
        <f t="shared" si="188"/>
        <v>1225000306.2500188</v>
      </c>
      <c r="BB112" s="2">
        <f t="shared" si="189"/>
        <v>-18148.875189910632</v>
      </c>
      <c r="BC112" s="2">
        <f t="shared" si="190"/>
        <v>-14077.710641818674</v>
      </c>
      <c r="BD112" s="2">
        <f t="shared" si="191"/>
        <v>-1.4815404614443012E-5</v>
      </c>
      <c r="BE112" s="29">
        <f t="shared" si="192"/>
        <v>-1.1492005814197288E-5</v>
      </c>
      <c r="BF112" s="5">
        <f t="shared" si="193"/>
        <v>100.00000625000156</v>
      </c>
      <c r="BG112" s="2">
        <f t="shared" si="194"/>
        <v>-1.481540463068399E-5</v>
      </c>
      <c r="BH112" s="6">
        <f t="shared" si="195"/>
        <v>-1.1492005814197288E-5</v>
      </c>
      <c r="BI112" s="15">
        <f t="shared" si="155"/>
        <v>100.01396538644909</v>
      </c>
      <c r="BJ112" s="3">
        <f t="shared" si="156"/>
        <v>100.00828240112645</v>
      </c>
      <c r="BK112" s="3">
        <f t="shared" si="157"/>
        <v>99.971164285775501</v>
      </c>
      <c r="BL112" s="3">
        <f t="shared" si="158"/>
        <v>100.04369688358182</v>
      </c>
      <c r="BM112" s="3">
        <f t="shared" si="159"/>
        <v>99.950066453530837</v>
      </c>
      <c r="BN112" s="3">
        <f t="shared" si="160"/>
        <v>100.04622347964632</v>
      </c>
      <c r="BO112" s="21">
        <f t="shared" si="161"/>
        <v>99.966601109896089</v>
      </c>
      <c r="BP112" s="17">
        <f t="shared" si="196"/>
        <v>99.950066453530837</v>
      </c>
      <c r="BQ112" s="18">
        <f t="shared" si="197"/>
        <v>100.04622347964632</v>
      </c>
      <c r="BR112" s="34">
        <f t="shared" si="198"/>
        <v>9.6157026115477606E-2</v>
      </c>
      <c r="BS112" s="64">
        <f t="shared" si="199"/>
        <v>-3.8E-3</v>
      </c>
      <c r="BT112" s="110">
        <f t="shared" si="162"/>
        <v>-4.4999999999999997E-3</v>
      </c>
    </row>
    <row r="113" spans="1:72" x14ac:dyDescent="0.3">
      <c r="A113" s="13">
        <v>107</v>
      </c>
      <c r="B113" s="17">
        <f t="shared" si="163"/>
        <v>9.5145377508719445E-2</v>
      </c>
      <c r="C113" s="3">
        <f t="shared" ref="C113:H113" si="240">B113+2*PI()/7</f>
        <v>0.99274327853437461</v>
      </c>
      <c r="D113" s="3">
        <f t="shared" si="240"/>
        <v>1.8903411795600298</v>
      </c>
      <c r="E113" s="3">
        <f t="shared" si="240"/>
        <v>2.787939080585685</v>
      </c>
      <c r="F113" s="3">
        <f t="shared" si="240"/>
        <v>3.6855369816113401</v>
      </c>
      <c r="G113" s="3">
        <f t="shared" si="240"/>
        <v>4.5831348826369958</v>
      </c>
      <c r="H113" s="18">
        <f t="shared" si="240"/>
        <v>5.4807327836626509</v>
      </c>
      <c r="I113" s="15">
        <f t="shared" si="134"/>
        <v>100.01407879821016</v>
      </c>
      <c r="J113" s="3">
        <f t="shared" si="135"/>
        <v>100.00813185825974</v>
      </c>
      <c r="K113" s="3">
        <f t="shared" si="136"/>
        <v>99.971268099529397</v>
      </c>
      <c r="L113" s="3">
        <f t="shared" si="137"/>
        <v>100.04364123741964</v>
      </c>
      <c r="M113" s="3">
        <f t="shared" si="138"/>
        <v>99.950093107926961</v>
      </c>
      <c r="N113" s="3">
        <f t="shared" si="139"/>
        <v>100.04628787468353</v>
      </c>
      <c r="O113" s="21">
        <f t="shared" si="140"/>
        <v>99.966499023970584</v>
      </c>
      <c r="P113" s="17">
        <f t="shared" si="165"/>
        <v>99.561724334780308</v>
      </c>
      <c r="Q113" s="3">
        <f t="shared" si="166"/>
        <v>54.643877874808481</v>
      </c>
      <c r="R113" s="3">
        <f t="shared" si="167"/>
        <v>-31.404422936469846</v>
      </c>
      <c r="S113" s="3">
        <f t="shared" si="168"/>
        <v>-93.852304821834338</v>
      </c>
      <c r="T113" s="3">
        <f t="shared" si="169"/>
        <v>-85.524705328833349</v>
      </c>
      <c r="U113" s="3">
        <f t="shared" si="170"/>
        <v>-12.895416090005398</v>
      </c>
      <c r="V113" s="18">
        <f t="shared" si="171"/>
        <v>69.471246967554194</v>
      </c>
      <c r="W113" s="15">
        <f t="shared" si="172"/>
        <v>9.501526474193918</v>
      </c>
      <c r="X113" s="3">
        <f t="shared" si="173"/>
        <v>83.759614663524346</v>
      </c>
      <c r="Y113" s="3">
        <f t="shared" si="174"/>
        <v>94.910571937246857</v>
      </c>
      <c r="Z113" s="3">
        <f t="shared" si="175"/>
        <v>34.647871964538034</v>
      </c>
      <c r="AA113" s="3">
        <f t="shared" si="176"/>
        <v>-51.725679219315168</v>
      </c>
      <c r="AB113" s="3">
        <f t="shared" si="177"/>
        <v>-99.211732982393158</v>
      </c>
      <c r="AC113" s="21">
        <f t="shared" si="178"/>
        <v>-71.882172837794798</v>
      </c>
      <c r="AD113" s="25">
        <f t="shared" si="179"/>
        <v>0</v>
      </c>
      <c r="AE113" s="26">
        <f t="shared" si="180"/>
        <v>0</v>
      </c>
      <c r="AF113" s="23">
        <f t="shared" si="141"/>
        <v>99.561724334780308</v>
      </c>
      <c r="AG113" s="4">
        <f t="shared" si="142"/>
        <v>54.643877874808481</v>
      </c>
      <c r="AH113" s="4">
        <f t="shared" si="143"/>
        <v>-31.404422936469846</v>
      </c>
      <c r="AI113" s="4">
        <f t="shared" si="144"/>
        <v>-93.852304821834338</v>
      </c>
      <c r="AJ113" s="4">
        <f t="shared" si="145"/>
        <v>-85.524705328833349</v>
      </c>
      <c r="AK113" s="4">
        <f t="shared" si="146"/>
        <v>-12.895416090005398</v>
      </c>
      <c r="AL113" s="30">
        <f t="shared" si="147"/>
        <v>69.471246967554194</v>
      </c>
      <c r="AM113" s="25">
        <f t="shared" si="148"/>
        <v>9.501526474193918</v>
      </c>
      <c r="AN113" s="4">
        <f t="shared" si="149"/>
        <v>83.759614663524346</v>
      </c>
      <c r="AO113" s="4">
        <f t="shared" si="150"/>
        <v>94.910571937246857</v>
      </c>
      <c r="AP113" s="4">
        <f t="shared" si="151"/>
        <v>34.647871964538034</v>
      </c>
      <c r="AQ113" s="4">
        <f t="shared" si="152"/>
        <v>-51.725679219315168</v>
      </c>
      <c r="AR113" s="4">
        <f t="shared" si="153"/>
        <v>-99.211732982393158</v>
      </c>
      <c r="AS113" s="26">
        <f t="shared" si="154"/>
        <v>-71.882172837794798</v>
      </c>
      <c r="AT113" s="32">
        <f t="shared" si="181"/>
        <v>35000.004375000004</v>
      </c>
      <c r="AU113" s="2">
        <f t="shared" si="182"/>
        <v>-1.8189894035458565E-12</v>
      </c>
      <c r="AV113" s="2">
        <f t="shared" si="183"/>
        <v>35000.004374999997</v>
      </c>
      <c r="AW113" s="2">
        <f t="shared" si="184"/>
        <v>-0.77400267502525821</v>
      </c>
      <c r="AX113" s="2">
        <f t="shared" si="185"/>
        <v>-1313.1082875878783</v>
      </c>
      <c r="AY113" s="2">
        <f t="shared" si="186"/>
        <v>-0.25800089165568352</v>
      </c>
      <c r="AZ113" s="2">
        <f t="shared" si="187"/>
        <v>1312.2973468457349</v>
      </c>
      <c r="BA113" s="2">
        <f t="shared" si="188"/>
        <v>1225000306.2500191</v>
      </c>
      <c r="BB113" s="2">
        <f t="shared" si="189"/>
        <v>-18060.06467442428</v>
      </c>
      <c r="BC113" s="2">
        <f t="shared" si="190"/>
        <v>-14191.4647614429</v>
      </c>
      <c r="BD113" s="2">
        <f t="shared" si="191"/>
        <v>-1.4742906252578742E-5</v>
      </c>
      <c r="BE113" s="29">
        <f t="shared" si="192"/>
        <v>-1.1584866296797858E-5</v>
      </c>
      <c r="BF113" s="5">
        <f t="shared" si="193"/>
        <v>100.00000625000156</v>
      </c>
      <c r="BG113" s="2">
        <f t="shared" si="194"/>
        <v>-1.4742906252578742E-5</v>
      </c>
      <c r="BH113" s="6">
        <f t="shared" si="195"/>
        <v>-1.1584866296797858E-5</v>
      </c>
      <c r="BI113" s="15">
        <f t="shared" si="155"/>
        <v>100.01409457502032</v>
      </c>
      <c r="BJ113" s="3">
        <f t="shared" si="156"/>
        <v>100.00814961635092</v>
      </c>
      <c r="BK113" s="3">
        <f t="shared" si="157"/>
        <v>99.971274466698588</v>
      </c>
      <c r="BL113" s="3">
        <f t="shared" si="158"/>
        <v>100.04363141905809</v>
      </c>
      <c r="BM113" s="3">
        <f t="shared" si="159"/>
        <v>99.950074497461173</v>
      </c>
      <c r="BN113" s="3">
        <f t="shared" si="160"/>
        <v>100.04627448617592</v>
      </c>
      <c r="BO113" s="21">
        <f t="shared" si="161"/>
        <v>99.966500939241158</v>
      </c>
      <c r="BP113" s="17">
        <f t="shared" si="196"/>
        <v>99.950074497461173</v>
      </c>
      <c r="BQ113" s="18">
        <f t="shared" si="197"/>
        <v>100.04627448617592</v>
      </c>
      <c r="BR113" s="34">
        <f t="shared" si="198"/>
        <v>9.6199988714744222E-2</v>
      </c>
      <c r="BS113" s="64">
        <f t="shared" si="199"/>
        <v>-3.8E-3</v>
      </c>
      <c r="BT113" s="110">
        <f t="shared" si="162"/>
        <v>-4.4999999999999997E-3</v>
      </c>
    </row>
    <row r="114" spans="1:72" x14ac:dyDescent="0.3">
      <c r="A114" s="13">
        <v>108</v>
      </c>
      <c r="B114" s="17">
        <f t="shared" si="163"/>
        <v>9.6042975409745102E-2</v>
      </c>
      <c r="C114" s="3">
        <f t="shared" ref="C114:H114" si="241">B114+2*PI()/7</f>
        <v>0.99364087643540033</v>
      </c>
      <c r="D114" s="3">
        <f t="shared" si="241"/>
        <v>1.8912387774610555</v>
      </c>
      <c r="E114" s="3">
        <f t="shared" si="241"/>
        <v>2.7888366784867107</v>
      </c>
      <c r="F114" s="3">
        <f t="shared" si="241"/>
        <v>3.6864345795123659</v>
      </c>
      <c r="G114" s="3">
        <f t="shared" si="241"/>
        <v>4.5840324805380206</v>
      </c>
      <c r="H114" s="18">
        <f t="shared" si="241"/>
        <v>5.4816303815636758</v>
      </c>
      <c r="I114" s="15">
        <f t="shared" si="134"/>
        <v>100.01420793903111</v>
      </c>
      <c r="J114" s="3">
        <f t="shared" si="135"/>
        <v>100.00799898185282</v>
      </c>
      <c r="K114" s="3">
        <f t="shared" si="136"/>
        <v>99.971378393720272</v>
      </c>
      <c r="L114" s="3">
        <f t="shared" si="137"/>
        <v>100.04357537056197</v>
      </c>
      <c r="M114" s="3">
        <f t="shared" si="138"/>
        <v>99.950101501712439</v>
      </c>
      <c r="N114" s="3">
        <f t="shared" si="139"/>
        <v>100.04633861646238</v>
      </c>
      <c r="O114" s="21">
        <f t="shared" si="140"/>
        <v>99.966399196659012</v>
      </c>
      <c r="P114" s="17">
        <f t="shared" si="165"/>
        <v>99.553284223829081</v>
      </c>
      <c r="Q114" s="3">
        <f t="shared" si="166"/>
        <v>54.568600914801891</v>
      </c>
      <c r="R114" s="3">
        <f t="shared" si="167"/>
        <v>-31.489636545381483</v>
      </c>
      <c r="S114" s="3">
        <f t="shared" si="168"/>
        <v>-93.88330505620668</v>
      </c>
      <c r="T114" s="3">
        <f t="shared" si="169"/>
        <v>-85.478249199559087</v>
      </c>
      <c r="U114" s="3">
        <f t="shared" si="170"/>
        <v>-12.806365159047134</v>
      </c>
      <c r="V114" s="18">
        <f t="shared" si="171"/>
        <v>69.535670821563315</v>
      </c>
      <c r="W114" s="15">
        <f t="shared" si="172"/>
        <v>9.5909014133843407</v>
      </c>
      <c r="X114" s="3">
        <f t="shared" si="173"/>
        <v>83.808517792378098</v>
      </c>
      <c r="Y114" s="3">
        <f t="shared" si="174"/>
        <v>94.882449842845944</v>
      </c>
      <c r="Z114" s="3">
        <f t="shared" si="175"/>
        <v>34.563593630416221</v>
      </c>
      <c r="AA114" s="3">
        <f t="shared" si="176"/>
        <v>-51.802429518128733</v>
      </c>
      <c r="AB114" s="3">
        <f t="shared" si="177"/>
        <v>-99.223318237060568</v>
      </c>
      <c r="AC114" s="21">
        <f t="shared" si="178"/>
        <v>-71.819714923835321</v>
      </c>
      <c r="AD114" s="25">
        <f t="shared" si="179"/>
        <v>0</v>
      </c>
      <c r="AE114" s="26">
        <f t="shared" si="180"/>
        <v>0</v>
      </c>
      <c r="AF114" s="23">
        <f t="shared" si="141"/>
        <v>99.553284223829081</v>
      </c>
      <c r="AG114" s="4">
        <f t="shared" si="142"/>
        <v>54.568600914801891</v>
      </c>
      <c r="AH114" s="4">
        <f t="shared" si="143"/>
        <v>-31.489636545381483</v>
      </c>
      <c r="AI114" s="4">
        <f t="shared" si="144"/>
        <v>-93.88330505620668</v>
      </c>
      <c r="AJ114" s="4">
        <f t="shared" si="145"/>
        <v>-85.478249199559087</v>
      </c>
      <c r="AK114" s="4">
        <f t="shared" si="146"/>
        <v>-12.806365159047134</v>
      </c>
      <c r="AL114" s="30">
        <f t="shared" si="147"/>
        <v>69.535670821563315</v>
      </c>
      <c r="AM114" s="25">
        <f t="shared" si="148"/>
        <v>9.5909014133843407</v>
      </c>
      <c r="AN114" s="4">
        <f t="shared" si="149"/>
        <v>83.808517792378098</v>
      </c>
      <c r="AO114" s="4">
        <f t="shared" si="150"/>
        <v>94.882449842845944</v>
      </c>
      <c r="AP114" s="4">
        <f t="shared" si="151"/>
        <v>34.563593630416221</v>
      </c>
      <c r="AQ114" s="4">
        <f t="shared" si="152"/>
        <v>-51.802429518128733</v>
      </c>
      <c r="AR114" s="4">
        <f t="shared" si="153"/>
        <v>-99.223318237060568</v>
      </c>
      <c r="AS114" s="26">
        <f t="shared" si="154"/>
        <v>-71.819714923835321</v>
      </c>
      <c r="AT114" s="32">
        <f t="shared" si="181"/>
        <v>35000.004374999997</v>
      </c>
      <c r="AU114" s="2">
        <f t="shared" si="182"/>
        <v>5.4569682106375694E-12</v>
      </c>
      <c r="AV114" s="2">
        <f t="shared" si="183"/>
        <v>35000.004374999997</v>
      </c>
      <c r="AW114" s="2">
        <f t="shared" si="184"/>
        <v>-0.77016595454188064</v>
      </c>
      <c r="AX114" s="2">
        <f t="shared" si="185"/>
        <v>-1313.1131387530477</v>
      </c>
      <c r="AY114" s="2">
        <f t="shared" si="186"/>
        <v>-0.25672198517713696</v>
      </c>
      <c r="AZ114" s="2">
        <f t="shared" si="187"/>
        <v>1312.2957297909306</v>
      </c>
      <c r="BA114" s="2">
        <f t="shared" si="188"/>
        <v>1225000306.2500188</v>
      </c>
      <c r="BB114" s="2">
        <f t="shared" si="189"/>
        <v>-17970.541191400171</v>
      </c>
      <c r="BC114" s="2">
        <f t="shared" si="190"/>
        <v>-14304.658625130342</v>
      </c>
      <c r="BD114" s="2">
        <f t="shared" si="191"/>
        <v>-1.4669825876543444E-5</v>
      </c>
      <c r="BE114" s="29">
        <f t="shared" si="192"/>
        <v>-1.167726942772764E-5</v>
      </c>
      <c r="BF114" s="5">
        <f t="shared" si="193"/>
        <v>100.00000625000156</v>
      </c>
      <c r="BG114" s="2">
        <f t="shared" si="194"/>
        <v>-1.4669825876543444E-5</v>
      </c>
      <c r="BH114" s="6">
        <f t="shared" si="195"/>
        <v>-1.167726942772764E-5</v>
      </c>
      <c r="BI114" s="15">
        <f t="shared" si="155"/>
        <v>100.0142236610467</v>
      </c>
      <c r="BJ114" s="3">
        <f t="shared" si="156"/>
        <v>100.0080167720951</v>
      </c>
      <c r="BK114" s="3">
        <f t="shared" si="157"/>
        <v>99.971384855775824</v>
      </c>
      <c r="BL114" s="3">
        <f t="shared" si="158"/>
        <v>100.04356563837065</v>
      </c>
      <c r="BM114" s="3">
        <f t="shared" si="159"/>
        <v>99.950082903812813</v>
      </c>
      <c r="BN114" s="3">
        <f t="shared" si="160"/>
        <v>100.04632515745428</v>
      </c>
      <c r="BO114" s="21">
        <f t="shared" si="161"/>
        <v>99.966401011450742</v>
      </c>
      <c r="BP114" s="17">
        <f t="shared" si="196"/>
        <v>99.950082903812813</v>
      </c>
      <c r="BQ114" s="18">
        <f t="shared" si="197"/>
        <v>100.04632515745428</v>
      </c>
      <c r="BR114" s="34">
        <f t="shared" si="198"/>
        <v>9.6242253641463549E-2</v>
      </c>
      <c r="BS114" s="64">
        <f t="shared" si="199"/>
        <v>-3.8E-3</v>
      </c>
      <c r="BT114" s="110">
        <f t="shared" si="162"/>
        <v>-4.4999999999999997E-3</v>
      </c>
    </row>
    <row r="115" spans="1:72" x14ac:dyDescent="0.3">
      <c r="A115" s="13">
        <v>109</v>
      </c>
      <c r="B115" s="17">
        <f t="shared" si="163"/>
        <v>9.6940573310770758E-2</v>
      </c>
      <c r="C115" s="3">
        <f t="shared" ref="C115:H115" si="242">B115+2*PI()/7</f>
        <v>0.99453847433642595</v>
      </c>
      <c r="D115" s="3">
        <f t="shared" si="242"/>
        <v>1.8921363753620812</v>
      </c>
      <c r="E115" s="3">
        <f t="shared" si="242"/>
        <v>2.7897342763877364</v>
      </c>
      <c r="F115" s="3">
        <f t="shared" si="242"/>
        <v>3.6873321774133916</v>
      </c>
      <c r="G115" s="3">
        <f t="shared" si="242"/>
        <v>4.5849300784390472</v>
      </c>
      <c r="H115" s="18">
        <f t="shared" si="242"/>
        <v>5.4825279794647024</v>
      </c>
      <c r="I115" s="15">
        <f t="shared" si="134"/>
        <v>100.01433697682839</v>
      </c>
      <c r="J115" s="3">
        <f t="shared" si="135"/>
        <v>100.00786604744422</v>
      </c>
      <c r="K115" s="3">
        <f t="shared" si="136"/>
        <v>99.971488895450236</v>
      </c>
      <c r="L115" s="3">
        <f t="shared" si="137"/>
        <v>100.04350918773348</v>
      </c>
      <c r="M115" s="3">
        <f t="shared" si="138"/>
        <v>99.950110257318599</v>
      </c>
      <c r="N115" s="3">
        <f t="shared" si="139"/>
        <v>100.04638902223374</v>
      </c>
      <c r="O115" s="21">
        <f t="shared" si="140"/>
        <v>99.966299612991335</v>
      </c>
      <c r="P115" s="17">
        <f t="shared" si="165"/>
        <v>99.544763779823214</v>
      </c>
      <c r="Q115" s="3">
        <f t="shared" si="166"/>
        <v>54.493280158154782</v>
      </c>
      <c r="R115" s="3">
        <f t="shared" si="167"/>
        <v>-31.574825037131216</v>
      </c>
      <c r="S115" s="3">
        <f t="shared" si="168"/>
        <v>-93.914229313031839</v>
      </c>
      <c r="T115" s="3">
        <f t="shared" si="169"/>
        <v>-85.431724503457573</v>
      </c>
      <c r="U115" s="3">
        <f t="shared" si="170"/>
        <v>-12.717303777178254</v>
      </c>
      <c r="V115" s="18">
        <f t="shared" si="171"/>
        <v>69.600038692820931</v>
      </c>
      <c r="W115" s="15">
        <f t="shared" si="172"/>
        <v>9.6802688461517956</v>
      </c>
      <c r="X115" s="3">
        <f t="shared" si="173"/>
        <v>83.857353219430919</v>
      </c>
      <c r="Y115" s="3">
        <f t="shared" si="174"/>
        <v>94.85425143791754</v>
      </c>
      <c r="Z115" s="3">
        <f t="shared" si="175"/>
        <v>34.479287451097122</v>
      </c>
      <c r="AA115" s="3">
        <f t="shared" si="176"/>
        <v>-51.879138281350365</v>
      </c>
      <c r="AB115" s="3">
        <f t="shared" si="177"/>
        <v>-99.23482322767093</v>
      </c>
      <c r="AC115" s="21">
        <f t="shared" si="178"/>
        <v>-71.757199445576063</v>
      </c>
      <c r="AD115" s="25">
        <f t="shared" si="179"/>
        <v>0</v>
      </c>
      <c r="AE115" s="26">
        <f t="shared" si="180"/>
        <v>0</v>
      </c>
      <c r="AF115" s="23">
        <f t="shared" si="141"/>
        <v>99.544763779823214</v>
      </c>
      <c r="AG115" s="4">
        <f t="shared" si="142"/>
        <v>54.493280158154782</v>
      </c>
      <c r="AH115" s="4">
        <f t="shared" si="143"/>
        <v>-31.574825037131216</v>
      </c>
      <c r="AI115" s="4">
        <f t="shared" si="144"/>
        <v>-93.914229313031839</v>
      </c>
      <c r="AJ115" s="4">
        <f t="shared" si="145"/>
        <v>-85.431724503457573</v>
      </c>
      <c r="AK115" s="4">
        <f t="shared" si="146"/>
        <v>-12.717303777178254</v>
      </c>
      <c r="AL115" s="30">
        <f t="shared" si="147"/>
        <v>69.600038692820931</v>
      </c>
      <c r="AM115" s="25">
        <f t="shared" si="148"/>
        <v>9.6802688461517956</v>
      </c>
      <c r="AN115" s="4">
        <f t="shared" si="149"/>
        <v>83.857353219430919</v>
      </c>
      <c r="AO115" s="4">
        <f t="shared" si="150"/>
        <v>94.85425143791754</v>
      </c>
      <c r="AP115" s="4">
        <f t="shared" si="151"/>
        <v>34.479287451097122</v>
      </c>
      <c r="AQ115" s="4">
        <f t="shared" si="152"/>
        <v>-51.879138281350365</v>
      </c>
      <c r="AR115" s="4">
        <f t="shared" si="153"/>
        <v>-99.23482322767093</v>
      </c>
      <c r="AS115" s="26">
        <f t="shared" si="154"/>
        <v>-71.757199445576063</v>
      </c>
      <c r="AT115" s="32">
        <f t="shared" si="181"/>
        <v>35000.004374999997</v>
      </c>
      <c r="AU115" s="2">
        <f t="shared" si="182"/>
        <v>-3.637978807091713E-12</v>
      </c>
      <c r="AV115" s="2">
        <f t="shared" si="183"/>
        <v>35000.004374999997</v>
      </c>
      <c r="AW115" s="2">
        <f t="shared" si="184"/>
        <v>-0.76629882853012532</v>
      </c>
      <c r="AX115" s="2">
        <f t="shared" si="185"/>
        <v>-1313.1179657144239</v>
      </c>
      <c r="AY115" s="2">
        <f t="shared" si="186"/>
        <v>-0.25543294253293425</v>
      </c>
      <c r="AZ115" s="2">
        <f t="shared" si="187"/>
        <v>1312.2941208032425</v>
      </c>
      <c r="BA115" s="2">
        <f t="shared" si="188"/>
        <v>1225000306.2500188</v>
      </c>
      <c r="BB115" s="2">
        <f t="shared" si="189"/>
        <v>-17880.308228641788</v>
      </c>
      <c r="BC115" s="2">
        <f t="shared" si="190"/>
        <v>-14417.287747834682</v>
      </c>
      <c r="BD115" s="2">
        <f t="shared" si="191"/>
        <v>-1.4596166333522917E-5</v>
      </c>
      <c r="BE115" s="29">
        <f t="shared" si="192"/>
        <v>-1.1769211545725245E-5</v>
      </c>
      <c r="BF115" s="5">
        <f t="shared" si="193"/>
        <v>100.00000625000156</v>
      </c>
      <c r="BG115" s="2">
        <f t="shared" si="194"/>
        <v>-1.4596166333522917E-5</v>
      </c>
      <c r="BH115" s="6">
        <f t="shared" si="195"/>
        <v>-1.1769211545725245E-5</v>
      </c>
      <c r="BI115" s="15">
        <f t="shared" si="155"/>
        <v>100.0143526435934</v>
      </c>
      <c r="BJ115" s="3">
        <f t="shared" si="156"/>
        <v>100.00788386932162</v>
      </c>
      <c r="BK115" s="3">
        <f t="shared" si="157"/>
        <v>99.971495452204707</v>
      </c>
      <c r="BL115" s="3">
        <f t="shared" si="158"/>
        <v>100.04349954199471</v>
      </c>
      <c r="BM115" s="3">
        <f t="shared" si="159"/>
        <v>99.950091672524593</v>
      </c>
      <c r="BN115" s="3">
        <f t="shared" si="160"/>
        <v>100.04637549311553</v>
      </c>
      <c r="BO115" s="21">
        <f t="shared" si="161"/>
        <v>99.966301327251614</v>
      </c>
      <c r="BP115" s="17">
        <f t="shared" si="196"/>
        <v>99.950091672524593</v>
      </c>
      <c r="BQ115" s="18">
        <f t="shared" si="197"/>
        <v>100.04637549311553</v>
      </c>
      <c r="BR115" s="34">
        <f t="shared" si="198"/>
        <v>9.628382059094065E-2</v>
      </c>
      <c r="BS115" s="64">
        <f t="shared" si="199"/>
        <v>-3.7000000000000002E-3</v>
      </c>
      <c r="BT115" s="110">
        <f t="shared" si="162"/>
        <v>-4.4000000000000003E-3</v>
      </c>
    </row>
    <row r="116" spans="1:72" x14ac:dyDescent="0.3">
      <c r="A116" s="13">
        <v>110</v>
      </c>
      <c r="B116" s="17">
        <f t="shared" si="163"/>
        <v>9.7838171211796401E-2</v>
      </c>
      <c r="C116" s="3">
        <f t="shared" ref="C116:H116" si="243">B116+2*PI()/7</f>
        <v>0.99543607223745156</v>
      </c>
      <c r="D116" s="3">
        <f t="shared" si="243"/>
        <v>1.8930339732631067</v>
      </c>
      <c r="E116" s="3">
        <f t="shared" si="243"/>
        <v>2.7906318742887617</v>
      </c>
      <c r="F116" s="3">
        <f t="shared" si="243"/>
        <v>3.6882297753144169</v>
      </c>
      <c r="G116" s="3">
        <f t="shared" si="243"/>
        <v>4.585827676340072</v>
      </c>
      <c r="H116" s="18">
        <f t="shared" si="243"/>
        <v>5.4834255773657272</v>
      </c>
      <c r="I116" s="15">
        <f t="shared" si="134"/>
        <v>100.01446591066635</v>
      </c>
      <c r="J116" s="3">
        <f t="shared" si="135"/>
        <v>100.00773305599785</v>
      </c>
      <c r="K116" s="3">
        <f t="shared" si="136"/>
        <v>99.971599603918037</v>
      </c>
      <c r="L116" s="3">
        <f t="shared" si="137"/>
        <v>100.04344268941405</v>
      </c>
      <c r="M116" s="3">
        <f t="shared" si="138"/>
        <v>99.950119374681933</v>
      </c>
      <c r="N116" s="3">
        <f t="shared" si="139"/>
        <v>100.04643909163211</v>
      </c>
      <c r="O116" s="21">
        <f t="shared" si="140"/>
        <v>99.96620027368968</v>
      </c>
      <c r="P116" s="17">
        <f t="shared" si="165"/>
        <v>99.536163008516084</v>
      </c>
      <c r="Q116" s="3">
        <f t="shared" si="166"/>
        <v>54.417915666323914</v>
      </c>
      <c r="R116" s="3">
        <f t="shared" si="167"/>
        <v>-31.659988343304612</v>
      </c>
      <c r="S116" s="3">
        <f t="shared" si="168"/>
        <v>-93.945077567651808</v>
      </c>
      <c r="T116" s="3">
        <f t="shared" si="169"/>
        <v>-85.385131277441261</v>
      </c>
      <c r="U116" s="3">
        <f t="shared" si="170"/>
        <v>-12.628232016995169</v>
      </c>
      <c r="V116" s="18">
        <f t="shared" si="171"/>
        <v>69.664350530552781</v>
      </c>
      <c r="W116" s="15">
        <f t="shared" si="172"/>
        <v>9.7696287001069955</v>
      </c>
      <c r="X116" s="3">
        <f t="shared" si="173"/>
        <v>83.906120906240105</v>
      </c>
      <c r="Y116" s="3">
        <f t="shared" si="174"/>
        <v>94.825976744075362</v>
      </c>
      <c r="Z116" s="3">
        <f t="shared" si="175"/>
        <v>34.394953495505113</v>
      </c>
      <c r="AA116" s="3">
        <f t="shared" si="176"/>
        <v>-51.955805447969816</v>
      </c>
      <c r="AB116" s="3">
        <f t="shared" si="177"/>
        <v>-99.246247944396316</v>
      </c>
      <c r="AC116" s="21">
        <f t="shared" si="178"/>
        <v>-71.694626453561398</v>
      </c>
      <c r="AD116" s="25">
        <f t="shared" si="179"/>
        <v>0</v>
      </c>
      <c r="AE116" s="26">
        <f t="shared" si="180"/>
        <v>0</v>
      </c>
      <c r="AF116" s="23">
        <f t="shared" si="141"/>
        <v>99.536163008516084</v>
      </c>
      <c r="AG116" s="4">
        <f t="shared" si="142"/>
        <v>54.417915666323914</v>
      </c>
      <c r="AH116" s="4">
        <f t="shared" si="143"/>
        <v>-31.659988343304612</v>
      </c>
      <c r="AI116" s="4">
        <f t="shared" si="144"/>
        <v>-93.945077567651808</v>
      </c>
      <c r="AJ116" s="4">
        <f t="shared" si="145"/>
        <v>-85.385131277441261</v>
      </c>
      <c r="AK116" s="4">
        <f t="shared" si="146"/>
        <v>-12.628232016995169</v>
      </c>
      <c r="AL116" s="30">
        <f t="shared" si="147"/>
        <v>69.664350530552781</v>
      </c>
      <c r="AM116" s="25">
        <f t="shared" si="148"/>
        <v>9.7696287001069955</v>
      </c>
      <c r="AN116" s="4">
        <f t="shared" si="149"/>
        <v>83.906120906240105</v>
      </c>
      <c r="AO116" s="4">
        <f t="shared" si="150"/>
        <v>94.825976744075362</v>
      </c>
      <c r="AP116" s="4">
        <f t="shared" si="151"/>
        <v>34.394953495505113</v>
      </c>
      <c r="AQ116" s="4">
        <f t="shared" si="152"/>
        <v>-51.955805447969816</v>
      </c>
      <c r="AR116" s="4">
        <f t="shared" si="153"/>
        <v>-99.246247944396316</v>
      </c>
      <c r="AS116" s="26">
        <f t="shared" si="154"/>
        <v>-71.694626453561398</v>
      </c>
      <c r="AT116" s="32">
        <f t="shared" si="181"/>
        <v>35000.004374999997</v>
      </c>
      <c r="AU116" s="2">
        <f t="shared" si="182"/>
        <v>-1.8189894035458565E-12</v>
      </c>
      <c r="AV116" s="2">
        <f t="shared" si="183"/>
        <v>35000.004375000004</v>
      </c>
      <c r="AW116" s="2">
        <f t="shared" si="184"/>
        <v>-0.76240145048359409</v>
      </c>
      <c r="AX116" s="2">
        <f t="shared" si="185"/>
        <v>-1313.1227682842291</v>
      </c>
      <c r="AY116" s="2">
        <f t="shared" si="186"/>
        <v>-0.2541338165756315</v>
      </c>
      <c r="AZ116" s="2">
        <f t="shared" si="187"/>
        <v>1312.2925199472811</v>
      </c>
      <c r="BA116" s="2">
        <f t="shared" si="188"/>
        <v>1225000306.2500191</v>
      </c>
      <c r="BB116" s="2">
        <f t="shared" si="189"/>
        <v>-17789.369397207345</v>
      </c>
      <c r="BC116" s="2">
        <f t="shared" si="190"/>
        <v>-14529.347712758041</v>
      </c>
      <c r="BD116" s="2">
        <f t="shared" si="191"/>
        <v>-1.4521930571319045E-5</v>
      </c>
      <c r="BE116" s="29">
        <f t="shared" si="192"/>
        <v>-1.1860689045242281E-5</v>
      </c>
      <c r="BF116" s="5">
        <f t="shared" si="193"/>
        <v>100.00000625000156</v>
      </c>
      <c r="BG116" s="2">
        <f t="shared" si="194"/>
        <v>-1.4521930571319045E-5</v>
      </c>
      <c r="BH116" s="6">
        <f t="shared" si="195"/>
        <v>-1.1860689045242281E-5</v>
      </c>
      <c r="BI116" s="15">
        <f t="shared" si="155"/>
        <v>100.01448152172635</v>
      </c>
      <c r="BJ116" s="3">
        <f t="shared" si="156"/>
        <v>100.00775090899344</v>
      </c>
      <c r="BK116" s="3">
        <f t="shared" si="157"/>
        <v>99.971606255181257</v>
      </c>
      <c r="BL116" s="3">
        <f t="shared" si="158"/>
        <v>100.04343313040759</v>
      </c>
      <c r="BM116" s="3">
        <f t="shared" si="159"/>
        <v>99.95010080353255</v>
      </c>
      <c r="BN116" s="3">
        <f t="shared" si="160"/>
        <v>100.04642549279617</v>
      </c>
      <c r="BO116" s="21">
        <f t="shared" si="161"/>
        <v>99.966201887368769</v>
      </c>
      <c r="BP116" s="17">
        <f t="shared" si="196"/>
        <v>99.95010080353255</v>
      </c>
      <c r="BQ116" s="18">
        <f t="shared" si="197"/>
        <v>100.04642549279617</v>
      </c>
      <c r="BR116" s="34">
        <f t="shared" si="198"/>
        <v>9.6324689263624919E-2</v>
      </c>
      <c r="BS116" s="64">
        <f t="shared" si="199"/>
        <v>-3.7000000000000002E-3</v>
      </c>
      <c r="BT116" s="110">
        <f t="shared" si="162"/>
        <v>-4.4000000000000003E-3</v>
      </c>
    </row>
    <row r="117" spans="1:72" x14ac:dyDescent="0.3">
      <c r="A117" s="13">
        <v>111</v>
      </c>
      <c r="B117" s="17">
        <f t="shared" si="163"/>
        <v>9.8735769112822072E-2</v>
      </c>
      <c r="C117" s="3">
        <f t="shared" ref="C117:H117" si="244">B117+2*PI()/7</f>
        <v>0.99633367013847729</v>
      </c>
      <c r="D117" s="3">
        <f t="shared" si="244"/>
        <v>1.8939315711641325</v>
      </c>
      <c r="E117" s="3">
        <f t="shared" si="244"/>
        <v>2.7915294721897874</v>
      </c>
      <c r="F117" s="3">
        <f t="shared" si="244"/>
        <v>3.6891273732154426</v>
      </c>
      <c r="G117" s="3">
        <f t="shared" si="244"/>
        <v>4.5867252742410978</v>
      </c>
      <c r="H117" s="18">
        <f t="shared" si="244"/>
        <v>5.4843231752667529</v>
      </c>
      <c r="I117" s="15">
        <f t="shared" si="134"/>
        <v>100.01459473961005</v>
      </c>
      <c r="J117" s="3">
        <f t="shared" si="135"/>
        <v>100.00760000847806</v>
      </c>
      <c r="K117" s="3">
        <f t="shared" si="136"/>
        <v>99.97171051832089</v>
      </c>
      <c r="L117" s="3">
        <f t="shared" si="137"/>
        <v>100.04337587608589</v>
      </c>
      <c r="M117" s="3">
        <f t="shared" si="138"/>
        <v>99.950128853736359</v>
      </c>
      <c r="N117" s="3">
        <f t="shared" si="139"/>
        <v>100.04648882429441</v>
      </c>
      <c r="O117" s="21">
        <f t="shared" si="140"/>
        <v>99.966101179474336</v>
      </c>
      <c r="P117" s="17">
        <f t="shared" si="165"/>
        <v>99.527481915727222</v>
      </c>
      <c r="Q117" s="3">
        <f t="shared" si="166"/>
        <v>54.342507500798646</v>
      </c>
      <c r="R117" s="3">
        <f t="shared" si="167"/>
        <v>-31.745126395503981</v>
      </c>
      <c r="S117" s="3">
        <f t="shared" si="168"/>
        <v>-93.975849795473849</v>
      </c>
      <c r="T117" s="3">
        <f t="shared" si="169"/>
        <v>-85.338469558474472</v>
      </c>
      <c r="U117" s="3">
        <f t="shared" si="170"/>
        <v>-12.53914995110388</v>
      </c>
      <c r="V117" s="18">
        <f t="shared" si="171"/>
        <v>69.728606284030235</v>
      </c>
      <c r="W117" s="15">
        <f t="shared" si="172"/>
        <v>9.8589809028633475</v>
      </c>
      <c r="X117" s="3">
        <f t="shared" si="173"/>
        <v>83.954820814420088</v>
      </c>
      <c r="Y117" s="3">
        <f t="shared" si="174"/>
        <v>94.797625782993251</v>
      </c>
      <c r="Z117" s="3">
        <f t="shared" si="175"/>
        <v>34.310591832586347</v>
      </c>
      <c r="AA117" s="3">
        <f t="shared" si="176"/>
        <v>-52.032430957008216</v>
      </c>
      <c r="AB117" s="3">
        <f t="shared" si="177"/>
        <v>-99.257592377477096</v>
      </c>
      <c r="AC117" s="21">
        <f t="shared" si="178"/>
        <v>-71.631995998377704</v>
      </c>
      <c r="AD117" s="25">
        <f t="shared" si="179"/>
        <v>0</v>
      </c>
      <c r="AE117" s="26">
        <f t="shared" si="180"/>
        <v>0</v>
      </c>
      <c r="AF117" s="23">
        <f t="shared" si="141"/>
        <v>99.527481915727222</v>
      </c>
      <c r="AG117" s="4">
        <f t="shared" si="142"/>
        <v>54.342507500798646</v>
      </c>
      <c r="AH117" s="4">
        <f t="shared" si="143"/>
        <v>-31.745126395503981</v>
      </c>
      <c r="AI117" s="4">
        <f t="shared" si="144"/>
        <v>-93.975849795473849</v>
      </c>
      <c r="AJ117" s="4">
        <f t="shared" si="145"/>
        <v>-85.338469558474472</v>
      </c>
      <c r="AK117" s="4">
        <f t="shared" si="146"/>
        <v>-12.53914995110388</v>
      </c>
      <c r="AL117" s="30">
        <f t="shared" si="147"/>
        <v>69.728606284030235</v>
      </c>
      <c r="AM117" s="25">
        <f t="shared" si="148"/>
        <v>9.8589809028633475</v>
      </c>
      <c r="AN117" s="4">
        <f t="shared" si="149"/>
        <v>83.954820814420088</v>
      </c>
      <c r="AO117" s="4">
        <f t="shared" si="150"/>
        <v>94.797625782993251</v>
      </c>
      <c r="AP117" s="4">
        <f t="shared" si="151"/>
        <v>34.310591832586347</v>
      </c>
      <c r="AQ117" s="4">
        <f t="shared" si="152"/>
        <v>-52.032430957008216</v>
      </c>
      <c r="AR117" s="4">
        <f t="shared" si="153"/>
        <v>-99.257592377477096</v>
      </c>
      <c r="AS117" s="26">
        <f t="shared" si="154"/>
        <v>-71.631995998377704</v>
      </c>
      <c r="AT117" s="32">
        <f t="shared" si="181"/>
        <v>35000.004374999997</v>
      </c>
      <c r="AU117" s="2">
        <f t="shared" si="182"/>
        <v>9.0949470177292824E-13</v>
      </c>
      <c r="AV117" s="2">
        <f t="shared" si="183"/>
        <v>35000.004375000004</v>
      </c>
      <c r="AW117" s="2">
        <f t="shared" si="184"/>
        <v>-0.7584739743033424</v>
      </c>
      <c r="AX117" s="2">
        <f t="shared" si="185"/>
        <v>-1313.1275462715421</v>
      </c>
      <c r="AY117" s="2">
        <f t="shared" si="186"/>
        <v>-0.2528246579458937</v>
      </c>
      <c r="AZ117" s="2">
        <f t="shared" si="187"/>
        <v>1312.2909272847464</v>
      </c>
      <c r="BA117" s="2">
        <f t="shared" si="188"/>
        <v>1225000306.2500191</v>
      </c>
      <c r="BB117" s="2">
        <f t="shared" si="189"/>
        <v>-17697.728276577393</v>
      </c>
      <c r="BC117" s="2">
        <f t="shared" si="190"/>
        <v>-14640.834099028019</v>
      </c>
      <c r="BD117" s="2">
        <f t="shared" si="191"/>
        <v>-1.4447121511956044E-5</v>
      </c>
      <c r="BE117" s="29">
        <f t="shared" si="192"/>
        <v>-1.195169831740423E-5</v>
      </c>
      <c r="BF117" s="5">
        <f t="shared" si="193"/>
        <v>100.00000625000156</v>
      </c>
      <c r="BG117" s="2">
        <f t="shared" si="194"/>
        <v>-1.4447121511956044E-5</v>
      </c>
      <c r="BH117" s="6">
        <f t="shared" si="195"/>
        <v>-1.195169831740423E-5</v>
      </c>
      <c r="BI117" s="15">
        <f t="shared" si="155"/>
        <v>100.01461029451231</v>
      </c>
      <c r="BJ117" s="3">
        <f t="shared" si="156"/>
        <v>100.00761789207405</v>
      </c>
      <c r="BK117" s="3">
        <f t="shared" si="157"/>
        <v>99.971717263899947</v>
      </c>
      <c r="BL117" s="3">
        <f t="shared" si="158"/>
        <v>100.04336640408897</v>
      </c>
      <c r="BM117" s="3">
        <f t="shared" si="159"/>
        <v>99.950110296770248</v>
      </c>
      <c r="BN117" s="3">
        <f t="shared" si="160"/>
        <v>100.04647515613519</v>
      </c>
      <c r="BO117" s="21">
        <f t="shared" si="161"/>
        <v>99.966102692525411</v>
      </c>
      <c r="BP117" s="17">
        <f t="shared" si="196"/>
        <v>99.950110296770248</v>
      </c>
      <c r="BQ117" s="18">
        <f t="shared" si="197"/>
        <v>100.04647515613519</v>
      </c>
      <c r="BR117" s="34">
        <f t="shared" si="198"/>
        <v>9.6364859364939548E-2</v>
      </c>
      <c r="BS117" s="64">
        <f t="shared" si="199"/>
        <v>-3.5999999999999999E-3</v>
      </c>
      <c r="BT117" s="110">
        <f t="shared" si="162"/>
        <v>-4.4000000000000003E-3</v>
      </c>
    </row>
    <row r="118" spans="1:72" x14ac:dyDescent="0.3">
      <c r="A118" s="13">
        <v>112</v>
      </c>
      <c r="B118" s="17">
        <f t="shared" si="163"/>
        <v>9.9633367013847729E-2</v>
      </c>
      <c r="C118" s="3">
        <f t="shared" ref="C118:H118" si="245">B118+2*PI()/7</f>
        <v>0.9972312680395029</v>
      </c>
      <c r="D118" s="3">
        <f t="shared" si="245"/>
        <v>1.894829169065158</v>
      </c>
      <c r="E118" s="3">
        <f t="shared" si="245"/>
        <v>2.7924270700908131</v>
      </c>
      <c r="F118" s="3">
        <f t="shared" si="245"/>
        <v>3.6900249711164683</v>
      </c>
      <c r="G118" s="3">
        <f t="shared" si="245"/>
        <v>4.5876228721421235</v>
      </c>
      <c r="H118" s="18">
        <f t="shared" si="245"/>
        <v>5.4852207731677787</v>
      </c>
      <c r="I118" s="15">
        <f t="shared" si="134"/>
        <v>100.01472346272534</v>
      </c>
      <c r="J118" s="3">
        <f t="shared" si="135"/>
        <v>100.0074669058496</v>
      </c>
      <c r="K118" s="3">
        <f t="shared" si="136"/>
        <v>99.971821637854561</v>
      </c>
      <c r="L118" s="3">
        <f t="shared" si="137"/>
        <v>100.04330874823344</v>
      </c>
      <c r="M118" s="3">
        <f t="shared" si="138"/>
        <v>99.950138694413113</v>
      </c>
      <c r="N118" s="3">
        <f t="shared" si="139"/>
        <v>100.04653821986005</v>
      </c>
      <c r="O118" s="21">
        <f t="shared" si="140"/>
        <v>99.966002331063876</v>
      </c>
      <c r="P118" s="17">
        <f t="shared" si="165"/>
        <v>99.518720507342437</v>
      </c>
      <c r="Q118" s="3">
        <f t="shared" si="166"/>
        <v>54.267055723100775</v>
      </c>
      <c r="R118" s="3">
        <f t="shared" si="167"/>
        <v>-31.830239125348257</v>
      </c>
      <c r="S118" s="3">
        <f t="shared" si="168"/>
        <v>-94.006545971970397</v>
      </c>
      <c r="T118" s="3">
        <f t="shared" si="169"/>
        <v>-85.291739383573344</v>
      </c>
      <c r="U118" s="3">
        <f t="shared" si="170"/>
        <v>-12.450057652120902</v>
      </c>
      <c r="V118" s="18">
        <f t="shared" si="171"/>
        <v>69.792805902569654</v>
      </c>
      <c r="W118" s="15">
        <f t="shared" si="172"/>
        <v>9.9483253820370035</v>
      </c>
      <c r="X118" s="3">
        <f t="shared" si="173"/>
        <v>84.003452905642391</v>
      </c>
      <c r="Y118" s="3">
        <f t="shared" si="174"/>
        <v>94.769198576405373</v>
      </c>
      <c r="Z118" s="3">
        <f t="shared" si="175"/>
        <v>34.226202531308935</v>
      </c>
      <c r="AA118" s="3">
        <f t="shared" si="176"/>
        <v>-52.109014747517726</v>
      </c>
      <c r="AB118" s="3">
        <f t="shared" si="177"/>
        <v>-99.268856517221877</v>
      </c>
      <c r="AC118" s="21">
        <f t="shared" si="178"/>
        <v>-71.569308130654079</v>
      </c>
      <c r="AD118" s="25">
        <f t="shared" si="179"/>
        <v>0</v>
      </c>
      <c r="AE118" s="26">
        <f t="shared" si="180"/>
        <v>0</v>
      </c>
      <c r="AF118" s="23">
        <f t="shared" si="141"/>
        <v>99.518720507342437</v>
      </c>
      <c r="AG118" s="4">
        <f t="shared" si="142"/>
        <v>54.267055723100775</v>
      </c>
      <c r="AH118" s="4">
        <f t="shared" si="143"/>
        <v>-31.830239125348257</v>
      </c>
      <c r="AI118" s="4">
        <f t="shared" si="144"/>
        <v>-94.006545971970397</v>
      </c>
      <c r="AJ118" s="4">
        <f t="shared" si="145"/>
        <v>-85.291739383573344</v>
      </c>
      <c r="AK118" s="4">
        <f t="shared" si="146"/>
        <v>-12.450057652120902</v>
      </c>
      <c r="AL118" s="30">
        <f t="shared" si="147"/>
        <v>69.792805902569654</v>
      </c>
      <c r="AM118" s="25">
        <f t="shared" si="148"/>
        <v>9.9483253820370035</v>
      </c>
      <c r="AN118" s="4">
        <f t="shared" si="149"/>
        <v>84.003452905642391</v>
      </c>
      <c r="AO118" s="4">
        <f t="shared" si="150"/>
        <v>94.769198576405373</v>
      </c>
      <c r="AP118" s="4">
        <f t="shared" si="151"/>
        <v>34.226202531308935</v>
      </c>
      <c r="AQ118" s="4">
        <f t="shared" si="152"/>
        <v>-52.109014747517726</v>
      </c>
      <c r="AR118" s="4">
        <f t="shared" si="153"/>
        <v>-99.268856517221877</v>
      </c>
      <c r="AS118" s="26">
        <f t="shared" si="154"/>
        <v>-71.569308130654079</v>
      </c>
      <c r="AT118" s="32">
        <f t="shared" si="181"/>
        <v>35000.004374999997</v>
      </c>
      <c r="AU118" s="2">
        <f t="shared" si="182"/>
        <v>0</v>
      </c>
      <c r="AV118" s="2">
        <f t="shared" si="183"/>
        <v>35000.004375000004</v>
      </c>
      <c r="AW118" s="2">
        <f t="shared" si="184"/>
        <v>-0.75451655389042571</v>
      </c>
      <c r="AX118" s="2">
        <f t="shared" si="185"/>
        <v>-1313.1322994867223</v>
      </c>
      <c r="AY118" s="2">
        <f t="shared" si="186"/>
        <v>-0.25150551775004715</v>
      </c>
      <c r="AZ118" s="2">
        <f t="shared" si="187"/>
        <v>1312.2893428796669</v>
      </c>
      <c r="BA118" s="2">
        <f t="shared" si="188"/>
        <v>1225000306.2500191</v>
      </c>
      <c r="BB118" s="2">
        <f t="shared" si="189"/>
        <v>-17605.388454381558</v>
      </c>
      <c r="BC118" s="2">
        <f t="shared" si="190"/>
        <v>-14751.742467436809</v>
      </c>
      <c r="BD118" s="2">
        <f t="shared" si="191"/>
        <v>-1.4371742084110426E-5</v>
      </c>
      <c r="BE118" s="29">
        <f t="shared" si="192"/>
        <v>-1.2042235738368885E-5</v>
      </c>
      <c r="BF118" s="5">
        <f t="shared" si="193"/>
        <v>100.00000625000156</v>
      </c>
      <c r="BG118" s="2">
        <f t="shared" si="194"/>
        <v>-1.4371742084110426E-5</v>
      </c>
      <c r="BH118" s="6">
        <f t="shared" si="195"/>
        <v>-1.2042235738368885E-5</v>
      </c>
      <c r="BI118" s="15">
        <f t="shared" si="155"/>
        <v>100.01473896101864</v>
      </c>
      <c r="BJ118" s="3">
        <f t="shared" si="156"/>
        <v>100.00748481952728</v>
      </c>
      <c r="BK118" s="3">
        <f t="shared" si="157"/>
        <v>99.971828477553828</v>
      </c>
      <c r="BL118" s="3">
        <f t="shared" si="158"/>
        <v>100.04329936352083</v>
      </c>
      <c r="BM118" s="3">
        <f t="shared" si="159"/>
        <v>99.950120152168537</v>
      </c>
      <c r="BN118" s="3">
        <f t="shared" si="160"/>
        <v>100.04652448277398</v>
      </c>
      <c r="BO118" s="21">
        <f t="shared" si="161"/>
        <v>99.966003743443068</v>
      </c>
      <c r="BP118" s="17">
        <f t="shared" si="196"/>
        <v>99.950120152168537</v>
      </c>
      <c r="BQ118" s="18">
        <f t="shared" si="197"/>
        <v>100.04652448277398</v>
      </c>
      <c r="BR118" s="34">
        <f t="shared" si="198"/>
        <v>9.6404330605437849E-2</v>
      </c>
      <c r="BS118" s="64">
        <f t="shared" si="199"/>
        <v>-3.5999999999999999E-3</v>
      </c>
      <c r="BT118" s="110">
        <f t="shared" si="162"/>
        <v>-4.4000000000000003E-3</v>
      </c>
    </row>
    <row r="119" spans="1:72" x14ac:dyDescent="0.3">
      <c r="A119" s="13">
        <v>113</v>
      </c>
      <c r="B119" s="17">
        <f t="shared" si="163"/>
        <v>0.10053096491487339</v>
      </c>
      <c r="C119" s="3">
        <f t="shared" ref="C119:H119" si="246">B119+2*PI()/7</f>
        <v>0.99812886594052852</v>
      </c>
      <c r="D119" s="3">
        <f t="shared" si="246"/>
        <v>1.8957267669661837</v>
      </c>
      <c r="E119" s="3">
        <f t="shared" si="246"/>
        <v>2.7933246679918389</v>
      </c>
      <c r="F119" s="3">
        <f t="shared" si="246"/>
        <v>3.690922569017494</v>
      </c>
      <c r="G119" s="3">
        <f t="shared" si="246"/>
        <v>4.5885204700431492</v>
      </c>
      <c r="H119" s="18">
        <f t="shared" si="246"/>
        <v>5.4861183710688044</v>
      </c>
      <c r="I119" s="15">
        <f t="shared" si="134"/>
        <v>100.01485207907885</v>
      </c>
      <c r="J119" s="3">
        <f t="shared" si="135"/>
        <v>100.0073337490776</v>
      </c>
      <c r="K119" s="3">
        <f t="shared" si="136"/>
        <v>99.971932961713293</v>
      </c>
      <c r="L119" s="3">
        <f t="shared" si="137"/>
        <v>100.04324130634349</v>
      </c>
      <c r="M119" s="3">
        <f t="shared" si="138"/>
        <v>99.950148896640869</v>
      </c>
      <c r="N119" s="3">
        <f t="shared" si="139"/>
        <v>100.04658727797083</v>
      </c>
      <c r="O119" s="21">
        <f t="shared" si="140"/>
        <v>99.965903729175054</v>
      </c>
      <c r="P119" s="17">
        <f t="shared" si="165"/>
        <v>99.509878789313802</v>
      </c>
      <c r="Q119" s="3">
        <f t="shared" si="166"/>
        <v>54.191560394784482</v>
      </c>
      <c r="R119" s="3">
        <f t="shared" si="167"/>
        <v>-31.915326464473239</v>
      </c>
      <c r="S119" s="3">
        <f t="shared" si="168"/>
        <v>-94.037166072679156</v>
      </c>
      <c r="T119" s="3">
        <f t="shared" si="169"/>
        <v>-85.244940789805881</v>
      </c>
      <c r="U119" s="3">
        <f t="shared" si="170"/>
        <v>-12.360955192672712</v>
      </c>
      <c r="V119" s="18">
        <f t="shared" si="171"/>
        <v>69.856949335532676</v>
      </c>
      <c r="W119" s="15">
        <f t="shared" si="172"/>
        <v>10.037662065246948</v>
      </c>
      <c r="X119" s="3">
        <f t="shared" si="173"/>
        <v>84.052017141635702</v>
      </c>
      <c r="Y119" s="3">
        <f t="shared" si="174"/>
        <v>94.740695146105992</v>
      </c>
      <c r="Z119" s="3">
        <f t="shared" si="175"/>
        <v>34.141785660662677</v>
      </c>
      <c r="AA119" s="3">
        <f t="shared" si="176"/>
        <v>-52.185556758581875</v>
      </c>
      <c r="AB119" s="3">
        <f t="shared" si="177"/>
        <v>-99.280040354007582</v>
      </c>
      <c r="AC119" s="21">
        <f t="shared" si="178"/>
        <v>-71.506562901061855</v>
      </c>
      <c r="AD119" s="25">
        <f t="shared" si="179"/>
        <v>0</v>
      </c>
      <c r="AE119" s="26">
        <f t="shared" si="180"/>
        <v>0</v>
      </c>
      <c r="AF119" s="23">
        <f t="shared" si="141"/>
        <v>99.509878789313802</v>
      </c>
      <c r="AG119" s="4">
        <f t="shared" si="142"/>
        <v>54.191560394784482</v>
      </c>
      <c r="AH119" s="4">
        <f t="shared" si="143"/>
        <v>-31.915326464473239</v>
      </c>
      <c r="AI119" s="4">
        <f t="shared" si="144"/>
        <v>-94.037166072679156</v>
      </c>
      <c r="AJ119" s="4">
        <f t="shared" si="145"/>
        <v>-85.244940789805881</v>
      </c>
      <c r="AK119" s="4">
        <f t="shared" si="146"/>
        <v>-12.360955192672712</v>
      </c>
      <c r="AL119" s="30">
        <f t="shared" si="147"/>
        <v>69.856949335532676</v>
      </c>
      <c r="AM119" s="25">
        <f t="shared" si="148"/>
        <v>10.037662065246948</v>
      </c>
      <c r="AN119" s="4">
        <f t="shared" si="149"/>
        <v>84.052017141635702</v>
      </c>
      <c r="AO119" s="4">
        <f t="shared" si="150"/>
        <v>94.740695146105992</v>
      </c>
      <c r="AP119" s="4">
        <f t="shared" si="151"/>
        <v>34.141785660662677</v>
      </c>
      <c r="AQ119" s="4">
        <f t="shared" si="152"/>
        <v>-52.185556758581875</v>
      </c>
      <c r="AR119" s="4">
        <f t="shared" si="153"/>
        <v>-99.280040354007582</v>
      </c>
      <c r="AS119" s="26">
        <f t="shared" si="154"/>
        <v>-71.506562901061855</v>
      </c>
      <c r="AT119" s="32">
        <f t="shared" si="181"/>
        <v>35000.004374999997</v>
      </c>
      <c r="AU119" s="2">
        <f t="shared" si="182"/>
        <v>1.8189894035458565E-12</v>
      </c>
      <c r="AV119" s="2">
        <f t="shared" si="183"/>
        <v>35000.004375000004</v>
      </c>
      <c r="AW119" s="2">
        <f t="shared" si="184"/>
        <v>-0.75052934698760509</v>
      </c>
      <c r="AX119" s="2">
        <f t="shared" si="185"/>
        <v>-1313.1370277436799</v>
      </c>
      <c r="AY119" s="2">
        <f t="shared" si="186"/>
        <v>-0.25017644901527092</v>
      </c>
      <c r="AZ119" s="2">
        <f t="shared" si="187"/>
        <v>1312.2877667938592</v>
      </c>
      <c r="BA119" s="2">
        <f t="shared" si="188"/>
        <v>1225000306.2500191</v>
      </c>
      <c r="BB119" s="2">
        <f t="shared" si="189"/>
        <v>-17512.353619094261</v>
      </c>
      <c r="BC119" s="2">
        <f t="shared" si="190"/>
        <v>-14862.068479621375</v>
      </c>
      <c r="BD119" s="2">
        <f t="shared" si="191"/>
        <v>-1.4295795298780963E-5</v>
      </c>
      <c r="BE119" s="29">
        <f t="shared" si="192"/>
        <v>-1.2132297766616289E-5</v>
      </c>
      <c r="BF119" s="5">
        <f t="shared" si="193"/>
        <v>100.00000625000156</v>
      </c>
      <c r="BG119" s="2">
        <f t="shared" si="194"/>
        <v>-1.4295795298780963E-5</v>
      </c>
      <c r="BH119" s="6">
        <f t="shared" si="195"/>
        <v>-1.2132297766616289E-5</v>
      </c>
      <c r="BI119" s="15">
        <f t="shared" si="155"/>
        <v>100.01486752031369</v>
      </c>
      <c r="BJ119" s="3">
        <f t="shared" si="156"/>
        <v>100.00735169231737</v>
      </c>
      <c r="BK119" s="3">
        <f t="shared" si="157"/>
        <v>99.971939895334373</v>
      </c>
      <c r="BL119" s="3">
        <f t="shared" si="158"/>
        <v>100.04323200918735</v>
      </c>
      <c r="BM119" s="3">
        <f t="shared" si="159"/>
        <v>99.950130369655639</v>
      </c>
      <c r="BN119" s="3">
        <f t="shared" si="160"/>
        <v>100.04657347235633</v>
      </c>
      <c r="BO119" s="21">
        <f t="shared" si="161"/>
        <v>99.965905040841378</v>
      </c>
      <c r="BP119" s="17">
        <f t="shared" si="196"/>
        <v>99.950130369655639</v>
      </c>
      <c r="BQ119" s="18">
        <f t="shared" si="197"/>
        <v>100.04657347235633</v>
      </c>
      <c r="BR119" s="34">
        <f t="shared" si="198"/>
        <v>9.6443102700689565E-2</v>
      </c>
      <c r="BS119" s="64">
        <f t="shared" si="199"/>
        <v>-3.5999999999999999E-3</v>
      </c>
      <c r="BT119" s="110">
        <f t="shared" si="162"/>
        <v>-4.4000000000000003E-3</v>
      </c>
    </row>
    <row r="120" spans="1:72" x14ac:dyDescent="0.3">
      <c r="A120" s="13">
        <v>114</v>
      </c>
      <c r="B120" s="17">
        <f t="shared" si="163"/>
        <v>0.10142856281589903</v>
      </c>
      <c r="C120" s="3">
        <f t="shared" ref="C120:H120" si="247">B120+2*PI()/7</f>
        <v>0.99902646384155425</v>
      </c>
      <c r="D120" s="3">
        <f t="shared" si="247"/>
        <v>1.8966243648672094</v>
      </c>
      <c r="E120" s="3">
        <f t="shared" si="247"/>
        <v>2.7942222658928646</v>
      </c>
      <c r="F120" s="3">
        <f t="shared" si="247"/>
        <v>3.6918201669185198</v>
      </c>
      <c r="G120" s="3">
        <f t="shared" si="247"/>
        <v>4.589418067944175</v>
      </c>
      <c r="H120" s="18">
        <f t="shared" si="247"/>
        <v>5.4870159689698301</v>
      </c>
      <c r="I120" s="15">
        <f t="shared" si="134"/>
        <v>100.01498058773795</v>
      </c>
      <c r="J120" s="3">
        <f t="shared" si="135"/>
        <v>100.00720053912761</v>
      </c>
      <c r="K120" s="3">
        <f t="shared" si="136"/>
        <v>99.972044489089868</v>
      </c>
      <c r="L120" s="3">
        <f t="shared" si="137"/>
        <v>100.04317355090505</v>
      </c>
      <c r="M120" s="3">
        <f t="shared" si="138"/>
        <v>99.950159460345617</v>
      </c>
      <c r="N120" s="3">
        <f t="shared" si="139"/>
        <v>100.04663599827104</v>
      </c>
      <c r="O120" s="21">
        <f t="shared" si="140"/>
        <v>99.965805374522844</v>
      </c>
      <c r="P120" s="17">
        <f t="shared" si="165"/>
        <v>99.500956767659602</v>
      </c>
      <c r="Q120" s="3">
        <f t="shared" si="166"/>
        <v>54.116021577436307</v>
      </c>
      <c r="R120" s="3">
        <f t="shared" si="167"/>
        <v>-32.000388344531494</v>
      </c>
      <c r="S120" s="3">
        <f t="shared" si="168"/>
        <v>-94.067710073203074</v>
      </c>
      <c r="T120" s="3">
        <f t="shared" si="169"/>
        <v>-85.198073814291774</v>
      </c>
      <c r="U120" s="3">
        <f t="shared" si="170"/>
        <v>-12.271842645395806</v>
      </c>
      <c r="V120" s="18">
        <f t="shared" si="171"/>
        <v>69.921036532326227</v>
      </c>
      <c r="W120" s="15">
        <f t="shared" si="172"/>
        <v>10.126990880115038</v>
      </c>
      <c r="X120" s="3">
        <f t="shared" si="173"/>
        <v>84.100513484185896</v>
      </c>
      <c r="Y120" s="3">
        <f t="shared" si="174"/>
        <v>94.712115513949612</v>
      </c>
      <c r="Z120" s="3">
        <f t="shared" si="175"/>
        <v>34.057341289659078</v>
      </c>
      <c r="AA120" s="3">
        <f t="shared" si="176"/>
        <v>-52.262056929315428</v>
      </c>
      <c r="AB120" s="3">
        <f t="shared" si="177"/>
        <v>-99.291143878279442</v>
      </c>
      <c r="AC120" s="21">
        <f t="shared" si="178"/>
        <v>-71.443760360314755</v>
      </c>
      <c r="AD120" s="25">
        <f t="shared" si="179"/>
        <v>0</v>
      </c>
      <c r="AE120" s="26">
        <f t="shared" si="180"/>
        <v>0</v>
      </c>
      <c r="AF120" s="23">
        <f t="shared" si="141"/>
        <v>99.500956767659602</v>
      </c>
      <c r="AG120" s="4">
        <f t="shared" si="142"/>
        <v>54.116021577436307</v>
      </c>
      <c r="AH120" s="4">
        <f t="shared" si="143"/>
        <v>-32.000388344531494</v>
      </c>
      <c r="AI120" s="4">
        <f t="shared" si="144"/>
        <v>-94.067710073203074</v>
      </c>
      <c r="AJ120" s="4">
        <f t="shared" si="145"/>
        <v>-85.198073814291774</v>
      </c>
      <c r="AK120" s="4">
        <f t="shared" si="146"/>
        <v>-12.271842645395806</v>
      </c>
      <c r="AL120" s="30">
        <f t="shared" si="147"/>
        <v>69.921036532326227</v>
      </c>
      <c r="AM120" s="25">
        <f t="shared" si="148"/>
        <v>10.126990880115038</v>
      </c>
      <c r="AN120" s="4">
        <f t="shared" si="149"/>
        <v>84.100513484185896</v>
      </c>
      <c r="AO120" s="4">
        <f t="shared" si="150"/>
        <v>94.712115513949612</v>
      </c>
      <c r="AP120" s="4">
        <f t="shared" si="151"/>
        <v>34.057341289659078</v>
      </c>
      <c r="AQ120" s="4">
        <f t="shared" si="152"/>
        <v>-52.262056929315428</v>
      </c>
      <c r="AR120" s="4">
        <f t="shared" si="153"/>
        <v>-99.291143878279442</v>
      </c>
      <c r="AS120" s="26">
        <f t="shared" si="154"/>
        <v>-71.443760360314755</v>
      </c>
      <c r="AT120" s="32">
        <f t="shared" si="181"/>
        <v>35000.004374999997</v>
      </c>
      <c r="AU120" s="2">
        <f t="shared" si="182"/>
        <v>1.8189894035458565E-12</v>
      </c>
      <c r="AV120" s="2">
        <f t="shared" si="183"/>
        <v>35000.004374999997</v>
      </c>
      <c r="AW120" s="2">
        <f t="shared" si="184"/>
        <v>-0.74651251023169607</v>
      </c>
      <c r="AX120" s="2">
        <f t="shared" si="185"/>
        <v>-1313.1417308546952</v>
      </c>
      <c r="AY120" s="2">
        <f t="shared" si="186"/>
        <v>-0.24883750342996791</v>
      </c>
      <c r="AZ120" s="2">
        <f t="shared" si="187"/>
        <v>1312.2861990902456</v>
      </c>
      <c r="BA120" s="2">
        <f t="shared" si="188"/>
        <v>1225000306.2500188</v>
      </c>
      <c r="BB120" s="2">
        <f t="shared" si="189"/>
        <v>-17418.627416407275</v>
      </c>
      <c r="BC120" s="2">
        <f t="shared" si="190"/>
        <v>-14971.807749342888</v>
      </c>
      <c r="BD120" s="2">
        <f t="shared" si="191"/>
        <v>-1.4219284132041829E-5</v>
      </c>
      <c r="BE120" s="29">
        <f t="shared" si="192"/>
        <v>-1.2221880821544209E-5</v>
      </c>
      <c r="BF120" s="5">
        <f t="shared" si="193"/>
        <v>100.00000625000156</v>
      </c>
      <c r="BG120" s="2">
        <f t="shared" si="194"/>
        <v>-1.4219284132041829E-5</v>
      </c>
      <c r="BH120" s="6">
        <f t="shared" si="195"/>
        <v>-1.2221880821544209E-5</v>
      </c>
      <c r="BI120" s="15">
        <f t="shared" si="155"/>
        <v>100.01499597146646</v>
      </c>
      <c r="BJ120" s="3">
        <f t="shared" si="156"/>
        <v>100.00721851140905</v>
      </c>
      <c r="BK120" s="3">
        <f t="shared" si="157"/>
        <v>99.972051516431634</v>
      </c>
      <c r="BL120" s="3">
        <f t="shared" si="158"/>
        <v>100.04316434157508</v>
      </c>
      <c r="BM120" s="3">
        <f t="shared" si="159"/>
        <v>99.950140949157088</v>
      </c>
      <c r="BN120" s="3">
        <f t="shared" si="160"/>
        <v>100.04662212452855</v>
      </c>
      <c r="BO120" s="21">
        <f t="shared" si="161"/>
        <v>99.965806585438258</v>
      </c>
      <c r="BP120" s="17">
        <f t="shared" si="196"/>
        <v>99.950140949157088</v>
      </c>
      <c r="BQ120" s="18">
        <f t="shared" si="197"/>
        <v>100.04662212452855</v>
      </c>
      <c r="BR120" s="34">
        <f t="shared" si="198"/>
        <v>9.6481175371465611E-2</v>
      </c>
      <c r="BS120" s="64">
        <f t="shared" si="199"/>
        <v>-3.5000000000000001E-3</v>
      </c>
      <c r="BT120" s="110">
        <f t="shared" si="162"/>
        <v>-4.4000000000000003E-3</v>
      </c>
    </row>
    <row r="121" spans="1:72" x14ac:dyDescent="0.3">
      <c r="A121" s="13">
        <v>115</v>
      </c>
      <c r="B121" s="17">
        <f t="shared" si="163"/>
        <v>0.10232616071692469</v>
      </c>
      <c r="C121" s="3">
        <f t="shared" ref="C121:H121" si="248">B121+2*PI()/7</f>
        <v>0.99992406174257986</v>
      </c>
      <c r="D121" s="3">
        <f t="shared" si="248"/>
        <v>1.8975219627682351</v>
      </c>
      <c r="E121" s="3">
        <f t="shared" si="248"/>
        <v>2.7951198637938903</v>
      </c>
      <c r="F121" s="3">
        <f t="shared" si="248"/>
        <v>3.6927177648195455</v>
      </c>
      <c r="G121" s="3">
        <f t="shared" si="248"/>
        <v>4.5903156658452007</v>
      </c>
      <c r="H121" s="18">
        <f t="shared" si="248"/>
        <v>5.4879135668708559</v>
      </c>
      <c r="I121" s="15">
        <f t="shared" si="134"/>
        <v>100.0151089877708</v>
      </c>
      <c r="J121" s="3">
        <f t="shared" si="135"/>
        <v>100.00706727696556</v>
      </c>
      <c r="K121" s="3">
        <f t="shared" si="136"/>
        <v>99.972156219175588</v>
      </c>
      <c r="L121" s="3">
        <f t="shared" si="137"/>
        <v>100.04310548240943</v>
      </c>
      <c r="M121" s="3">
        <f t="shared" si="138"/>
        <v>99.950170385450789</v>
      </c>
      <c r="N121" s="3">
        <f t="shared" si="139"/>
        <v>100.04668438040741</v>
      </c>
      <c r="O121" s="21">
        <f t="shared" si="140"/>
        <v>99.965707267820434</v>
      </c>
      <c r="P121" s="17">
        <f t="shared" si="165"/>
        <v>99.491954448464398</v>
      </c>
      <c r="Q121" s="3">
        <f t="shared" si="166"/>
        <v>54.040439332675099</v>
      </c>
      <c r="R121" s="3">
        <f t="shared" si="167"/>
        <v>-32.085424697192487</v>
      </c>
      <c r="S121" s="3">
        <f t="shared" si="168"/>
        <v>-94.098177949210353</v>
      </c>
      <c r="T121" s="3">
        <f t="shared" si="169"/>
        <v>-85.151138494202584</v>
      </c>
      <c r="U121" s="3">
        <f t="shared" si="170"/>
        <v>-12.182720082936601</v>
      </c>
      <c r="V121" s="18">
        <f t="shared" si="171"/>
        <v>69.985067442402496</v>
      </c>
      <c r="W121" s="15">
        <f t="shared" si="172"/>
        <v>10.21631175426608</v>
      </c>
      <c r="X121" s="3">
        <f t="shared" si="173"/>
        <v>84.148941895136005</v>
      </c>
      <c r="Y121" s="3">
        <f t="shared" si="174"/>
        <v>94.683459701850978</v>
      </c>
      <c r="Z121" s="3">
        <f t="shared" si="175"/>
        <v>33.972869487331259</v>
      </c>
      <c r="AA121" s="3">
        <f t="shared" si="176"/>
        <v>-52.338515198864549</v>
      </c>
      <c r="AB121" s="3">
        <f t="shared" si="177"/>
        <v>-99.302167080551015</v>
      </c>
      <c r="AC121" s="21">
        <f t="shared" si="178"/>
        <v>-71.380900559168779</v>
      </c>
      <c r="AD121" s="25">
        <f t="shared" si="179"/>
        <v>0</v>
      </c>
      <c r="AE121" s="26">
        <f t="shared" si="180"/>
        <v>0</v>
      </c>
      <c r="AF121" s="23">
        <f t="shared" si="141"/>
        <v>99.491954448464398</v>
      </c>
      <c r="AG121" s="4">
        <f t="shared" si="142"/>
        <v>54.040439332675099</v>
      </c>
      <c r="AH121" s="4">
        <f t="shared" si="143"/>
        <v>-32.085424697192487</v>
      </c>
      <c r="AI121" s="4">
        <f t="shared" si="144"/>
        <v>-94.098177949210353</v>
      </c>
      <c r="AJ121" s="4">
        <f t="shared" si="145"/>
        <v>-85.151138494202584</v>
      </c>
      <c r="AK121" s="4">
        <f t="shared" si="146"/>
        <v>-12.182720082936601</v>
      </c>
      <c r="AL121" s="30">
        <f t="shared" si="147"/>
        <v>69.985067442402496</v>
      </c>
      <c r="AM121" s="25">
        <f t="shared" si="148"/>
        <v>10.21631175426608</v>
      </c>
      <c r="AN121" s="4">
        <f t="shared" si="149"/>
        <v>84.148941895136005</v>
      </c>
      <c r="AO121" s="4">
        <f t="shared" si="150"/>
        <v>94.683459701850978</v>
      </c>
      <c r="AP121" s="4">
        <f t="shared" si="151"/>
        <v>33.972869487331259</v>
      </c>
      <c r="AQ121" s="4">
        <f t="shared" si="152"/>
        <v>-52.338515198864549</v>
      </c>
      <c r="AR121" s="4">
        <f t="shared" si="153"/>
        <v>-99.302167080551015</v>
      </c>
      <c r="AS121" s="26">
        <f t="shared" si="154"/>
        <v>-71.380900559168779</v>
      </c>
      <c r="AT121" s="32">
        <f t="shared" si="181"/>
        <v>35000.004374999997</v>
      </c>
      <c r="AU121" s="2">
        <f t="shared" si="182"/>
        <v>9.0949470177292824E-13</v>
      </c>
      <c r="AV121" s="2">
        <f t="shared" si="183"/>
        <v>35000.004375000004</v>
      </c>
      <c r="AW121" s="2">
        <f t="shared" si="184"/>
        <v>-0.74246620357735083</v>
      </c>
      <c r="AX121" s="2">
        <f t="shared" si="185"/>
        <v>-1313.1464086348424</v>
      </c>
      <c r="AY121" s="2">
        <f t="shared" si="186"/>
        <v>-0.24748873437056318</v>
      </c>
      <c r="AZ121" s="2">
        <f t="shared" si="187"/>
        <v>1312.284639830119</v>
      </c>
      <c r="BA121" s="2">
        <f t="shared" si="188"/>
        <v>1225000306.2500191</v>
      </c>
      <c r="BB121" s="2">
        <f t="shared" si="189"/>
        <v>-17324.213579614923</v>
      </c>
      <c r="BC121" s="2">
        <f t="shared" si="190"/>
        <v>-15080.955967778704</v>
      </c>
      <c r="BD121" s="2">
        <f t="shared" si="191"/>
        <v>-1.4142211631479462E-5</v>
      </c>
      <c r="BE121" s="29">
        <f t="shared" si="192"/>
        <v>-1.2310981385747281E-5</v>
      </c>
      <c r="BF121" s="5">
        <f t="shared" si="193"/>
        <v>100.00000625000156</v>
      </c>
      <c r="BG121" s="2">
        <f t="shared" si="194"/>
        <v>-1.4142211631479462E-5</v>
      </c>
      <c r="BH121" s="6">
        <f t="shared" si="195"/>
        <v>-1.2310981385747281E-5</v>
      </c>
      <c r="BI121" s="15">
        <f t="shared" si="155"/>
        <v>100.01512431354679</v>
      </c>
      <c r="BJ121" s="3">
        <f t="shared" si="156"/>
        <v>100.0070852777674</v>
      </c>
      <c r="BK121" s="3">
        <f t="shared" si="157"/>
        <v>99.972163340034243</v>
      </c>
      <c r="BL121" s="3">
        <f t="shared" si="158"/>
        <v>100.0430963611727</v>
      </c>
      <c r="BM121" s="3">
        <f t="shared" si="159"/>
        <v>99.950151890595848</v>
      </c>
      <c r="BN121" s="3">
        <f t="shared" si="160"/>
        <v>100.04667043893932</v>
      </c>
      <c r="BO121" s="21">
        <f t="shared" si="161"/>
        <v>99.965708377949852</v>
      </c>
      <c r="BP121" s="17">
        <f t="shared" si="196"/>
        <v>99.950151890595848</v>
      </c>
      <c r="BQ121" s="18">
        <f t="shared" si="197"/>
        <v>100.04667043893932</v>
      </c>
      <c r="BR121" s="34">
        <f t="shared" si="198"/>
        <v>9.6518548343468069E-2</v>
      </c>
      <c r="BS121" s="64">
        <f t="shared" si="199"/>
        <v>-3.5000000000000001E-3</v>
      </c>
      <c r="BT121" s="110">
        <f t="shared" si="162"/>
        <v>-4.4000000000000003E-3</v>
      </c>
    </row>
    <row r="122" spans="1:72" x14ac:dyDescent="0.3">
      <c r="A122" s="13">
        <v>116</v>
      </c>
      <c r="B122" s="17">
        <f t="shared" si="163"/>
        <v>0.10322375861795036</v>
      </c>
      <c r="C122" s="3">
        <f t="shared" ref="C122:H122" si="249">B122+2*PI()/7</f>
        <v>1.0008216596436055</v>
      </c>
      <c r="D122" s="3">
        <f t="shared" si="249"/>
        <v>1.8984195606692607</v>
      </c>
      <c r="E122" s="3">
        <f t="shared" si="249"/>
        <v>2.7960174616949161</v>
      </c>
      <c r="F122" s="3">
        <f t="shared" si="249"/>
        <v>3.6936153627205712</v>
      </c>
      <c r="G122" s="3">
        <f t="shared" si="249"/>
        <v>4.5912132637462264</v>
      </c>
      <c r="H122" s="18">
        <f t="shared" si="249"/>
        <v>5.4888111647718816</v>
      </c>
      <c r="I122" s="15">
        <f t="shared" si="134"/>
        <v>100.01523727824636</v>
      </c>
      <c r="J122" s="3">
        <f t="shared" si="135"/>
        <v>100.00693396355773</v>
      </c>
      <c r="K122" s="3">
        <f t="shared" si="136"/>
        <v>99.972268151160279</v>
      </c>
      <c r="L122" s="3">
        <f t="shared" si="137"/>
        <v>100.04303710135019</v>
      </c>
      <c r="M122" s="3">
        <f t="shared" si="138"/>
        <v>99.950181671877132</v>
      </c>
      <c r="N122" s="3">
        <f t="shared" si="139"/>
        <v>100.0467324240291</v>
      </c>
      <c r="O122" s="21">
        <f t="shared" si="140"/>
        <v>99.965609409779205</v>
      </c>
      <c r="P122" s="17">
        <f t="shared" si="165"/>
        <v>99.482871837879046</v>
      </c>
      <c r="Q122" s="3">
        <f t="shared" si="166"/>
        <v>53.964813722151916</v>
      </c>
      <c r="R122" s="3">
        <f t="shared" si="167"/>
        <v>-32.170435454142577</v>
      </c>
      <c r="S122" s="3">
        <f t="shared" si="168"/>
        <v>-94.128569676434481</v>
      </c>
      <c r="T122" s="3">
        <f t="shared" si="169"/>
        <v>-85.104134866761527</v>
      </c>
      <c r="U122" s="3">
        <f t="shared" si="170"/>
        <v>-12.09358757795138</v>
      </c>
      <c r="V122" s="18">
        <f t="shared" si="171"/>
        <v>70.049042015259033</v>
      </c>
      <c r="W122" s="15">
        <f t="shared" si="172"/>
        <v>10.305624615327892</v>
      </c>
      <c r="X122" s="3">
        <f t="shared" si="173"/>
        <v>84.197302336386286</v>
      </c>
      <c r="Y122" s="3">
        <f t="shared" si="174"/>
        <v>94.654727731784973</v>
      </c>
      <c r="Z122" s="3">
        <f t="shared" si="175"/>
        <v>33.888370322733884</v>
      </c>
      <c r="AA122" s="3">
        <f t="shared" si="176"/>
        <v>-52.414931506406717</v>
      </c>
      <c r="AB122" s="3">
        <f t="shared" si="177"/>
        <v>-99.313109951404172</v>
      </c>
      <c r="AC122" s="21">
        <f t="shared" si="178"/>
        <v>-71.317983548422148</v>
      </c>
      <c r="AD122" s="25">
        <f t="shared" si="179"/>
        <v>0</v>
      </c>
      <c r="AE122" s="26">
        <f t="shared" si="180"/>
        <v>0</v>
      </c>
      <c r="AF122" s="23">
        <f t="shared" si="141"/>
        <v>99.482871837879046</v>
      </c>
      <c r="AG122" s="4">
        <f t="shared" si="142"/>
        <v>53.964813722151916</v>
      </c>
      <c r="AH122" s="4">
        <f t="shared" si="143"/>
        <v>-32.170435454142577</v>
      </c>
      <c r="AI122" s="4">
        <f t="shared" si="144"/>
        <v>-94.128569676434481</v>
      </c>
      <c r="AJ122" s="4">
        <f t="shared" si="145"/>
        <v>-85.104134866761527</v>
      </c>
      <c r="AK122" s="4">
        <f t="shared" si="146"/>
        <v>-12.09358757795138</v>
      </c>
      <c r="AL122" s="30">
        <f t="shared" si="147"/>
        <v>70.049042015259033</v>
      </c>
      <c r="AM122" s="25">
        <f t="shared" si="148"/>
        <v>10.305624615327892</v>
      </c>
      <c r="AN122" s="4">
        <f t="shared" si="149"/>
        <v>84.197302336386286</v>
      </c>
      <c r="AO122" s="4">
        <f t="shared" si="150"/>
        <v>94.654727731784973</v>
      </c>
      <c r="AP122" s="4">
        <f t="shared" si="151"/>
        <v>33.888370322733884</v>
      </c>
      <c r="AQ122" s="4">
        <f t="shared" si="152"/>
        <v>-52.414931506406717</v>
      </c>
      <c r="AR122" s="4">
        <f t="shared" si="153"/>
        <v>-99.313109951404172</v>
      </c>
      <c r="AS122" s="26">
        <f t="shared" si="154"/>
        <v>-71.317983548422148</v>
      </c>
      <c r="AT122" s="32">
        <f t="shared" si="181"/>
        <v>35000.004375000004</v>
      </c>
      <c r="AU122" s="2">
        <f t="shared" si="182"/>
        <v>9.0949470177292824E-13</v>
      </c>
      <c r="AV122" s="2">
        <f t="shared" si="183"/>
        <v>35000.004374999997</v>
      </c>
      <c r="AW122" s="2">
        <f t="shared" si="184"/>
        <v>-0.73839058383600786</v>
      </c>
      <c r="AX122" s="2">
        <f t="shared" si="185"/>
        <v>-1313.1510608986137</v>
      </c>
      <c r="AY122" s="2">
        <f t="shared" si="186"/>
        <v>-0.24613019445678219</v>
      </c>
      <c r="AZ122" s="2">
        <f t="shared" si="187"/>
        <v>1312.2830890754121</v>
      </c>
      <c r="BA122" s="2">
        <f t="shared" si="188"/>
        <v>1225000306.2500191</v>
      </c>
      <c r="BB122" s="2">
        <f t="shared" si="189"/>
        <v>-17229.115773763027</v>
      </c>
      <c r="BC122" s="2">
        <f t="shared" si="190"/>
        <v>-15189.508804714873</v>
      </c>
      <c r="BD122" s="2">
        <f t="shared" si="191"/>
        <v>-1.4064580788967259E-5</v>
      </c>
      <c r="BE122" s="29">
        <f t="shared" si="192"/>
        <v>-1.2399595924357865E-5</v>
      </c>
      <c r="BF122" s="5">
        <f t="shared" si="193"/>
        <v>100.00000625000156</v>
      </c>
      <c r="BG122" s="2">
        <f t="shared" si="194"/>
        <v>-1.4064580788967259E-5</v>
      </c>
      <c r="BH122" s="6">
        <f t="shared" si="195"/>
        <v>-1.2399595924357865E-5</v>
      </c>
      <c r="BI122" s="15">
        <f t="shared" si="155"/>
        <v>100.0152525456253</v>
      </c>
      <c r="BJ122" s="3">
        <f t="shared" si="156"/>
        <v>100.00695199235784</v>
      </c>
      <c r="BK122" s="3">
        <f t="shared" si="157"/>
        <v>99.972275365329295</v>
      </c>
      <c r="BL122" s="3">
        <f t="shared" si="158"/>
        <v>100.04302806847129</v>
      </c>
      <c r="BM122" s="3">
        <f t="shared" si="159"/>
        <v>99.950163193892237</v>
      </c>
      <c r="BN122" s="3">
        <f t="shared" si="160"/>
        <v>100.04671841523978</v>
      </c>
      <c r="BO122" s="21">
        <f t="shared" si="161"/>
        <v>99.965610419090396</v>
      </c>
      <c r="BP122" s="17">
        <f t="shared" si="196"/>
        <v>99.950163193892237</v>
      </c>
      <c r="BQ122" s="18">
        <f t="shared" si="197"/>
        <v>100.04671841523978</v>
      </c>
      <c r="BR122" s="34">
        <f t="shared" si="198"/>
        <v>9.6555221347543352E-2</v>
      </c>
      <c r="BS122" s="64">
        <f t="shared" si="199"/>
        <v>-3.3999999999999998E-3</v>
      </c>
      <c r="BT122" s="110">
        <f t="shared" si="162"/>
        <v>-4.4000000000000003E-3</v>
      </c>
    </row>
    <row r="123" spans="1:72" x14ac:dyDescent="0.3">
      <c r="A123" s="13">
        <v>117</v>
      </c>
      <c r="B123" s="17">
        <f t="shared" si="163"/>
        <v>0.104121356518976</v>
      </c>
      <c r="C123" s="3">
        <f t="shared" ref="C123:H123" si="250">B123+2*PI()/7</f>
        <v>1.0017192575446312</v>
      </c>
      <c r="D123" s="3">
        <f t="shared" si="250"/>
        <v>1.8993171585702864</v>
      </c>
      <c r="E123" s="3">
        <f t="shared" si="250"/>
        <v>2.7969150595959418</v>
      </c>
      <c r="F123" s="3">
        <f t="shared" si="250"/>
        <v>3.694512960621597</v>
      </c>
      <c r="G123" s="3">
        <f t="shared" si="250"/>
        <v>4.5921108616472521</v>
      </c>
      <c r="H123" s="18">
        <f t="shared" si="250"/>
        <v>5.4897087626729073</v>
      </c>
      <c r="I123" s="15">
        <f t="shared" si="134"/>
        <v>100.01536545823438</v>
      </c>
      <c r="J123" s="3">
        <f t="shared" si="135"/>
        <v>100.0068005998708</v>
      </c>
      <c r="K123" s="3">
        <f t="shared" si="136"/>
        <v>99.972380284232315</v>
      </c>
      <c r="L123" s="3">
        <f t="shared" si="137"/>
        <v>100.04296840822319</v>
      </c>
      <c r="M123" s="3">
        <f t="shared" si="138"/>
        <v>99.950193319542848</v>
      </c>
      <c r="N123" s="3">
        <f t="shared" si="139"/>
        <v>100.04678012878773</v>
      </c>
      <c r="O123" s="21">
        <f t="shared" si="140"/>
        <v>99.965511801108732</v>
      </c>
      <c r="P123" s="17">
        <f t="shared" si="165"/>
        <v>99.473708942120652</v>
      </c>
      <c r="Q123" s="3">
        <f t="shared" si="166"/>
        <v>53.889144807549982</v>
      </c>
      <c r="R123" s="3">
        <f t="shared" si="167"/>
        <v>-32.25542054708518</v>
      </c>
      <c r="S123" s="3">
        <f t="shared" si="168"/>
        <v>-94.158885230674287</v>
      </c>
      <c r="T123" s="3">
        <f t="shared" si="169"/>
        <v>-85.057062969243631</v>
      </c>
      <c r="U123" s="3">
        <f t="shared" si="170"/>
        <v>-12.004445203106217</v>
      </c>
      <c r="V123" s="18">
        <f t="shared" si="171"/>
        <v>70.112960200438707</v>
      </c>
      <c r="W123" s="15">
        <f t="shared" si="172"/>
        <v>10.39492939093136</v>
      </c>
      <c r="X123" s="3">
        <f t="shared" si="173"/>
        <v>84.245594769894225</v>
      </c>
      <c r="Y123" s="3">
        <f t="shared" si="174"/>
        <v>94.625919625786665</v>
      </c>
      <c r="Z123" s="3">
        <f t="shared" si="175"/>
        <v>33.80384386494309</v>
      </c>
      <c r="AA123" s="3">
        <f t="shared" si="176"/>
        <v>-52.4913057911509</v>
      </c>
      <c r="AB123" s="3">
        <f t="shared" si="177"/>
        <v>-99.323972481489164</v>
      </c>
      <c r="AC123" s="21">
        <f t="shared" si="178"/>
        <v>-71.255009378915304</v>
      </c>
      <c r="AD123" s="25">
        <f t="shared" si="179"/>
        <v>0</v>
      </c>
      <c r="AE123" s="26">
        <f t="shared" si="180"/>
        <v>0</v>
      </c>
      <c r="AF123" s="23">
        <f t="shared" si="141"/>
        <v>99.473708942120652</v>
      </c>
      <c r="AG123" s="4">
        <f t="shared" si="142"/>
        <v>53.889144807549982</v>
      </c>
      <c r="AH123" s="4">
        <f t="shared" si="143"/>
        <v>-32.25542054708518</v>
      </c>
      <c r="AI123" s="4">
        <f t="shared" si="144"/>
        <v>-94.158885230674287</v>
      </c>
      <c r="AJ123" s="4">
        <f t="shared" si="145"/>
        <v>-85.057062969243631</v>
      </c>
      <c r="AK123" s="4">
        <f t="shared" si="146"/>
        <v>-12.004445203106217</v>
      </c>
      <c r="AL123" s="30">
        <f t="shared" si="147"/>
        <v>70.112960200438707</v>
      </c>
      <c r="AM123" s="25">
        <f t="shared" si="148"/>
        <v>10.39492939093136</v>
      </c>
      <c r="AN123" s="4">
        <f t="shared" si="149"/>
        <v>84.245594769894225</v>
      </c>
      <c r="AO123" s="4">
        <f t="shared" si="150"/>
        <v>94.625919625786665</v>
      </c>
      <c r="AP123" s="4">
        <f t="shared" si="151"/>
        <v>33.80384386494309</v>
      </c>
      <c r="AQ123" s="4">
        <f t="shared" si="152"/>
        <v>-52.4913057911509</v>
      </c>
      <c r="AR123" s="4">
        <f t="shared" si="153"/>
        <v>-99.323972481489164</v>
      </c>
      <c r="AS123" s="26">
        <f t="shared" si="154"/>
        <v>-71.255009378915304</v>
      </c>
      <c r="AT123" s="32">
        <f t="shared" si="181"/>
        <v>35000.004375000004</v>
      </c>
      <c r="AU123" s="2">
        <f t="shared" si="182"/>
        <v>2.7284841053187847E-12</v>
      </c>
      <c r="AV123" s="2">
        <f t="shared" si="183"/>
        <v>35000.004374999997</v>
      </c>
      <c r="AW123" s="2">
        <f t="shared" si="184"/>
        <v>-0.73428581497864798</v>
      </c>
      <c r="AX123" s="2">
        <f t="shared" si="185"/>
        <v>-1313.1556874633534</v>
      </c>
      <c r="AY123" s="2">
        <f t="shared" si="186"/>
        <v>-0.2447619381127879</v>
      </c>
      <c r="AZ123" s="2">
        <f t="shared" si="187"/>
        <v>1312.2815468869521</v>
      </c>
      <c r="BA123" s="2">
        <f t="shared" si="188"/>
        <v>1225000306.2500191</v>
      </c>
      <c r="BB123" s="2">
        <f t="shared" si="189"/>
        <v>-17133.337820767087</v>
      </c>
      <c r="BC123" s="2">
        <f t="shared" si="190"/>
        <v>-15297.461999204557</v>
      </c>
      <c r="BD123" s="2">
        <f t="shared" si="191"/>
        <v>-1.3986394724435457E-5</v>
      </c>
      <c r="BE123" s="29">
        <f t="shared" si="192"/>
        <v>-1.2487720959052877E-5</v>
      </c>
      <c r="BF123" s="5">
        <f t="shared" si="193"/>
        <v>100.00000625000156</v>
      </c>
      <c r="BG123" s="2">
        <f t="shared" si="194"/>
        <v>-1.3986394724435457E-5</v>
      </c>
      <c r="BH123" s="6">
        <f t="shared" si="195"/>
        <v>-1.2487720959052877E-5</v>
      </c>
      <c r="BI123" s="15">
        <f t="shared" si="155"/>
        <v>100.01538066677347</v>
      </c>
      <c r="BJ123" s="3">
        <f t="shared" si="156"/>
        <v>100.00681865614631</v>
      </c>
      <c r="BK123" s="3">
        <f t="shared" si="157"/>
        <v>99.972387591502425</v>
      </c>
      <c r="BL123" s="3">
        <f t="shared" si="158"/>
        <v>100.0429594639641</v>
      </c>
      <c r="BM123" s="3">
        <f t="shared" si="159"/>
        <v>99.950174858963933</v>
      </c>
      <c r="BN123" s="3">
        <f t="shared" si="160"/>
        <v>100.04676605308352</v>
      </c>
      <c r="BO123" s="21">
        <f t="shared" si="161"/>
        <v>99.965512709572423</v>
      </c>
      <c r="BP123" s="17">
        <f t="shared" si="196"/>
        <v>99.950174858963933</v>
      </c>
      <c r="BQ123" s="18">
        <f t="shared" si="197"/>
        <v>100.04676605308352</v>
      </c>
      <c r="BR123" s="34">
        <f t="shared" si="198"/>
        <v>9.6591194119582724E-2</v>
      </c>
      <c r="BS123" s="64">
        <f t="shared" si="199"/>
        <v>-3.3999999999999998E-3</v>
      </c>
      <c r="BT123" s="110">
        <f t="shared" si="162"/>
        <v>-4.4000000000000003E-3</v>
      </c>
    </row>
    <row r="124" spans="1:72" x14ac:dyDescent="0.3">
      <c r="A124" s="13">
        <v>118</v>
      </c>
      <c r="B124" s="17">
        <f t="shared" si="163"/>
        <v>0.10501895442000166</v>
      </c>
      <c r="C124" s="3">
        <f t="shared" ref="C124:H124" si="251">B124+2*PI()/7</f>
        <v>1.0026168554456569</v>
      </c>
      <c r="D124" s="3">
        <f t="shared" si="251"/>
        <v>1.9002147564713121</v>
      </c>
      <c r="E124" s="3">
        <f t="shared" si="251"/>
        <v>2.7978126574969675</v>
      </c>
      <c r="F124" s="3">
        <f t="shared" si="251"/>
        <v>3.6954105585226227</v>
      </c>
      <c r="G124" s="3">
        <f t="shared" si="251"/>
        <v>4.5930084595482779</v>
      </c>
      <c r="H124" s="18">
        <f t="shared" si="251"/>
        <v>5.490606360573933</v>
      </c>
      <c r="I124" s="15">
        <f t="shared" si="134"/>
        <v>100.01549352680541</v>
      </c>
      <c r="J124" s="3">
        <f t="shared" si="135"/>
        <v>100.00666718687181</v>
      </c>
      <c r="K124" s="3">
        <f t="shared" si="136"/>
        <v>99.972492617578595</v>
      </c>
      <c r="L124" s="3">
        <f t="shared" si="137"/>
        <v>100.04289940352652</v>
      </c>
      <c r="M124" s="3">
        <f t="shared" si="138"/>
        <v>99.950205328363438</v>
      </c>
      <c r="N124" s="3">
        <f t="shared" si="139"/>
        <v>100.04682749433741</v>
      </c>
      <c r="O124" s="21">
        <f t="shared" si="140"/>
        <v>99.965414442516803</v>
      </c>
      <c r="P124" s="17">
        <f t="shared" si="165"/>
        <v>99.464465767472632</v>
      </c>
      <c r="Q124" s="3">
        <f t="shared" si="166"/>
        <v>53.813432650584616</v>
      </c>
      <c r="R124" s="3">
        <f t="shared" si="167"/>
        <v>-32.340379907740676</v>
      </c>
      <c r="S124" s="3">
        <f t="shared" si="168"/>
        <v>-94.189124587793899</v>
      </c>
      <c r="T124" s="3">
        <f t="shared" si="169"/>
        <v>-85.009922838975527</v>
      </c>
      <c r="U124" s="3">
        <f t="shared" si="170"/>
        <v>-11.915293031076903</v>
      </c>
      <c r="V124" s="18">
        <f t="shared" si="171"/>
        <v>70.176821947529774</v>
      </c>
      <c r="W124" s="15">
        <f t="shared" si="172"/>
        <v>10.484226008710518</v>
      </c>
      <c r="X124" s="3">
        <f t="shared" si="173"/>
        <v>84.29381915767452</v>
      </c>
      <c r="Y124" s="3">
        <f t="shared" si="174"/>
        <v>94.597035405951331</v>
      </c>
      <c r="Z124" s="3">
        <f t="shared" si="175"/>
        <v>33.719290183056444</v>
      </c>
      <c r="AA124" s="3">
        <f t="shared" si="176"/>
        <v>-52.567637992337431</v>
      </c>
      <c r="AB124" s="3">
        <f t="shared" si="177"/>
        <v>-99.33475466152457</v>
      </c>
      <c r="AC124" s="21">
        <f t="shared" si="178"/>
        <v>-71.19197810153085</v>
      </c>
      <c r="AD124" s="25">
        <f t="shared" si="179"/>
        <v>0</v>
      </c>
      <c r="AE124" s="26">
        <f t="shared" si="180"/>
        <v>0</v>
      </c>
      <c r="AF124" s="23">
        <f t="shared" si="141"/>
        <v>99.464465767472632</v>
      </c>
      <c r="AG124" s="4">
        <f t="shared" si="142"/>
        <v>53.813432650584616</v>
      </c>
      <c r="AH124" s="4">
        <f t="shared" si="143"/>
        <v>-32.340379907740676</v>
      </c>
      <c r="AI124" s="4">
        <f t="shared" si="144"/>
        <v>-94.189124587793899</v>
      </c>
      <c r="AJ124" s="4">
        <f t="shared" si="145"/>
        <v>-85.009922838975527</v>
      </c>
      <c r="AK124" s="4">
        <f t="shared" si="146"/>
        <v>-11.915293031076903</v>
      </c>
      <c r="AL124" s="30">
        <f t="shared" si="147"/>
        <v>70.176821947529774</v>
      </c>
      <c r="AM124" s="25">
        <f t="shared" si="148"/>
        <v>10.484226008710518</v>
      </c>
      <c r="AN124" s="4">
        <f t="shared" si="149"/>
        <v>84.29381915767452</v>
      </c>
      <c r="AO124" s="4">
        <f t="shared" si="150"/>
        <v>94.597035405951331</v>
      </c>
      <c r="AP124" s="4">
        <f t="shared" si="151"/>
        <v>33.719290183056444</v>
      </c>
      <c r="AQ124" s="4">
        <f t="shared" si="152"/>
        <v>-52.567637992337431</v>
      </c>
      <c r="AR124" s="4">
        <f t="shared" si="153"/>
        <v>-99.33475466152457</v>
      </c>
      <c r="AS124" s="26">
        <f t="shared" si="154"/>
        <v>-71.19197810153085</v>
      </c>
      <c r="AT124" s="32">
        <f t="shared" si="181"/>
        <v>35000.004374999997</v>
      </c>
      <c r="AU124" s="2">
        <f t="shared" si="182"/>
        <v>2.7284841053187847E-12</v>
      </c>
      <c r="AV124" s="2">
        <f t="shared" si="183"/>
        <v>35000.00437499999</v>
      </c>
      <c r="AW124" s="2">
        <f t="shared" si="184"/>
        <v>-0.73015205725096166</v>
      </c>
      <c r="AX124" s="2">
        <f t="shared" si="185"/>
        <v>-1313.1602881459985</v>
      </c>
      <c r="AY124" s="2">
        <f t="shared" si="186"/>
        <v>-0.24338401929708198</v>
      </c>
      <c r="AZ124" s="2">
        <f t="shared" si="187"/>
        <v>1312.2800133262645</v>
      </c>
      <c r="BA124" s="2">
        <f t="shared" si="188"/>
        <v>1225000306.2500186</v>
      </c>
      <c r="BB124" s="2">
        <f t="shared" si="189"/>
        <v>-17036.883469200926</v>
      </c>
      <c r="BC124" s="2">
        <f t="shared" si="190"/>
        <v>-15404.811270946877</v>
      </c>
      <c r="BD124" s="2">
        <f t="shared" si="191"/>
        <v>-1.3907656497943563E-5</v>
      </c>
      <c r="BE124" s="29">
        <f t="shared" si="192"/>
        <v>-1.2575352995710032E-5</v>
      </c>
      <c r="BF124" s="5">
        <f t="shared" si="193"/>
        <v>100.00000625000155</v>
      </c>
      <c r="BG124" s="2">
        <f t="shared" si="194"/>
        <v>-1.3907656497943563E-5</v>
      </c>
      <c r="BH124" s="6">
        <f t="shared" si="195"/>
        <v>-1.2575352995710032E-5</v>
      </c>
      <c r="BI124" s="15">
        <f t="shared" si="155"/>
        <v>100.01550867606355</v>
      </c>
      <c r="BJ124" s="3">
        <f t="shared" si="156"/>
        <v>100.00668527009897</v>
      </c>
      <c r="BK124" s="3">
        <f t="shared" si="157"/>
        <v>99.972500017737843</v>
      </c>
      <c r="BL124" s="3">
        <f t="shared" si="158"/>
        <v>100.04289054814666</v>
      </c>
      <c r="BM124" s="3">
        <f t="shared" si="159"/>
        <v>99.950186885725955</v>
      </c>
      <c r="BN124" s="3">
        <f t="shared" si="160"/>
        <v>100.04681335212653</v>
      </c>
      <c r="BO124" s="21">
        <f t="shared" si="161"/>
        <v>99.965415250106645</v>
      </c>
      <c r="BP124" s="17">
        <f t="shared" si="196"/>
        <v>99.950186885725955</v>
      </c>
      <c r="BQ124" s="18">
        <f t="shared" si="197"/>
        <v>100.04681335212653</v>
      </c>
      <c r="BR124" s="34">
        <f t="shared" si="198"/>
        <v>9.6626466400579147E-2</v>
      </c>
      <c r="BS124" s="64">
        <f t="shared" si="199"/>
        <v>-3.3999999999999998E-3</v>
      </c>
      <c r="BT124" s="110">
        <f t="shared" si="162"/>
        <v>-4.4000000000000003E-3</v>
      </c>
    </row>
    <row r="125" spans="1:72" x14ac:dyDescent="0.3">
      <c r="A125" s="13">
        <v>119</v>
      </c>
      <c r="B125" s="17">
        <f t="shared" si="163"/>
        <v>0.10591655232102731</v>
      </c>
      <c r="C125" s="3">
        <f t="shared" ref="C125:H125" si="252">B125+2*PI()/7</f>
        <v>1.0035144533466824</v>
      </c>
      <c r="D125" s="3">
        <f t="shared" si="252"/>
        <v>1.9011123543723376</v>
      </c>
      <c r="E125" s="3">
        <f t="shared" si="252"/>
        <v>2.7987102553979928</v>
      </c>
      <c r="F125" s="3">
        <f t="shared" si="252"/>
        <v>3.696308156423648</v>
      </c>
      <c r="G125" s="3">
        <f t="shared" si="252"/>
        <v>4.5939060574493027</v>
      </c>
      <c r="H125" s="18">
        <f t="shared" si="252"/>
        <v>5.4915039584749579</v>
      </c>
      <c r="I125" s="15">
        <f t="shared" si="134"/>
        <v>100.01562148303083</v>
      </c>
      <c r="J125" s="3">
        <f t="shared" si="135"/>
        <v>100.00653372552817</v>
      </c>
      <c r="K125" s="3">
        <f t="shared" si="136"/>
        <v>99.972605150384581</v>
      </c>
      <c r="L125" s="3">
        <f t="shared" si="137"/>
        <v>100.04283008776055</v>
      </c>
      <c r="M125" s="3">
        <f t="shared" si="138"/>
        <v>99.950217698251848</v>
      </c>
      <c r="N125" s="3">
        <f t="shared" si="139"/>
        <v>100.04687452033467</v>
      </c>
      <c r="O125" s="21">
        <f t="shared" si="140"/>
        <v>99.965317334709354</v>
      </c>
      <c r="P125" s="17">
        <f t="shared" si="165"/>
        <v>99.455142320284665</v>
      </c>
      <c r="Q125" s="3">
        <f t="shared" si="166"/>
        <v>53.73767731300326</v>
      </c>
      <c r="R125" s="3">
        <f t="shared" si="167"/>
        <v>-32.425313467846529</v>
      </c>
      <c r="S125" s="3">
        <f t="shared" si="168"/>
        <v>-94.219287723722758</v>
      </c>
      <c r="T125" s="3">
        <f t="shared" si="169"/>
        <v>-84.962714513335627</v>
      </c>
      <c r="U125" s="3">
        <f t="shared" si="170"/>
        <v>-11.826131134548971</v>
      </c>
      <c r="V125" s="18">
        <f t="shared" si="171"/>
        <v>70.240627206165854</v>
      </c>
      <c r="W125" s="15">
        <f t="shared" si="172"/>
        <v>10.57351439630259</v>
      </c>
      <c r="X125" s="3">
        <f t="shared" si="173"/>
        <v>84.341975461799194</v>
      </c>
      <c r="Y125" s="3">
        <f t="shared" si="174"/>
        <v>94.568075094434448</v>
      </c>
      <c r="Z125" s="3">
        <f t="shared" si="175"/>
        <v>33.634709346192878</v>
      </c>
      <c r="AA125" s="3">
        <f t="shared" si="176"/>
        <v>-52.643928049238163</v>
      </c>
      <c r="AB125" s="3">
        <f t="shared" si="177"/>
        <v>-99.345456482297379</v>
      </c>
      <c r="AC125" s="21">
        <f t="shared" si="178"/>
        <v>-71.12888976719357</v>
      </c>
      <c r="AD125" s="25">
        <f t="shared" si="179"/>
        <v>-1.8271098919545435E-14</v>
      </c>
      <c r="AE125" s="26">
        <f t="shared" si="180"/>
        <v>0</v>
      </c>
      <c r="AF125" s="23">
        <f t="shared" si="141"/>
        <v>99.455142320284679</v>
      </c>
      <c r="AG125" s="4">
        <f t="shared" si="142"/>
        <v>53.737677313003282</v>
      </c>
      <c r="AH125" s="4">
        <f t="shared" si="143"/>
        <v>-32.425313467846507</v>
      </c>
      <c r="AI125" s="4">
        <f t="shared" si="144"/>
        <v>-94.219287723722744</v>
      </c>
      <c r="AJ125" s="4">
        <f t="shared" si="145"/>
        <v>-84.962714513335612</v>
      </c>
      <c r="AK125" s="4">
        <f t="shared" si="146"/>
        <v>-11.826131134548953</v>
      </c>
      <c r="AL125" s="30">
        <f t="shared" si="147"/>
        <v>70.240627206165868</v>
      </c>
      <c r="AM125" s="25">
        <f t="shared" si="148"/>
        <v>10.57351439630259</v>
      </c>
      <c r="AN125" s="4">
        <f t="shared" si="149"/>
        <v>84.341975461799194</v>
      </c>
      <c r="AO125" s="4">
        <f t="shared" si="150"/>
        <v>94.568075094434448</v>
      </c>
      <c r="AP125" s="4">
        <f t="shared" si="151"/>
        <v>33.634709346192878</v>
      </c>
      <c r="AQ125" s="4">
        <f t="shared" si="152"/>
        <v>-52.643928049238163</v>
      </c>
      <c r="AR125" s="4">
        <f t="shared" si="153"/>
        <v>-99.345456482297379</v>
      </c>
      <c r="AS125" s="26">
        <f t="shared" si="154"/>
        <v>-71.12888976719357</v>
      </c>
      <c r="AT125" s="32">
        <f t="shared" si="181"/>
        <v>35000.00437499999</v>
      </c>
      <c r="AU125" s="2">
        <f t="shared" si="182"/>
        <v>1.0004441719502211E-11</v>
      </c>
      <c r="AV125" s="2">
        <f t="shared" si="183"/>
        <v>35000.004375000004</v>
      </c>
      <c r="AW125" s="2">
        <f t="shared" si="184"/>
        <v>-0.72598947427468374</v>
      </c>
      <c r="AX125" s="2">
        <f t="shared" si="185"/>
        <v>-1313.1648627643008</v>
      </c>
      <c r="AY125" s="2">
        <f t="shared" si="186"/>
        <v>-0.24199649144429713</v>
      </c>
      <c r="AZ125" s="2">
        <f t="shared" si="187"/>
        <v>1312.2784884540015</v>
      </c>
      <c r="BA125" s="2">
        <f t="shared" si="188"/>
        <v>1225000306.2500188</v>
      </c>
      <c r="BB125" s="2">
        <f t="shared" si="189"/>
        <v>-16939.756517551465</v>
      </c>
      <c r="BC125" s="2">
        <f t="shared" si="190"/>
        <v>-15511.552369181341</v>
      </c>
      <c r="BD125" s="2">
        <f t="shared" si="191"/>
        <v>-1.3828369210296436E-5</v>
      </c>
      <c r="BE125" s="29">
        <f t="shared" si="192"/>
        <v>-1.2662488564321617E-5</v>
      </c>
      <c r="BF125" s="5">
        <f t="shared" si="193"/>
        <v>100.00000625000156</v>
      </c>
      <c r="BG125" s="2">
        <f t="shared" si="194"/>
        <v>-1.3828369228567534E-5</v>
      </c>
      <c r="BH125" s="6">
        <f t="shared" si="195"/>
        <v>-1.2662488564321617E-5</v>
      </c>
      <c r="BI125" s="15">
        <f t="shared" si="155"/>
        <v>100.01563657256858</v>
      </c>
      <c r="BJ125" s="3">
        <f t="shared" si="156"/>
        <v>100.00655183518248</v>
      </c>
      <c r="BK125" s="3">
        <f t="shared" si="157"/>
        <v>99.972612643218326</v>
      </c>
      <c r="BL125" s="3">
        <f t="shared" si="158"/>
        <v>100.04282132151675</v>
      </c>
      <c r="BM125" s="3">
        <f t="shared" si="159"/>
        <v>99.950199274090693</v>
      </c>
      <c r="BN125" s="3">
        <f t="shared" si="160"/>
        <v>100.04686031202735</v>
      </c>
      <c r="BO125" s="21">
        <f t="shared" si="161"/>
        <v>99.965318041401957</v>
      </c>
      <c r="BP125" s="17">
        <f t="shared" si="196"/>
        <v>99.950199274090693</v>
      </c>
      <c r="BQ125" s="18">
        <f t="shared" si="197"/>
        <v>100.04686031202735</v>
      </c>
      <c r="BR125" s="34">
        <f t="shared" si="198"/>
        <v>9.6661037936655703E-2</v>
      </c>
      <c r="BS125" s="64">
        <f t="shared" si="199"/>
        <v>-3.3E-3</v>
      </c>
      <c r="BT125" s="110">
        <f t="shared" si="162"/>
        <v>-4.4000000000000003E-3</v>
      </c>
    </row>
    <row r="126" spans="1:72" x14ac:dyDescent="0.3">
      <c r="A126" s="13">
        <v>120</v>
      </c>
      <c r="B126" s="17">
        <f t="shared" si="163"/>
        <v>0.10681415022205296</v>
      </c>
      <c r="C126" s="3">
        <f t="shared" ref="C126:H126" si="253">B126+2*PI()/7</f>
        <v>1.0044120512477082</v>
      </c>
      <c r="D126" s="3">
        <f t="shared" si="253"/>
        <v>1.9020099522733633</v>
      </c>
      <c r="E126" s="3">
        <f t="shared" si="253"/>
        <v>2.7996078532990185</v>
      </c>
      <c r="F126" s="3">
        <f t="shared" si="253"/>
        <v>3.6972057543246737</v>
      </c>
      <c r="G126" s="3">
        <f t="shared" si="253"/>
        <v>4.5948036553503293</v>
      </c>
      <c r="H126" s="18">
        <f t="shared" si="253"/>
        <v>5.4924015563759845</v>
      </c>
      <c r="I126" s="15">
        <f t="shared" si="134"/>
        <v>100.01574932598277</v>
      </c>
      <c r="J126" s="3">
        <f t="shared" si="135"/>
        <v>100.00640021680761</v>
      </c>
      <c r="K126" s="3">
        <f t="shared" si="136"/>
        <v>99.972717881834285</v>
      </c>
      <c r="L126" s="3">
        <f t="shared" si="137"/>
        <v>100.04276046142789</v>
      </c>
      <c r="M126" s="3">
        <f t="shared" si="138"/>
        <v>99.950230429118378</v>
      </c>
      <c r="N126" s="3">
        <f t="shared" si="139"/>
        <v>100.04692120643853</v>
      </c>
      <c r="O126" s="21">
        <f t="shared" si="140"/>
        <v>99.965220478390563</v>
      </c>
      <c r="P126" s="17">
        <f t="shared" si="165"/>
        <v>99.445738606972782</v>
      </c>
      <c r="Q126" s="3">
        <f t="shared" si="166"/>
        <v>53.661878856585247</v>
      </c>
      <c r="R126" s="3">
        <f t="shared" si="167"/>
        <v>-32.51022115915741</v>
      </c>
      <c r="S126" s="3">
        <f t="shared" si="168"/>
        <v>-94.249374614455704</v>
      </c>
      <c r="T126" s="3">
        <f t="shared" si="169"/>
        <v>-84.915438029753886</v>
      </c>
      <c r="U126" s="3">
        <f t="shared" si="170"/>
        <v>-11.736959586217173</v>
      </c>
      <c r="V126" s="18">
        <f t="shared" si="171"/>
        <v>70.304375926026211</v>
      </c>
      <c r="W126" s="15">
        <f t="shared" si="172"/>
        <v>10.662794481348071</v>
      </c>
      <c r="X126" s="3">
        <f t="shared" si="173"/>
        <v>84.390063644397529</v>
      </c>
      <c r="Y126" s="3">
        <f t="shared" si="174"/>
        <v>94.539038713451603</v>
      </c>
      <c r="Z126" s="3">
        <f t="shared" si="175"/>
        <v>33.550101423492471</v>
      </c>
      <c r="AA126" s="3">
        <f t="shared" si="176"/>
        <v>-52.720175901156544</v>
      </c>
      <c r="AB126" s="3">
        <f t="shared" si="177"/>
        <v>-99.356077934662977</v>
      </c>
      <c r="AC126" s="21">
        <f t="shared" si="178"/>
        <v>-71.065744426870125</v>
      </c>
      <c r="AD126" s="25">
        <f t="shared" si="179"/>
        <v>0</v>
      </c>
      <c r="AE126" s="26">
        <f t="shared" si="180"/>
        <v>0</v>
      </c>
      <c r="AF126" s="23">
        <f t="shared" si="141"/>
        <v>99.445738606972782</v>
      </c>
      <c r="AG126" s="4">
        <f t="shared" si="142"/>
        <v>53.661878856585247</v>
      </c>
      <c r="AH126" s="4">
        <f t="shared" si="143"/>
        <v>-32.51022115915741</v>
      </c>
      <c r="AI126" s="4">
        <f t="shared" si="144"/>
        <v>-94.249374614455704</v>
      </c>
      <c r="AJ126" s="4">
        <f t="shared" si="145"/>
        <v>-84.915438029753886</v>
      </c>
      <c r="AK126" s="4">
        <f t="shared" si="146"/>
        <v>-11.736959586217173</v>
      </c>
      <c r="AL126" s="30">
        <f t="shared" si="147"/>
        <v>70.304375926026211</v>
      </c>
      <c r="AM126" s="25">
        <f t="shared" si="148"/>
        <v>10.662794481348071</v>
      </c>
      <c r="AN126" s="4">
        <f t="shared" si="149"/>
        <v>84.390063644397529</v>
      </c>
      <c r="AO126" s="4">
        <f t="shared" si="150"/>
        <v>94.539038713451603</v>
      </c>
      <c r="AP126" s="4">
        <f t="shared" si="151"/>
        <v>33.550101423492471</v>
      </c>
      <c r="AQ126" s="4">
        <f t="shared" si="152"/>
        <v>-52.720175901156544</v>
      </c>
      <c r="AR126" s="4">
        <f t="shared" si="153"/>
        <v>-99.356077934662977</v>
      </c>
      <c r="AS126" s="26">
        <f t="shared" si="154"/>
        <v>-71.065744426870125</v>
      </c>
      <c r="AT126" s="32">
        <f t="shared" si="181"/>
        <v>35000.004375000004</v>
      </c>
      <c r="AU126" s="2">
        <f t="shared" si="182"/>
        <v>-2.7284841053187847E-12</v>
      </c>
      <c r="AV126" s="2">
        <f t="shared" si="183"/>
        <v>35000.004375000004</v>
      </c>
      <c r="AW126" s="2">
        <f t="shared" si="184"/>
        <v>-0.72179823089390993</v>
      </c>
      <c r="AX126" s="2">
        <f t="shared" si="185"/>
        <v>-1313.1694111383986</v>
      </c>
      <c r="AY126" s="2">
        <f t="shared" si="186"/>
        <v>-0.24059941014274955</v>
      </c>
      <c r="AZ126" s="2">
        <f t="shared" si="187"/>
        <v>1312.2769723288366</v>
      </c>
      <c r="BA126" s="2">
        <f t="shared" si="188"/>
        <v>1225000306.2500193</v>
      </c>
      <c r="BB126" s="2">
        <f t="shared" si="189"/>
        <v>-16841.960823386384</v>
      </c>
      <c r="BC126" s="2">
        <f t="shared" si="190"/>
        <v>-15617.681119545054</v>
      </c>
      <c r="BD126" s="2">
        <f t="shared" si="191"/>
        <v>-1.3748536010528134E-5</v>
      </c>
      <c r="BE126" s="29">
        <f t="shared" si="192"/>
        <v>-1.2749124257245309E-5</v>
      </c>
      <c r="BF126" s="5">
        <f t="shared" si="193"/>
        <v>100.00000625000156</v>
      </c>
      <c r="BG126" s="2">
        <f t="shared" si="194"/>
        <v>-1.3748536010528134E-5</v>
      </c>
      <c r="BH126" s="6">
        <f t="shared" si="195"/>
        <v>-1.2749124257245309E-5</v>
      </c>
      <c r="BI126" s="15">
        <f t="shared" si="155"/>
        <v>100.01576435536248</v>
      </c>
      <c r="BJ126" s="3">
        <f t="shared" si="156"/>
        <v>100.00641835236381</v>
      </c>
      <c r="BK126" s="3">
        <f t="shared" si="157"/>
        <v>99.972725467125215</v>
      </c>
      <c r="BL126" s="3">
        <f t="shared" si="158"/>
        <v>100.04275178457445</v>
      </c>
      <c r="BM126" s="3">
        <f t="shared" si="159"/>
        <v>99.950212023967964</v>
      </c>
      <c r="BN126" s="3">
        <f t="shared" si="160"/>
        <v>100.04690693244684</v>
      </c>
      <c r="BO126" s="21">
        <f t="shared" si="161"/>
        <v>99.965221084165393</v>
      </c>
      <c r="BP126" s="17">
        <f t="shared" si="196"/>
        <v>99.950212023967964</v>
      </c>
      <c r="BQ126" s="18">
        <f t="shared" si="197"/>
        <v>100.04690693244684</v>
      </c>
      <c r="BR126" s="34">
        <f t="shared" si="198"/>
        <v>9.6694908478880848E-2</v>
      </c>
      <c r="BS126" s="64">
        <f t="shared" si="199"/>
        <v>-3.3E-3</v>
      </c>
      <c r="BT126" s="110">
        <f t="shared" si="162"/>
        <v>-4.4000000000000003E-3</v>
      </c>
    </row>
    <row r="127" spans="1:72" x14ac:dyDescent="0.3">
      <c r="A127" s="13">
        <v>121</v>
      </c>
      <c r="B127" s="17">
        <f t="shared" si="163"/>
        <v>0.10771174812307861</v>
      </c>
      <c r="C127" s="3">
        <f t="shared" ref="C127:H127" si="254">B127+2*PI()/7</f>
        <v>1.0053096491487339</v>
      </c>
      <c r="D127" s="3">
        <f t="shared" si="254"/>
        <v>1.9029075501743891</v>
      </c>
      <c r="E127" s="3">
        <f t="shared" si="254"/>
        <v>2.8005054512000442</v>
      </c>
      <c r="F127" s="3">
        <f t="shared" si="254"/>
        <v>3.6981033522256994</v>
      </c>
      <c r="G127" s="3">
        <f t="shared" si="254"/>
        <v>4.5957012532513541</v>
      </c>
      <c r="H127" s="18">
        <f t="shared" si="254"/>
        <v>5.4932991542770093</v>
      </c>
      <c r="I127" s="15">
        <f t="shared" si="134"/>
        <v>100.01587705473425</v>
      </c>
      <c r="J127" s="3">
        <f t="shared" si="135"/>
        <v>100.00626666167821</v>
      </c>
      <c r="K127" s="3">
        <f t="shared" si="136"/>
        <v>99.972830811110256</v>
      </c>
      <c r="L127" s="3">
        <f t="shared" si="137"/>
        <v>100.04269052503342</v>
      </c>
      <c r="M127" s="3">
        <f t="shared" si="138"/>
        <v>99.9502435208707</v>
      </c>
      <c r="N127" s="3">
        <f t="shared" si="139"/>
        <v>100.04696755231045</v>
      </c>
      <c r="O127" s="21">
        <f t="shared" si="140"/>
        <v>99.965123874262716</v>
      </c>
      <c r="P127" s="17">
        <f t="shared" si="165"/>
        <v>99.436254634019264</v>
      </c>
      <c r="Q127" s="3">
        <f t="shared" si="166"/>
        <v>53.586037343141911</v>
      </c>
      <c r="R127" s="3">
        <f t="shared" si="167"/>
        <v>-32.595102913445096</v>
      </c>
      <c r="S127" s="3">
        <f t="shared" si="168"/>
        <v>-94.279385236052931</v>
      </c>
      <c r="T127" s="3">
        <f t="shared" si="169"/>
        <v>-84.868093425711976</v>
      </c>
      <c r="U127" s="3">
        <f t="shared" si="170"/>
        <v>-11.647778458786394</v>
      </c>
      <c r="V127" s="18">
        <f t="shared" si="171"/>
        <v>70.368068056835142</v>
      </c>
      <c r="W127" s="15">
        <f t="shared" si="172"/>
        <v>10.752066191490785</v>
      </c>
      <c r="X127" s="3">
        <f t="shared" si="173"/>
        <v>84.438083667656088</v>
      </c>
      <c r="Y127" s="3">
        <f t="shared" si="174"/>
        <v>94.509926285278624</v>
      </c>
      <c r="Z127" s="3">
        <f t="shared" si="175"/>
        <v>33.465466484116646</v>
      </c>
      <c r="AA127" s="3">
        <f t="shared" si="176"/>
        <v>-52.796381487427531</v>
      </c>
      <c r="AB127" s="3">
        <f t="shared" si="177"/>
        <v>-99.366619009545104</v>
      </c>
      <c r="AC127" s="21">
        <f t="shared" si="178"/>
        <v>-71.002542131569555</v>
      </c>
      <c r="AD127" s="25">
        <f t="shared" si="179"/>
        <v>0</v>
      </c>
      <c r="AE127" s="26">
        <f t="shared" si="180"/>
        <v>0</v>
      </c>
      <c r="AF127" s="23">
        <f t="shared" si="141"/>
        <v>99.436254634019264</v>
      </c>
      <c r="AG127" s="4">
        <f t="shared" si="142"/>
        <v>53.586037343141911</v>
      </c>
      <c r="AH127" s="4">
        <f t="shared" si="143"/>
        <v>-32.595102913445096</v>
      </c>
      <c r="AI127" s="4">
        <f t="shared" si="144"/>
        <v>-94.279385236052931</v>
      </c>
      <c r="AJ127" s="4">
        <f t="shared" si="145"/>
        <v>-84.868093425711976</v>
      </c>
      <c r="AK127" s="4">
        <f t="shared" si="146"/>
        <v>-11.647778458786394</v>
      </c>
      <c r="AL127" s="30">
        <f t="shared" si="147"/>
        <v>70.368068056835142</v>
      </c>
      <c r="AM127" s="25">
        <f t="shared" si="148"/>
        <v>10.752066191490785</v>
      </c>
      <c r="AN127" s="4">
        <f t="shared" si="149"/>
        <v>84.438083667656088</v>
      </c>
      <c r="AO127" s="4">
        <f t="shared" si="150"/>
        <v>94.509926285278624</v>
      </c>
      <c r="AP127" s="4">
        <f t="shared" si="151"/>
        <v>33.465466484116646</v>
      </c>
      <c r="AQ127" s="4">
        <f t="shared" si="152"/>
        <v>-52.796381487427531</v>
      </c>
      <c r="AR127" s="4">
        <f t="shared" si="153"/>
        <v>-99.366619009545104</v>
      </c>
      <c r="AS127" s="26">
        <f t="shared" si="154"/>
        <v>-71.002542131569555</v>
      </c>
      <c r="AT127" s="32">
        <f t="shared" si="181"/>
        <v>35000.004375000004</v>
      </c>
      <c r="AU127" s="2">
        <f t="shared" si="182"/>
        <v>3.637978807091713E-12</v>
      </c>
      <c r="AV127" s="2">
        <f t="shared" si="183"/>
        <v>35000.004375000004</v>
      </c>
      <c r="AW127" s="2">
        <f t="shared" si="184"/>
        <v>-0.71757849294226617</v>
      </c>
      <c r="AX127" s="2">
        <f t="shared" si="185"/>
        <v>-1313.1739330893033</v>
      </c>
      <c r="AY127" s="2">
        <f t="shared" si="186"/>
        <v>-0.23919283121358603</v>
      </c>
      <c r="AZ127" s="2">
        <f t="shared" si="187"/>
        <v>1312.2754650120041</v>
      </c>
      <c r="BA127" s="2">
        <f t="shared" si="188"/>
        <v>1225000306.2500193</v>
      </c>
      <c r="BB127" s="2">
        <f t="shared" si="189"/>
        <v>-16743.500265664687</v>
      </c>
      <c r="BC127" s="2">
        <f t="shared" si="190"/>
        <v>-15723.193318134658</v>
      </c>
      <c r="BD127" s="2">
        <f t="shared" si="191"/>
        <v>-1.3668160065135022E-5</v>
      </c>
      <c r="BE127" s="29">
        <f t="shared" si="192"/>
        <v>-1.2835256642724133E-5</v>
      </c>
      <c r="BF127" s="5">
        <f t="shared" si="193"/>
        <v>100.00000625000156</v>
      </c>
      <c r="BG127" s="2">
        <f t="shared" si="194"/>
        <v>-1.3668160065135022E-5</v>
      </c>
      <c r="BH127" s="6">
        <f t="shared" si="195"/>
        <v>-1.2835256642724133E-5</v>
      </c>
      <c r="BI127" s="15">
        <f t="shared" si="155"/>
        <v>100.01589202352001</v>
      </c>
      <c r="BJ127" s="3">
        <f t="shared" si="156"/>
        <v>100.00628482261033</v>
      </c>
      <c r="BK127" s="3">
        <f t="shared" si="157"/>
        <v>99.972838488638388</v>
      </c>
      <c r="BL127" s="3">
        <f t="shared" si="158"/>
        <v>100.04268193782195</v>
      </c>
      <c r="BM127" s="3">
        <f t="shared" si="159"/>
        <v>99.95022513526483</v>
      </c>
      <c r="BN127" s="3">
        <f t="shared" si="160"/>
        <v>100.0469532130484</v>
      </c>
      <c r="BO127" s="21">
        <f t="shared" si="161"/>
        <v>99.965124379102221</v>
      </c>
      <c r="BP127" s="17">
        <f t="shared" si="196"/>
        <v>99.95022513526483</v>
      </c>
      <c r="BQ127" s="18">
        <f t="shared" si="197"/>
        <v>100.0469532130484</v>
      </c>
      <c r="BR127" s="34">
        <f t="shared" si="198"/>
        <v>9.6728077783566846E-2</v>
      </c>
      <c r="BS127" s="64">
        <f t="shared" si="199"/>
        <v>-3.3E-3</v>
      </c>
      <c r="BT127" s="110">
        <f t="shared" si="162"/>
        <v>-4.4000000000000003E-3</v>
      </c>
    </row>
    <row r="128" spans="1:72" x14ac:dyDescent="0.3">
      <c r="A128" s="13">
        <v>122</v>
      </c>
      <c r="B128" s="17">
        <f t="shared" si="163"/>
        <v>0.10860934602410428</v>
      </c>
      <c r="C128" s="3">
        <f t="shared" ref="C128:H128" si="255">B128+2*PI()/7</f>
        <v>1.0062072470497594</v>
      </c>
      <c r="D128" s="3">
        <f t="shared" si="255"/>
        <v>1.9038051480754146</v>
      </c>
      <c r="E128" s="3">
        <f t="shared" si="255"/>
        <v>2.8014030491010695</v>
      </c>
      <c r="F128" s="3">
        <f t="shared" si="255"/>
        <v>3.6990009501267247</v>
      </c>
      <c r="G128" s="3">
        <f t="shared" si="255"/>
        <v>4.5965988511523799</v>
      </c>
      <c r="H128" s="18">
        <f t="shared" si="255"/>
        <v>5.494196752178035</v>
      </c>
      <c r="I128" s="15">
        <f t="shared" si="134"/>
        <v>100.01600466835907</v>
      </c>
      <c r="J128" s="3">
        <f t="shared" si="135"/>
        <v>100.00613306110843</v>
      </c>
      <c r="K128" s="3">
        <f t="shared" si="136"/>
        <v>99.972943937393651</v>
      </c>
      <c r="L128" s="3">
        <f t="shared" si="137"/>
        <v>100.04262027908425</v>
      </c>
      <c r="M128" s="3">
        <f t="shared" si="138"/>
        <v>99.950256973413914</v>
      </c>
      <c r="N128" s="3">
        <f t="shared" si="139"/>
        <v>100.04701355761438</v>
      </c>
      <c r="O128" s="21">
        <f t="shared" si="140"/>
        <v>99.965027523026322</v>
      </c>
      <c r="P128" s="17">
        <f t="shared" si="165"/>
        <v>99.426690407972757</v>
      </c>
      <c r="Q128" s="3">
        <f t="shared" si="166"/>
        <v>53.510152834516475</v>
      </c>
      <c r="R128" s="3">
        <f t="shared" si="167"/>
        <v>-32.679958662498628</v>
      </c>
      <c r="S128" s="3">
        <f t="shared" si="168"/>
        <v>-94.309319564640006</v>
      </c>
      <c r="T128" s="3">
        <f t="shared" si="169"/>
        <v>-84.820680738743178</v>
      </c>
      <c r="U128" s="3">
        <f t="shared" si="170"/>
        <v>-11.558587824970333</v>
      </c>
      <c r="V128" s="18">
        <f t="shared" si="171"/>
        <v>70.431703548362847</v>
      </c>
      <c r="W128" s="15">
        <f t="shared" si="172"/>
        <v>10.841329454377949</v>
      </c>
      <c r="X128" s="3">
        <f t="shared" si="173"/>
        <v>84.486035493818818</v>
      </c>
      <c r="Y128" s="3">
        <f t="shared" si="174"/>
        <v>94.480737832251478</v>
      </c>
      <c r="Z128" s="3">
        <f t="shared" si="175"/>
        <v>33.380804597247931</v>
      </c>
      <c r="AA128" s="3">
        <f t="shared" si="176"/>
        <v>-52.872544747417628</v>
      </c>
      <c r="AB128" s="3">
        <f t="shared" si="177"/>
        <v>-99.377079697935997</v>
      </c>
      <c r="AC128" s="21">
        <f t="shared" si="178"/>
        <v>-70.939282932342522</v>
      </c>
      <c r="AD128" s="25">
        <f t="shared" si="179"/>
        <v>0</v>
      </c>
      <c r="AE128" s="26">
        <f t="shared" si="180"/>
        <v>0</v>
      </c>
      <c r="AF128" s="23">
        <f t="shared" si="141"/>
        <v>99.426690407972757</v>
      </c>
      <c r="AG128" s="4">
        <f t="shared" si="142"/>
        <v>53.510152834516475</v>
      </c>
      <c r="AH128" s="4">
        <f t="shared" si="143"/>
        <v>-32.679958662498628</v>
      </c>
      <c r="AI128" s="4">
        <f t="shared" si="144"/>
        <v>-94.309319564640006</v>
      </c>
      <c r="AJ128" s="4">
        <f t="shared" si="145"/>
        <v>-84.820680738743178</v>
      </c>
      <c r="AK128" s="4">
        <f t="shared" si="146"/>
        <v>-11.558587824970333</v>
      </c>
      <c r="AL128" s="30">
        <f t="shared" si="147"/>
        <v>70.431703548362847</v>
      </c>
      <c r="AM128" s="25">
        <f t="shared" si="148"/>
        <v>10.841329454377949</v>
      </c>
      <c r="AN128" s="4">
        <f t="shared" si="149"/>
        <v>84.486035493818818</v>
      </c>
      <c r="AO128" s="4">
        <f t="shared" si="150"/>
        <v>94.480737832251478</v>
      </c>
      <c r="AP128" s="4">
        <f t="shared" si="151"/>
        <v>33.380804597247931</v>
      </c>
      <c r="AQ128" s="4">
        <f t="shared" si="152"/>
        <v>-52.872544747417628</v>
      </c>
      <c r="AR128" s="4">
        <f t="shared" si="153"/>
        <v>-99.377079697935997</v>
      </c>
      <c r="AS128" s="26">
        <f t="shared" si="154"/>
        <v>-70.939282932342522</v>
      </c>
      <c r="AT128" s="32">
        <f t="shared" si="181"/>
        <v>35000.004374999997</v>
      </c>
      <c r="AU128" s="2">
        <f t="shared" si="182"/>
        <v>9.0949470177292824E-13</v>
      </c>
      <c r="AV128" s="2">
        <f t="shared" si="183"/>
        <v>35000.004375000004</v>
      </c>
      <c r="AW128" s="2">
        <f t="shared" si="184"/>
        <v>-0.71333042561309412</v>
      </c>
      <c r="AX128" s="2">
        <f t="shared" si="185"/>
        <v>-1313.1784284367459</v>
      </c>
      <c r="AY128" s="2">
        <f t="shared" si="186"/>
        <v>-0.23777680838247761</v>
      </c>
      <c r="AZ128" s="2">
        <f t="shared" si="187"/>
        <v>1312.2739665631671</v>
      </c>
      <c r="BA128" s="2">
        <f t="shared" si="188"/>
        <v>1225000306.2500191</v>
      </c>
      <c r="BB128" s="2">
        <f t="shared" si="189"/>
        <v>-16644.378675469583</v>
      </c>
      <c r="BC128" s="2">
        <f t="shared" si="190"/>
        <v>-15828.084766140029</v>
      </c>
      <c r="BD128" s="2">
        <f t="shared" si="191"/>
        <v>-1.3587244501531179E-5</v>
      </c>
      <c r="BE128" s="29">
        <f t="shared" si="192"/>
        <v>-1.2920882293158841E-5</v>
      </c>
      <c r="BF128" s="5">
        <f t="shared" si="193"/>
        <v>100.00000625000156</v>
      </c>
      <c r="BG128" s="2">
        <f t="shared" si="194"/>
        <v>-1.3587244501531179E-5</v>
      </c>
      <c r="BH128" s="6">
        <f t="shared" si="195"/>
        <v>-1.2920882293158841E-5</v>
      </c>
      <c r="BI128" s="15">
        <f t="shared" si="155"/>
        <v>100.01601957611672</v>
      </c>
      <c r="BJ128" s="3">
        <f t="shared" si="156"/>
        <v>100.0061512468897</v>
      </c>
      <c r="BK128" s="3">
        <f t="shared" si="157"/>
        <v>99.9729517069363</v>
      </c>
      <c r="BL128" s="3">
        <f t="shared" si="158"/>
        <v>100.04261178176385</v>
      </c>
      <c r="BM128" s="3">
        <f t="shared" si="159"/>
        <v>99.950238607885865</v>
      </c>
      <c r="BN128" s="3">
        <f t="shared" si="160"/>
        <v>100.04699915349791</v>
      </c>
      <c r="BO128" s="21">
        <f t="shared" si="161"/>
        <v>99.965027926915852</v>
      </c>
      <c r="BP128" s="17">
        <f t="shared" si="196"/>
        <v>99.950238607885865</v>
      </c>
      <c r="BQ128" s="18">
        <f t="shared" si="197"/>
        <v>100.04699915349791</v>
      </c>
      <c r="BR128" s="34">
        <f t="shared" si="198"/>
        <v>9.6760545612042392E-2</v>
      </c>
      <c r="BS128" s="64">
        <f t="shared" si="199"/>
        <v>-3.2000000000000002E-3</v>
      </c>
      <c r="BT128" s="110">
        <f t="shared" si="162"/>
        <v>-4.4000000000000003E-3</v>
      </c>
    </row>
    <row r="129" spans="1:72" x14ac:dyDescent="0.3">
      <c r="A129" s="13">
        <v>123</v>
      </c>
      <c r="B129" s="17">
        <f t="shared" si="163"/>
        <v>0.10950694392512993</v>
      </c>
      <c r="C129" s="3">
        <f t="shared" ref="C129:H129" si="256">B129+2*PI()/7</f>
        <v>1.0071048449507851</v>
      </c>
      <c r="D129" s="3">
        <f t="shared" si="256"/>
        <v>1.9047027459764403</v>
      </c>
      <c r="E129" s="3">
        <f t="shared" si="256"/>
        <v>2.8023006470020952</v>
      </c>
      <c r="F129" s="3">
        <f t="shared" si="256"/>
        <v>3.6998985480277504</v>
      </c>
      <c r="G129" s="3">
        <f t="shared" si="256"/>
        <v>4.5974964490534056</v>
      </c>
      <c r="H129" s="18">
        <f t="shared" si="256"/>
        <v>5.4950943500790608</v>
      </c>
      <c r="I129" s="15">
        <f t="shared" si="134"/>
        <v>100.01613216593192</v>
      </c>
      <c r="J129" s="3">
        <f t="shared" si="135"/>
        <v>100.00599941606698</v>
      </c>
      <c r="K129" s="3">
        <f t="shared" si="136"/>
        <v>99.973057259864177</v>
      </c>
      <c r="L129" s="3">
        <f t="shared" si="137"/>
        <v>100.04254972408974</v>
      </c>
      <c r="M129" s="3">
        <f t="shared" si="138"/>
        <v>99.950270786650449</v>
      </c>
      <c r="N129" s="3">
        <f t="shared" si="139"/>
        <v>100.04705922201671</v>
      </c>
      <c r="O129" s="21">
        <f t="shared" si="140"/>
        <v>99.964931425380016</v>
      </c>
      <c r="P129" s="17">
        <f t="shared" si="165"/>
        <v>99.417045935448229</v>
      </c>
      <c r="Q129" s="3">
        <f t="shared" si="166"/>
        <v>53.434225392583883</v>
      </c>
      <c r="R129" s="3">
        <f t="shared" si="167"/>
        <v>-32.764788338124376</v>
      </c>
      <c r="S129" s="3">
        <f t="shared" si="168"/>
        <v>-94.33917757640792</v>
      </c>
      <c r="T129" s="3">
        <f t="shared" si="169"/>
        <v>-84.77320000643229</v>
      </c>
      <c r="U129" s="3">
        <f t="shared" si="170"/>
        <v>-11.469387757492411</v>
      </c>
      <c r="V129" s="18">
        <f t="shared" si="171"/>
        <v>70.495282350424802</v>
      </c>
      <c r="W129" s="15">
        <f t="shared" si="172"/>
        <v>10.930584197660234</v>
      </c>
      <c r="X129" s="3">
        <f t="shared" si="173"/>
        <v>84.533919085186938</v>
      </c>
      <c r="Y129" s="3">
        <f t="shared" si="174"/>
        <v>94.451473376766288</v>
      </c>
      <c r="Z129" s="3">
        <f t="shared" si="175"/>
        <v>33.296115832089818</v>
      </c>
      <c r="AA129" s="3">
        <f t="shared" si="176"/>
        <v>-52.948665620525112</v>
      </c>
      <c r="AB129" s="3">
        <f t="shared" si="177"/>
        <v>-99.387459990896247</v>
      </c>
      <c r="AC129" s="21">
        <f t="shared" si="178"/>
        <v>-70.875966880281894</v>
      </c>
      <c r="AD129" s="25">
        <f t="shared" si="179"/>
        <v>0</v>
      </c>
      <c r="AE129" s="26">
        <f t="shared" si="180"/>
        <v>0</v>
      </c>
      <c r="AF129" s="23">
        <f t="shared" si="141"/>
        <v>99.417045935448229</v>
      </c>
      <c r="AG129" s="4">
        <f t="shared" si="142"/>
        <v>53.434225392583883</v>
      </c>
      <c r="AH129" s="4">
        <f t="shared" si="143"/>
        <v>-32.764788338124376</v>
      </c>
      <c r="AI129" s="4">
        <f t="shared" si="144"/>
        <v>-94.33917757640792</v>
      </c>
      <c r="AJ129" s="4">
        <f t="shared" si="145"/>
        <v>-84.77320000643229</v>
      </c>
      <c r="AK129" s="4">
        <f t="shared" si="146"/>
        <v>-11.469387757492411</v>
      </c>
      <c r="AL129" s="30">
        <f t="shared" si="147"/>
        <v>70.495282350424802</v>
      </c>
      <c r="AM129" s="25">
        <f t="shared" si="148"/>
        <v>10.930584197660234</v>
      </c>
      <c r="AN129" s="4">
        <f t="shared" si="149"/>
        <v>84.533919085186938</v>
      </c>
      <c r="AO129" s="4">
        <f t="shared" si="150"/>
        <v>94.451473376766288</v>
      </c>
      <c r="AP129" s="4">
        <f t="shared" si="151"/>
        <v>33.296115832089818</v>
      </c>
      <c r="AQ129" s="4">
        <f t="shared" si="152"/>
        <v>-52.948665620525112</v>
      </c>
      <c r="AR129" s="4">
        <f t="shared" si="153"/>
        <v>-99.387459990896247</v>
      </c>
      <c r="AS129" s="26">
        <f t="shared" si="154"/>
        <v>-70.875966880281894</v>
      </c>
      <c r="AT129" s="32">
        <f t="shared" si="181"/>
        <v>35000.004374999997</v>
      </c>
      <c r="AU129" s="2">
        <f t="shared" si="182"/>
        <v>-2.7284841053187847E-12</v>
      </c>
      <c r="AV129" s="2">
        <f t="shared" si="183"/>
        <v>35000.004375000004</v>
      </c>
      <c r="AW129" s="2">
        <f t="shared" si="184"/>
        <v>-0.70905419706832618</v>
      </c>
      <c r="AX129" s="2">
        <f t="shared" si="185"/>
        <v>-1313.1828970038332</v>
      </c>
      <c r="AY129" s="2">
        <f t="shared" si="186"/>
        <v>-0.23635139904217795</v>
      </c>
      <c r="AZ129" s="2">
        <f t="shared" si="187"/>
        <v>1312.2724770405912</v>
      </c>
      <c r="BA129" s="2">
        <f t="shared" si="188"/>
        <v>1225000306.2500191</v>
      </c>
      <c r="BB129" s="2">
        <f t="shared" si="189"/>
        <v>-16544.600000008566</v>
      </c>
      <c r="BC129" s="2">
        <f t="shared" si="190"/>
        <v>-15932.351348279028</v>
      </c>
      <c r="BD129" s="2">
        <f t="shared" si="191"/>
        <v>-1.3505792541925995E-5</v>
      </c>
      <c r="BE129" s="29">
        <f t="shared" si="192"/>
        <v>-1.3005997849136276E-5</v>
      </c>
      <c r="BF129" s="5">
        <f t="shared" si="193"/>
        <v>100.00000625000156</v>
      </c>
      <c r="BG129" s="2">
        <f t="shared" si="194"/>
        <v>-1.3505792541925995E-5</v>
      </c>
      <c r="BH129" s="6">
        <f t="shared" si="195"/>
        <v>-1.3005997849136276E-5</v>
      </c>
      <c r="BI129" s="15">
        <f t="shared" si="155"/>
        <v>100.01614701222907</v>
      </c>
      <c r="BJ129" s="3">
        <f t="shared" si="156"/>
        <v>100.00601762616989</v>
      </c>
      <c r="BK129" s="3">
        <f t="shared" si="157"/>
        <v>99.973065121195944</v>
      </c>
      <c r="BL129" s="3">
        <f t="shared" si="158"/>
        <v>100.04254131690689</v>
      </c>
      <c r="BM129" s="3">
        <f t="shared" si="159"/>
        <v>99.9502524417329</v>
      </c>
      <c r="BN129" s="3">
        <f t="shared" si="160"/>
        <v>100.0470447534636</v>
      </c>
      <c r="BO129" s="21">
        <f t="shared" si="161"/>
        <v>99.964931728307874</v>
      </c>
      <c r="BP129" s="17">
        <f t="shared" si="196"/>
        <v>99.9502524417329</v>
      </c>
      <c r="BQ129" s="18">
        <f t="shared" si="197"/>
        <v>100.0470447534636</v>
      </c>
      <c r="BR129" s="34">
        <f t="shared" si="198"/>
        <v>9.6792311730695246E-2</v>
      </c>
      <c r="BS129" s="64">
        <f t="shared" si="199"/>
        <v>-3.2000000000000002E-3</v>
      </c>
      <c r="BT129" s="110">
        <f t="shared" si="162"/>
        <v>-4.4000000000000003E-3</v>
      </c>
    </row>
    <row r="130" spans="1:72" x14ac:dyDescent="0.3">
      <c r="A130" s="13">
        <v>124</v>
      </c>
      <c r="B130" s="17">
        <f t="shared" si="163"/>
        <v>0.11040454182615558</v>
      </c>
      <c r="C130" s="3">
        <f t="shared" ref="C130:H130" si="257">B130+2*PI()/7</f>
        <v>1.0080024428518108</v>
      </c>
      <c r="D130" s="3">
        <f t="shared" si="257"/>
        <v>1.905600343877466</v>
      </c>
      <c r="E130" s="3">
        <f t="shared" si="257"/>
        <v>2.803198244903121</v>
      </c>
      <c r="F130" s="3">
        <f t="shared" si="257"/>
        <v>3.7007961459287761</v>
      </c>
      <c r="G130" s="3">
        <f t="shared" si="257"/>
        <v>4.5983940469544313</v>
      </c>
      <c r="H130" s="18">
        <f t="shared" si="257"/>
        <v>5.4959919479800865</v>
      </c>
      <c r="I130" s="15">
        <f t="shared" si="134"/>
        <v>100.01625954652827</v>
      </c>
      <c r="J130" s="3">
        <f t="shared" si="135"/>
        <v>100.00586572752299</v>
      </c>
      <c r="K130" s="3">
        <f t="shared" si="136"/>
        <v>99.973170777700105</v>
      </c>
      <c r="L130" s="3">
        <f t="shared" si="137"/>
        <v>100.04247886056149</v>
      </c>
      <c r="M130" s="3">
        <f t="shared" si="138"/>
        <v>99.950284960480147</v>
      </c>
      <c r="N130" s="3">
        <f t="shared" si="139"/>
        <v>100.04710454518636</v>
      </c>
      <c r="O130" s="21">
        <f t="shared" si="140"/>
        <v>99.96483558202064</v>
      </c>
      <c r="P130" s="17">
        <f t="shared" si="165"/>
        <v>99.407321223126957</v>
      </c>
      <c r="Q130" s="3">
        <f t="shared" si="166"/>
        <v>53.358255079250952</v>
      </c>
      <c r="R130" s="3">
        <f t="shared" si="167"/>
        <v>-32.849591872146</v>
      </c>
      <c r="S130" s="3">
        <f t="shared" si="168"/>
        <v>-94.368959247613034</v>
      </c>
      <c r="T130" s="3">
        <f t="shared" si="169"/>
        <v>-84.725651266415753</v>
      </c>
      <c r="U130" s="3">
        <f t="shared" si="170"/>
        <v>-11.380178329085261</v>
      </c>
      <c r="V130" s="18">
        <f t="shared" si="171"/>
        <v>70.558804412882083</v>
      </c>
      <c r="W130" s="15">
        <f t="shared" si="172"/>
        <v>11.019830348991837</v>
      </c>
      <c r="X130" s="3">
        <f t="shared" si="173"/>
        <v>84.581734404119118</v>
      </c>
      <c r="Y130" s="3">
        <f t="shared" si="174"/>
        <v>94.422132941279344</v>
      </c>
      <c r="Z130" s="3">
        <f t="shared" si="175"/>
        <v>33.211400257866913</v>
      </c>
      <c r="AA130" s="3">
        <f t="shared" si="176"/>
        <v>-53.024744046179848</v>
      </c>
      <c r="AB130" s="3">
        <f t="shared" si="177"/>
        <v>-99.397759879554968</v>
      </c>
      <c r="AC130" s="21">
        <f t="shared" si="178"/>
        <v>-70.812594026522362</v>
      </c>
      <c r="AD130" s="25">
        <f t="shared" si="179"/>
        <v>0</v>
      </c>
      <c r="AE130" s="26">
        <f t="shared" si="180"/>
        <v>0</v>
      </c>
      <c r="AF130" s="23">
        <f t="shared" si="141"/>
        <v>99.407321223126957</v>
      </c>
      <c r="AG130" s="4">
        <f t="shared" si="142"/>
        <v>53.358255079250952</v>
      </c>
      <c r="AH130" s="4">
        <f t="shared" si="143"/>
        <v>-32.849591872146</v>
      </c>
      <c r="AI130" s="4">
        <f t="shared" si="144"/>
        <v>-94.368959247613034</v>
      </c>
      <c r="AJ130" s="4">
        <f t="shared" si="145"/>
        <v>-84.725651266415753</v>
      </c>
      <c r="AK130" s="4">
        <f t="shared" si="146"/>
        <v>-11.380178329085261</v>
      </c>
      <c r="AL130" s="30">
        <f t="shared" si="147"/>
        <v>70.558804412882083</v>
      </c>
      <c r="AM130" s="25">
        <f t="shared" si="148"/>
        <v>11.019830348991837</v>
      </c>
      <c r="AN130" s="4">
        <f t="shared" si="149"/>
        <v>84.581734404119118</v>
      </c>
      <c r="AO130" s="4">
        <f t="shared" si="150"/>
        <v>94.422132941279344</v>
      </c>
      <c r="AP130" s="4">
        <f t="shared" si="151"/>
        <v>33.211400257866913</v>
      </c>
      <c r="AQ130" s="4">
        <f t="shared" si="152"/>
        <v>-53.024744046179848</v>
      </c>
      <c r="AR130" s="4">
        <f t="shared" si="153"/>
        <v>-99.397759879554968</v>
      </c>
      <c r="AS130" s="26">
        <f t="shared" si="154"/>
        <v>-70.812594026522362</v>
      </c>
      <c r="AT130" s="32">
        <f t="shared" si="181"/>
        <v>35000.00437499999</v>
      </c>
      <c r="AU130" s="2">
        <f t="shared" si="182"/>
        <v>-1.8189894035458565E-12</v>
      </c>
      <c r="AV130" s="2">
        <f t="shared" si="183"/>
        <v>35000.004375000004</v>
      </c>
      <c r="AW130" s="2">
        <f t="shared" si="184"/>
        <v>-0.70474997552810237</v>
      </c>
      <c r="AX130" s="2">
        <f t="shared" si="185"/>
        <v>-1313.1873386153602</v>
      </c>
      <c r="AY130" s="2">
        <f t="shared" si="186"/>
        <v>-0.23491665866458789</v>
      </c>
      <c r="AZ130" s="2">
        <f t="shared" si="187"/>
        <v>1312.2709965034737</v>
      </c>
      <c r="BA130" s="2">
        <f t="shared" si="188"/>
        <v>1225000306.2500188</v>
      </c>
      <c r="BB130" s="2">
        <f t="shared" si="189"/>
        <v>-16444.168153892842</v>
      </c>
      <c r="BC130" s="2">
        <f t="shared" si="190"/>
        <v>-16035.988962511747</v>
      </c>
      <c r="BD130" s="2">
        <f t="shared" si="191"/>
        <v>-1.3423807381919656E-5</v>
      </c>
      <c r="BE130" s="29">
        <f t="shared" si="192"/>
        <v>-1.3090599962053274E-5</v>
      </c>
      <c r="BF130" s="5">
        <f t="shared" si="193"/>
        <v>100.00000625000156</v>
      </c>
      <c r="BG130" s="2">
        <f t="shared" si="194"/>
        <v>-1.3423807381919656E-5</v>
      </c>
      <c r="BH130" s="6">
        <f t="shared" si="195"/>
        <v>-1.3090599962053274E-5</v>
      </c>
      <c r="BI130" s="15">
        <f t="shared" si="155"/>
        <v>100.01627433093431</v>
      </c>
      <c r="BJ130" s="3">
        <f t="shared" si="156"/>
        <v>100.00588396141941</v>
      </c>
      <c r="BK130" s="3">
        <f t="shared" si="157"/>
        <v>99.973178730593006</v>
      </c>
      <c r="BL130" s="3">
        <f t="shared" si="158"/>
        <v>100.04247054376</v>
      </c>
      <c r="BM130" s="3">
        <f t="shared" si="159"/>
        <v>99.95026663670518</v>
      </c>
      <c r="BN130" s="3">
        <f t="shared" si="160"/>
        <v>100.04709001261622</v>
      </c>
      <c r="BO130" s="21">
        <f t="shared" si="161"/>
        <v>99.964835783978003</v>
      </c>
      <c r="BP130" s="17">
        <f t="shared" si="196"/>
        <v>99.95026663670518</v>
      </c>
      <c r="BQ130" s="18">
        <f t="shared" si="197"/>
        <v>100.04709001261622</v>
      </c>
      <c r="BR130" s="34">
        <f t="shared" si="198"/>
        <v>9.6823375911043286E-2</v>
      </c>
      <c r="BS130" s="64">
        <f t="shared" si="199"/>
        <v>-3.2000000000000002E-3</v>
      </c>
      <c r="BT130" s="110">
        <f t="shared" si="162"/>
        <v>-4.4000000000000003E-3</v>
      </c>
    </row>
    <row r="131" spans="1:72" x14ac:dyDescent="0.3">
      <c r="A131" s="13">
        <v>125</v>
      </c>
      <c r="B131" s="17">
        <f t="shared" si="163"/>
        <v>0.11130213972718124</v>
      </c>
      <c r="C131" s="3">
        <f t="shared" ref="C131:H131" si="258">B131+2*PI()/7</f>
        <v>1.0089000407528363</v>
      </c>
      <c r="D131" s="3">
        <f t="shared" si="258"/>
        <v>1.9064979417784915</v>
      </c>
      <c r="E131" s="3">
        <f t="shared" si="258"/>
        <v>2.8040958428041467</v>
      </c>
      <c r="F131" s="3">
        <f t="shared" si="258"/>
        <v>3.7016937438298019</v>
      </c>
      <c r="G131" s="3">
        <f t="shared" si="258"/>
        <v>4.5992916448554571</v>
      </c>
      <c r="H131" s="18">
        <f t="shared" si="258"/>
        <v>5.4968895458811122</v>
      </c>
      <c r="I131" s="15">
        <f t="shared" si="134"/>
        <v>100.01638680922449</v>
      </c>
      <c r="J131" s="3">
        <f t="shared" si="135"/>
        <v>100.00573199644582</v>
      </c>
      <c r="K131" s="3">
        <f t="shared" si="136"/>
        <v>99.973284490078299</v>
      </c>
      <c r="L131" s="3">
        <f t="shared" si="137"/>
        <v>100.04240768901336</v>
      </c>
      <c r="M131" s="3">
        <f t="shared" si="138"/>
        <v>99.950299494800248</v>
      </c>
      <c r="N131" s="3">
        <f t="shared" si="139"/>
        <v>100.04714952679464</v>
      </c>
      <c r="O131" s="21">
        <f t="shared" si="140"/>
        <v>99.96473999364315</v>
      </c>
      <c r="P131" s="17">
        <f t="shared" si="165"/>
        <v>99.39751627775658</v>
      </c>
      <c r="Q131" s="3">
        <f t="shared" si="166"/>
        <v>53.282241956456147</v>
      </c>
      <c r="R131" s="3">
        <f t="shared" si="167"/>
        <v>-32.93436919640456</v>
      </c>
      <c r="S131" s="3">
        <f t="shared" si="168"/>
        <v>-94.398664554577223</v>
      </c>
      <c r="T131" s="3">
        <f t="shared" si="169"/>
        <v>-84.678034556381562</v>
      </c>
      <c r="U131" s="3">
        <f t="shared" si="170"/>
        <v>-11.290959612490731</v>
      </c>
      <c r="V131" s="18">
        <f t="shared" si="171"/>
        <v>70.622269685641328</v>
      </c>
      <c r="W131" s="15">
        <f t="shared" si="172"/>
        <v>11.109067836030539</v>
      </c>
      <c r="X131" s="3">
        <f t="shared" si="173"/>
        <v>84.629481413031314</v>
      </c>
      <c r="Y131" s="3">
        <f t="shared" si="174"/>
        <v>94.392716548307092</v>
      </c>
      <c r="Z131" s="3">
        <f t="shared" si="175"/>
        <v>33.126657943824696</v>
      </c>
      <c r="AA131" s="3">
        <f t="shared" si="176"/>
        <v>-53.100779963843436</v>
      </c>
      <c r="AB131" s="3">
        <f t="shared" si="177"/>
        <v>-99.40797935510966</v>
      </c>
      <c r="AC131" s="21">
        <f t="shared" si="178"/>
        <v>-70.749164422240526</v>
      </c>
      <c r="AD131" s="25">
        <f t="shared" si="179"/>
        <v>0</v>
      </c>
      <c r="AE131" s="26">
        <f t="shared" si="180"/>
        <v>0</v>
      </c>
      <c r="AF131" s="23">
        <f t="shared" si="141"/>
        <v>99.39751627775658</v>
      </c>
      <c r="AG131" s="4">
        <f t="shared" si="142"/>
        <v>53.282241956456147</v>
      </c>
      <c r="AH131" s="4">
        <f t="shared" si="143"/>
        <v>-32.93436919640456</v>
      </c>
      <c r="AI131" s="4">
        <f t="shared" si="144"/>
        <v>-94.398664554577223</v>
      </c>
      <c r="AJ131" s="4">
        <f t="shared" si="145"/>
        <v>-84.678034556381562</v>
      </c>
      <c r="AK131" s="4">
        <f t="shared" si="146"/>
        <v>-11.290959612490731</v>
      </c>
      <c r="AL131" s="30">
        <f t="shared" si="147"/>
        <v>70.622269685641328</v>
      </c>
      <c r="AM131" s="25">
        <f t="shared" si="148"/>
        <v>11.109067836030539</v>
      </c>
      <c r="AN131" s="4">
        <f t="shared" si="149"/>
        <v>84.629481413031314</v>
      </c>
      <c r="AO131" s="4">
        <f t="shared" si="150"/>
        <v>94.392716548307092</v>
      </c>
      <c r="AP131" s="4">
        <f t="shared" si="151"/>
        <v>33.126657943824696</v>
      </c>
      <c r="AQ131" s="4">
        <f t="shared" si="152"/>
        <v>-53.100779963843436</v>
      </c>
      <c r="AR131" s="4">
        <f t="shared" si="153"/>
        <v>-99.40797935510966</v>
      </c>
      <c r="AS131" s="26">
        <f t="shared" si="154"/>
        <v>-70.749164422240526</v>
      </c>
      <c r="AT131" s="32">
        <f t="shared" si="181"/>
        <v>35000.004374999997</v>
      </c>
      <c r="AU131" s="2">
        <f t="shared" si="182"/>
        <v>2.7284841053187847E-12</v>
      </c>
      <c r="AV131" s="2">
        <f t="shared" si="183"/>
        <v>35000.004374999997</v>
      </c>
      <c r="AW131" s="2">
        <f t="shared" si="184"/>
        <v>-0.70041793241398409</v>
      </c>
      <c r="AX131" s="2">
        <f t="shared" si="185"/>
        <v>-1313.1917530953069</v>
      </c>
      <c r="AY131" s="2">
        <f t="shared" si="186"/>
        <v>-0.23347264376934618</v>
      </c>
      <c r="AZ131" s="2">
        <f t="shared" si="187"/>
        <v>1312.2695250099641</v>
      </c>
      <c r="BA131" s="2">
        <f t="shared" si="188"/>
        <v>1225000306.2500188</v>
      </c>
      <c r="BB131" s="2">
        <f t="shared" si="189"/>
        <v>-16343.087126093911</v>
      </c>
      <c r="BC131" s="2">
        <f t="shared" si="190"/>
        <v>-16138.99351087284</v>
      </c>
      <c r="BD131" s="2">
        <f t="shared" si="191"/>
        <v>-1.3341292277814611E-5</v>
      </c>
      <c r="BE131" s="29">
        <f t="shared" si="192"/>
        <v>-1.3174685286632836E-5</v>
      </c>
      <c r="BF131" s="5">
        <f t="shared" si="193"/>
        <v>100.00000625000156</v>
      </c>
      <c r="BG131" s="2">
        <f t="shared" si="194"/>
        <v>-1.3341292277814611E-5</v>
      </c>
      <c r="BH131" s="6">
        <f t="shared" si="195"/>
        <v>-1.3174685286632836E-5</v>
      </c>
      <c r="BI131" s="15">
        <f t="shared" si="155"/>
        <v>100.01640153131056</v>
      </c>
      <c r="BJ131" s="3">
        <f t="shared" si="156"/>
        <v>100.00575025360689</v>
      </c>
      <c r="BK131" s="3">
        <f t="shared" si="157"/>
        <v>99.973292534301677</v>
      </c>
      <c r="BL131" s="3">
        <f t="shared" si="158"/>
        <v>100.0423994628345</v>
      </c>
      <c r="BM131" s="3">
        <f t="shared" si="159"/>
        <v>99.950281192699379</v>
      </c>
      <c r="BN131" s="3">
        <f t="shared" si="160"/>
        <v>100.047134930629</v>
      </c>
      <c r="BO131" s="21">
        <f t="shared" si="161"/>
        <v>99.964740094624162</v>
      </c>
      <c r="BP131" s="17">
        <f t="shared" si="196"/>
        <v>99.950281192699379</v>
      </c>
      <c r="BQ131" s="18">
        <f t="shared" si="197"/>
        <v>100.047134930629</v>
      </c>
      <c r="BR131" s="34">
        <f t="shared" si="198"/>
        <v>9.685373792962082E-2</v>
      </c>
      <c r="BS131" s="64">
        <f t="shared" si="199"/>
        <v>-3.0999999999999999E-3</v>
      </c>
      <c r="BT131" s="110">
        <f t="shared" si="162"/>
        <v>-4.4000000000000003E-3</v>
      </c>
    </row>
    <row r="132" spans="1:72" x14ac:dyDescent="0.3">
      <c r="A132" s="13">
        <v>126</v>
      </c>
      <c r="B132" s="17">
        <f t="shared" si="163"/>
        <v>0.11219973762820688</v>
      </c>
      <c r="C132" s="3">
        <f t="shared" ref="C132:H132" si="259">B132+2*PI()/7</f>
        <v>1.0097976386538621</v>
      </c>
      <c r="D132" s="3">
        <f t="shared" si="259"/>
        <v>1.9073955396795172</v>
      </c>
      <c r="E132" s="3">
        <f t="shared" si="259"/>
        <v>2.8049934407051724</v>
      </c>
      <c r="F132" s="3">
        <f t="shared" si="259"/>
        <v>3.7025913417308276</v>
      </c>
      <c r="G132" s="3">
        <f t="shared" si="259"/>
        <v>4.6001892427564828</v>
      </c>
      <c r="H132" s="18">
        <f t="shared" si="259"/>
        <v>5.497787143782138</v>
      </c>
      <c r="I132" s="15">
        <f t="shared" si="134"/>
        <v>100.01651395309776</v>
      </c>
      <c r="J132" s="3">
        <f t="shared" si="135"/>
        <v>100.00559822380517</v>
      </c>
      <c r="K132" s="3">
        <f t="shared" si="136"/>
        <v>99.973398396174233</v>
      </c>
      <c r="L132" s="3">
        <f t="shared" si="137"/>
        <v>100.04233620996142</v>
      </c>
      <c r="M132" s="3">
        <f t="shared" si="138"/>
        <v>99.950314389505337</v>
      </c>
      <c r="N132" s="3">
        <f t="shared" si="139"/>
        <v>100.04719416651542</v>
      </c>
      <c r="O132" s="21">
        <f t="shared" si="140"/>
        <v>99.964644660940678</v>
      </c>
      <c r="P132" s="17">
        <f t="shared" si="165"/>
        <v>99.387631106151105</v>
      </c>
      <c r="Q132" s="3">
        <f t="shared" si="166"/>
        <v>53.206186086169517</v>
      </c>
      <c r="R132" s="3">
        <f t="shared" si="167"/>
        <v>-33.019120242758618</v>
      </c>
      <c r="S132" s="3">
        <f t="shared" si="168"/>
        <v>-94.428293473687773</v>
      </c>
      <c r="T132" s="3">
        <f t="shared" si="169"/>
        <v>-84.630349914069157</v>
      </c>
      <c r="U132" s="3">
        <f t="shared" si="170"/>
        <v>-11.201731680459835</v>
      </c>
      <c r="V132" s="18">
        <f t="shared" si="171"/>
        <v>70.685678118654735</v>
      </c>
      <c r="W132" s="15">
        <f t="shared" si="172"/>
        <v>11.198296586437769</v>
      </c>
      <c r="X132" s="3">
        <f t="shared" si="173"/>
        <v>84.677160074396937</v>
      </c>
      <c r="Y132" s="3">
        <f t="shared" si="174"/>
        <v>94.363224220426147</v>
      </c>
      <c r="Z132" s="3">
        <f t="shared" si="175"/>
        <v>33.041888959229517</v>
      </c>
      <c r="AA132" s="3">
        <f t="shared" si="176"/>
        <v>-53.176773313009235</v>
      </c>
      <c r="AB132" s="3">
        <f t="shared" si="177"/>
        <v>-99.418118408826373</v>
      </c>
      <c r="AC132" s="21">
        <f t="shared" si="178"/>
        <v>-70.685678118654778</v>
      </c>
      <c r="AD132" s="25">
        <f t="shared" si="179"/>
        <v>0</v>
      </c>
      <c r="AE132" s="26">
        <f t="shared" si="180"/>
        <v>0</v>
      </c>
      <c r="AF132" s="23">
        <f t="shared" si="141"/>
        <v>99.387631106151105</v>
      </c>
      <c r="AG132" s="4">
        <f t="shared" si="142"/>
        <v>53.206186086169517</v>
      </c>
      <c r="AH132" s="4">
        <f t="shared" si="143"/>
        <v>-33.019120242758618</v>
      </c>
      <c r="AI132" s="4">
        <f t="shared" si="144"/>
        <v>-94.428293473687773</v>
      </c>
      <c r="AJ132" s="4">
        <f t="shared" si="145"/>
        <v>-84.630349914069157</v>
      </c>
      <c r="AK132" s="4">
        <f t="shared" si="146"/>
        <v>-11.201731680459835</v>
      </c>
      <c r="AL132" s="30">
        <f t="shared" si="147"/>
        <v>70.685678118654735</v>
      </c>
      <c r="AM132" s="25">
        <f t="shared" si="148"/>
        <v>11.198296586437769</v>
      </c>
      <c r="AN132" s="4">
        <f t="shared" si="149"/>
        <v>84.677160074396937</v>
      </c>
      <c r="AO132" s="4">
        <f t="shared" si="150"/>
        <v>94.363224220426147</v>
      </c>
      <c r="AP132" s="4">
        <f t="shared" si="151"/>
        <v>33.041888959229517</v>
      </c>
      <c r="AQ132" s="4">
        <f t="shared" si="152"/>
        <v>-53.176773313009235</v>
      </c>
      <c r="AR132" s="4">
        <f t="shared" si="153"/>
        <v>-99.418118408826373</v>
      </c>
      <c r="AS132" s="26">
        <f t="shared" si="154"/>
        <v>-70.685678118654778</v>
      </c>
      <c r="AT132" s="32">
        <f t="shared" si="181"/>
        <v>35000.004374999997</v>
      </c>
      <c r="AU132" s="2">
        <f t="shared" si="182"/>
        <v>-9.0949470177292824E-13</v>
      </c>
      <c r="AV132" s="2">
        <f t="shared" si="183"/>
        <v>35000.004375000004</v>
      </c>
      <c r="AW132" s="2">
        <f t="shared" si="184"/>
        <v>-0.69605823821621016</v>
      </c>
      <c r="AX132" s="2">
        <f t="shared" si="185"/>
        <v>-1313.1961402698071</v>
      </c>
      <c r="AY132" s="2">
        <f t="shared" si="186"/>
        <v>-0.23201941256411374</v>
      </c>
      <c r="AZ132" s="2">
        <f t="shared" si="187"/>
        <v>1312.2680626187357</v>
      </c>
      <c r="BA132" s="2">
        <f t="shared" si="188"/>
        <v>1225000306.2500191</v>
      </c>
      <c r="BB132" s="2">
        <f t="shared" si="189"/>
        <v>-16241.36091882553</v>
      </c>
      <c r="BC132" s="2">
        <f t="shared" si="190"/>
        <v>-16241.360923918699</v>
      </c>
      <c r="BD132" s="2">
        <f t="shared" si="191"/>
        <v>-1.3258250496723317E-5</v>
      </c>
      <c r="BE132" s="29">
        <f t="shared" si="192"/>
        <v>-1.3258250500881003E-5</v>
      </c>
      <c r="BF132" s="5">
        <f t="shared" si="193"/>
        <v>100.00000625000156</v>
      </c>
      <c r="BG132" s="2">
        <f t="shared" si="194"/>
        <v>-1.3258250496723317E-5</v>
      </c>
      <c r="BH132" s="6">
        <f t="shared" si="195"/>
        <v>-1.3258250500881003E-5</v>
      </c>
      <c r="BI132" s="15">
        <f t="shared" si="155"/>
        <v>100.0165286124369</v>
      </c>
      <c r="BJ132" s="3">
        <f t="shared" si="156"/>
        <v>100.00561650370133</v>
      </c>
      <c r="BK132" s="3">
        <f t="shared" si="157"/>
        <v>99.973406531494746</v>
      </c>
      <c r="BL132" s="3">
        <f t="shared" si="158"/>
        <v>100.04232807464376</v>
      </c>
      <c r="BM132" s="3">
        <f t="shared" si="159"/>
        <v>99.95029610960934</v>
      </c>
      <c r="BN132" s="3">
        <f t="shared" si="160"/>
        <v>100.04717950717765</v>
      </c>
      <c r="BO132" s="21">
        <f t="shared" si="161"/>
        <v>99.964644660942426</v>
      </c>
      <c r="BP132" s="17">
        <f t="shared" si="196"/>
        <v>99.95029610960934</v>
      </c>
      <c r="BQ132" s="18">
        <f t="shared" si="197"/>
        <v>100.04717950717765</v>
      </c>
      <c r="BR132" s="34">
        <f t="shared" si="198"/>
        <v>9.688339756830544E-2</v>
      </c>
      <c r="BS132" s="64">
        <f t="shared" si="199"/>
        <v>-3.0999999999999999E-3</v>
      </c>
      <c r="BT132" s="110">
        <f t="shared" si="162"/>
        <v>-4.4000000000000003E-3</v>
      </c>
    </row>
    <row r="133" spans="1:72" x14ac:dyDescent="0.3">
      <c r="A133" s="13">
        <v>127</v>
      </c>
      <c r="B133" s="17">
        <f t="shared" si="163"/>
        <v>0.11309733552923255</v>
      </c>
      <c r="C133" s="3">
        <f t="shared" ref="C133:H133" si="260">B133+2*PI()/7</f>
        <v>1.0106952365548878</v>
      </c>
      <c r="D133" s="3">
        <f t="shared" si="260"/>
        <v>1.908293137580543</v>
      </c>
      <c r="E133" s="3">
        <f t="shared" si="260"/>
        <v>2.8058910386061982</v>
      </c>
      <c r="F133" s="3">
        <f t="shared" si="260"/>
        <v>3.7034889396318533</v>
      </c>
      <c r="G133" s="3">
        <f t="shared" si="260"/>
        <v>4.6010868406575085</v>
      </c>
      <c r="H133" s="18">
        <f t="shared" si="260"/>
        <v>5.4986847416831637</v>
      </c>
      <c r="I133" s="15">
        <f t="shared" si="134"/>
        <v>100.01664097722615</v>
      </c>
      <c r="J133" s="3">
        <f t="shared" si="135"/>
        <v>100.00546441057105</v>
      </c>
      <c r="K133" s="3">
        <f t="shared" si="136"/>
        <v>99.973512495161941</v>
      </c>
      <c r="L133" s="3">
        <f t="shared" si="137"/>
        <v>100.04226442392395</v>
      </c>
      <c r="M133" s="3">
        <f t="shared" si="138"/>
        <v>99.950329644487425</v>
      </c>
      <c r="N133" s="3">
        <f t="shared" si="139"/>
        <v>100.04723846402499</v>
      </c>
      <c r="O133" s="21">
        <f t="shared" si="140"/>
        <v>99.964549584604484</v>
      </c>
      <c r="P133" s="17">
        <f t="shared" si="165"/>
        <v>99.377665715190844</v>
      </c>
      <c r="Q133" s="3">
        <f t="shared" si="166"/>
        <v>53.130087530392778</v>
      </c>
      <c r="R133" s="3">
        <f t="shared" si="167"/>
        <v>-33.103844943084191</v>
      </c>
      <c r="S133" s="3">
        <f t="shared" si="168"/>
        <v>-94.457845981397398</v>
      </c>
      <c r="T133" s="3">
        <f t="shared" si="169"/>
        <v>-84.582597377269579</v>
      </c>
      <c r="U133" s="3">
        <f t="shared" si="170"/>
        <v>-11.112494605752659</v>
      </c>
      <c r="V133" s="18">
        <f t="shared" si="171"/>
        <v>70.749029661920162</v>
      </c>
      <c r="W133" s="15">
        <f t="shared" si="172"/>
        <v>11.287516527878672</v>
      </c>
      <c r="X133" s="3">
        <f t="shared" si="173"/>
        <v>84.724770350746866</v>
      </c>
      <c r="Y133" s="3">
        <f t="shared" si="174"/>
        <v>94.333655980273235</v>
      </c>
      <c r="Z133" s="3">
        <f t="shared" si="175"/>
        <v>32.957093373368487</v>
      </c>
      <c r="AA133" s="3">
        <f t="shared" si="176"/>
        <v>-53.252724033202398</v>
      </c>
      <c r="AB133" s="3">
        <f t="shared" si="177"/>
        <v>-99.428177032039557</v>
      </c>
      <c r="AC133" s="21">
        <f t="shared" si="178"/>
        <v>-70.622135167025291</v>
      </c>
      <c r="AD133" s="25">
        <f t="shared" si="179"/>
        <v>0</v>
      </c>
      <c r="AE133" s="26">
        <f t="shared" si="180"/>
        <v>0</v>
      </c>
      <c r="AF133" s="23">
        <f t="shared" si="141"/>
        <v>99.377665715190844</v>
      </c>
      <c r="AG133" s="4">
        <f t="shared" si="142"/>
        <v>53.130087530392778</v>
      </c>
      <c r="AH133" s="4">
        <f t="shared" si="143"/>
        <v>-33.103844943084191</v>
      </c>
      <c r="AI133" s="4">
        <f t="shared" si="144"/>
        <v>-94.457845981397398</v>
      </c>
      <c r="AJ133" s="4">
        <f t="shared" si="145"/>
        <v>-84.582597377269579</v>
      </c>
      <c r="AK133" s="4">
        <f t="shared" si="146"/>
        <v>-11.112494605752659</v>
      </c>
      <c r="AL133" s="30">
        <f t="shared" si="147"/>
        <v>70.749029661920162</v>
      </c>
      <c r="AM133" s="25">
        <f t="shared" si="148"/>
        <v>11.287516527878672</v>
      </c>
      <c r="AN133" s="4">
        <f t="shared" si="149"/>
        <v>84.724770350746866</v>
      </c>
      <c r="AO133" s="4">
        <f t="shared" si="150"/>
        <v>94.333655980273235</v>
      </c>
      <c r="AP133" s="4">
        <f t="shared" si="151"/>
        <v>32.957093373368487</v>
      </c>
      <c r="AQ133" s="4">
        <f t="shared" si="152"/>
        <v>-53.252724033202398</v>
      </c>
      <c r="AR133" s="4">
        <f t="shared" si="153"/>
        <v>-99.428177032039557</v>
      </c>
      <c r="AS133" s="26">
        <f t="shared" si="154"/>
        <v>-70.622135167025291</v>
      </c>
      <c r="AT133" s="32">
        <f t="shared" si="181"/>
        <v>35000.004374999997</v>
      </c>
      <c r="AU133" s="2">
        <f t="shared" si="182"/>
        <v>-9.0949470177292824E-13</v>
      </c>
      <c r="AV133" s="2">
        <f t="shared" si="183"/>
        <v>35000.004375000004</v>
      </c>
      <c r="AW133" s="2">
        <f t="shared" si="184"/>
        <v>-0.69167106482200325</v>
      </c>
      <c r="AX133" s="2">
        <f t="shared" si="185"/>
        <v>-1313.2004999631317</v>
      </c>
      <c r="AY133" s="2">
        <f t="shared" si="186"/>
        <v>-0.23055702116107568</v>
      </c>
      <c r="AZ133" s="2">
        <f t="shared" si="187"/>
        <v>1312.2666093869484</v>
      </c>
      <c r="BA133" s="2">
        <f t="shared" si="188"/>
        <v>1225000306.2500191</v>
      </c>
      <c r="BB133" s="2">
        <f t="shared" si="189"/>
        <v>-16138.993522077821</v>
      </c>
      <c r="BC133" s="2">
        <f t="shared" si="190"/>
        <v>-16343.087126093913</v>
      </c>
      <c r="BD133" s="2">
        <f t="shared" si="191"/>
        <v>-1.3174685295779753E-5</v>
      </c>
      <c r="BE133" s="29">
        <f t="shared" si="192"/>
        <v>-1.3341292277814611E-5</v>
      </c>
      <c r="BF133" s="5">
        <f t="shared" si="193"/>
        <v>100.00000625000156</v>
      </c>
      <c r="BG133" s="2">
        <f t="shared" si="194"/>
        <v>-1.3174685295779753E-5</v>
      </c>
      <c r="BH133" s="6">
        <f t="shared" si="195"/>
        <v>-1.3341292277814611E-5</v>
      </c>
      <c r="BI133" s="15">
        <f t="shared" si="155"/>
        <v>100.01665557339318</v>
      </c>
      <c r="BJ133" s="3">
        <f t="shared" si="156"/>
        <v>100.00548271267211</v>
      </c>
      <c r="BK133" s="3">
        <f t="shared" si="157"/>
        <v>99.973520721343633</v>
      </c>
      <c r="BL133" s="3">
        <f t="shared" si="158"/>
        <v>100.04225637970345</v>
      </c>
      <c r="BM133" s="3">
        <f t="shared" si="159"/>
        <v>99.950311387326551</v>
      </c>
      <c r="BN133" s="3">
        <f t="shared" si="160"/>
        <v>100.04722374194026</v>
      </c>
      <c r="BO133" s="21">
        <f t="shared" si="161"/>
        <v>99.964549483626996</v>
      </c>
      <c r="BP133" s="17">
        <f t="shared" si="196"/>
        <v>99.950311387326551</v>
      </c>
      <c r="BQ133" s="18">
        <f t="shared" si="197"/>
        <v>100.04722374194026</v>
      </c>
      <c r="BR133" s="34">
        <f t="shared" si="198"/>
        <v>9.6912354613706952E-2</v>
      </c>
      <c r="BS133" s="64">
        <f t="shared" si="199"/>
        <v>-3.0999999999999999E-3</v>
      </c>
      <c r="BT133" s="110">
        <f t="shared" si="162"/>
        <v>-4.4000000000000003E-3</v>
      </c>
    </row>
    <row r="134" spans="1:72" x14ac:dyDescent="0.3">
      <c r="A134" s="13">
        <v>128</v>
      </c>
      <c r="B134" s="17">
        <f t="shared" si="163"/>
        <v>0.11399493343025821</v>
      </c>
      <c r="C134" s="3">
        <f t="shared" ref="C134:H134" si="261">B134+2*PI()/7</f>
        <v>1.0115928344559133</v>
      </c>
      <c r="D134" s="3">
        <f t="shared" si="261"/>
        <v>1.9091907354815685</v>
      </c>
      <c r="E134" s="3">
        <f t="shared" si="261"/>
        <v>2.8067886365072239</v>
      </c>
      <c r="F134" s="3">
        <f t="shared" si="261"/>
        <v>3.7043865375328791</v>
      </c>
      <c r="G134" s="3">
        <f t="shared" si="261"/>
        <v>4.6019844385585342</v>
      </c>
      <c r="H134" s="18">
        <f t="shared" si="261"/>
        <v>5.4995823395841894</v>
      </c>
      <c r="I134" s="15">
        <f t="shared" si="134"/>
        <v>100.01676788068859</v>
      </c>
      <c r="J134" s="3">
        <f t="shared" si="135"/>
        <v>100.00533055771376</v>
      </c>
      <c r="K134" s="3">
        <f t="shared" si="136"/>
        <v>99.973626786214098</v>
      </c>
      <c r="L134" s="3">
        <f t="shared" si="137"/>
        <v>100.04219233142152</v>
      </c>
      <c r="M134" s="3">
        <f t="shared" si="138"/>
        <v>99.950345259635895</v>
      </c>
      <c r="N134" s="3">
        <f t="shared" si="139"/>
        <v>100.04728241900214</v>
      </c>
      <c r="O134" s="21">
        <f t="shared" si="140"/>
        <v>99.964454765323993</v>
      </c>
      <c r="P134" s="17">
        <f t="shared" si="165"/>
        <v>99.367620111822518</v>
      </c>
      <c r="Q134" s="3">
        <f t="shared" si="166"/>
        <v>53.053946351159162</v>
      </c>
      <c r="R134" s="3">
        <f t="shared" si="167"/>
        <v>-33.188543229274821</v>
      </c>
      <c r="S134" s="3">
        <f t="shared" si="168"/>
        <v>-94.487322054224336</v>
      </c>
      <c r="T134" s="3">
        <f t="shared" si="169"/>
        <v>-84.534776983825253</v>
      </c>
      <c r="U134" s="3">
        <f t="shared" si="170"/>
        <v>-11.023248461138312</v>
      </c>
      <c r="V134" s="18">
        <f t="shared" si="171"/>
        <v>70.812324265481053</v>
      </c>
      <c r="W134" s="15">
        <f t="shared" si="172"/>
        <v>11.37672758802217</v>
      </c>
      <c r="X134" s="3">
        <f t="shared" si="173"/>
        <v>84.772312204669291</v>
      </c>
      <c r="Y134" s="3">
        <f t="shared" si="174"/>
        <v>94.304011850545265</v>
      </c>
      <c r="Z134" s="3">
        <f t="shared" si="175"/>
        <v>32.872271255549485</v>
      </c>
      <c r="AA134" s="3">
        <f t="shared" si="176"/>
        <v>-53.328632063979924</v>
      </c>
      <c r="AB134" s="3">
        <f t="shared" si="177"/>
        <v>-99.438155216152254</v>
      </c>
      <c r="AC134" s="21">
        <f t="shared" si="178"/>
        <v>-70.558535618654034</v>
      </c>
      <c r="AD134" s="25">
        <f t="shared" si="179"/>
        <v>0</v>
      </c>
      <c r="AE134" s="26">
        <f t="shared" si="180"/>
        <v>0</v>
      </c>
      <c r="AF134" s="23">
        <f t="shared" si="141"/>
        <v>99.367620111822518</v>
      </c>
      <c r="AG134" s="4">
        <f t="shared" si="142"/>
        <v>53.053946351159162</v>
      </c>
      <c r="AH134" s="4">
        <f t="shared" si="143"/>
        <v>-33.188543229274821</v>
      </c>
      <c r="AI134" s="4">
        <f t="shared" si="144"/>
        <v>-94.487322054224336</v>
      </c>
      <c r="AJ134" s="4">
        <f t="shared" si="145"/>
        <v>-84.534776983825253</v>
      </c>
      <c r="AK134" s="4">
        <f t="shared" si="146"/>
        <v>-11.023248461138312</v>
      </c>
      <c r="AL134" s="30">
        <f t="shared" si="147"/>
        <v>70.812324265481053</v>
      </c>
      <c r="AM134" s="25">
        <f t="shared" si="148"/>
        <v>11.37672758802217</v>
      </c>
      <c r="AN134" s="4">
        <f t="shared" si="149"/>
        <v>84.772312204669291</v>
      </c>
      <c r="AO134" s="4">
        <f t="shared" si="150"/>
        <v>94.304011850545265</v>
      </c>
      <c r="AP134" s="4">
        <f t="shared" si="151"/>
        <v>32.872271255549485</v>
      </c>
      <c r="AQ134" s="4">
        <f t="shared" si="152"/>
        <v>-53.328632063979924</v>
      </c>
      <c r="AR134" s="4">
        <f t="shared" si="153"/>
        <v>-99.438155216152254</v>
      </c>
      <c r="AS134" s="26">
        <f t="shared" si="154"/>
        <v>-70.558535618654034</v>
      </c>
      <c r="AT134" s="32">
        <f t="shared" si="181"/>
        <v>35000.004374999997</v>
      </c>
      <c r="AU134" s="2">
        <f t="shared" si="182"/>
        <v>0</v>
      </c>
      <c r="AV134" s="2">
        <f t="shared" si="183"/>
        <v>35000.004374999997</v>
      </c>
      <c r="AW134" s="2">
        <f t="shared" si="184"/>
        <v>-0.68725658429320902</v>
      </c>
      <c r="AX134" s="2">
        <f t="shared" si="185"/>
        <v>-1313.2048320067115</v>
      </c>
      <c r="AY134" s="2">
        <f t="shared" si="186"/>
        <v>-0.22908552800072357</v>
      </c>
      <c r="AZ134" s="2">
        <f t="shared" si="187"/>
        <v>1312.2651653727517</v>
      </c>
      <c r="BA134" s="2">
        <f t="shared" si="188"/>
        <v>1225000306.2500188</v>
      </c>
      <c r="BB134" s="2">
        <f t="shared" si="189"/>
        <v>-16035.988969642189</v>
      </c>
      <c r="BC134" s="2">
        <f t="shared" si="190"/>
        <v>-16444.168149818302</v>
      </c>
      <c r="BD134" s="2">
        <f t="shared" si="191"/>
        <v>-1.3090599967874042E-5</v>
      </c>
      <c r="BE134" s="29">
        <f t="shared" si="192"/>
        <v>-1.3423807378593501E-5</v>
      </c>
      <c r="BF134" s="5">
        <f t="shared" si="193"/>
        <v>100.00000625000156</v>
      </c>
      <c r="BG134" s="2">
        <f t="shared" si="194"/>
        <v>-1.3090599967874042E-5</v>
      </c>
      <c r="BH134" s="6">
        <f t="shared" si="195"/>
        <v>-1.3423807378593501E-5</v>
      </c>
      <c r="BI134" s="15">
        <f t="shared" si="155"/>
        <v>100.01678241326012</v>
      </c>
      <c r="BJ134" s="3">
        <f t="shared" si="156"/>
        <v>100.00534888148886</v>
      </c>
      <c r="BK134" s="3">
        <f t="shared" si="157"/>
        <v>99.973635103018381</v>
      </c>
      <c r="BL134" s="3">
        <f t="shared" si="158"/>
        <v>100.04218437853149</v>
      </c>
      <c r="BM134" s="3">
        <f t="shared" si="159"/>
        <v>99.950327025739654</v>
      </c>
      <c r="BN134" s="3">
        <f t="shared" si="160"/>
        <v>100.04726763459746</v>
      </c>
      <c r="BO134" s="21">
        <f t="shared" si="161"/>
        <v>99.964454563370154</v>
      </c>
      <c r="BP134" s="17">
        <f t="shared" si="196"/>
        <v>99.950327025739654</v>
      </c>
      <c r="BQ134" s="18">
        <f t="shared" si="197"/>
        <v>100.04726763459746</v>
      </c>
      <c r="BR134" s="34">
        <f t="shared" si="198"/>
        <v>9.6940608857806865E-2</v>
      </c>
      <c r="BS134" s="64">
        <f t="shared" si="199"/>
        <v>-3.0999999999999999E-3</v>
      </c>
      <c r="BT134" s="110">
        <f t="shared" si="162"/>
        <v>-4.4000000000000003E-3</v>
      </c>
    </row>
    <row r="135" spans="1:72" x14ac:dyDescent="0.3">
      <c r="A135" s="13">
        <v>129</v>
      </c>
      <c r="B135" s="17">
        <f t="shared" si="163"/>
        <v>0.11489253133128387</v>
      </c>
      <c r="C135" s="3">
        <f t="shared" ref="C135:H135" si="262">B135+2*PI()/7</f>
        <v>1.012490432356939</v>
      </c>
      <c r="D135" s="3">
        <f t="shared" si="262"/>
        <v>1.9100883333825942</v>
      </c>
      <c r="E135" s="3">
        <f t="shared" si="262"/>
        <v>2.8076862344082496</v>
      </c>
      <c r="F135" s="3">
        <f t="shared" si="262"/>
        <v>3.7052841354339048</v>
      </c>
      <c r="G135" s="3">
        <f t="shared" si="262"/>
        <v>4.60288203645956</v>
      </c>
      <c r="H135" s="18">
        <f t="shared" si="262"/>
        <v>5.5004799374852151</v>
      </c>
      <c r="I135" s="15">
        <f t="shared" ref="I135:I198" si="263">$B$1+$B$2*SIN(3*B135)</f>
        <v>100.01689466256489</v>
      </c>
      <c r="J135" s="3">
        <f t="shared" ref="J135:J198" si="264">$B$1+$B$2*SIN(3*C135)</f>
        <v>100.00519666620389</v>
      </c>
      <c r="K135" s="3">
        <f t="shared" ref="K135:K198" si="265">$B$1+$B$2*SIN(3*D135)</f>
        <v>99.973741268501939</v>
      </c>
      <c r="L135" s="3">
        <f t="shared" ref="L135:L198" si="266">$B$1+$B$2*SIN(3*E135)</f>
        <v>100.04211993297685</v>
      </c>
      <c r="M135" s="3">
        <f t="shared" ref="M135:M198" si="267">$B$1+$B$2*SIN(3*F135)</f>
        <v>99.95036123483753</v>
      </c>
      <c r="N135" s="3">
        <f t="shared" ref="N135:N198" si="268">$B$1+$B$2*SIN(3*G135)</f>
        <v>100.04732603112818</v>
      </c>
      <c r="O135" s="21">
        <f t="shared" ref="O135:O198" si="269">$B$1+$B$2*SIN(3*H135)</f>
        <v>99.96436020378674</v>
      </c>
      <c r="P135" s="17">
        <f t="shared" si="165"/>
        <v>99.357494303059212</v>
      </c>
      <c r="Q135" s="3">
        <f t="shared" si="166"/>
        <v>52.977762610533276</v>
      </c>
      <c r="R135" s="3">
        <f t="shared" si="167"/>
        <v>-33.273215033241719</v>
      </c>
      <c r="S135" s="3">
        <f t="shared" si="168"/>
        <v>-94.516721668752339</v>
      </c>
      <c r="T135" s="3">
        <f t="shared" si="169"/>
        <v>-84.486888771630149</v>
      </c>
      <c r="U135" s="3">
        <f t="shared" si="170"/>
        <v>-10.933993319394837</v>
      </c>
      <c r="V135" s="18">
        <f t="shared" si="171"/>
        <v>70.87556187942657</v>
      </c>
      <c r="W135" s="15">
        <f t="shared" si="172"/>
        <v>11.465929694541027</v>
      </c>
      <c r="X135" s="3">
        <f t="shared" si="173"/>
        <v>84.819785598810029</v>
      </c>
      <c r="Y135" s="3">
        <f t="shared" si="174"/>
        <v>94.27429185399923</v>
      </c>
      <c r="Z135" s="3">
        <f t="shared" si="175"/>
        <v>32.787422675100977</v>
      </c>
      <c r="AA135" s="3">
        <f t="shared" si="176"/>
        <v>-53.404497344930682</v>
      </c>
      <c r="AB135" s="3">
        <f t="shared" si="177"/>
        <v>-99.448052952635962</v>
      </c>
      <c r="AC135" s="21">
        <f t="shared" si="178"/>
        <v>-70.494879524884624</v>
      </c>
      <c r="AD135" s="25">
        <f t="shared" si="179"/>
        <v>0</v>
      </c>
      <c r="AE135" s="26">
        <f t="shared" si="180"/>
        <v>0</v>
      </c>
      <c r="AF135" s="23">
        <f t="shared" ref="AF135:AF198" si="270">P135-$AD135</f>
        <v>99.357494303059212</v>
      </c>
      <c r="AG135" s="4">
        <f t="shared" ref="AG135:AG198" si="271">Q135-$AD135</f>
        <v>52.977762610533276</v>
      </c>
      <c r="AH135" s="4">
        <f t="shared" ref="AH135:AH198" si="272">R135-$AD135</f>
        <v>-33.273215033241719</v>
      </c>
      <c r="AI135" s="4">
        <f t="shared" ref="AI135:AI198" si="273">S135-$AD135</f>
        <v>-94.516721668752339</v>
      </c>
      <c r="AJ135" s="4">
        <f t="shared" ref="AJ135:AJ198" si="274">T135-$AD135</f>
        <v>-84.486888771630149</v>
      </c>
      <c r="AK135" s="4">
        <f t="shared" ref="AK135:AK198" si="275">U135-$AD135</f>
        <v>-10.933993319394837</v>
      </c>
      <c r="AL135" s="30">
        <f t="shared" ref="AL135:AL198" si="276">V135-$AD135</f>
        <v>70.87556187942657</v>
      </c>
      <c r="AM135" s="25">
        <f t="shared" ref="AM135:AM198" si="277">W135-$AE135</f>
        <v>11.465929694541027</v>
      </c>
      <c r="AN135" s="4">
        <f t="shared" ref="AN135:AN198" si="278">X135-$AE135</f>
        <v>84.819785598810029</v>
      </c>
      <c r="AO135" s="4">
        <f t="shared" ref="AO135:AO198" si="279">Y135-$AE135</f>
        <v>94.27429185399923</v>
      </c>
      <c r="AP135" s="4">
        <f t="shared" ref="AP135:AP198" si="280">Z135-$AE135</f>
        <v>32.787422675100977</v>
      </c>
      <c r="AQ135" s="4">
        <f t="shared" ref="AQ135:AQ198" si="281">AA135-$AE135</f>
        <v>-53.404497344930682</v>
      </c>
      <c r="AR135" s="4">
        <f t="shared" ref="AR135:AR198" si="282">AB135-$AE135</f>
        <v>-99.448052952635962</v>
      </c>
      <c r="AS135" s="26">
        <f t="shared" ref="AS135:AS198" si="283">AC135-$AE135</f>
        <v>-70.494879524884624</v>
      </c>
      <c r="AT135" s="32">
        <f t="shared" si="181"/>
        <v>35000.004375000004</v>
      </c>
      <c r="AU135" s="2">
        <f t="shared" si="182"/>
        <v>1.8189894035458565E-12</v>
      </c>
      <c r="AV135" s="2">
        <f t="shared" si="183"/>
        <v>35000.004375000004</v>
      </c>
      <c r="AW135" s="2">
        <f t="shared" si="184"/>
        <v>-0.68281497288262472</v>
      </c>
      <c r="AX135" s="2">
        <f t="shared" si="185"/>
        <v>-1313.2091362274368</v>
      </c>
      <c r="AY135" s="2">
        <f t="shared" si="186"/>
        <v>-0.22760499088326469</v>
      </c>
      <c r="AZ135" s="2">
        <f t="shared" si="187"/>
        <v>1312.2637306324323</v>
      </c>
      <c r="BA135" s="2">
        <f t="shared" si="188"/>
        <v>1225000306.2500193</v>
      </c>
      <c r="BB135" s="2">
        <f t="shared" si="189"/>
        <v>-15932.351357446738</v>
      </c>
      <c r="BC135" s="2">
        <f t="shared" si="190"/>
        <v>-16544.599980654515</v>
      </c>
      <c r="BD135" s="2">
        <f t="shared" si="191"/>
        <v>-1.3005997856620117E-5</v>
      </c>
      <c r="BE135" s="29">
        <f t="shared" si="192"/>
        <v>-1.350579252612677E-5</v>
      </c>
      <c r="BF135" s="5">
        <f t="shared" si="193"/>
        <v>100.00000625000156</v>
      </c>
      <c r="BG135" s="2">
        <f t="shared" si="194"/>
        <v>-1.3005997856620117E-5</v>
      </c>
      <c r="BH135" s="6">
        <f t="shared" si="195"/>
        <v>-1.350579252612677E-5</v>
      </c>
      <c r="BI135" s="15">
        <f t="shared" ref="BI135:BI198" si="284">SUMSQ($BG135-P135,$BH135-W135)^0.5</f>
        <v>100.01690913111945</v>
      </c>
      <c r="BJ135" s="3">
        <f t="shared" ref="BJ135:BJ198" si="285">SUMSQ($BG135-Q135,$BH135-X135)^0.5</f>
        <v>100.00521501112158</v>
      </c>
      <c r="BK135" s="3">
        <f t="shared" ref="BK135:BK198" si="286">SUMSQ($BG135-R135,$BH135-Y135)^0.5</f>
        <v>99.973749675687586</v>
      </c>
      <c r="BL135" s="3">
        <f t="shared" ref="BL135:BL198" si="287">SUMSQ($BG135-S135,$BH135-Z135)^0.5</f>
        <v>100.04211207164798</v>
      </c>
      <c r="BM135" s="3">
        <f t="shared" ref="BM135:BM198" si="288">SUMSQ($BG135-T135,$BH135-AA135)^0.5</f>
        <v>99.950343024734806</v>
      </c>
      <c r="BN135" s="3">
        <f t="shared" ref="BN135:BN198" si="289">SUMSQ($BG135-U135,$BH135-AB135)^0.5</f>
        <v>100.04731118483237</v>
      </c>
      <c r="BO135" s="21">
        <f t="shared" ref="BO135:BO198" si="290">SUMSQ($BG135-V135,$BH135-AC135)^0.5</f>
        <v>99.964359900862419</v>
      </c>
      <c r="BP135" s="17">
        <f t="shared" si="196"/>
        <v>99.950343024734806</v>
      </c>
      <c r="BQ135" s="18">
        <f t="shared" si="197"/>
        <v>100.04731118483237</v>
      </c>
      <c r="BR135" s="34">
        <f t="shared" si="198"/>
        <v>9.6968160097560485E-2</v>
      </c>
      <c r="BS135" s="64">
        <f t="shared" si="199"/>
        <v>-3.0000000000000001E-3</v>
      </c>
      <c r="BT135" s="110">
        <f t="shared" ref="BT135:BT198" si="291">SMALL($BS$7:$BS$1006,A135)</f>
        <v>-4.4000000000000003E-3</v>
      </c>
    </row>
    <row r="136" spans="1:72" x14ac:dyDescent="0.3">
      <c r="A136" s="13">
        <v>130</v>
      </c>
      <c r="B136" s="17">
        <f t="shared" ref="B136:B199" si="292">(A136-1)*2*PI()/7/1000</f>
        <v>0.11579012923230951</v>
      </c>
      <c r="C136" s="3">
        <f t="shared" ref="C136:H136" si="293">B136+2*PI()/7</f>
        <v>1.0133880302579648</v>
      </c>
      <c r="D136" s="3">
        <f t="shared" si="293"/>
        <v>1.9109859312836199</v>
      </c>
      <c r="E136" s="3">
        <f t="shared" si="293"/>
        <v>2.8085838323092753</v>
      </c>
      <c r="F136" s="3">
        <f t="shared" si="293"/>
        <v>3.7061817333349305</v>
      </c>
      <c r="G136" s="3">
        <f t="shared" si="293"/>
        <v>4.6037796343605857</v>
      </c>
      <c r="H136" s="18">
        <f t="shared" si="293"/>
        <v>5.5013775353862409</v>
      </c>
      <c r="I136" s="15">
        <f t="shared" si="263"/>
        <v>100.01702132193574</v>
      </c>
      <c r="J136" s="3">
        <f t="shared" si="264"/>
        <v>100.0050627370123</v>
      </c>
      <c r="K136" s="3">
        <f t="shared" si="265"/>
        <v>99.973855941195353</v>
      </c>
      <c r="L136" s="3">
        <f t="shared" si="266"/>
        <v>100.04204722911491</v>
      </c>
      <c r="M136" s="3">
        <f t="shared" si="267"/>
        <v>99.950377569976467</v>
      </c>
      <c r="N136" s="3">
        <f t="shared" si="268"/>
        <v>100.04736930008683</v>
      </c>
      <c r="O136" s="21">
        <f t="shared" si="269"/>
        <v>99.964265900678413</v>
      </c>
      <c r="P136" s="17">
        <f t="shared" ref="P136:P199" si="294">I136*COS(B136)</f>
        <v>99.347288295980377</v>
      </c>
      <c r="Q136" s="3">
        <f t="shared" ref="Q136:Q199" si="295">J136*COS(C136)</f>
        <v>52.901536370611211</v>
      </c>
      <c r="R136" s="3">
        <f t="shared" ref="R136:R199" si="296">K136*COS(D136)</f>
        <v>-33.357860286913706</v>
      </c>
      <c r="S136" s="3">
        <f t="shared" ref="S136:S199" si="297">L136*COS(E136)</f>
        <v>-94.546044801630629</v>
      </c>
      <c r="T136" s="3">
        <f t="shared" ref="T136:T199" si="298">M136*COS(F136)</f>
        <v>-84.438932778629621</v>
      </c>
      <c r="U136" s="3">
        <f t="shared" ref="U136:U199" si="299">N136*COS(G136)</f>
        <v>-10.844729253309152</v>
      </c>
      <c r="V136" s="18">
        <f t="shared" ref="V136:V199" si="300">O136*COS(H136)</f>
        <v>70.938742453891535</v>
      </c>
      <c r="W136" s="15">
        <f t="shared" ref="W136:W199" si="301">I136*SIN(B136)</f>
        <v>11.55512277511191</v>
      </c>
      <c r="X136" s="3">
        <f t="shared" ref="X136:X199" si="302">J136*SIN(C136)</f>
        <v>84.867190495872222</v>
      </c>
      <c r="Y136" s="3">
        <f t="shared" ref="Y136:Y199" si="303">K136*SIN(D136)</f>
        <v>94.244496013452292</v>
      </c>
      <c r="Z136" s="3">
        <f t="shared" ref="Z136:Z199" si="304">L136*SIN(E136)</f>
        <v>32.702547701372055</v>
      </c>
      <c r="AA136" s="3">
        <f t="shared" ref="AA136:AA199" si="305">M136*SIN(F136)</f>
        <v>-53.480319815675408</v>
      </c>
      <c r="AB136" s="3">
        <f t="shared" ref="AB136:AB199" si="306">N136*SIN(G136)</f>
        <v>-99.457870233030718</v>
      </c>
      <c r="AC136" s="21">
        <f t="shared" ref="AC136:AC199" si="307">O136*SIN(H136)</f>
        <v>-70.43116693710239</v>
      </c>
      <c r="AD136" s="25">
        <f t="shared" ref="AD136:AD199" si="308">AVERAGE(P136:V136)</f>
        <v>0</v>
      </c>
      <c r="AE136" s="26">
        <f t="shared" ref="AE136:AE199" si="309">AVERAGE(W136:AC136)</f>
        <v>0</v>
      </c>
      <c r="AF136" s="23">
        <f t="shared" si="270"/>
        <v>99.347288295980377</v>
      </c>
      <c r="AG136" s="4">
        <f t="shared" si="271"/>
        <v>52.901536370611211</v>
      </c>
      <c r="AH136" s="4">
        <f t="shared" si="272"/>
        <v>-33.357860286913706</v>
      </c>
      <c r="AI136" s="4">
        <f t="shared" si="273"/>
        <v>-94.546044801630629</v>
      </c>
      <c r="AJ136" s="4">
        <f t="shared" si="274"/>
        <v>-84.438932778629621</v>
      </c>
      <c r="AK136" s="4">
        <f t="shared" si="275"/>
        <v>-10.844729253309152</v>
      </c>
      <c r="AL136" s="30">
        <f t="shared" si="276"/>
        <v>70.938742453891535</v>
      </c>
      <c r="AM136" s="25">
        <f t="shared" si="277"/>
        <v>11.55512277511191</v>
      </c>
      <c r="AN136" s="4">
        <f t="shared" si="278"/>
        <v>84.867190495872222</v>
      </c>
      <c r="AO136" s="4">
        <f t="shared" si="279"/>
        <v>94.244496013452292</v>
      </c>
      <c r="AP136" s="4">
        <f t="shared" si="280"/>
        <v>32.702547701372055</v>
      </c>
      <c r="AQ136" s="4">
        <f t="shared" si="281"/>
        <v>-53.480319815675408</v>
      </c>
      <c r="AR136" s="4">
        <f t="shared" si="282"/>
        <v>-99.457870233030718</v>
      </c>
      <c r="AS136" s="26">
        <f t="shared" si="283"/>
        <v>-70.43116693710239</v>
      </c>
      <c r="AT136" s="32">
        <f t="shared" ref="AT136:AT199" si="310">SUMSQ(AF136:AL136)</f>
        <v>35000.004375000004</v>
      </c>
      <c r="AU136" s="2">
        <f t="shared" ref="AU136:AU199" si="311">SUMPRODUCT(AF136:AL136,AM136:AS136)</f>
        <v>0</v>
      </c>
      <c r="AV136" s="2">
        <f t="shared" ref="AV136:AV199" si="312">SUMSQ(AM136:AS136)</f>
        <v>35000.004375000004</v>
      </c>
      <c r="AW136" s="2">
        <f t="shared" ref="AW136:AW199" si="313">SUMPRODUCT(AF136:AL136,AF136:AL136,AF136:AL136)</f>
        <v>-0.67834640498040244</v>
      </c>
      <c r="AX136" s="2">
        <f t="shared" ref="AX136:AX199" si="314">SUMPRODUCT(AM136:AS136,AM136:AS136,AM136:AS136)</f>
        <v>-1313.2134124566801</v>
      </c>
      <c r="AY136" s="2">
        <f t="shared" ref="AY136:AY199" si="315">SUMPRODUCT(AF136:AL136,AM136:AS136,AM136:AS136)</f>
        <v>-0.2261154682491906</v>
      </c>
      <c r="AZ136" s="2">
        <f t="shared" ref="AZ136:AZ199" si="316">SUMPRODUCT(AM136:AS136,AF136:AL136,AF136:AL136)</f>
        <v>1312.2623052228591</v>
      </c>
      <c r="BA136" s="2">
        <f t="shared" ref="BA136:BA199" si="317">AT136*AV136-AU136^2</f>
        <v>1225000306.2500193</v>
      </c>
      <c r="BB136" s="2">
        <f t="shared" ref="BB136:BB199" si="318">(AW136+AY136)/2*AV136-AU136*(AX136+AZ136)/2</f>
        <v>-15828.084760028227</v>
      </c>
      <c r="BC136" s="2">
        <f t="shared" ref="BC136:BC199" si="319">AT136*(AX136+AZ136)/2-AU136*(AW136+AY136)/2</f>
        <v>-16644.378672413681</v>
      </c>
      <c r="BD136" s="2">
        <f t="shared" ref="BD136:BD199" si="320">BB136/BA136</f>
        <v>-1.2920882288169614E-5</v>
      </c>
      <c r="BE136" s="29">
        <f t="shared" ref="BE136:BE199" si="321">BC136/BA136</f>
        <v>-1.3587244499036564E-5</v>
      </c>
      <c r="BF136" s="5">
        <f t="shared" ref="BF136:BF199" si="322">(BD136^2+BE136^2+(AT136+AV136)/7)^0.5</f>
        <v>100.00000625000156</v>
      </c>
      <c r="BG136" s="2">
        <f t="shared" ref="BG136:BG199" si="323">BD136+AD136</f>
        <v>-1.2920882288169614E-5</v>
      </c>
      <c r="BH136" s="6">
        <f t="shared" ref="BH136:BH199" si="324">BE136+AE136</f>
        <v>-1.3587244499036564E-5</v>
      </c>
      <c r="BI136" s="15">
        <f t="shared" si="284"/>
        <v>100.01703572605365</v>
      </c>
      <c r="BJ136" s="3">
        <f t="shared" si="285"/>
        <v>100.00508110254049</v>
      </c>
      <c r="BK136" s="3">
        <f t="shared" si="286"/>
        <v>99.973864438518518</v>
      </c>
      <c r="BL136" s="3">
        <f t="shared" si="287"/>
        <v>100.04203945957521</v>
      </c>
      <c r="BM136" s="3">
        <f t="shared" si="288"/>
        <v>99.950359384195437</v>
      </c>
      <c r="BN136" s="3">
        <f t="shared" si="289"/>
        <v>100.04735439233048</v>
      </c>
      <c r="BO136" s="21">
        <f t="shared" si="290"/>
        <v>99.964265496792407</v>
      </c>
      <c r="BP136" s="17">
        <f t="shared" ref="BP136:BP199" si="325">MIN(BI136:BO136)</f>
        <v>99.950359384195437</v>
      </c>
      <c r="BQ136" s="18">
        <f t="shared" ref="BQ136:BQ199" si="326">MAX(BI136:BO136)</f>
        <v>100.04735439233048</v>
      </c>
      <c r="BR136" s="34">
        <f t="shared" ref="BR136:BR199" si="327">BQ136-BP136</f>
        <v>9.6995008135039029E-2</v>
      </c>
      <c r="BS136" s="64">
        <f t="shared" ref="BS136:BS199" si="328">ROUND(BR136-2*$B$2,4)</f>
        <v>-3.0000000000000001E-3</v>
      </c>
      <c r="BT136" s="110">
        <f t="shared" si="291"/>
        <v>-4.4000000000000003E-3</v>
      </c>
    </row>
    <row r="137" spans="1:72" x14ac:dyDescent="0.3">
      <c r="A137" s="13">
        <v>131</v>
      </c>
      <c r="B137" s="17">
        <f t="shared" si="292"/>
        <v>0.11668772713333517</v>
      </c>
      <c r="C137" s="3">
        <f t="shared" ref="C137:H137" si="329">B137+2*PI()/7</f>
        <v>1.0142856281589903</v>
      </c>
      <c r="D137" s="3">
        <f t="shared" si="329"/>
        <v>1.9118835291846454</v>
      </c>
      <c r="E137" s="3">
        <f t="shared" si="329"/>
        <v>2.8094814302103006</v>
      </c>
      <c r="F137" s="3">
        <f t="shared" si="329"/>
        <v>3.7070793312359558</v>
      </c>
      <c r="G137" s="3">
        <f t="shared" si="329"/>
        <v>4.6046772322616114</v>
      </c>
      <c r="H137" s="18">
        <f t="shared" si="329"/>
        <v>5.5022751332872666</v>
      </c>
      <c r="I137" s="15">
        <f t="shared" si="263"/>
        <v>100.0171478578827</v>
      </c>
      <c r="J137" s="3">
        <f t="shared" si="264"/>
        <v>100.00492877111012</v>
      </c>
      <c r="K137" s="3">
        <f t="shared" si="265"/>
        <v>99.973970803462819</v>
      </c>
      <c r="L137" s="3">
        <f t="shared" si="266"/>
        <v>100.0419742203629</v>
      </c>
      <c r="M137" s="3">
        <f t="shared" si="267"/>
        <v>99.950394264934275</v>
      </c>
      <c r="N137" s="3">
        <f t="shared" si="268"/>
        <v>100.04741222556436</v>
      </c>
      <c r="O137" s="21">
        <f t="shared" si="269"/>
        <v>99.96417185668281</v>
      </c>
      <c r="P137" s="17">
        <f t="shared" si="294"/>
        <v>99.33700209773184</v>
      </c>
      <c r="Q137" s="3">
        <f t="shared" si="295"/>
        <v>52.825267693520402</v>
      </c>
      <c r="R137" s="3">
        <f t="shared" si="296"/>
        <v>-33.442478922237299</v>
      </c>
      <c r="S137" s="3">
        <f t="shared" si="297"/>
        <v>-94.575291429573937</v>
      </c>
      <c r="T137" s="3">
        <f t="shared" si="298"/>
        <v>-84.390909042820468</v>
      </c>
      <c r="U137" s="3">
        <f t="shared" si="299"/>
        <v>-10.755456335676973</v>
      </c>
      <c r="V137" s="18">
        <f t="shared" si="300"/>
        <v>71.001865939056486</v>
      </c>
      <c r="W137" s="15">
        <f t="shared" si="301"/>
        <v>11.644306757415468</v>
      </c>
      <c r="X137" s="3">
        <f t="shared" si="302"/>
        <v>84.914526858616583</v>
      </c>
      <c r="Y137" s="3">
        <f t="shared" si="303"/>
        <v>94.214624351781765</v>
      </c>
      <c r="Z137" s="3">
        <f t="shared" si="304"/>
        <v>32.617646403732337</v>
      </c>
      <c r="AA137" s="3">
        <f t="shared" si="305"/>
        <v>-53.556099415866797</v>
      </c>
      <c r="AB137" s="3">
        <f t="shared" si="306"/>
        <v>-99.467607048945084</v>
      </c>
      <c r="AC137" s="21">
        <f t="shared" si="307"/>
        <v>-70.367397906734226</v>
      </c>
      <c r="AD137" s="25">
        <f t="shared" si="308"/>
        <v>0</v>
      </c>
      <c r="AE137" s="26">
        <f t="shared" si="309"/>
        <v>0</v>
      </c>
      <c r="AF137" s="23">
        <f t="shared" si="270"/>
        <v>99.33700209773184</v>
      </c>
      <c r="AG137" s="4">
        <f t="shared" si="271"/>
        <v>52.825267693520402</v>
      </c>
      <c r="AH137" s="4">
        <f t="shared" si="272"/>
        <v>-33.442478922237299</v>
      </c>
      <c r="AI137" s="4">
        <f t="shared" si="273"/>
        <v>-94.575291429573937</v>
      </c>
      <c r="AJ137" s="4">
        <f t="shared" si="274"/>
        <v>-84.390909042820468</v>
      </c>
      <c r="AK137" s="4">
        <f t="shared" si="275"/>
        <v>-10.755456335676973</v>
      </c>
      <c r="AL137" s="30">
        <f t="shared" si="276"/>
        <v>71.001865939056486</v>
      </c>
      <c r="AM137" s="25">
        <f t="shared" si="277"/>
        <v>11.644306757415468</v>
      </c>
      <c r="AN137" s="4">
        <f t="shared" si="278"/>
        <v>84.914526858616583</v>
      </c>
      <c r="AO137" s="4">
        <f t="shared" si="279"/>
        <v>94.214624351781765</v>
      </c>
      <c r="AP137" s="4">
        <f t="shared" si="280"/>
        <v>32.617646403732337</v>
      </c>
      <c r="AQ137" s="4">
        <f t="shared" si="281"/>
        <v>-53.556099415866797</v>
      </c>
      <c r="AR137" s="4">
        <f t="shared" si="282"/>
        <v>-99.467607048945084</v>
      </c>
      <c r="AS137" s="26">
        <f t="shared" si="283"/>
        <v>-70.367397906734226</v>
      </c>
      <c r="AT137" s="32">
        <f t="shared" si="310"/>
        <v>35000.004374999997</v>
      </c>
      <c r="AU137" s="2">
        <f t="shared" si="311"/>
        <v>-2.7284841053187847E-12</v>
      </c>
      <c r="AV137" s="2">
        <f t="shared" si="312"/>
        <v>35000.00437499999</v>
      </c>
      <c r="AW137" s="2">
        <f t="shared" si="313"/>
        <v>-0.67385105695575476</v>
      </c>
      <c r="AX137" s="2">
        <f t="shared" si="314"/>
        <v>-1313.2176605234854</v>
      </c>
      <c r="AY137" s="2">
        <f t="shared" si="315"/>
        <v>-0.22461701894644648</v>
      </c>
      <c r="AZ137" s="2">
        <f t="shared" si="316"/>
        <v>1312.2608892006101</v>
      </c>
      <c r="BA137" s="2">
        <f t="shared" si="317"/>
        <v>1225000306.2500186</v>
      </c>
      <c r="BB137" s="2">
        <f t="shared" si="318"/>
        <v>-15723.193293687435</v>
      </c>
      <c r="BC137" s="2">
        <f t="shared" si="319"/>
        <v>-16743.50024325473</v>
      </c>
      <c r="BD137" s="2">
        <f t="shared" si="320"/>
        <v>-1.2835256622767229E-5</v>
      </c>
      <c r="BE137" s="29">
        <f t="shared" si="321"/>
        <v>-1.3668160046841193E-5</v>
      </c>
      <c r="BF137" s="5">
        <f t="shared" si="322"/>
        <v>100.00000625000155</v>
      </c>
      <c r="BG137" s="2">
        <f t="shared" si="323"/>
        <v>-1.2835256622767229E-5</v>
      </c>
      <c r="BH137" s="6">
        <f t="shared" si="324"/>
        <v>-1.3668160046841193E-5</v>
      </c>
      <c r="BI137" s="15">
        <f t="shared" si="284"/>
        <v>100.01716219714619</v>
      </c>
      <c r="BJ137" s="3">
        <f t="shared" si="285"/>
        <v>100.0049471567161</v>
      </c>
      <c r="BK137" s="3">
        <f t="shared" si="286"/>
        <v>99.973979390677044</v>
      </c>
      <c r="BL137" s="3">
        <f t="shared" si="287"/>
        <v>100.0419665428377</v>
      </c>
      <c r="BM137" s="3">
        <f t="shared" si="288"/>
        <v>99.950376104002387</v>
      </c>
      <c r="BN137" s="3">
        <f t="shared" si="289"/>
        <v>100.04739725677987</v>
      </c>
      <c r="BO137" s="21">
        <f t="shared" si="290"/>
        <v>99.964171351846815</v>
      </c>
      <c r="BP137" s="17">
        <f t="shared" si="325"/>
        <v>99.950376104002387</v>
      </c>
      <c r="BQ137" s="18">
        <f t="shared" si="326"/>
        <v>100.04739725677987</v>
      </c>
      <c r="BR137" s="34">
        <f t="shared" si="327"/>
        <v>9.7021152777486463E-2</v>
      </c>
      <c r="BS137" s="64">
        <f t="shared" si="328"/>
        <v>-3.0000000000000001E-3</v>
      </c>
      <c r="BT137" s="110">
        <f t="shared" si="291"/>
        <v>-4.4000000000000003E-3</v>
      </c>
    </row>
    <row r="138" spans="1:72" x14ac:dyDescent="0.3">
      <c r="A138" s="13">
        <v>132</v>
      </c>
      <c r="B138" s="17">
        <f t="shared" si="292"/>
        <v>0.11758532503436084</v>
      </c>
      <c r="C138" s="3">
        <f t="shared" ref="C138:H138" si="330">B138+2*PI()/7</f>
        <v>1.015183226060016</v>
      </c>
      <c r="D138" s="3">
        <f t="shared" si="330"/>
        <v>1.9127811270856712</v>
      </c>
      <c r="E138" s="3">
        <f t="shared" si="330"/>
        <v>2.8103790281113263</v>
      </c>
      <c r="F138" s="3">
        <f t="shared" si="330"/>
        <v>3.7079769291369815</v>
      </c>
      <c r="G138" s="3">
        <f t="shared" si="330"/>
        <v>4.6055748301626362</v>
      </c>
      <c r="H138" s="18">
        <f t="shared" si="330"/>
        <v>5.5031727311882914</v>
      </c>
      <c r="I138" s="15">
        <f t="shared" si="263"/>
        <v>100.01727426948827</v>
      </c>
      <c r="J138" s="3">
        <f t="shared" si="264"/>
        <v>100.00479476946877</v>
      </c>
      <c r="K138" s="3">
        <f t="shared" si="265"/>
        <v>99.974085854471468</v>
      </c>
      <c r="L138" s="3">
        <f t="shared" si="266"/>
        <v>100.04190090725022</v>
      </c>
      <c r="M138" s="3">
        <f t="shared" si="267"/>
        <v>99.95041131958989</v>
      </c>
      <c r="N138" s="3">
        <f t="shared" si="268"/>
        <v>100.04745480724951</v>
      </c>
      <c r="O138" s="21">
        <f t="shared" si="269"/>
        <v>99.964078072481854</v>
      </c>
      <c r="P138" s="17">
        <f t="shared" si="294"/>
        <v>99.326635715525867</v>
      </c>
      <c r="Q138" s="3">
        <f t="shared" si="295"/>
        <v>52.748956641419532</v>
      </c>
      <c r="R138" s="3">
        <f t="shared" si="296"/>
        <v>-33.527070871176832</v>
      </c>
      <c r="S138" s="3">
        <f t="shared" si="297"/>
        <v>-94.604461529362666</v>
      </c>
      <c r="T138" s="3">
        <f t="shared" si="298"/>
        <v>-84.342817602250847</v>
      </c>
      <c r="U138" s="3">
        <f t="shared" si="299"/>
        <v>-10.666174639302834</v>
      </c>
      <c r="V138" s="18">
        <f t="shared" si="300"/>
        <v>71.064932285147677</v>
      </c>
      <c r="W138" s="15">
        <f t="shared" si="301"/>
        <v>11.733481569136373</v>
      </c>
      <c r="X138" s="3">
        <f t="shared" si="302"/>
        <v>84.961794649861361</v>
      </c>
      <c r="Y138" s="3">
        <f t="shared" si="303"/>
        <v>94.184676891925037</v>
      </c>
      <c r="Z138" s="3">
        <f t="shared" si="304"/>
        <v>32.532718851571772</v>
      </c>
      <c r="AA138" s="3">
        <f t="shared" si="305"/>
        <v>-53.631836085189626</v>
      </c>
      <c r="AB138" s="3">
        <f t="shared" si="306"/>
        <v>-99.477263392056201</v>
      </c>
      <c r="AC138" s="21">
        <f t="shared" si="307"/>
        <v>-70.303572485248722</v>
      </c>
      <c r="AD138" s="25">
        <f t="shared" si="308"/>
        <v>0</v>
      </c>
      <c r="AE138" s="26">
        <f t="shared" si="309"/>
        <v>0</v>
      </c>
      <c r="AF138" s="23">
        <f t="shared" si="270"/>
        <v>99.326635715525867</v>
      </c>
      <c r="AG138" s="4">
        <f t="shared" si="271"/>
        <v>52.748956641419532</v>
      </c>
      <c r="AH138" s="4">
        <f t="shared" si="272"/>
        <v>-33.527070871176832</v>
      </c>
      <c r="AI138" s="4">
        <f t="shared" si="273"/>
        <v>-94.604461529362666</v>
      </c>
      <c r="AJ138" s="4">
        <f t="shared" si="274"/>
        <v>-84.342817602250847</v>
      </c>
      <c r="AK138" s="4">
        <f t="shared" si="275"/>
        <v>-10.666174639302834</v>
      </c>
      <c r="AL138" s="30">
        <f t="shared" si="276"/>
        <v>71.064932285147677</v>
      </c>
      <c r="AM138" s="25">
        <f t="shared" si="277"/>
        <v>11.733481569136373</v>
      </c>
      <c r="AN138" s="4">
        <f t="shared" si="278"/>
        <v>84.961794649861361</v>
      </c>
      <c r="AO138" s="4">
        <f t="shared" si="279"/>
        <v>94.184676891925037</v>
      </c>
      <c r="AP138" s="4">
        <f t="shared" si="280"/>
        <v>32.532718851571772</v>
      </c>
      <c r="AQ138" s="4">
        <f t="shared" si="281"/>
        <v>-53.631836085189626</v>
      </c>
      <c r="AR138" s="4">
        <f t="shared" si="282"/>
        <v>-99.477263392056201</v>
      </c>
      <c r="AS138" s="26">
        <f t="shared" si="283"/>
        <v>-70.303572485248722</v>
      </c>
      <c r="AT138" s="32">
        <f t="shared" si="310"/>
        <v>35000.004374999997</v>
      </c>
      <c r="AU138" s="2">
        <f t="shared" si="311"/>
        <v>7.2759576141834259E-12</v>
      </c>
      <c r="AV138" s="2">
        <f t="shared" si="312"/>
        <v>35000.004374999997</v>
      </c>
      <c r="AW138" s="2">
        <f t="shared" si="313"/>
        <v>-0.66932910808827728</v>
      </c>
      <c r="AX138" s="2">
        <f t="shared" si="314"/>
        <v>-1313.2218802628922</v>
      </c>
      <c r="AY138" s="2">
        <f t="shared" si="315"/>
        <v>-0.22310970263788477</v>
      </c>
      <c r="AZ138" s="2">
        <f t="shared" si="316"/>
        <v>1312.2594826212153</v>
      </c>
      <c r="BA138" s="2">
        <f t="shared" si="317"/>
        <v>1225000306.2500188</v>
      </c>
      <c r="BB138" s="2">
        <f t="shared" si="318"/>
        <v>-15617.68113991773</v>
      </c>
      <c r="BC138" s="2">
        <f t="shared" si="319"/>
        <v>-16841.960834591351</v>
      </c>
      <c r="BD138" s="2">
        <f t="shared" si="320"/>
        <v>-1.2749124273876066E-5</v>
      </c>
      <c r="BE138" s="29">
        <f t="shared" si="321"/>
        <v>-1.374853601967505E-5</v>
      </c>
      <c r="BF138" s="5">
        <f t="shared" si="322"/>
        <v>100.00000625000156</v>
      </c>
      <c r="BG138" s="2">
        <f t="shared" si="323"/>
        <v>-1.2749124273876066E-5</v>
      </c>
      <c r="BH138" s="6">
        <f t="shared" si="324"/>
        <v>-1.374853601967505E-5</v>
      </c>
      <c r="BI138" s="15">
        <f t="shared" si="284"/>
        <v>100.01728854348146</v>
      </c>
      <c r="BJ138" s="3">
        <f t="shared" si="285"/>
        <v>100.00481317461933</v>
      </c>
      <c r="BK138" s="3">
        <f t="shared" si="286"/>
        <v>99.97409453132768</v>
      </c>
      <c r="BL138" s="3">
        <f t="shared" si="287"/>
        <v>100.04189332196221</v>
      </c>
      <c r="BM138" s="3">
        <f t="shared" si="288"/>
        <v>99.950393184033885</v>
      </c>
      <c r="BN138" s="3">
        <f t="shared" si="289"/>
        <v>100.04743977787105</v>
      </c>
      <c r="BO138" s="21">
        <f t="shared" si="290"/>
        <v>99.964077466710549</v>
      </c>
      <c r="BP138" s="17">
        <f t="shared" si="325"/>
        <v>99.950393184033885</v>
      </c>
      <c r="BQ138" s="18">
        <f t="shared" si="326"/>
        <v>100.04743977787105</v>
      </c>
      <c r="BR138" s="34">
        <f t="shared" si="327"/>
        <v>9.7046593837163186E-2</v>
      </c>
      <c r="BS138" s="64">
        <f t="shared" si="328"/>
        <v>-3.0000000000000001E-3</v>
      </c>
      <c r="BT138" s="110">
        <f t="shared" si="291"/>
        <v>-4.4000000000000003E-3</v>
      </c>
    </row>
    <row r="139" spans="1:72" x14ac:dyDescent="0.3">
      <c r="A139" s="13">
        <v>133</v>
      </c>
      <c r="B139" s="17">
        <f t="shared" si="292"/>
        <v>0.11848292293538648</v>
      </c>
      <c r="C139" s="3">
        <f t="shared" ref="C139:H139" si="331">B139+2*PI()/7</f>
        <v>1.0160808239610417</v>
      </c>
      <c r="D139" s="3">
        <f t="shared" si="331"/>
        <v>1.9136787249866969</v>
      </c>
      <c r="E139" s="3">
        <f t="shared" si="331"/>
        <v>2.8112766260123521</v>
      </c>
      <c r="F139" s="3">
        <f t="shared" si="331"/>
        <v>3.7088745270380072</v>
      </c>
      <c r="G139" s="3">
        <f t="shared" si="331"/>
        <v>4.6064724280636629</v>
      </c>
      <c r="H139" s="18">
        <f t="shared" si="331"/>
        <v>5.504070329089318</v>
      </c>
      <c r="I139" s="15">
        <f t="shared" si="263"/>
        <v>100.01740055583579</v>
      </c>
      <c r="J139" s="3">
        <f t="shared" si="264"/>
        <v>100.00466073305991</v>
      </c>
      <c r="K139" s="3">
        <f t="shared" si="265"/>
        <v>99.974201093387052</v>
      </c>
      <c r="L139" s="3">
        <f t="shared" si="266"/>
        <v>100.04182729030846</v>
      </c>
      <c r="M139" s="3">
        <f t="shared" si="267"/>
        <v>99.950428733819649</v>
      </c>
      <c r="N139" s="3">
        <f t="shared" si="268"/>
        <v>100.04749704483352</v>
      </c>
      <c r="O139" s="21">
        <f t="shared" si="269"/>
        <v>99.963984548755604</v>
      </c>
      <c r="P139" s="17">
        <f t="shared" si="294"/>
        <v>99.316189156641059</v>
      </c>
      <c r="Q139" s="3">
        <f t="shared" si="295"/>
        <v>52.672603276498506</v>
      </c>
      <c r="R139" s="3">
        <f t="shared" si="296"/>
        <v>-33.611636065714393</v>
      </c>
      <c r="S139" s="3">
        <f t="shared" si="297"/>
        <v>-94.633555077842601</v>
      </c>
      <c r="T139" s="3">
        <f t="shared" si="298"/>
        <v>-84.2946584950203</v>
      </c>
      <c r="U139" s="3">
        <f t="shared" si="299"/>
        <v>-10.576884236999575</v>
      </c>
      <c r="V139" s="18">
        <f t="shared" si="300"/>
        <v>71.127941442437375</v>
      </c>
      <c r="W139" s="15">
        <f t="shared" si="301"/>
        <v>11.822647137963402</v>
      </c>
      <c r="X139" s="3">
        <f t="shared" si="302"/>
        <v>85.008993832482304</v>
      </c>
      <c r="Y139" s="3">
        <f t="shared" si="303"/>
        <v>94.154653656879645</v>
      </c>
      <c r="Z139" s="3">
        <f t="shared" si="304"/>
        <v>32.4477651143008</v>
      </c>
      <c r="AA139" s="3">
        <f t="shared" si="305"/>
        <v>-53.707529763360576</v>
      </c>
      <c r="AB139" s="3">
        <f t="shared" si="306"/>
        <v>-99.486839254109796</v>
      </c>
      <c r="AC139" s="21">
        <f t="shared" si="307"/>
        <v>-70.239690724155736</v>
      </c>
      <c r="AD139" s="25">
        <f t="shared" si="308"/>
        <v>0</v>
      </c>
      <c r="AE139" s="26">
        <f t="shared" si="309"/>
        <v>0</v>
      </c>
      <c r="AF139" s="23">
        <f t="shared" si="270"/>
        <v>99.316189156641059</v>
      </c>
      <c r="AG139" s="4">
        <f t="shared" si="271"/>
        <v>52.672603276498506</v>
      </c>
      <c r="AH139" s="4">
        <f t="shared" si="272"/>
        <v>-33.611636065714393</v>
      </c>
      <c r="AI139" s="4">
        <f t="shared" si="273"/>
        <v>-94.633555077842601</v>
      </c>
      <c r="AJ139" s="4">
        <f t="shared" si="274"/>
        <v>-84.2946584950203</v>
      </c>
      <c r="AK139" s="4">
        <f t="shared" si="275"/>
        <v>-10.576884236999575</v>
      </c>
      <c r="AL139" s="30">
        <f t="shared" si="276"/>
        <v>71.127941442437375</v>
      </c>
      <c r="AM139" s="25">
        <f t="shared" si="277"/>
        <v>11.822647137963402</v>
      </c>
      <c r="AN139" s="4">
        <f t="shared" si="278"/>
        <v>85.008993832482304</v>
      </c>
      <c r="AO139" s="4">
        <f t="shared" si="279"/>
        <v>94.154653656879645</v>
      </c>
      <c r="AP139" s="4">
        <f t="shared" si="280"/>
        <v>32.4477651143008</v>
      </c>
      <c r="AQ139" s="4">
        <f t="shared" si="281"/>
        <v>-53.707529763360576</v>
      </c>
      <c r="AR139" s="4">
        <f t="shared" si="282"/>
        <v>-99.486839254109796</v>
      </c>
      <c r="AS139" s="26">
        <f t="shared" si="283"/>
        <v>-70.239690724155736</v>
      </c>
      <c r="AT139" s="32">
        <f t="shared" si="310"/>
        <v>35000.004374999997</v>
      </c>
      <c r="AU139" s="2">
        <f t="shared" si="311"/>
        <v>-3.637978807091713E-12</v>
      </c>
      <c r="AV139" s="2">
        <f t="shared" si="312"/>
        <v>35000.004375000004</v>
      </c>
      <c r="AW139" s="2">
        <f t="shared" si="313"/>
        <v>-0.66478073230246082</v>
      </c>
      <c r="AX139" s="2">
        <f t="shared" si="314"/>
        <v>-1313.2260715053999</v>
      </c>
      <c r="AY139" s="2">
        <f t="shared" si="315"/>
        <v>-0.22159357706550509</v>
      </c>
      <c r="AZ139" s="2">
        <f t="shared" si="316"/>
        <v>1312.2580855396809</v>
      </c>
      <c r="BA139" s="2">
        <f t="shared" si="317"/>
        <v>1225000306.2500191</v>
      </c>
      <c r="BB139" s="2">
        <f t="shared" si="318"/>
        <v>-15511.552352883209</v>
      </c>
      <c r="BC139" s="2">
        <f t="shared" si="319"/>
        <v>-16939.756517551465</v>
      </c>
      <c r="BD139" s="2">
        <f t="shared" si="320"/>
        <v>-1.2662488551017019E-5</v>
      </c>
      <c r="BE139" s="29">
        <f t="shared" si="321"/>
        <v>-1.3828369210296432E-5</v>
      </c>
      <c r="BF139" s="5">
        <f t="shared" si="322"/>
        <v>100.00000625000156</v>
      </c>
      <c r="BG139" s="2">
        <f t="shared" si="323"/>
        <v>-1.2662488551017019E-5</v>
      </c>
      <c r="BH139" s="6">
        <f t="shared" si="324"/>
        <v>-1.3828369210296432E-5</v>
      </c>
      <c r="BI139" s="15">
        <f t="shared" si="284"/>
        <v>100.01741476414459</v>
      </c>
      <c r="BJ139" s="3">
        <f t="shared" si="285"/>
        <v>100.00467915722116</v>
      </c>
      <c r="BK139" s="3">
        <f t="shared" si="286"/>
        <v>99.974209859633575</v>
      </c>
      <c r="BL139" s="3">
        <f t="shared" si="287"/>
        <v>100.04181979747767</v>
      </c>
      <c r="BM139" s="3">
        <f t="shared" si="288"/>
        <v>99.950410624165599</v>
      </c>
      <c r="BN139" s="3">
        <f t="shared" si="289"/>
        <v>100.04748195529703</v>
      </c>
      <c r="BO139" s="21">
        <f t="shared" si="290"/>
        <v>99.963983842066511</v>
      </c>
      <c r="BP139" s="17">
        <f t="shared" si="325"/>
        <v>99.950410624165599</v>
      </c>
      <c r="BQ139" s="18">
        <f t="shared" si="326"/>
        <v>100.04748195529703</v>
      </c>
      <c r="BR139" s="34">
        <f t="shared" si="327"/>
        <v>9.7071331131431293E-2</v>
      </c>
      <c r="BS139" s="64">
        <f t="shared" si="328"/>
        <v>-2.8999999999999998E-3</v>
      </c>
      <c r="BT139" s="110">
        <f t="shared" si="291"/>
        <v>-4.3E-3</v>
      </c>
    </row>
    <row r="140" spans="1:72" x14ac:dyDescent="0.3">
      <c r="A140" s="13">
        <v>134</v>
      </c>
      <c r="B140" s="17">
        <f t="shared" si="292"/>
        <v>0.11938052083641215</v>
      </c>
      <c r="C140" s="3">
        <f t="shared" ref="C140:H140" si="332">B140+2*PI()/7</f>
        <v>1.0169784218620674</v>
      </c>
      <c r="D140" s="3">
        <f t="shared" si="332"/>
        <v>1.9145763228877226</v>
      </c>
      <c r="E140" s="3">
        <f t="shared" si="332"/>
        <v>2.8121742239133778</v>
      </c>
      <c r="F140" s="3">
        <f t="shared" si="332"/>
        <v>3.709772124939033</v>
      </c>
      <c r="G140" s="3">
        <f t="shared" si="332"/>
        <v>4.6073700259646877</v>
      </c>
      <c r="H140" s="18">
        <f t="shared" si="332"/>
        <v>5.5049679269903429</v>
      </c>
      <c r="I140" s="15">
        <f t="shared" si="263"/>
        <v>100.01752671600957</v>
      </c>
      <c r="J140" s="3">
        <f t="shared" si="264"/>
        <v>100.00452666285544</v>
      </c>
      <c r="K140" s="3">
        <f t="shared" si="265"/>
        <v>99.974316519373957</v>
      </c>
      <c r="L140" s="3">
        <f t="shared" si="266"/>
        <v>100.04175337007145</v>
      </c>
      <c r="M140" s="3">
        <f t="shared" si="267"/>
        <v>99.95044650749729</v>
      </c>
      <c r="N140" s="3">
        <f t="shared" si="268"/>
        <v>100.04753893801012</v>
      </c>
      <c r="O140" s="21">
        <f t="shared" si="269"/>
        <v>99.963891286182189</v>
      </c>
      <c r="P140" s="17">
        <f t="shared" si="294"/>
        <v>99.305662428422508</v>
      </c>
      <c r="Q140" s="3">
        <f t="shared" si="295"/>
        <v>52.596207660978457</v>
      </c>
      <c r="R140" s="3">
        <f t="shared" si="296"/>
        <v>-33.696174437849969</v>
      </c>
      <c r="S140" s="3">
        <f t="shared" si="297"/>
        <v>-94.662572051925267</v>
      </c>
      <c r="T140" s="3">
        <f t="shared" si="298"/>
        <v>-84.246431759279758</v>
      </c>
      <c r="U140" s="3">
        <f t="shared" si="299"/>
        <v>-10.487585201589241</v>
      </c>
      <c r="V140" s="18">
        <f t="shared" si="300"/>
        <v>71.19089336124317</v>
      </c>
      <c r="W140" s="15">
        <f t="shared" si="301"/>
        <v>11.911803391589503</v>
      </c>
      <c r="X140" s="3">
        <f t="shared" si="302"/>
        <v>85.056124369412672</v>
      </c>
      <c r="Y140" s="3">
        <f t="shared" si="303"/>
        <v>94.124554669703244</v>
      </c>
      <c r="Z140" s="3">
        <f t="shared" si="304"/>
        <v>32.362785261350119</v>
      </c>
      <c r="AA140" s="3">
        <f t="shared" si="305"/>
        <v>-53.783180390128443</v>
      </c>
      <c r="AB140" s="3">
        <f t="shared" si="306"/>
        <v>-99.496334626920088</v>
      </c>
      <c r="AC140" s="21">
        <f t="shared" si="307"/>
        <v>-70.175752675007018</v>
      </c>
      <c r="AD140" s="25">
        <f t="shared" si="308"/>
        <v>0</v>
      </c>
      <c r="AE140" s="26">
        <f t="shared" si="309"/>
        <v>0</v>
      </c>
      <c r="AF140" s="23">
        <f t="shared" si="270"/>
        <v>99.305662428422508</v>
      </c>
      <c r="AG140" s="4">
        <f t="shared" si="271"/>
        <v>52.596207660978457</v>
      </c>
      <c r="AH140" s="4">
        <f t="shared" si="272"/>
        <v>-33.696174437849969</v>
      </c>
      <c r="AI140" s="4">
        <f t="shared" si="273"/>
        <v>-94.662572051925267</v>
      </c>
      <c r="AJ140" s="4">
        <f t="shared" si="274"/>
        <v>-84.246431759279758</v>
      </c>
      <c r="AK140" s="4">
        <f t="shared" si="275"/>
        <v>-10.487585201589241</v>
      </c>
      <c r="AL140" s="30">
        <f t="shared" si="276"/>
        <v>71.19089336124317</v>
      </c>
      <c r="AM140" s="25">
        <f t="shared" si="277"/>
        <v>11.911803391589503</v>
      </c>
      <c r="AN140" s="4">
        <f t="shared" si="278"/>
        <v>85.056124369412672</v>
      </c>
      <c r="AO140" s="4">
        <f t="shared" si="279"/>
        <v>94.124554669703244</v>
      </c>
      <c r="AP140" s="4">
        <f t="shared" si="280"/>
        <v>32.362785261350119</v>
      </c>
      <c r="AQ140" s="4">
        <f t="shared" si="281"/>
        <v>-53.783180390128443</v>
      </c>
      <c r="AR140" s="4">
        <f t="shared" si="282"/>
        <v>-99.496334626920088</v>
      </c>
      <c r="AS140" s="26">
        <f t="shared" si="283"/>
        <v>-70.175752675007018</v>
      </c>
      <c r="AT140" s="32">
        <f t="shared" si="310"/>
        <v>35000.004375000011</v>
      </c>
      <c r="AU140" s="2">
        <f t="shared" si="311"/>
        <v>5.4569682106375694E-12</v>
      </c>
      <c r="AV140" s="2">
        <f t="shared" si="312"/>
        <v>35000.004375000004</v>
      </c>
      <c r="AW140" s="2">
        <f t="shared" si="313"/>
        <v>-0.66020611528074369</v>
      </c>
      <c r="AX140" s="2">
        <f t="shared" si="314"/>
        <v>-1313.2302340890747</v>
      </c>
      <c r="AY140" s="2">
        <f t="shared" si="315"/>
        <v>-0.22006870515178889</v>
      </c>
      <c r="AZ140" s="2">
        <f t="shared" si="316"/>
        <v>1312.2566980121774</v>
      </c>
      <c r="BA140" s="2">
        <f t="shared" si="317"/>
        <v>1225000306.2500198</v>
      </c>
      <c r="BB140" s="2">
        <f t="shared" si="318"/>
        <v>-15404.811283170489</v>
      </c>
      <c r="BC140" s="2">
        <f t="shared" si="319"/>
        <v>-17036.883475312738</v>
      </c>
      <c r="BD140" s="2">
        <f t="shared" si="320"/>
        <v>-1.2575353005688475E-5</v>
      </c>
      <c r="BE140" s="29">
        <f t="shared" si="321"/>
        <v>-1.3907656502932782E-5</v>
      </c>
      <c r="BF140" s="5">
        <f t="shared" si="322"/>
        <v>100.00000625000156</v>
      </c>
      <c r="BG140" s="2">
        <f t="shared" si="323"/>
        <v>-1.2575353005688475E-5</v>
      </c>
      <c r="BH140" s="6">
        <f t="shared" si="324"/>
        <v>-1.3907656502932782E-5</v>
      </c>
      <c r="BI140" s="15">
        <f t="shared" si="284"/>
        <v>100.01754085822198</v>
      </c>
      <c r="BJ140" s="3">
        <f t="shared" si="285"/>
        <v>100.00454510549307</v>
      </c>
      <c r="BK140" s="3">
        <f t="shared" si="286"/>
        <v>99.97432537475656</v>
      </c>
      <c r="BL140" s="3">
        <f t="shared" si="287"/>
        <v>100.04174596991516</v>
      </c>
      <c r="BM140" s="3">
        <f t="shared" si="288"/>
        <v>99.95042842427037</v>
      </c>
      <c r="BN140" s="3">
        <f t="shared" si="289"/>
        <v>100.0475237887532</v>
      </c>
      <c r="BO140" s="21">
        <f t="shared" si="290"/>
        <v>99.963890478595843</v>
      </c>
      <c r="BP140" s="17">
        <f t="shared" si="325"/>
        <v>99.95042842427037</v>
      </c>
      <c r="BQ140" s="18">
        <f t="shared" si="326"/>
        <v>100.0475237887532</v>
      </c>
      <c r="BR140" s="34">
        <f t="shared" si="327"/>
        <v>9.709536448282563E-2</v>
      </c>
      <c r="BS140" s="64">
        <f t="shared" si="328"/>
        <v>-2.8999999999999998E-3</v>
      </c>
      <c r="BT140" s="110">
        <f t="shared" si="291"/>
        <v>-4.3E-3</v>
      </c>
    </row>
    <row r="141" spans="1:72" x14ac:dyDescent="0.3">
      <c r="A141" s="13">
        <v>135</v>
      </c>
      <c r="B141" s="17">
        <f t="shared" si="292"/>
        <v>0.12027811873743779</v>
      </c>
      <c r="C141" s="3">
        <f t="shared" ref="C141:H141" si="333">B141+2*PI()/7</f>
        <v>1.0178760197630929</v>
      </c>
      <c r="D141" s="3">
        <f t="shared" si="333"/>
        <v>1.9154739207887481</v>
      </c>
      <c r="E141" s="3">
        <f t="shared" si="333"/>
        <v>2.8130718218144031</v>
      </c>
      <c r="F141" s="3">
        <f t="shared" si="333"/>
        <v>3.7106697228400582</v>
      </c>
      <c r="G141" s="3">
        <f t="shared" si="333"/>
        <v>4.6082676238657134</v>
      </c>
      <c r="H141" s="18">
        <f t="shared" si="333"/>
        <v>5.5058655248913686</v>
      </c>
      <c r="I141" s="15">
        <f t="shared" si="263"/>
        <v>100.01765274909478</v>
      </c>
      <c r="J141" s="3">
        <f t="shared" si="264"/>
        <v>100.00439255982754</v>
      </c>
      <c r="K141" s="3">
        <f t="shared" si="265"/>
        <v>99.974432131595208</v>
      </c>
      <c r="L141" s="3">
        <f t="shared" si="266"/>
        <v>100.04167914707516</v>
      </c>
      <c r="M141" s="3">
        <f t="shared" si="267"/>
        <v>99.950464640493919</v>
      </c>
      <c r="N141" s="3">
        <f t="shared" si="268"/>
        <v>100.04758048647552</v>
      </c>
      <c r="O141" s="21">
        <f t="shared" si="269"/>
        <v>99.963798285437889</v>
      </c>
      <c r="P141" s="17">
        <f t="shared" si="294"/>
        <v>99.29505553828163</v>
      </c>
      <c r="Q141" s="3">
        <f t="shared" si="295"/>
        <v>52.519769857111584</v>
      </c>
      <c r="R141" s="3">
        <f t="shared" si="296"/>
        <v>-33.780685919601417</v>
      </c>
      <c r="S141" s="3">
        <f t="shared" si="297"/>
        <v>-94.6915124285876</v>
      </c>
      <c r="T141" s="3">
        <f t="shared" si="298"/>
        <v>-84.198137433231437</v>
      </c>
      <c r="U141" s="3">
        <f t="shared" si="299"/>
        <v>-10.398277605901766</v>
      </c>
      <c r="V141" s="18">
        <f t="shared" si="300"/>
        <v>71.253787991928931</v>
      </c>
      <c r="W141" s="15">
        <f t="shared" si="301"/>
        <v>12.000950257711839</v>
      </c>
      <c r="X141" s="3">
        <f t="shared" si="302"/>
        <v>85.103186223643377</v>
      </c>
      <c r="Y141" s="3">
        <f t="shared" si="303"/>
        <v>94.094379953513581</v>
      </c>
      <c r="Z141" s="3">
        <f t="shared" si="304"/>
        <v>32.277779362170698</v>
      </c>
      <c r="AA141" s="3">
        <f t="shared" si="305"/>
        <v>-53.85878790527407</v>
      </c>
      <c r="AB141" s="3">
        <f t="shared" si="306"/>
        <v>-99.505749502369966</v>
      </c>
      <c r="AC141" s="21">
        <f t="shared" si="307"/>
        <v>-70.111758389395419</v>
      </c>
      <c r="AD141" s="25">
        <f t="shared" si="308"/>
        <v>0</v>
      </c>
      <c r="AE141" s="26">
        <f t="shared" si="309"/>
        <v>0</v>
      </c>
      <c r="AF141" s="23">
        <f t="shared" si="270"/>
        <v>99.29505553828163</v>
      </c>
      <c r="AG141" s="4">
        <f t="shared" si="271"/>
        <v>52.519769857111584</v>
      </c>
      <c r="AH141" s="4">
        <f t="shared" si="272"/>
        <v>-33.780685919601417</v>
      </c>
      <c r="AI141" s="4">
        <f t="shared" si="273"/>
        <v>-94.6915124285876</v>
      </c>
      <c r="AJ141" s="4">
        <f t="shared" si="274"/>
        <v>-84.198137433231437</v>
      </c>
      <c r="AK141" s="4">
        <f t="shared" si="275"/>
        <v>-10.398277605901766</v>
      </c>
      <c r="AL141" s="30">
        <f t="shared" si="276"/>
        <v>71.253787991928931</v>
      </c>
      <c r="AM141" s="25">
        <f t="shared" si="277"/>
        <v>12.000950257711839</v>
      </c>
      <c r="AN141" s="4">
        <f t="shared" si="278"/>
        <v>85.103186223643377</v>
      </c>
      <c r="AO141" s="4">
        <f t="shared" si="279"/>
        <v>94.094379953513581</v>
      </c>
      <c r="AP141" s="4">
        <f t="shared" si="280"/>
        <v>32.277779362170698</v>
      </c>
      <c r="AQ141" s="4">
        <f t="shared" si="281"/>
        <v>-53.85878790527407</v>
      </c>
      <c r="AR141" s="4">
        <f t="shared" si="282"/>
        <v>-99.505749502369966</v>
      </c>
      <c r="AS141" s="26">
        <f t="shared" si="283"/>
        <v>-70.111758389395419</v>
      </c>
      <c r="AT141" s="32">
        <f t="shared" si="310"/>
        <v>35000.004375000004</v>
      </c>
      <c r="AU141" s="2">
        <f t="shared" si="311"/>
        <v>2.7284841053187847E-12</v>
      </c>
      <c r="AV141" s="2">
        <f t="shared" si="312"/>
        <v>35000.004375000004</v>
      </c>
      <c r="AW141" s="2">
        <f t="shared" si="313"/>
        <v>-0.65560543281026185</v>
      </c>
      <c r="AX141" s="2">
        <f t="shared" si="314"/>
        <v>-1313.234367845871</v>
      </c>
      <c r="AY141" s="2">
        <f t="shared" si="315"/>
        <v>-0.21853514428948984</v>
      </c>
      <c r="AZ141" s="2">
        <f t="shared" si="316"/>
        <v>1312.2553200932452</v>
      </c>
      <c r="BA141" s="2">
        <f t="shared" si="317"/>
        <v>1225000306.2500193</v>
      </c>
      <c r="BB141" s="2">
        <f t="shared" si="318"/>
        <v>-15297.462011428166</v>
      </c>
      <c r="BC141" s="2">
        <f t="shared" si="319"/>
        <v>-17133.337812618018</v>
      </c>
      <c r="BD141" s="2">
        <f t="shared" si="320"/>
        <v>-1.2487720969031328E-5</v>
      </c>
      <c r="BE141" s="29">
        <f t="shared" si="321"/>
        <v>-1.3986394717783155E-5</v>
      </c>
      <c r="BF141" s="5">
        <f t="shared" si="322"/>
        <v>100.00000625000156</v>
      </c>
      <c r="BG141" s="2">
        <f t="shared" si="323"/>
        <v>-1.2487720969031328E-5</v>
      </c>
      <c r="BH141" s="6">
        <f t="shared" si="324"/>
        <v>-1.3986394717783155E-5</v>
      </c>
      <c r="BI141" s="15">
        <f t="shared" si="284"/>
        <v>100.01766682480054</v>
      </c>
      <c r="BJ141" s="3">
        <f t="shared" si="285"/>
        <v>100.00441102040656</v>
      </c>
      <c r="BK141" s="3">
        <f t="shared" si="286"/>
        <v>99.974441075857015</v>
      </c>
      <c r="BL141" s="3">
        <f t="shared" si="287"/>
        <v>100.04167183980803</v>
      </c>
      <c r="BM141" s="3">
        <f t="shared" si="288"/>
        <v>99.950446584218682</v>
      </c>
      <c r="BN141" s="3">
        <f t="shared" si="289"/>
        <v>100.04756527793764</v>
      </c>
      <c r="BO141" s="21">
        <f t="shared" si="290"/>
        <v>99.963797376977709</v>
      </c>
      <c r="BP141" s="17">
        <f t="shared" si="325"/>
        <v>99.950446584218682</v>
      </c>
      <c r="BQ141" s="18">
        <f t="shared" si="326"/>
        <v>100.04756527793764</v>
      </c>
      <c r="BR141" s="34">
        <f t="shared" si="327"/>
        <v>9.7118693718954319E-2</v>
      </c>
      <c r="BS141" s="64">
        <f t="shared" si="328"/>
        <v>-2.8999999999999998E-3</v>
      </c>
      <c r="BT141" s="110">
        <f t="shared" si="291"/>
        <v>-4.3E-3</v>
      </c>
    </row>
    <row r="142" spans="1:72" x14ac:dyDescent="0.3">
      <c r="A142" s="13">
        <v>136</v>
      </c>
      <c r="B142" s="17">
        <f t="shared" si="292"/>
        <v>0.12117571663846344</v>
      </c>
      <c r="C142" s="3">
        <f t="shared" ref="C142:H142" si="334">B142+2*PI()/7</f>
        <v>1.0187736176641187</v>
      </c>
      <c r="D142" s="3">
        <f t="shared" si="334"/>
        <v>1.9163715186897738</v>
      </c>
      <c r="E142" s="3">
        <f t="shared" si="334"/>
        <v>2.8139694197154288</v>
      </c>
      <c r="F142" s="3">
        <f t="shared" si="334"/>
        <v>3.711567320741084</v>
      </c>
      <c r="G142" s="3">
        <f t="shared" si="334"/>
        <v>4.6091652217667392</v>
      </c>
      <c r="H142" s="18">
        <f t="shared" si="334"/>
        <v>5.5067631227923943</v>
      </c>
      <c r="I142" s="15">
        <f t="shared" si="263"/>
        <v>100.01777865417755</v>
      </c>
      <c r="J142" s="3">
        <f t="shared" si="264"/>
        <v>100.0042584249486</v>
      </c>
      <c r="K142" s="3">
        <f t="shared" si="265"/>
        <v>99.974547929212477</v>
      </c>
      <c r="L142" s="3">
        <f t="shared" si="266"/>
        <v>100.04160462185781</v>
      </c>
      <c r="M142" s="3">
        <f t="shared" si="267"/>
        <v>99.950483132678045</v>
      </c>
      <c r="N142" s="3">
        <f t="shared" si="268"/>
        <v>100.04762168992846</v>
      </c>
      <c r="O142" s="21">
        <f t="shared" si="269"/>
        <v>99.963705547197051</v>
      </c>
      <c r="P142" s="17">
        <f t="shared" si="294"/>
        <v>99.28436849369632</v>
      </c>
      <c r="Q142" s="3">
        <f t="shared" si="295"/>
        <v>52.443289927181127</v>
      </c>
      <c r="R142" s="3">
        <f t="shared" si="296"/>
        <v>-33.865170443004637</v>
      </c>
      <c r="S142" s="3">
        <f t="shared" si="297"/>
        <v>-94.720376184872308</v>
      </c>
      <c r="T142" s="3">
        <f t="shared" si="298"/>
        <v>-84.149775555128826</v>
      </c>
      <c r="U142" s="3">
        <f t="shared" si="299"/>
        <v>-10.308961522775894</v>
      </c>
      <c r="V142" s="18">
        <f t="shared" si="300"/>
        <v>71.316625284904163</v>
      </c>
      <c r="W142" s="15">
        <f t="shared" si="301"/>
        <v>12.090087664031877</v>
      </c>
      <c r="X142" s="3">
        <f t="shared" si="302"/>
        <v>85.150179358222886</v>
      </c>
      <c r="Y142" s="3">
        <f t="shared" si="303"/>
        <v>94.064129531488504</v>
      </c>
      <c r="Z142" s="3">
        <f t="shared" si="304"/>
        <v>32.192747486233557</v>
      </c>
      <c r="AA142" s="3">
        <f t="shared" si="305"/>
        <v>-53.93435224861053</v>
      </c>
      <c r="AB142" s="3">
        <f t="shared" si="306"/>
        <v>-99.51508387241087</v>
      </c>
      <c r="AC142" s="21">
        <f t="shared" si="307"/>
        <v>-70.047707918955368</v>
      </c>
      <c r="AD142" s="25">
        <f t="shared" si="308"/>
        <v>0</v>
      </c>
      <c r="AE142" s="26">
        <f t="shared" si="309"/>
        <v>0</v>
      </c>
      <c r="AF142" s="23">
        <f t="shared" si="270"/>
        <v>99.28436849369632</v>
      </c>
      <c r="AG142" s="4">
        <f t="shared" si="271"/>
        <v>52.443289927181127</v>
      </c>
      <c r="AH142" s="4">
        <f t="shared" si="272"/>
        <v>-33.865170443004637</v>
      </c>
      <c r="AI142" s="4">
        <f t="shared" si="273"/>
        <v>-94.720376184872308</v>
      </c>
      <c r="AJ142" s="4">
        <f t="shared" si="274"/>
        <v>-84.149775555128826</v>
      </c>
      <c r="AK142" s="4">
        <f t="shared" si="275"/>
        <v>-10.308961522775894</v>
      </c>
      <c r="AL142" s="30">
        <f t="shared" si="276"/>
        <v>71.316625284904163</v>
      </c>
      <c r="AM142" s="25">
        <f t="shared" si="277"/>
        <v>12.090087664031877</v>
      </c>
      <c r="AN142" s="4">
        <f t="shared" si="278"/>
        <v>85.150179358222886</v>
      </c>
      <c r="AO142" s="4">
        <f t="shared" si="279"/>
        <v>94.064129531488504</v>
      </c>
      <c r="AP142" s="4">
        <f t="shared" si="280"/>
        <v>32.192747486233557</v>
      </c>
      <c r="AQ142" s="4">
        <f t="shared" si="281"/>
        <v>-53.93435224861053</v>
      </c>
      <c r="AR142" s="4">
        <f t="shared" si="282"/>
        <v>-99.51508387241087</v>
      </c>
      <c r="AS142" s="26">
        <f t="shared" si="283"/>
        <v>-70.047707918955368</v>
      </c>
      <c r="AT142" s="32">
        <f t="shared" si="310"/>
        <v>35000.004374999997</v>
      </c>
      <c r="AU142" s="2">
        <f t="shared" si="311"/>
        <v>-9.0949470177292824E-13</v>
      </c>
      <c r="AV142" s="2">
        <f t="shared" si="312"/>
        <v>35000.004374999997</v>
      </c>
      <c r="AW142" s="2">
        <f t="shared" si="313"/>
        <v>-0.6509788676048629</v>
      </c>
      <c r="AX142" s="2">
        <f t="shared" si="314"/>
        <v>-1313.2384726150776</v>
      </c>
      <c r="AY142" s="2">
        <f t="shared" si="315"/>
        <v>-0.21699295588769019</v>
      </c>
      <c r="AZ142" s="2">
        <f t="shared" si="316"/>
        <v>1312.2539518369595</v>
      </c>
      <c r="BA142" s="2">
        <f t="shared" si="317"/>
        <v>1225000306.2500188</v>
      </c>
      <c r="BB142" s="2">
        <f t="shared" si="318"/>
        <v>-15189.508809808041</v>
      </c>
      <c r="BC142" s="2">
        <f t="shared" si="319"/>
        <v>-17229.115770707125</v>
      </c>
      <c r="BD142" s="2">
        <f t="shared" si="320"/>
        <v>-1.2399595928515555E-5</v>
      </c>
      <c r="BE142" s="29">
        <f t="shared" si="321"/>
        <v>-1.4064580786472649E-5</v>
      </c>
      <c r="BF142" s="5">
        <f t="shared" si="322"/>
        <v>100.00000625000156</v>
      </c>
      <c r="BG142" s="2">
        <f t="shared" si="323"/>
        <v>-1.2399595928515555E-5</v>
      </c>
      <c r="BH142" s="6">
        <f t="shared" si="324"/>
        <v>-1.4064580786472649E-5</v>
      </c>
      <c r="BI142" s="15">
        <f t="shared" si="284"/>
        <v>100.0177926629684</v>
      </c>
      <c r="BJ142" s="3">
        <f t="shared" si="285"/>
        <v>100.0042769029336</v>
      </c>
      <c r="BK142" s="3">
        <f t="shared" si="286"/>
        <v>99.97455696209407</v>
      </c>
      <c r="BL142" s="3">
        <f t="shared" si="287"/>
        <v>100.0415974076918</v>
      </c>
      <c r="BM142" s="3">
        <f t="shared" si="288"/>
        <v>99.950465103878187</v>
      </c>
      <c r="BN142" s="3">
        <f t="shared" si="289"/>
        <v>100.0476064225507</v>
      </c>
      <c r="BO142" s="21">
        <f t="shared" si="290"/>
        <v>99.963704537889384</v>
      </c>
      <c r="BP142" s="17">
        <f t="shared" si="325"/>
        <v>99.950465103878187</v>
      </c>
      <c r="BQ142" s="18">
        <f t="shared" si="326"/>
        <v>100.0476064225507</v>
      </c>
      <c r="BR142" s="34">
        <f t="shared" si="327"/>
        <v>9.7141318672512966E-2</v>
      </c>
      <c r="BS142" s="64">
        <f t="shared" si="328"/>
        <v>-2.8999999999999998E-3</v>
      </c>
      <c r="BT142" s="110">
        <f t="shared" si="291"/>
        <v>-4.3E-3</v>
      </c>
    </row>
    <row r="143" spans="1:72" x14ac:dyDescent="0.3">
      <c r="A143" s="13">
        <v>137</v>
      </c>
      <c r="B143" s="17">
        <f t="shared" si="292"/>
        <v>0.12207331453948912</v>
      </c>
      <c r="C143" s="3">
        <f t="shared" ref="C143:H143" si="335">B143+2*PI()/7</f>
        <v>1.0196712155651444</v>
      </c>
      <c r="D143" s="3">
        <f t="shared" si="335"/>
        <v>1.9172691165907996</v>
      </c>
      <c r="E143" s="3">
        <f t="shared" si="335"/>
        <v>2.8148670176164545</v>
      </c>
      <c r="F143" s="3">
        <f t="shared" si="335"/>
        <v>3.7124649186421097</v>
      </c>
      <c r="G143" s="3">
        <f t="shared" si="335"/>
        <v>4.6100628196677649</v>
      </c>
      <c r="H143" s="18">
        <f t="shared" si="335"/>
        <v>5.5076607206934201</v>
      </c>
      <c r="I143" s="15">
        <f t="shared" si="263"/>
        <v>100.01790443034493</v>
      </c>
      <c r="J143" s="3">
        <f t="shared" si="264"/>
        <v>100.00412425919126</v>
      </c>
      <c r="K143" s="3">
        <f t="shared" si="265"/>
        <v>99.974663911386116</v>
      </c>
      <c r="L143" s="3">
        <f t="shared" si="266"/>
        <v>100.04152979495979</v>
      </c>
      <c r="M143" s="3">
        <f t="shared" si="267"/>
        <v>99.950501983915586</v>
      </c>
      <c r="N143" s="3">
        <f t="shared" si="268"/>
        <v>100.04766254807018</v>
      </c>
      <c r="O143" s="21">
        <f t="shared" si="269"/>
        <v>99.963613072132148</v>
      </c>
      <c r="P143" s="17">
        <f t="shared" si="294"/>
        <v>99.273601302210892</v>
      </c>
      <c r="Q143" s="3">
        <f t="shared" si="295"/>
        <v>52.366767933501343</v>
      </c>
      <c r="R143" s="3">
        <f t="shared" si="296"/>
        <v>-33.94962794011348</v>
      </c>
      <c r="S143" s="3">
        <f t="shared" si="297"/>
        <v>-94.74916329788762</v>
      </c>
      <c r="T143" s="3">
        <f t="shared" si="298"/>
        <v>-84.101346163276787</v>
      </c>
      <c r="U143" s="3">
        <f t="shared" si="299"/>
        <v>-10.219637025058649</v>
      </c>
      <c r="V143" s="18">
        <f t="shared" si="300"/>
        <v>71.379405190624254</v>
      </c>
      <c r="W143" s="15">
        <f t="shared" si="301"/>
        <v>12.179215538255443</v>
      </c>
      <c r="X143" s="3">
        <f t="shared" si="302"/>
        <v>85.197103736257262</v>
      </c>
      <c r="Y143" s="3">
        <f t="shared" si="303"/>
        <v>94.033803426866001</v>
      </c>
      <c r="Z143" s="3">
        <f t="shared" si="304"/>
        <v>32.107689703029919</v>
      </c>
      <c r="AA143" s="3">
        <f t="shared" si="305"/>
        <v>-54.009873359983004</v>
      </c>
      <c r="AB143" s="3">
        <f t="shared" si="306"/>
        <v>-99.524337729062907</v>
      </c>
      <c r="AC143" s="21">
        <f t="shared" si="307"/>
        <v>-69.983601315362677</v>
      </c>
      <c r="AD143" s="25">
        <f t="shared" si="308"/>
        <v>0</v>
      </c>
      <c r="AE143" s="26">
        <f t="shared" si="309"/>
        <v>0</v>
      </c>
      <c r="AF143" s="23">
        <f t="shared" si="270"/>
        <v>99.273601302210892</v>
      </c>
      <c r="AG143" s="4">
        <f t="shared" si="271"/>
        <v>52.366767933501343</v>
      </c>
      <c r="AH143" s="4">
        <f t="shared" si="272"/>
        <v>-33.94962794011348</v>
      </c>
      <c r="AI143" s="4">
        <f t="shared" si="273"/>
        <v>-94.74916329788762</v>
      </c>
      <c r="AJ143" s="4">
        <f t="shared" si="274"/>
        <v>-84.101346163276787</v>
      </c>
      <c r="AK143" s="4">
        <f t="shared" si="275"/>
        <v>-10.219637025058649</v>
      </c>
      <c r="AL143" s="30">
        <f t="shared" si="276"/>
        <v>71.379405190624254</v>
      </c>
      <c r="AM143" s="25">
        <f t="shared" si="277"/>
        <v>12.179215538255443</v>
      </c>
      <c r="AN143" s="4">
        <f t="shared" si="278"/>
        <v>85.197103736257262</v>
      </c>
      <c r="AO143" s="4">
        <f t="shared" si="279"/>
        <v>94.033803426866001</v>
      </c>
      <c r="AP143" s="4">
        <f t="shared" si="280"/>
        <v>32.107689703029919</v>
      </c>
      <c r="AQ143" s="4">
        <f t="shared" si="281"/>
        <v>-54.009873359983004</v>
      </c>
      <c r="AR143" s="4">
        <f t="shared" si="282"/>
        <v>-99.524337729062907</v>
      </c>
      <c r="AS143" s="26">
        <f t="shared" si="283"/>
        <v>-69.983601315362677</v>
      </c>
      <c r="AT143" s="32">
        <f t="shared" si="310"/>
        <v>35000.004374999997</v>
      </c>
      <c r="AU143" s="2">
        <f t="shared" si="311"/>
        <v>-9.0949470177292824E-13</v>
      </c>
      <c r="AV143" s="2">
        <f t="shared" si="312"/>
        <v>35000.004375000004</v>
      </c>
      <c r="AW143" s="2">
        <f t="shared" si="313"/>
        <v>-0.64632660365896299</v>
      </c>
      <c r="AX143" s="2">
        <f t="shared" si="314"/>
        <v>-1313.2425482338876</v>
      </c>
      <c r="AY143" s="2">
        <f t="shared" si="315"/>
        <v>-0.2154422010644339</v>
      </c>
      <c r="AZ143" s="2">
        <f t="shared" si="316"/>
        <v>1312.2525932972785</v>
      </c>
      <c r="BA143" s="2">
        <f t="shared" si="317"/>
        <v>1225000306.2500191</v>
      </c>
      <c r="BB143" s="2">
        <f t="shared" si="318"/>
        <v>-15080.955967778707</v>
      </c>
      <c r="BC143" s="2">
        <f t="shared" si="319"/>
        <v>-17324.213556186332</v>
      </c>
      <c r="BD143" s="2">
        <f t="shared" si="320"/>
        <v>-1.2310981385747284E-5</v>
      </c>
      <c r="BE143" s="29">
        <f t="shared" si="321"/>
        <v>-1.4142211612354087E-5</v>
      </c>
      <c r="BF143" s="5">
        <f t="shared" si="322"/>
        <v>100.00000625000156</v>
      </c>
      <c r="BG143" s="2">
        <f t="shared" si="323"/>
        <v>-1.2310981385747284E-5</v>
      </c>
      <c r="BH143" s="6">
        <f t="shared" si="324"/>
        <v>-1.4142211612354087E-5</v>
      </c>
      <c r="BI143" s="15">
        <f t="shared" si="284"/>
        <v>100.01791837181459</v>
      </c>
      <c r="BJ143" s="3">
        <f t="shared" si="285"/>
        <v>100.00414275404627</v>
      </c>
      <c r="BK143" s="3">
        <f t="shared" si="286"/>
        <v>99.974673032625518</v>
      </c>
      <c r="BL143" s="3">
        <f t="shared" si="287"/>
        <v>100.04152267410413</v>
      </c>
      <c r="BM143" s="3">
        <f t="shared" si="288"/>
        <v>99.950483983114026</v>
      </c>
      <c r="BN143" s="3">
        <f t="shared" si="289"/>
        <v>100.04764722229535</v>
      </c>
      <c r="BO143" s="21">
        <f t="shared" si="290"/>
        <v>99.963611962006254</v>
      </c>
      <c r="BP143" s="17">
        <f t="shared" si="325"/>
        <v>99.950483983114026</v>
      </c>
      <c r="BQ143" s="18">
        <f t="shared" si="326"/>
        <v>100.04764722229535</v>
      </c>
      <c r="BR143" s="34">
        <f t="shared" si="327"/>
        <v>9.7163239181327299E-2</v>
      </c>
      <c r="BS143" s="64">
        <f t="shared" si="328"/>
        <v>-2.8E-3</v>
      </c>
      <c r="BT143" s="110">
        <f t="shared" si="291"/>
        <v>-4.3E-3</v>
      </c>
    </row>
    <row r="144" spans="1:72" x14ac:dyDescent="0.3">
      <c r="A144" s="13">
        <v>138</v>
      </c>
      <c r="B144" s="17">
        <f t="shared" si="292"/>
        <v>0.12297091244051477</v>
      </c>
      <c r="C144" s="3">
        <f t="shared" ref="C144:H144" si="336">B144+2*PI()/7</f>
        <v>1.0205688134661699</v>
      </c>
      <c r="D144" s="3">
        <f t="shared" si="336"/>
        <v>1.9181667144918251</v>
      </c>
      <c r="E144" s="3">
        <f t="shared" si="336"/>
        <v>2.8157646155174803</v>
      </c>
      <c r="F144" s="3">
        <f t="shared" si="336"/>
        <v>3.7133625165431354</v>
      </c>
      <c r="G144" s="3">
        <f t="shared" si="336"/>
        <v>4.6109604175687906</v>
      </c>
      <c r="H144" s="18">
        <f t="shared" si="336"/>
        <v>5.5085583185944458</v>
      </c>
      <c r="I144" s="15">
        <f t="shared" si="263"/>
        <v>100.01803007668488</v>
      </c>
      <c r="J144" s="3">
        <f t="shared" si="264"/>
        <v>100.00399006352835</v>
      </c>
      <c r="K144" s="3">
        <f t="shared" si="265"/>
        <v>99.974780077275128</v>
      </c>
      <c r="L144" s="3">
        <f t="shared" si="266"/>
        <v>100.04145466692368</v>
      </c>
      <c r="M144" s="3">
        <f t="shared" si="267"/>
        <v>99.950521194069864</v>
      </c>
      <c r="N144" s="3">
        <f t="shared" si="268"/>
        <v>100.04770306060439</v>
      </c>
      <c r="O144" s="21">
        <f t="shared" si="269"/>
        <v>99.963520860913704</v>
      </c>
      <c r="P144" s="17">
        <f t="shared" si="294"/>
        <v>99.262753971436069</v>
      </c>
      <c r="Q144" s="3">
        <f t="shared" si="295"/>
        <v>52.290203938417427</v>
      </c>
      <c r="R144" s="3">
        <f t="shared" si="296"/>
        <v>-34.034058342999892</v>
      </c>
      <c r="S144" s="3">
        <f t="shared" si="297"/>
        <v>-94.777873744807422</v>
      </c>
      <c r="T144" s="3">
        <f t="shared" si="298"/>
        <v>-84.052849296031383</v>
      </c>
      <c r="U144" s="3">
        <f t="shared" si="299"/>
        <v>-10.130304185605356</v>
      </c>
      <c r="V144" s="18">
        <f t="shared" si="300"/>
        <v>71.442127659590525</v>
      </c>
      <c r="W144" s="15">
        <f t="shared" si="301"/>
        <v>12.268333808092775</v>
      </c>
      <c r="X144" s="3">
        <f t="shared" si="302"/>
        <v>85.243959320910193</v>
      </c>
      <c r="Y144" s="3">
        <f t="shared" si="303"/>
        <v>94.003401662944128</v>
      </c>
      <c r="Z144" s="3">
        <f t="shared" si="304"/>
        <v>32.022606082071007</v>
      </c>
      <c r="AA144" s="3">
        <f t="shared" si="305"/>
        <v>-54.085351179268912</v>
      </c>
      <c r="AB144" s="3">
        <f t="shared" si="306"/>
        <v>-99.533511064414768</v>
      </c>
      <c r="AC144" s="21">
        <f t="shared" si="307"/>
        <v>-69.919438630334412</v>
      </c>
      <c r="AD144" s="25">
        <f t="shared" si="308"/>
        <v>0</v>
      </c>
      <c r="AE144" s="26">
        <f t="shared" si="309"/>
        <v>0</v>
      </c>
      <c r="AF144" s="23">
        <f t="shared" si="270"/>
        <v>99.262753971436069</v>
      </c>
      <c r="AG144" s="4">
        <f t="shared" si="271"/>
        <v>52.290203938417427</v>
      </c>
      <c r="AH144" s="4">
        <f t="shared" si="272"/>
        <v>-34.034058342999892</v>
      </c>
      <c r="AI144" s="4">
        <f t="shared" si="273"/>
        <v>-94.777873744807422</v>
      </c>
      <c r="AJ144" s="4">
        <f t="shared" si="274"/>
        <v>-84.052849296031383</v>
      </c>
      <c r="AK144" s="4">
        <f t="shared" si="275"/>
        <v>-10.130304185605356</v>
      </c>
      <c r="AL144" s="30">
        <f t="shared" si="276"/>
        <v>71.442127659590525</v>
      </c>
      <c r="AM144" s="25">
        <f t="shared" si="277"/>
        <v>12.268333808092775</v>
      </c>
      <c r="AN144" s="4">
        <f t="shared" si="278"/>
        <v>85.243959320910193</v>
      </c>
      <c r="AO144" s="4">
        <f t="shared" si="279"/>
        <v>94.003401662944128</v>
      </c>
      <c r="AP144" s="4">
        <f t="shared" si="280"/>
        <v>32.022606082071007</v>
      </c>
      <c r="AQ144" s="4">
        <f t="shared" si="281"/>
        <v>-54.085351179268912</v>
      </c>
      <c r="AR144" s="4">
        <f t="shared" si="282"/>
        <v>-99.533511064414768</v>
      </c>
      <c r="AS144" s="26">
        <f t="shared" si="283"/>
        <v>-69.919438630334412</v>
      </c>
      <c r="AT144" s="32">
        <f t="shared" si="310"/>
        <v>35000.004374999997</v>
      </c>
      <c r="AU144" s="2">
        <f t="shared" si="311"/>
        <v>0</v>
      </c>
      <c r="AV144" s="2">
        <f t="shared" si="312"/>
        <v>35000.004375000004</v>
      </c>
      <c r="AW144" s="2">
        <f t="shared" si="313"/>
        <v>-0.64164882380282506</v>
      </c>
      <c r="AX144" s="2">
        <f t="shared" si="314"/>
        <v>-1313.2465945415897</v>
      </c>
      <c r="AY144" s="2">
        <f t="shared" si="315"/>
        <v>-0.21388294105418026</v>
      </c>
      <c r="AZ144" s="2">
        <f t="shared" si="316"/>
        <v>1312.2512445281027</v>
      </c>
      <c r="BA144" s="2">
        <f t="shared" si="317"/>
        <v>1225000306.2500191</v>
      </c>
      <c r="BB144" s="2">
        <f t="shared" si="318"/>
        <v>-14971.80775647333</v>
      </c>
      <c r="BC144" s="2">
        <f t="shared" si="319"/>
        <v>-17418.627413351369</v>
      </c>
      <c r="BD144" s="2">
        <f t="shared" si="320"/>
        <v>-1.2221880827364975E-5</v>
      </c>
      <c r="BE144" s="29">
        <f t="shared" si="321"/>
        <v>-1.421928412954721E-5</v>
      </c>
      <c r="BF144" s="5">
        <f t="shared" si="322"/>
        <v>100.00000625000156</v>
      </c>
      <c r="BG144" s="2">
        <f t="shared" si="323"/>
        <v>-1.2221880827364975E-5</v>
      </c>
      <c r="BH144" s="6">
        <f t="shared" si="324"/>
        <v>-1.421928412954721E-5</v>
      </c>
      <c r="BI144" s="15">
        <f t="shared" si="284"/>
        <v>100.01804395042895</v>
      </c>
      <c r="BJ144" s="3">
        <f t="shared" si="285"/>
        <v>100.00400857471698</v>
      </c>
      <c r="BK144" s="3">
        <f t="shared" si="286"/>
        <v>99.974789286607759</v>
      </c>
      <c r="BL144" s="3">
        <f t="shared" si="287"/>
        <v>100.04144763958493</v>
      </c>
      <c r="BM144" s="3">
        <f t="shared" si="288"/>
        <v>99.950503221788708</v>
      </c>
      <c r="BN144" s="3">
        <f t="shared" si="289"/>
        <v>100.04768767687703</v>
      </c>
      <c r="BO144" s="21">
        <f t="shared" si="290"/>
        <v>99.963519650001786</v>
      </c>
      <c r="BP144" s="17">
        <f t="shared" si="325"/>
        <v>99.950503221788708</v>
      </c>
      <c r="BQ144" s="18">
        <f t="shared" si="326"/>
        <v>100.04768767687703</v>
      </c>
      <c r="BR144" s="34">
        <f t="shared" si="327"/>
        <v>9.7184455088324739E-2</v>
      </c>
      <c r="BS144" s="64">
        <f t="shared" si="328"/>
        <v>-2.8E-3</v>
      </c>
      <c r="BT144" s="110">
        <f t="shared" si="291"/>
        <v>-4.3E-3</v>
      </c>
    </row>
    <row r="145" spans="1:72" x14ac:dyDescent="0.3">
      <c r="A145" s="13">
        <v>139</v>
      </c>
      <c r="B145" s="17">
        <f t="shared" si="292"/>
        <v>0.12386851034154041</v>
      </c>
      <c r="C145" s="3">
        <f t="shared" ref="C145:H145" si="337">B145+2*PI()/7</f>
        <v>1.0214664113671956</v>
      </c>
      <c r="D145" s="3">
        <f t="shared" si="337"/>
        <v>1.9190643123928508</v>
      </c>
      <c r="E145" s="3">
        <f t="shared" si="337"/>
        <v>2.816662213418506</v>
      </c>
      <c r="F145" s="3">
        <f t="shared" si="337"/>
        <v>3.7142601144441612</v>
      </c>
      <c r="G145" s="3">
        <f t="shared" si="337"/>
        <v>4.6118580154698163</v>
      </c>
      <c r="H145" s="18">
        <f t="shared" si="337"/>
        <v>5.5094559164954715</v>
      </c>
      <c r="I145" s="15">
        <f t="shared" si="263"/>
        <v>100.01815559228635</v>
      </c>
      <c r="J145" s="3">
        <f t="shared" si="264"/>
        <v>100.00385583893296</v>
      </c>
      <c r="K145" s="3">
        <f t="shared" si="265"/>
        <v>99.974896426037162</v>
      </c>
      <c r="L145" s="3">
        <f t="shared" si="266"/>
        <v>100.04137923829425</v>
      </c>
      <c r="M145" s="3">
        <f t="shared" si="267"/>
        <v>99.95054076300157</v>
      </c>
      <c r="N145" s="3">
        <f t="shared" si="268"/>
        <v>100.04774322723733</v>
      </c>
      <c r="O145" s="21">
        <f t="shared" si="269"/>
        <v>99.963428914210368</v>
      </c>
      <c r="P145" s="17">
        <f t="shared" si="294"/>
        <v>99.251826509049081</v>
      </c>
      <c r="Q145" s="3">
        <f t="shared" si="295"/>
        <v>52.21359800430541</v>
      </c>
      <c r="R145" s="3">
        <f t="shared" si="296"/>
        <v>-34.118461583753984</v>
      </c>
      <c r="S145" s="3">
        <f t="shared" si="297"/>
        <v>-94.806507502871241</v>
      </c>
      <c r="T145" s="3">
        <f t="shared" si="298"/>
        <v>-84.004284991799935</v>
      </c>
      <c r="U145" s="3">
        <f t="shared" si="299"/>
        <v>-10.040963077279573</v>
      </c>
      <c r="V145" s="18">
        <f t="shared" si="300"/>
        <v>71.50479264235021</v>
      </c>
      <c r="W145" s="15">
        <f t="shared" si="301"/>
        <v>12.357442401258609</v>
      </c>
      <c r="X145" s="3">
        <f t="shared" si="302"/>
        <v>85.290746075403035</v>
      </c>
      <c r="Y145" s="3">
        <f t="shared" si="303"/>
        <v>93.972924263081026</v>
      </c>
      <c r="Z145" s="3">
        <f t="shared" si="304"/>
        <v>31.937496692887986</v>
      </c>
      <c r="AA145" s="3">
        <f t="shared" si="305"/>
        <v>-54.160785646377896</v>
      </c>
      <c r="AB145" s="3">
        <f t="shared" si="306"/>
        <v>-99.542603870623765</v>
      </c>
      <c r="AC145" s="21">
        <f t="shared" si="307"/>
        <v>-69.855219915628979</v>
      </c>
      <c r="AD145" s="25">
        <f t="shared" si="308"/>
        <v>0</v>
      </c>
      <c r="AE145" s="26">
        <f t="shared" si="309"/>
        <v>0</v>
      </c>
      <c r="AF145" s="23">
        <f t="shared" si="270"/>
        <v>99.251826509049081</v>
      </c>
      <c r="AG145" s="4">
        <f t="shared" si="271"/>
        <v>52.21359800430541</v>
      </c>
      <c r="AH145" s="4">
        <f t="shared" si="272"/>
        <v>-34.118461583753984</v>
      </c>
      <c r="AI145" s="4">
        <f t="shared" si="273"/>
        <v>-94.806507502871241</v>
      </c>
      <c r="AJ145" s="4">
        <f t="shared" si="274"/>
        <v>-84.004284991799935</v>
      </c>
      <c r="AK145" s="4">
        <f t="shared" si="275"/>
        <v>-10.040963077279573</v>
      </c>
      <c r="AL145" s="30">
        <f t="shared" si="276"/>
        <v>71.50479264235021</v>
      </c>
      <c r="AM145" s="25">
        <f t="shared" si="277"/>
        <v>12.357442401258609</v>
      </c>
      <c r="AN145" s="4">
        <f t="shared" si="278"/>
        <v>85.290746075403035</v>
      </c>
      <c r="AO145" s="4">
        <f t="shared" si="279"/>
        <v>93.972924263081026</v>
      </c>
      <c r="AP145" s="4">
        <f t="shared" si="280"/>
        <v>31.937496692887986</v>
      </c>
      <c r="AQ145" s="4">
        <f t="shared" si="281"/>
        <v>-54.160785646377896</v>
      </c>
      <c r="AR145" s="4">
        <f t="shared" si="282"/>
        <v>-99.542603870623765</v>
      </c>
      <c r="AS145" s="26">
        <f t="shared" si="283"/>
        <v>-69.855219915628979</v>
      </c>
      <c r="AT145" s="32">
        <f t="shared" si="310"/>
        <v>35000.004375000004</v>
      </c>
      <c r="AU145" s="2">
        <f t="shared" si="311"/>
        <v>0</v>
      </c>
      <c r="AV145" s="2">
        <f t="shared" si="312"/>
        <v>35000.004375000004</v>
      </c>
      <c r="AW145" s="2">
        <f t="shared" si="313"/>
        <v>-0.63694571238011122</v>
      </c>
      <c r="AX145" s="2">
        <f t="shared" si="314"/>
        <v>-1313.2506113779382</v>
      </c>
      <c r="AY145" s="2">
        <f t="shared" si="315"/>
        <v>-0.2123152376152575</v>
      </c>
      <c r="AZ145" s="2">
        <f t="shared" si="316"/>
        <v>1312.2499055824592</v>
      </c>
      <c r="BA145" s="2">
        <f t="shared" si="317"/>
        <v>1225000306.2500193</v>
      </c>
      <c r="BB145" s="2">
        <f t="shared" si="318"/>
        <v>-14862.068482677283</v>
      </c>
      <c r="BC145" s="2">
        <f t="shared" si="319"/>
        <v>-17512.353609926555</v>
      </c>
      <c r="BD145" s="2">
        <f t="shared" si="320"/>
        <v>-1.2132297769110904E-5</v>
      </c>
      <c r="BE145" s="29">
        <f t="shared" si="321"/>
        <v>-1.4295795291297118E-5</v>
      </c>
      <c r="BF145" s="5">
        <f t="shared" si="322"/>
        <v>100.00000625000156</v>
      </c>
      <c r="BG145" s="2">
        <f t="shared" si="323"/>
        <v>-1.2132297769110904E-5</v>
      </c>
      <c r="BH145" s="6">
        <f t="shared" si="324"/>
        <v>-1.4295795291297118E-5</v>
      </c>
      <c r="BI145" s="15">
        <f t="shared" si="284"/>
        <v>100.01816939790247</v>
      </c>
      <c r="BJ145" s="3">
        <f t="shared" si="285"/>
        <v>100.00387436591828</v>
      </c>
      <c r="BK145" s="3">
        <f t="shared" si="286"/>
        <v>99.974905723195945</v>
      </c>
      <c r="BL145" s="3">
        <f t="shared" si="287"/>
        <v>100.0413723046762</v>
      </c>
      <c r="BM145" s="3">
        <f t="shared" si="288"/>
        <v>99.950522819762085</v>
      </c>
      <c r="BN145" s="3">
        <f t="shared" si="289"/>
        <v>100.04772778600362</v>
      </c>
      <c r="BO145" s="21">
        <f t="shared" si="290"/>
        <v>99.96342760254754</v>
      </c>
      <c r="BP145" s="17">
        <f t="shared" si="325"/>
        <v>99.950522819762085</v>
      </c>
      <c r="BQ145" s="18">
        <f t="shared" si="326"/>
        <v>100.04772778600362</v>
      </c>
      <c r="BR145" s="34">
        <f t="shared" si="327"/>
        <v>9.7204966241534407E-2</v>
      </c>
      <c r="BS145" s="64">
        <f t="shared" si="328"/>
        <v>-2.8E-3</v>
      </c>
      <c r="BT145" s="110">
        <f t="shared" si="291"/>
        <v>-4.3E-3</v>
      </c>
    </row>
    <row r="146" spans="1:72" x14ac:dyDescent="0.3">
      <c r="A146" s="13">
        <v>140</v>
      </c>
      <c r="B146" s="17">
        <f t="shared" si="292"/>
        <v>0.12476610824256607</v>
      </c>
      <c r="C146" s="3">
        <f t="shared" ref="C146:H146" si="338">B146+2*PI()/7</f>
        <v>1.0223640092682214</v>
      </c>
      <c r="D146" s="3">
        <f t="shared" si="338"/>
        <v>1.9199619102938765</v>
      </c>
      <c r="E146" s="3">
        <f t="shared" si="338"/>
        <v>2.8175598113195317</v>
      </c>
      <c r="F146" s="3">
        <f t="shared" si="338"/>
        <v>3.7151577123451869</v>
      </c>
      <c r="G146" s="3">
        <f t="shared" si="338"/>
        <v>4.6127556133708421</v>
      </c>
      <c r="H146" s="18">
        <f t="shared" si="338"/>
        <v>5.5103535143964972</v>
      </c>
      <c r="I146" s="15">
        <f t="shared" si="263"/>
        <v>100.0182809762392</v>
      </c>
      <c r="J146" s="3">
        <f t="shared" si="264"/>
        <v>100.00372158637838</v>
      </c>
      <c r="K146" s="3">
        <f t="shared" si="265"/>
        <v>99.97501295682855</v>
      </c>
      <c r="L146" s="3">
        <f t="shared" si="266"/>
        <v>100.04130350961843</v>
      </c>
      <c r="M146" s="3">
        <f t="shared" si="267"/>
        <v>99.950560690568807</v>
      </c>
      <c r="N146" s="3">
        <f t="shared" si="268"/>
        <v>100.04778304767777</v>
      </c>
      <c r="O146" s="21">
        <f t="shared" si="269"/>
        <v>99.963337232688872</v>
      </c>
      <c r="P146" s="17">
        <f t="shared" si="294"/>
        <v>99.240818922793508</v>
      </c>
      <c r="Q146" s="3">
        <f t="shared" si="295"/>
        <v>52.136950193572197</v>
      </c>
      <c r="R146" s="3">
        <f t="shared" si="296"/>
        <v>-34.202837594483981</v>
      </c>
      <c r="S146" s="3">
        <f t="shared" si="297"/>
        <v>-94.835064549384271</v>
      </c>
      <c r="T146" s="3">
        <f t="shared" si="298"/>
        <v>-83.955653289040967</v>
      </c>
      <c r="U146" s="3">
        <f t="shared" si="299"/>
        <v>-9.951613772953019</v>
      </c>
      <c r="V146" s="18">
        <f t="shared" si="300"/>
        <v>71.56740008949653</v>
      </c>
      <c r="W146" s="15">
        <f t="shared" si="301"/>
        <v>12.446541245472233</v>
      </c>
      <c r="X146" s="3">
        <f t="shared" si="302"/>
        <v>85.337463963014812</v>
      </c>
      <c r="Y146" s="3">
        <f t="shared" si="303"/>
        <v>93.942371250694919</v>
      </c>
      <c r="Z146" s="3">
        <f t="shared" si="304"/>
        <v>31.85236160503192</v>
      </c>
      <c r="AA146" s="3">
        <f t="shared" si="305"/>
        <v>-54.236176701251921</v>
      </c>
      <c r="AB146" s="3">
        <f t="shared" si="306"/>
        <v>-99.551616139915936</v>
      </c>
      <c r="AC146" s="21">
        <f t="shared" si="307"/>
        <v>-69.790945223046037</v>
      </c>
      <c r="AD146" s="25">
        <f t="shared" si="308"/>
        <v>0</v>
      </c>
      <c r="AE146" s="26">
        <f t="shared" si="309"/>
        <v>0</v>
      </c>
      <c r="AF146" s="23">
        <f t="shared" si="270"/>
        <v>99.240818922793508</v>
      </c>
      <c r="AG146" s="4">
        <f t="shared" si="271"/>
        <v>52.136950193572197</v>
      </c>
      <c r="AH146" s="4">
        <f t="shared" si="272"/>
        <v>-34.202837594483981</v>
      </c>
      <c r="AI146" s="4">
        <f t="shared" si="273"/>
        <v>-94.835064549384271</v>
      </c>
      <c r="AJ146" s="4">
        <f t="shared" si="274"/>
        <v>-83.955653289040967</v>
      </c>
      <c r="AK146" s="4">
        <f t="shared" si="275"/>
        <v>-9.951613772953019</v>
      </c>
      <c r="AL146" s="30">
        <f t="shared" si="276"/>
        <v>71.56740008949653</v>
      </c>
      <c r="AM146" s="25">
        <f t="shared" si="277"/>
        <v>12.446541245472233</v>
      </c>
      <c r="AN146" s="4">
        <f t="shared" si="278"/>
        <v>85.337463963014812</v>
      </c>
      <c r="AO146" s="4">
        <f t="shared" si="279"/>
        <v>93.942371250694919</v>
      </c>
      <c r="AP146" s="4">
        <f t="shared" si="280"/>
        <v>31.85236160503192</v>
      </c>
      <c r="AQ146" s="4">
        <f t="shared" si="281"/>
        <v>-54.236176701251921</v>
      </c>
      <c r="AR146" s="4">
        <f t="shared" si="282"/>
        <v>-99.551616139915936</v>
      </c>
      <c r="AS146" s="26">
        <f t="shared" si="283"/>
        <v>-69.790945223046037</v>
      </c>
      <c r="AT146" s="32">
        <f t="shared" si="310"/>
        <v>35000.004374999997</v>
      </c>
      <c r="AU146" s="2">
        <f t="shared" si="311"/>
        <v>9.0949470177292824E-13</v>
      </c>
      <c r="AV146" s="2">
        <f t="shared" si="312"/>
        <v>35000.004374999997</v>
      </c>
      <c r="AW146" s="2">
        <f t="shared" si="313"/>
        <v>-0.63221745513146743</v>
      </c>
      <c r="AX146" s="2">
        <f t="shared" si="314"/>
        <v>-1313.2545985849574</v>
      </c>
      <c r="AY146" s="2">
        <f t="shared" si="315"/>
        <v>-0.21073915186570957</v>
      </c>
      <c r="AZ146" s="2">
        <f t="shared" si="316"/>
        <v>1312.2485765135498</v>
      </c>
      <c r="BA146" s="2">
        <f t="shared" si="317"/>
        <v>1225000306.2500188</v>
      </c>
      <c r="BB146" s="2">
        <f t="shared" si="318"/>
        <v>-14751.742466418174</v>
      </c>
      <c r="BC146" s="2">
        <f t="shared" si="319"/>
        <v>-17605.388450307019</v>
      </c>
      <c r="BD146" s="2">
        <f t="shared" si="320"/>
        <v>-1.2042235737537349E-5</v>
      </c>
      <c r="BE146" s="29">
        <f t="shared" si="321"/>
        <v>-1.4371742080784275E-5</v>
      </c>
      <c r="BF146" s="5">
        <f t="shared" si="322"/>
        <v>100.00000625000156</v>
      </c>
      <c r="BG146" s="2">
        <f t="shared" si="323"/>
        <v>-1.2042235737537349E-5</v>
      </c>
      <c r="BH146" s="6">
        <f t="shared" si="324"/>
        <v>-1.4371742080784275E-5</v>
      </c>
      <c r="BI146" s="15">
        <f t="shared" si="284"/>
        <v>100.01829471332691</v>
      </c>
      <c r="BJ146" s="3">
        <f t="shared" si="285"/>
        <v>100.00374012862302</v>
      </c>
      <c r="BK146" s="3">
        <f t="shared" si="286"/>
        <v>99.975022341543806</v>
      </c>
      <c r="BL146" s="3">
        <f t="shared" si="287"/>
        <v>100.04129666992222</v>
      </c>
      <c r="BM146" s="3">
        <f t="shared" si="288"/>
        <v>99.950542776891439</v>
      </c>
      <c r="BN146" s="3">
        <f t="shared" si="289"/>
        <v>100.04776754938558</v>
      </c>
      <c r="BO146" s="21">
        <f t="shared" si="290"/>
        <v>99.963335820313191</v>
      </c>
      <c r="BP146" s="17">
        <f t="shared" si="325"/>
        <v>99.950542776891439</v>
      </c>
      <c r="BQ146" s="18">
        <f t="shared" si="326"/>
        <v>100.04776754938558</v>
      </c>
      <c r="BR146" s="34">
        <f t="shared" si="327"/>
        <v>9.7224772494143963E-2</v>
      </c>
      <c r="BS146" s="64">
        <f t="shared" si="328"/>
        <v>-2.8E-3</v>
      </c>
      <c r="BT146" s="110">
        <f t="shared" si="291"/>
        <v>-4.3E-3</v>
      </c>
    </row>
    <row r="147" spans="1:72" x14ac:dyDescent="0.3">
      <c r="A147" s="13">
        <v>141</v>
      </c>
      <c r="B147" s="17">
        <f t="shared" si="292"/>
        <v>0.12566370614359174</v>
      </c>
      <c r="C147" s="3">
        <f t="shared" ref="C147:H147" si="339">B147+2*PI()/7</f>
        <v>1.0232616071692469</v>
      </c>
      <c r="D147" s="3">
        <f t="shared" si="339"/>
        <v>1.920859508194902</v>
      </c>
      <c r="E147" s="3">
        <f t="shared" si="339"/>
        <v>2.8184574092205574</v>
      </c>
      <c r="F147" s="3">
        <f t="shared" si="339"/>
        <v>3.7160553102462126</v>
      </c>
      <c r="G147" s="3">
        <f t="shared" si="339"/>
        <v>4.6136532112718678</v>
      </c>
      <c r="H147" s="18">
        <f t="shared" si="339"/>
        <v>5.511251112297523</v>
      </c>
      <c r="I147" s="15">
        <f t="shared" si="263"/>
        <v>100.01840622763423</v>
      </c>
      <c r="J147" s="3">
        <f t="shared" si="264"/>
        <v>100.00358730683807</v>
      </c>
      <c r="K147" s="3">
        <f t="shared" si="265"/>
        <v>99.975129668804342</v>
      </c>
      <c r="L147" s="3">
        <f t="shared" si="266"/>
        <v>100.04122748144536</v>
      </c>
      <c r="M147" s="3">
        <f t="shared" si="267"/>
        <v>99.95058097662708</v>
      </c>
      <c r="N147" s="3">
        <f t="shared" si="268"/>
        <v>100.04782252163693</v>
      </c>
      <c r="O147" s="21">
        <f t="shared" si="269"/>
        <v>99.963245817013984</v>
      </c>
      <c r="P147" s="17">
        <f t="shared" si="294"/>
        <v>99.229731220479451</v>
      </c>
      <c r="Q147" s="3">
        <f t="shared" si="295"/>
        <v>52.060260568655409</v>
      </c>
      <c r="R147" s="3">
        <f t="shared" si="296"/>
        <v>-34.287186307316361</v>
      </c>
      <c r="S147" s="3">
        <f t="shared" si="297"/>
        <v>-94.863544861717401</v>
      </c>
      <c r="T147" s="3">
        <f t="shared" si="298"/>
        <v>-83.906954226264233</v>
      </c>
      <c r="U147" s="3">
        <f t="shared" si="299"/>
        <v>-9.8622563455054983</v>
      </c>
      <c r="V147" s="18">
        <f t="shared" si="300"/>
        <v>71.629949951668635</v>
      </c>
      <c r="W147" s="15">
        <f t="shared" si="301"/>
        <v>12.535630268457545</v>
      </c>
      <c r="X147" s="3">
        <f t="shared" si="302"/>
        <v>85.384112947082187</v>
      </c>
      <c r="Y147" s="3">
        <f t="shared" si="303"/>
        <v>93.911742649264156</v>
      </c>
      <c r="Z147" s="3">
        <f t="shared" si="304"/>
        <v>31.767200888073685</v>
      </c>
      <c r="AA147" s="3">
        <f t="shared" si="305"/>
        <v>-54.311524283865268</v>
      </c>
      <c r="AB147" s="3">
        <f t="shared" si="306"/>
        <v>-99.560547864585885</v>
      </c>
      <c r="AC147" s="21">
        <f t="shared" si="307"/>
        <v>-69.726614604426402</v>
      </c>
      <c r="AD147" s="25">
        <f t="shared" si="308"/>
        <v>0</v>
      </c>
      <c r="AE147" s="26">
        <f t="shared" si="309"/>
        <v>0</v>
      </c>
      <c r="AF147" s="23">
        <f t="shared" si="270"/>
        <v>99.229731220479451</v>
      </c>
      <c r="AG147" s="4">
        <f t="shared" si="271"/>
        <v>52.060260568655409</v>
      </c>
      <c r="AH147" s="4">
        <f t="shared" si="272"/>
        <v>-34.287186307316361</v>
      </c>
      <c r="AI147" s="4">
        <f t="shared" si="273"/>
        <v>-94.863544861717401</v>
      </c>
      <c r="AJ147" s="4">
        <f t="shared" si="274"/>
        <v>-83.906954226264233</v>
      </c>
      <c r="AK147" s="4">
        <f t="shared" si="275"/>
        <v>-9.8622563455054983</v>
      </c>
      <c r="AL147" s="30">
        <f t="shared" si="276"/>
        <v>71.629949951668635</v>
      </c>
      <c r="AM147" s="25">
        <f t="shared" si="277"/>
        <v>12.535630268457545</v>
      </c>
      <c r="AN147" s="4">
        <f t="shared" si="278"/>
        <v>85.384112947082187</v>
      </c>
      <c r="AO147" s="4">
        <f t="shared" si="279"/>
        <v>93.911742649264156</v>
      </c>
      <c r="AP147" s="4">
        <f t="shared" si="280"/>
        <v>31.767200888073685</v>
      </c>
      <c r="AQ147" s="4">
        <f t="shared" si="281"/>
        <v>-54.311524283865268</v>
      </c>
      <c r="AR147" s="4">
        <f t="shared" si="282"/>
        <v>-99.560547864585885</v>
      </c>
      <c r="AS147" s="26">
        <f t="shared" si="283"/>
        <v>-69.726614604426402</v>
      </c>
      <c r="AT147" s="32">
        <f t="shared" si="310"/>
        <v>35000.004375000004</v>
      </c>
      <c r="AU147" s="2">
        <f t="shared" si="311"/>
        <v>1.8189894035458565E-12</v>
      </c>
      <c r="AV147" s="2">
        <f t="shared" si="312"/>
        <v>35000.004374999997</v>
      </c>
      <c r="AW147" s="2">
        <f t="shared" si="313"/>
        <v>-0.62746424006763846</v>
      </c>
      <c r="AX147" s="2">
        <f t="shared" si="314"/>
        <v>-1313.258556004148</v>
      </c>
      <c r="AY147" s="2">
        <f t="shared" si="315"/>
        <v>-0.20915474678622559</v>
      </c>
      <c r="AZ147" s="2">
        <f t="shared" si="316"/>
        <v>1312.247257373645</v>
      </c>
      <c r="BA147" s="2">
        <f t="shared" si="317"/>
        <v>1225000306.2500191</v>
      </c>
      <c r="BB147" s="2">
        <f t="shared" si="318"/>
        <v>-14640.834100046652</v>
      </c>
      <c r="BC147" s="2">
        <f t="shared" si="319"/>
        <v>-17697.728246018367</v>
      </c>
      <c r="BD147" s="2">
        <f t="shared" si="320"/>
        <v>-1.1951698318235766E-5</v>
      </c>
      <c r="BE147" s="29">
        <f t="shared" si="321"/>
        <v>-1.4447121487009908E-5</v>
      </c>
      <c r="BF147" s="5">
        <f t="shared" si="322"/>
        <v>100.00000625000156</v>
      </c>
      <c r="BG147" s="2">
        <f t="shared" si="323"/>
        <v>-1.1951698318235766E-5</v>
      </c>
      <c r="BH147" s="6">
        <f t="shared" si="324"/>
        <v>-1.4447121487009908E-5</v>
      </c>
      <c r="BI147" s="15">
        <f t="shared" si="284"/>
        <v>100.01841989579512</v>
      </c>
      <c r="BJ147" s="3">
        <f t="shared" si="285"/>
        <v>100.00360586380422</v>
      </c>
      <c r="BK147" s="3">
        <f t="shared" si="286"/>
        <v>99.975139140803847</v>
      </c>
      <c r="BL147" s="3">
        <f t="shared" si="287"/>
        <v>100.04122073586935</v>
      </c>
      <c r="BM147" s="3">
        <f t="shared" si="288"/>
        <v>99.95056309303142</v>
      </c>
      <c r="BN147" s="3">
        <f t="shared" si="289"/>
        <v>100.04780696673579</v>
      </c>
      <c r="BO147" s="21">
        <f t="shared" si="290"/>
        <v>99.96324430396642</v>
      </c>
      <c r="BP147" s="17">
        <f t="shared" si="325"/>
        <v>99.95056309303142</v>
      </c>
      <c r="BQ147" s="18">
        <f t="shared" si="326"/>
        <v>100.04780696673579</v>
      </c>
      <c r="BR147" s="34">
        <f t="shared" si="327"/>
        <v>9.7243873704371708E-2</v>
      </c>
      <c r="BS147" s="64">
        <f t="shared" si="328"/>
        <v>-2.8E-3</v>
      </c>
      <c r="BT147" s="110">
        <f t="shared" si="291"/>
        <v>-4.3E-3</v>
      </c>
    </row>
    <row r="148" spans="1:72" x14ac:dyDescent="0.3">
      <c r="A148" s="13">
        <v>142</v>
      </c>
      <c r="B148" s="17">
        <f t="shared" si="292"/>
        <v>0.12656130404461738</v>
      </c>
      <c r="C148" s="3">
        <f t="shared" ref="C148:H148" si="340">B148+2*PI()/7</f>
        <v>1.0241592050702726</v>
      </c>
      <c r="D148" s="3">
        <f t="shared" si="340"/>
        <v>1.9217571060959278</v>
      </c>
      <c r="E148" s="3">
        <f t="shared" si="340"/>
        <v>2.8193550071215832</v>
      </c>
      <c r="F148" s="3">
        <f t="shared" si="340"/>
        <v>3.7169529081472383</v>
      </c>
      <c r="G148" s="3">
        <f t="shared" si="340"/>
        <v>4.6145508091728935</v>
      </c>
      <c r="H148" s="18">
        <f t="shared" si="340"/>
        <v>5.5121487101985487</v>
      </c>
      <c r="I148" s="15">
        <f t="shared" si="263"/>
        <v>100.01853134556326</v>
      </c>
      <c r="J148" s="3">
        <f t="shared" si="264"/>
        <v>100.00345300128572</v>
      </c>
      <c r="K148" s="3">
        <f t="shared" si="265"/>
        <v>99.975246561118212</v>
      </c>
      <c r="L148" s="3">
        <f t="shared" si="266"/>
        <v>100.0411511543263</v>
      </c>
      <c r="M148" s="3">
        <f t="shared" si="267"/>
        <v>99.950601621029293</v>
      </c>
      <c r="N148" s="3">
        <f t="shared" si="268"/>
        <v>100.04786164882861</v>
      </c>
      <c r="O148" s="21">
        <f t="shared" si="269"/>
        <v>99.963154667848599</v>
      </c>
      <c r="P148" s="17">
        <f t="shared" si="294"/>
        <v>99.21856340998346</v>
      </c>
      <c r="Q148" s="3">
        <f t="shared" si="295"/>
        <v>51.983529192023354</v>
      </c>
      <c r="R148" s="3">
        <f t="shared" si="296"/>
        <v>-34.37150765439592</v>
      </c>
      <c r="S148" s="3">
        <f t="shared" si="297"/>
        <v>-94.891948417307148</v>
      </c>
      <c r="T148" s="3">
        <f t="shared" si="298"/>
        <v>-83.858187842030617</v>
      </c>
      <c r="U148" s="3">
        <f t="shared" si="299"/>
        <v>-9.7728908678248363</v>
      </c>
      <c r="V148" s="18">
        <f t="shared" si="300"/>
        <v>71.692442179551719</v>
      </c>
      <c r="W148" s="15">
        <f t="shared" si="301"/>
        <v>12.624709397943125</v>
      </c>
      <c r="X148" s="3">
        <f t="shared" si="302"/>
        <v>85.430692990999532</v>
      </c>
      <c r="Y148" s="3">
        <f t="shared" si="303"/>
        <v>93.881038482327099</v>
      </c>
      <c r="Z148" s="3">
        <f t="shared" si="304"/>
        <v>31.682014611603893</v>
      </c>
      <c r="AA148" s="3">
        <f t="shared" si="305"/>
        <v>-54.386828334224568</v>
      </c>
      <c r="AB148" s="3">
        <f t="shared" si="306"/>
        <v>-99.569399036996998</v>
      </c>
      <c r="AC148" s="21">
        <f t="shared" si="307"/>
        <v>-69.662228111652126</v>
      </c>
      <c r="AD148" s="25">
        <f t="shared" si="308"/>
        <v>0</v>
      </c>
      <c r="AE148" s="26">
        <f t="shared" si="309"/>
        <v>0</v>
      </c>
      <c r="AF148" s="23">
        <f t="shared" si="270"/>
        <v>99.21856340998346</v>
      </c>
      <c r="AG148" s="4">
        <f t="shared" si="271"/>
        <v>51.983529192023354</v>
      </c>
      <c r="AH148" s="4">
        <f t="shared" si="272"/>
        <v>-34.37150765439592</v>
      </c>
      <c r="AI148" s="4">
        <f t="shared" si="273"/>
        <v>-94.891948417307148</v>
      </c>
      <c r="AJ148" s="4">
        <f t="shared" si="274"/>
        <v>-83.858187842030617</v>
      </c>
      <c r="AK148" s="4">
        <f t="shared" si="275"/>
        <v>-9.7728908678248363</v>
      </c>
      <c r="AL148" s="30">
        <f t="shared" si="276"/>
        <v>71.692442179551719</v>
      </c>
      <c r="AM148" s="25">
        <f t="shared" si="277"/>
        <v>12.624709397943125</v>
      </c>
      <c r="AN148" s="4">
        <f t="shared" si="278"/>
        <v>85.430692990999532</v>
      </c>
      <c r="AO148" s="4">
        <f t="shared" si="279"/>
        <v>93.881038482327099</v>
      </c>
      <c r="AP148" s="4">
        <f t="shared" si="280"/>
        <v>31.682014611603893</v>
      </c>
      <c r="AQ148" s="4">
        <f t="shared" si="281"/>
        <v>-54.386828334224568</v>
      </c>
      <c r="AR148" s="4">
        <f t="shared" si="282"/>
        <v>-99.569399036996998</v>
      </c>
      <c r="AS148" s="26">
        <f t="shared" si="283"/>
        <v>-69.662228111652126</v>
      </c>
      <c r="AT148" s="32">
        <f t="shared" si="310"/>
        <v>35000.004375000004</v>
      </c>
      <c r="AU148" s="2">
        <f t="shared" si="311"/>
        <v>9.0949470177292824E-13</v>
      </c>
      <c r="AV148" s="2">
        <f t="shared" si="312"/>
        <v>35000.004374999997</v>
      </c>
      <c r="AW148" s="2">
        <f t="shared" si="313"/>
        <v>-0.62268625304568559</v>
      </c>
      <c r="AX148" s="2">
        <f t="shared" si="314"/>
        <v>-1313.2624834817252</v>
      </c>
      <c r="AY148" s="2">
        <f t="shared" si="315"/>
        <v>-0.20756208430975676</v>
      </c>
      <c r="AZ148" s="2">
        <f t="shared" si="316"/>
        <v>1312.2459482143167</v>
      </c>
      <c r="BA148" s="2">
        <f t="shared" si="317"/>
        <v>1225000306.2500191</v>
      </c>
      <c r="BB148" s="2">
        <f t="shared" si="318"/>
        <v>-14529.347719888478</v>
      </c>
      <c r="BC148" s="2">
        <f t="shared" si="319"/>
        <v>-17789.369403319153</v>
      </c>
      <c r="BD148" s="2">
        <f t="shared" si="320"/>
        <v>-1.1860689051063044E-5</v>
      </c>
      <c r="BE148" s="29">
        <f t="shared" si="321"/>
        <v>-1.4521930576308276E-5</v>
      </c>
      <c r="BF148" s="5">
        <f t="shared" si="322"/>
        <v>100.00000625000156</v>
      </c>
      <c r="BG148" s="2">
        <f t="shared" si="323"/>
        <v>-1.1860689051063044E-5</v>
      </c>
      <c r="BH148" s="6">
        <f t="shared" si="324"/>
        <v>-1.4521930576308276E-5</v>
      </c>
      <c r="BI148" s="15">
        <f t="shared" si="284"/>
        <v>100.01854494440089</v>
      </c>
      <c r="BJ148" s="3">
        <f t="shared" si="285"/>
        <v>100.00347157243517</v>
      </c>
      <c r="BK148" s="3">
        <f t="shared" si="286"/>
        <v>99.975256120127284</v>
      </c>
      <c r="BL148" s="3">
        <f t="shared" si="287"/>
        <v>100.04114450306614</v>
      </c>
      <c r="BM148" s="3">
        <f t="shared" si="288"/>
        <v>99.950583768034008</v>
      </c>
      <c r="BN148" s="3">
        <f t="shared" si="289"/>
        <v>100.04784603776967</v>
      </c>
      <c r="BO148" s="21">
        <f t="shared" si="290"/>
        <v>99.96315305417302</v>
      </c>
      <c r="BP148" s="17">
        <f t="shared" si="325"/>
        <v>99.950583768034008</v>
      </c>
      <c r="BQ148" s="18">
        <f t="shared" si="326"/>
        <v>100.04784603776967</v>
      </c>
      <c r="BR148" s="34">
        <f t="shared" si="327"/>
        <v>9.7262269735665541E-2</v>
      </c>
      <c r="BS148" s="64">
        <f t="shared" si="328"/>
        <v>-2.7000000000000001E-3</v>
      </c>
      <c r="BT148" s="110">
        <f t="shared" si="291"/>
        <v>-4.3E-3</v>
      </c>
    </row>
    <row r="149" spans="1:72" x14ac:dyDescent="0.3">
      <c r="A149" s="13">
        <v>143</v>
      </c>
      <c r="B149" s="17">
        <f t="shared" si="292"/>
        <v>0.12745890194564302</v>
      </c>
      <c r="C149" s="3">
        <f t="shared" ref="C149:H149" si="341">B149+2*PI()/7</f>
        <v>1.0250568029712981</v>
      </c>
      <c r="D149" s="3">
        <f t="shared" si="341"/>
        <v>1.9226547039969533</v>
      </c>
      <c r="E149" s="3">
        <f t="shared" si="341"/>
        <v>2.8202526050226084</v>
      </c>
      <c r="F149" s="3">
        <f t="shared" si="341"/>
        <v>3.7178505060482636</v>
      </c>
      <c r="G149" s="3">
        <f t="shared" si="341"/>
        <v>4.6154484070739183</v>
      </c>
      <c r="H149" s="18">
        <f t="shared" si="341"/>
        <v>5.5130463080995735</v>
      </c>
      <c r="I149" s="15">
        <f t="shared" si="263"/>
        <v>100.01865632911903</v>
      </c>
      <c r="J149" s="3">
        <f t="shared" si="264"/>
        <v>100.00331867069519</v>
      </c>
      <c r="K149" s="3">
        <f t="shared" si="265"/>
        <v>99.97536363292258</v>
      </c>
      <c r="L149" s="3">
        <f t="shared" si="266"/>
        <v>100.04107452881473</v>
      </c>
      <c r="M149" s="3">
        <f t="shared" si="267"/>
        <v>99.950622623625733</v>
      </c>
      <c r="N149" s="3">
        <f t="shared" si="268"/>
        <v>100.04790042896909</v>
      </c>
      <c r="O149" s="21">
        <f t="shared" si="269"/>
        <v>99.963063785853635</v>
      </c>
      <c r="P149" s="17">
        <f t="shared" si="294"/>
        <v>99.207315499248537</v>
      </c>
      <c r="Q149" s="3">
        <f t="shared" si="295"/>
        <v>51.906756126175047</v>
      </c>
      <c r="R149" s="3">
        <f t="shared" si="296"/>
        <v>-34.455801567885729</v>
      </c>
      <c r="S149" s="3">
        <f t="shared" si="297"/>
        <v>-94.920275193655783</v>
      </c>
      <c r="T149" s="3">
        <f t="shared" si="298"/>
        <v>-83.80935417495219</v>
      </c>
      <c r="U149" s="3">
        <f t="shared" si="299"/>
        <v>-9.683517412806891</v>
      </c>
      <c r="V149" s="18">
        <f t="shared" si="300"/>
        <v>71.754876723876905</v>
      </c>
      <c r="W149" s="15">
        <f t="shared" si="301"/>
        <v>12.713778561662309</v>
      </c>
      <c r="X149" s="3">
        <f t="shared" si="302"/>
        <v>85.477204058218959</v>
      </c>
      <c r="Y149" s="3">
        <f t="shared" si="303"/>
        <v>93.850258773482253</v>
      </c>
      <c r="Z149" s="3">
        <f t="shared" si="304"/>
        <v>31.596802845232897</v>
      </c>
      <c r="AA149" s="3">
        <f t="shared" si="305"/>
        <v>-54.46208879236886</v>
      </c>
      <c r="AB149" s="3">
        <f t="shared" si="306"/>
        <v>-99.578169649581227</v>
      </c>
      <c r="AC149" s="21">
        <f t="shared" si="307"/>
        <v>-69.597785796646349</v>
      </c>
      <c r="AD149" s="25">
        <f t="shared" si="308"/>
        <v>-1.6240976817373718E-14</v>
      </c>
      <c r="AE149" s="26">
        <f t="shared" si="309"/>
        <v>0</v>
      </c>
      <c r="AF149" s="23">
        <f t="shared" si="270"/>
        <v>99.207315499248551</v>
      </c>
      <c r="AG149" s="4">
        <f t="shared" si="271"/>
        <v>51.906756126175061</v>
      </c>
      <c r="AH149" s="4">
        <f t="shared" si="272"/>
        <v>-34.455801567885715</v>
      </c>
      <c r="AI149" s="4">
        <f t="shared" si="273"/>
        <v>-94.920275193655769</v>
      </c>
      <c r="AJ149" s="4">
        <f t="shared" si="274"/>
        <v>-83.809354174952176</v>
      </c>
      <c r="AK149" s="4">
        <f t="shared" si="275"/>
        <v>-9.6835174128068751</v>
      </c>
      <c r="AL149" s="30">
        <f t="shared" si="276"/>
        <v>71.754876723876919</v>
      </c>
      <c r="AM149" s="25">
        <f t="shared" si="277"/>
        <v>12.713778561662309</v>
      </c>
      <c r="AN149" s="4">
        <f t="shared" si="278"/>
        <v>85.477204058218959</v>
      </c>
      <c r="AO149" s="4">
        <f t="shared" si="279"/>
        <v>93.850258773482253</v>
      </c>
      <c r="AP149" s="4">
        <f t="shared" si="280"/>
        <v>31.596802845232897</v>
      </c>
      <c r="AQ149" s="4">
        <f t="shared" si="281"/>
        <v>-54.46208879236886</v>
      </c>
      <c r="AR149" s="4">
        <f t="shared" si="282"/>
        <v>-99.578169649581227</v>
      </c>
      <c r="AS149" s="26">
        <f t="shared" si="283"/>
        <v>-69.597785796646349</v>
      </c>
      <c r="AT149" s="32">
        <f t="shared" si="310"/>
        <v>35000.004374999997</v>
      </c>
      <c r="AU149" s="2">
        <f t="shared" si="311"/>
        <v>7.2759576141834259E-12</v>
      </c>
      <c r="AV149" s="2">
        <f t="shared" si="312"/>
        <v>35000.004375000004</v>
      </c>
      <c r="AW149" s="2">
        <f t="shared" si="313"/>
        <v>-0.61788368277484551</v>
      </c>
      <c r="AX149" s="2">
        <f t="shared" si="314"/>
        <v>-1313.266380860121</v>
      </c>
      <c r="AY149" s="2">
        <f t="shared" si="315"/>
        <v>-0.20596122782444581</v>
      </c>
      <c r="AZ149" s="2">
        <f t="shared" si="316"/>
        <v>1312.2446490889415</v>
      </c>
      <c r="BA149" s="2">
        <f t="shared" si="317"/>
        <v>1225000306.2500191</v>
      </c>
      <c r="BB149" s="2">
        <f t="shared" si="318"/>
        <v>-14417.287737648337</v>
      </c>
      <c r="BC149" s="2">
        <f t="shared" si="319"/>
        <v>-17880.308230679057</v>
      </c>
      <c r="BD149" s="2">
        <f t="shared" si="320"/>
        <v>-1.1769211537409861E-5</v>
      </c>
      <c r="BE149" s="29">
        <f t="shared" si="321"/>
        <v>-1.459616633518599E-5</v>
      </c>
      <c r="BF149" s="5">
        <f t="shared" si="322"/>
        <v>100.00000625000156</v>
      </c>
      <c r="BG149" s="2">
        <f t="shared" si="323"/>
        <v>-1.1769211553650839E-5</v>
      </c>
      <c r="BH149" s="6">
        <f t="shared" si="324"/>
        <v>-1.459616633518599E-5</v>
      </c>
      <c r="BI149" s="15">
        <f t="shared" si="284"/>
        <v>100.01866985823894</v>
      </c>
      <c r="BJ149" s="3">
        <f t="shared" si="285"/>
        <v>100.00333725548928</v>
      </c>
      <c r="BK149" s="3">
        <f t="shared" si="286"/>
        <v>99.975373278663923</v>
      </c>
      <c r="BL149" s="3">
        <f t="shared" si="287"/>
        <v>100.04106797206333</v>
      </c>
      <c r="BM149" s="3">
        <f t="shared" si="288"/>
        <v>99.950604801748668</v>
      </c>
      <c r="BN149" s="3">
        <f t="shared" si="289"/>
        <v>100.04788476220514</v>
      </c>
      <c r="BO149" s="21">
        <f t="shared" si="290"/>
        <v>99.963062071596838</v>
      </c>
      <c r="BP149" s="17">
        <f t="shared" si="325"/>
        <v>99.950604801748668</v>
      </c>
      <c r="BQ149" s="18">
        <f t="shared" si="326"/>
        <v>100.04788476220514</v>
      </c>
      <c r="BR149" s="34">
        <f t="shared" si="327"/>
        <v>9.7279960456475578E-2</v>
      </c>
      <c r="BS149" s="64">
        <f t="shared" si="328"/>
        <v>-2.7000000000000001E-3</v>
      </c>
      <c r="BT149" s="110">
        <f t="shared" si="291"/>
        <v>-4.3E-3</v>
      </c>
    </row>
    <row r="150" spans="1:72" x14ac:dyDescent="0.3">
      <c r="A150" s="13">
        <v>144</v>
      </c>
      <c r="B150" s="17">
        <f t="shared" si="292"/>
        <v>0.12835649984666869</v>
      </c>
      <c r="C150" s="3">
        <f t="shared" ref="C150:H150" si="342">B150+2*PI()/7</f>
        <v>1.0259544008723238</v>
      </c>
      <c r="D150" s="3">
        <f t="shared" si="342"/>
        <v>1.923552301897979</v>
      </c>
      <c r="E150" s="3">
        <f t="shared" si="342"/>
        <v>2.8211502029236342</v>
      </c>
      <c r="F150" s="3">
        <f t="shared" si="342"/>
        <v>3.7187481039492893</v>
      </c>
      <c r="G150" s="3">
        <f t="shared" si="342"/>
        <v>4.616346004974945</v>
      </c>
      <c r="H150" s="18">
        <f t="shared" si="342"/>
        <v>5.5139439060006001</v>
      </c>
      <c r="I150" s="15">
        <f t="shared" si="263"/>
        <v>100.01878117739525</v>
      </c>
      <c r="J150" s="3">
        <f t="shared" si="264"/>
        <v>100.00318431604055</v>
      </c>
      <c r="K150" s="3">
        <f t="shared" si="265"/>
        <v>99.975480883368547</v>
      </c>
      <c r="L150" s="3">
        <f t="shared" si="266"/>
        <v>100.04099760546627</v>
      </c>
      <c r="M150" s="3">
        <f t="shared" si="267"/>
        <v>99.950643984264147</v>
      </c>
      <c r="N150" s="3">
        <f t="shared" si="268"/>
        <v>100.04793886177714</v>
      </c>
      <c r="O150" s="21">
        <f t="shared" si="269"/>
        <v>99.962973171688091</v>
      </c>
      <c r="P150" s="17">
        <f t="shared" si="294"/>
        <v>99.195987496284161</v>
      </c>
      <c r="Q150" s="3">
        <f t="shared" si="295"/>
        <v>51.829941433640002</v>
      </c>
      <c r="R150" s="3">
        <f t="shared" si="296"/>
        <v>-34.540067979967311</v>
      </c>
      <c r="S150" s="3">
        <f t="shared" si="297"/>
        <v>-94.948525168331315</v>
      </c>
      <c r="T150" s="3">
        <f t="shared" si="298"/>
        <v>-83.760453263692114</v>
      </c>
      <c r="U150" s="3">
        <f t="shared" si="299"/>
        <v>-9.5941360533550419</v>
      </c>
      <c r="V150" s="18">
        <f t="shared" si="300"/>
        <v>71.817253535421685</v>
      </c>
      <c r="W150" s="15">
        <f t="shared" si="301"/>
        <v>12.802837687353238</v>
      </c>
      <c r="X150" s="3">
        <f t="shared" si="302"/>
        <v>85.52364611225029</v>
      </c>
      <c r="Y150" s="3">
        <f t="shared" si="303"/>
        <v>93.819403546388131</v>
      </c>
      <c r="Z150" s="3">
        <f t="shared" si="304"/>
        <v>31.511565658590516</v>
      </c>
      <c r="AA150" s="3">
        <f t="shared" si="305"/>
        <v>-54.537305598369706</v>
      </c>
      <c r="AB150" s="3">
        <f t="shared" si="306"/>
        <v>-99.586859694839305</v>
      </c>
      <c r="AC150" s="21">
        <f t="shared" si="307"/>
        <v>-69.533287711373134</v>
      </c>
      <c r="AD150" s="25">
        <f t="shared" si="308"/>
        <v>0</v>
      </c>
      <c r="AE150" s="26">
        <f t="shared" si="309"/>
        <v>0</v>
      </c>
      <c r="AF150" s="23">
        <f t="shared" si="270"/>
        <v>99.195987496284161</v>
      </c>
      <c r="AG150" s="4">
        <f t="shared" si="271"/>
        <v>51.829941433640002</v>
      </c>
      <c r="AH150" s="4">
        <f t="shared" si="272"/>
        <v>-34.540067979967311</v>
      </c>
      <c r="AI150" s="4">
        <f t="shared" si="273"/>
        <v>-94.948525168331315</v>
      </c>
      <c r="AJ150" s="4">
        <f t="shared" si="274"/>
        <v>-83.760453263692114</v>
      </c>
      <c r="AK150" s="4">
        <f t="shared" si="275"/>
        <v>-9.5941360533550419</v>
      </c>
      <c r="AL150" s="30">
        <f t="shared" si="276"/>
        <v>71.817253535421685</v>
      </c>
      <c r="AM150" s="25">
        <f t="shared" si="277"/>
        <v>12.802837687353238</v>
      </c>
      <c r="AN150" s="4">
        <f t="shared" si="278"/>
        <v>85.52364611225029</v>
      </c>
      <c r="AO150" s="4">
        <f t="shared" si="279"/>
        <v>93.819403546388131</v>
      </c>
      <c r="AP150" s="4">
        <f t="shared" si="280"/>
        <v>31.511565658590516</v>
      </c>
      <c r="AQ150" s="4">
        <f t="shared" si="281"/>
        <v>-54.537305598369706</v>
      </c>
      <c r="AR150" s="4">
        <f t="shared" si="282"/>
        <v>-99.586859694839305</v>
      </c>
      <c r="AS150" s="26">
        <f t="shared" si="283"/>
        <v>-69.533287711373134</v>
      </c>
      <c r="AT150" s="32">
        <f t="shared" si="310"/>
        <v>35000.004375000004</v>
      </c>
      <c r="AU150" s="2">
        <f t="shared" si="311"/>
        <v>-3.637978807091713E-12</v>
      </c>
      <c r="AV150" s="2">
        <f t="shared" si="312"/>
        <v>35000.004374999997</v>
      </c>
      <c r="AW150" s="2">
        <f t="shared" si="313"/>
        <v>-0.61305672075832263</v>
      </c>
      <c r="AX150" s="2">
        <f t="shared" si="314"/>
        <v>-1313.2702479852596</v>
      </c>
      <c r="AY150" s="2">
        <f t="shared" si="315"/>
        <v>-0.20435224019456655</v>
      </c>
      <c r="AZ150" s="2">
        <f t="shared" si="316"/>
        <v>1312.2433600464137</v>
      </c>
      <c r="BA150" s="2">
        <f t="shared" si="317"/>
        <v>1225000306.2500191</v>
      </c>
      <c r="BB150" s="2">
        <f t="shared" si="318"/>
        <v>-14304.658604757664</v>
      </c>
      <c r="BC150" s="2">
        <f t="shared" si="319"/>
        <v>-17970.541176120667</v>
      </c>
      <c r="BD150" s="2">
        <f t="shared" si="320"/>
        <v>-1.1677269411096885E-5</v>
      </c>
      <c r="BE150" s="29">
        <f t="shared" si="321"/>
        <v>-1.4669825864070381E-5</v>
      </c>
      <c r="BF150" s="5">
        <f t="shared" si="322"/>
        <v>100.00000625000156</v>
      </c>
      <c r="BG150" s="2">
        <f t="shared" si="323"/>
        <v>-1.1677269411096885E-5</v>
      </c>
      <c r="BH150" s="6">
        <f t="shared" si="324"/>
        <v>-1.4669825864070381E-5</v>
      </c>
      <c r="BI150" s="15">
        <f t="shared" si="284"/>
        <v>100.01879463640505</v>
      </c>
      <c r="BJ150" s="3">
        <f t="shared" si="285"/>
        <v>100.0032029139402</v>
      </c>
      <c r="BK150" s="3">
        <f t="shared" si="286"/>
        <v>99.975490615562407</v>
      </c>
      <c r="BL150" s="3">
        <f t="shared" si="287"/>
        <v>100.04099114341382</v>
      </c>
      <c r="BM150" s="3">
        <f t="shared" si="288"/>
        <v>99.95062619402222</v>
      </c>
      <c r="BN150" s="3">
        <f t="shared" si="289"/>
        <v>100.0479231397626</v>
      </c>
      <c r="BO150" s="21">
        <f t="shared" si="290"/>
        <v>99.962971356899828</v>
      </c>
      <c r="BP150" s="17">
        <f t="shared" si="325"/>
        <v>99.95062619402222</v>
      </c>
      <c r="BQ150" s="18">
        <f t="shared" si="326"/>
        <v>100.0479231397626</v>
      </c>
      <c r="BR150" s="34">
        <f t="shared" si="327"/>
        <v>9.7296945740382057E-2</v>
      </c>
      <c r="BS150" s="64">
        <f t="shared" si="328"/>
        <v>-2.7000000000000001E-3</v>
      </c>
      <c r="BT150" s="110">
        <f t="shared" si="291"/>
        <v>-4.3E-3</v>
      </c>
    </row>
    <row r="151" spans="1:72" x14ac:dyDescent="0.3">
      <c r="A151" s="13">
        <v>145</v>
      </c>
      <c r="B151" s="17">
        <f t="shared" si="292"/>
        <v>0.12925409774769434</v>
      </c>
      <c r="C151" s="3">
        <f t="shared" ref="C151:H151" si="343">B151+2*PI()/7</f>
        <v>1.0268519987733495</v>
      </c>
      <c r="D151" s="3">
        <f t="shared" si="343"/>
        <v>1.9244498997990047</v>
      </c>
      <c r="E151" s="3">
        <f t="shared" si="343"/>
        <v>2.8220478008246599</v>
      </c>
      <c r="F151" s="3">
        <f t="shared" si="343"/>
        <v>3.7196457018503151</v>
      </c>
      <c r="G151" s="3">
        <f t="shared" si="343"/>
        <v>4.6172436028759698</v>
      </c>
      <c r="H151" s="18">
        <f t="shared" si="343"/>
        <v>5.514841503901625</v>
      </c>
      <c r="I151" s="15">
        <f t="shared" si="263"/>
        <v>100.01890588948666</v>
      </c>
      <c r="J151" s="3">
        <f t="shared" si="264"/>
        <v>100.003049938296</v>
      </c>
      <c r="K151" s="3">
        <f t="shared" si="265"/>
        <v>99.975598311605893</v>
      </c>
      <c r="L151" s="3">
        <f t="shared" si="266"/>
        <v>100.0409203848387</v>
      </c>
      <c r="M151" s="3">
        <f t="shared" si="267"/>
        <v>99.950665702789607</v>
      </c>
      <c r="N151" s="3">
        <f t="shared" si="268"/>
        <v>100.04797694697412</v>
      </c>
      <c r="O151" s="21">
        <f t="shared" si="269"/>
        <v>99.962882826009022</v>
      </c>
      <c r="P151" s="17">
        <f t="shared" si="294"/>
        <v>99.184579409166304</v>
      </c>
      <c r="Q151" s="3">
        <f t="shared" si="295"/>
        <v>51.753085176978303</v>
      </c>
      <c r="R151" s="3">
        <f t="shared" si="296"/>
        <v>-34.624306822840587</v>
      </c>
      <c r="S151" s="3">
        <f t="shared" si="297"/>
        <v>-94.976698318967451</v>
      </c>
      <c r="T151" s="3">
        <f t="shared" si="298"/>
        <v>-83.711485146964705</v>
      </c>
      <c r="U151" s="3">
        <f t="shared" si="299"/>
        <v>-9.5047468623810936</v>
      </c>
      <c r="V151" s="18">
        <f t="shared" si="300"/>
        <v>71.879572565009127</v>
      </c>
      <c r="W151" s="15">
        <f t="shared" si="301"/>
        <v>12.891886702758924</v>
      </c>
      <c r="X151" s="3">
        <f t="shared" si="302"/>
        <v>85.570019116661143</v>
      </c>
      <c r="Y151" s="3">
        <f t="shared" si="303"/>
        <v>93.788472824763332</v>
      </c>
      <c r="Z151" s="3">
        <f t="shared" si="304"/>
        <v>31.426303121326249</v>
      </c>
      <c r="AA151" s="3">
        <f t="shared" si="305"/>
        <v>-54.612478692331031</v>
      </c>
      <c r="AB151" s="3">
        <f t="shared" si="306"/>
        <v>-99.59546916534066</v>
      </c>
      <c r="AC151" s="21">
        <f t="shared" si="307"/>
        <v>-69.468733907837986</v>
      </c>
      <c r="AD151" s="25">
        <f t="shared" si="308"/>
        <v>-1.8271098919545435E-14</v>
      </c>
      <c r="AE151" s="26">
        <f t="shared" si="309"/>
        <v>0</v>
      </c>
      <c r="AF151" s="23">
        <f t="shared" si="270"/>
        <v>99.184579409166318</v>
      </c>
      <c r="AG151" s="4">
        <f t="shared" si="271"/>
        <v>51.753085176978324</v>
      </c>
      <c r="AH151" s="4">
        <f t="shared" si="272"/>
        <v>-34.624306822840566</v>
      </c>
      <c r="AI151" s="4">
        <f t="shared" si="273"/>
        <v>-94.976698318967436</v>
      </c>
      <c r="AJ151" s="4">
        <f t="shared" si="274"/>
        <v>-83.711485146964691</v>
      </c>
      <c r="AK151" s="4">
        <f t="shared" si="275"/>
        <v>-9.5047468623810758</v>
      </c>
      <c r="AL151" s="30">
        <f t="shared" si="276"/>
        <v>71.879572565009141</v>
      </c>
      <c r="AM151" s="25">
        <f t="shared" si="277"/>
        <v>12.891886702758924</v>
      </c>
      <c r="AN151" s="4">
        <f t="shared" si="278"/>
        <v>85.570019116661143</v>
      </c>
      <c r="AO151" s="4">
        <f t="shared" si="279"/>
        <v>93.788472824763332</v>
      </c>
      <c r="AP151" s="4">
        <f t="shared" si="280"/>
        <v>31.426303121326249</v>
      </c>
      <c r="AQ151" s="4">
        <f t="shared" si="281"/>
        <v>-54.612478692331031</v>
      </c>
      <c r="AR151" s="4">
        <f t="shared" si="282"/>
        <v>-99.59546916534066</v>
      </c>
      <c r="AS151" s="26">
        <f t="shared" si="283"/>
        <v>-69.468733907837986</v>
      </c>
      <c r="AT151" s="32">
        <f t="shared" si="310"/>
        <v>35000.004374999997</v>
      </c>
      <c r="AU151" s="2">
        <f t="shared" si="311"/>
        <v>3.637978807091713E-12</v>
      </c>
      <c r="AV151" s="2">
        <f t="shared" si="312"/>
        <v>35000.004375000011</v>
      </c>
      <c r="AW151" s="2">
        <f t="shared" si="313"/>
        <v>-0.60820555576356128</v>
      </c>
      <c r="AX151" s="2">
        <f t="shared" si="314"/>
        <v>-1313.2740847067907</v>
      </c>
      <c r="AY151" s="2">
        <f t="shared" si="315"/>
        <v>-0.2027351850993</v>
      </c>
      <c r="AZ151" s="2">
        <f t="shared" si="316"/>
        <v>1312.2420811392949</v>
      </c>
      <c r="BA151" s="2">
        <f t="shared" si="317"/>
        <v>1225000306.2500193</v>
      </c>
      <c r="BB151" s="2">
        <f t="shared" si="318"/>
        <v>-14191.464739032946</v>
      </c>
      <c r="BC151" s="2">
        <f t="shared" si="319"/>
        <v>-18060.064688685161</v>
      </c>
      <c r="BD151" s="2">
        <f t="shared" si="320"/>
        <v>-1.158486627850402E-5</v>
      </c>
      <c r="BE151" s="29">
        <f t="shared" si="321"/>
        <v>-1.4742906264220272E-5</v>
      </c>
      <c r="BF151" s="5">
        <f t="shared" si="322"/>
        <v>100.00000625000156</v>
      </c>
      <c r="BG151" s="2">
        <f t="shared" si="323"/>
        <v>-1.1584866296775119E-5</v>
      </c>
      <c r="BH151" s="6">
        <f t="shared" si="324"/>
        <v>-1.4742906264220272E-5</v>
      </c>
      <c r="BI151" s="15">
        <f t="shared" si="284"/>
        <v>100.01891927799599</v>
      </c>
      <c r="BJ151" s="3">
        <f t="shared" si="285"/>
        <v>100.00306854876186</v>
      </c>
      <c r="BK151" s="3">
        <f t="shared" si="286"/>
        <v>99.975608129969999</v>
      </c>
      <c r="BL151" s="3">
        <f t="shared" si="287"/>
        <v>100.04091401767262</v>
      </c>
      <c r="BM151" s="3">
        <f t="shared" si="288"/>
        <v>99.950647944698787</v>
      </c>
      <c r="BN151" s="3">
        <f t="shared" si="289"/>
        <v>100.047961170165</v>
      </c>
      <c r="BO151" s="21">
        <f t="shared" si="290"/>
        <v>99.962880910741944</v>
      </c>
      <c r="BP151" s="17">
        <f t="shared" si="325"/>
        <v>99.950647944698787</v>
      </c>
      <c r="BQ151" s="18">
        <f t="shared" si="326"/>
        <v>100.047961170165</v>
      </c>
      <c r="BR151" s="34">
        <f t="shared" si="327"/>
        <v>9.7313225466209019E-2</v>
      </c>
      <c r="BS151" s="64">
        <f t="shared" si="328"/>
        <v>-2.7000000000000001E-3</v>
      </c>
      <c r="BT151" s="110">
        <f t="shared" si="291"/>
        <v>-4.3E-3</v>
      </c>
    </row>
    <row r="152" spans="1:72" x14ac:dyDescent="0.3">
      <c r="A152" s="13">
        <v>146</v>
      </c>
      <c r="B152" s="17">
        <f t="shared" si="292"/>
        <v>0.13015169564872001</v>
      </c>
      <c r="C152" s="3">
        <f t="shared" ref="C152:H152" si="344">B152+2*PI()/7</f>
        <v>1.0277495966743753</v>
      </c>
      <c r="D152" s="3">
        <f t="shared" si="344"/>
        <v>1.9253474977000304</v>
      </c>
      <c r="E152" s="3">
        <f t="shared" si="344"/>
        <v>2.8229453987256856</v>
      </c>
      <c r="F152" s="3">
        <f t="shared" si="344"/>
        <v>3.7205432997513408</v>
      </c>
      <c r="G152" s="3">
        <f t="shared" si="344"/>
        <v>4.6181412007769964</v>
      </c>
      <c r="H152" s="18">
        <f t="shared" si="344"/>
        <v>5.5157391018026516</v>
      </c>
      <c r="I152" s="15">
        <f t="shared" si="263"/>
        <v>100.01903046448895</v>
      </c>
      <c r="J152" s="3">
        <f t="shared" si="264"/>
        <v>100.00291553843594</v>
      </c>
      <c r="K152" s="3">
        <f t="shared" si="265"/>
        <v>99.97571591678313</v>
      </c>
      <c r="L152" s="3">
        <f t="shared" si="266"/>
        <v>100.04084286749195</v>
      </c>
      <c r="M152" s="3">
        <f t="shared" si="267"/>
        <v>99.950687779044642</v>
      </c>
      <c r="N152" s="3">
        <f t="shared" si="268"/>
        <v>100.04801468428384</v>
      </c>
      <c r="O152" s="21">
        <f t="shared" si="269"/>
        <v>99.962792749471532</v>
      </c>
      <c r="P152" s="17">
        <f t="shared" si="294"/>
        <v>99.17309124603743</v>
      </c>
      <c r="Q152" s="3">
        <f t="shared" si="295"/>
        <v>51.676187418780501</v>
      </c>
      <c r="R152" s="3">
        <f t="shared" si="296"/>
        <v>-34.708518028723972</v>
      </c>
      <c r="S152" s="3">
        <f t="shared" si="297"/>
        <v>-95.004794623263621</v>
      </c>
      <c r="T152" s="3">
        <f t="shared" si="298"/>
        <v>-83.662449863535315</v>
      </c>
      <c r="U152" s="3">
        <f t="shared" si="299"/>
        <v>-9.4153499128038689</v>
      </c>
      <c r="V152" s="18">
        <f t="shared" si="300"/>
        <v>71.941833763508924</v>
      </c>
      <c r="W152" s="15">
        <f t="shared" si="301"/>
        <v>12.980925535627339</v>
      </c>
      <c r="X152" s="3">
        <f t="shared" si="302"/>
        <v>85.616323035076817</v>
      </c>
      <c r="Y152" s="3">
        <f t="shared" si="303"/>
        <v>93.757466632386496</v>
      </c>
      <c r="Z152" s="3">
        <f t="shared" si="304"/>
        <v>31.341015303109014</v>
      </c>
      <c r="AA152" s="3">
        <f t="shared" si="305"/>
        <v>-54.68760801438934</v>
      </c>
      <c r="AB152" s="3">
        <f t="shared" si="306"/>
        <v>-99.603998053723416</v>
      </c>
      <c r="AC152" s="21">
        <f t="shared" si="307"/>
        <v>-69.404124438086868</v>
      </c>
      <c r="AD152" s="25">
        <f t="shared" si="308"/>
        <v>0</v>
      </c>
      <c r="AE152" s="26">
        <f t="shared" si="309"/>
        <v>0</v>
      </c>
      <c r="AF152" s="23">
        <f t="shared" si="270"/>
        <v>99.17309124603743</v>
      </c>
      <c r="AG152" s="4">
        <f t="shared" si="271"/>
        <v>51.676187418780501</v>
      </c>
      <c r="AH152" s="4">
        <f t="shared" si="272"/>
        <v>-34.708518028723972</v>
      </c>
      <c r="AI152" s="4">
        <f t="shared" si="273"/>
        <v>-95.004794623263621</v>
      </c>
      <c r="AJ152" s="4">
        <f t="shared" si="274"/>
        <v>-83.662449863535315</v>
      </c>
      <c r="AK152" s="4">
        <f t="shared" si="275"/>
        <v>-9.4153499128038689</v>
      </c>
      <c r="AL152" s="30">
        <f t="shared" si="276"/>
        <v>71.941833763508924</v>
      </c>
      <c r="AM152" s="25">
        <f t="shared" si="277"/>
        <v>12.980925535627339</v>
      </c>
      <c r="AN152" s="4">
        <f t="shared" si="278"/>
        <v>85.616323035076817</v>
      </c>
      <c r="AO152" s="4">
        <f t="shared" si="279"/>
        <v>93.757466632386496</v>
      </c>
      <c r="AP152" s="4">
        <f t="shared" si="280"/>
        <v>31.341015303109014</v>
      </c>
      <c r="AQ152" s="4">
        <f t="shared" si="281"/>
        <v>-54.68760801438934</v>
      </c>
      <c r="AR152" s="4">
        <f t="shared" si="282"/>
        <v>-99.603998053723416</v>
      </c>
      <c r="AS152" s="26">
        <f t="shared" si="283"/>
        <v>-69.404124438086868</v>
      </c>
      <c r="AT152" s="32">
        <f t="shared" si="310"/>
        <v>35000.004375000004</v>
      </c>
      <c r="AU152" s="2">
        <f t="shared" si="311"/>
        <v>-6.3664629124104977E-12</v>
      </c>
      <c r="AV152" s="2">
        <f t="shared" si="312"/>
        <v>35000.00437499999</v>
      </c>
      <c r="AW152" s="2">
        <f t="shared" si="313"/>
        <v>-0.60333038005046546</v>
      </c>
      <c r="AX152" s="2">
        <f t="shared" si="314"/>
        <v>-1313.2778908708133</v>
      </c>
      <c r="AY152" s="2">
        <f t="shared" si="315"/>
        <v>-0.20111012656707317</v>
      </c>
      <c r="AZ152" s="2">
        <f t="shared" si="316"/>
        <v>1312.2408124179346</v>
      </c>
      <c r="BA152" s="2">
        <f t="shared" si="317"/>
        <v>1225000306.2500188</v>
      </c>
      <c r="BB152" s="2">
        <f t="shared" si="318"/>
        <v>-14077.710625520534</v>
      </c>
      <c r="BC152" s="2">
        <f t="shared" si="319"/>
        <v>-18148.875193985175</v>
      </c>
      <c r="BD152" s="2">
        <f t="shared" si="320"/>
        <v>-1.1492005800892687E-5</v>
      </c>
      <c r="BE152" s="29">
        <f t="shared" si="321"/>
        <v>-1.4815404617769168E-5</v>
      </c>
      <c r="BF152" s="5">
        <f t="shared" si="322"/>
        <v>100.00000625000156</v>
      </c>
      <c r="BG152" s="2">
        <f t="shared" si="323"/>
        <v>-1.1492005800892687E-5</v>
      </c>
      <c r="BH152" s="6">
        <f t="shared" si="324"/>
        <v>-1.4815404617769168E-5</v>
      </c>
      <c r="BI152" s="15">
        <f t="shared" si="284"/>
        <v>100.01904378210945</v>
      </c>
      <c r="BJ152" s="3">
        <f t="shared" si="285"/>
        <v>100.00293416092815</v>
      </c>
      <c r="BK152" s="3">
        <f t="shared" si="286"/>
        <v>99.975725821032697</v>
      </c>
      <c r="BL152" s="3">
        <f t="shared" si="287"/>
        <v>100.04083659539694</v>
      </c>
      <c r="BM152" s="3">
        <f t="shared" si="288"/>
        <v>99.950670053620016</v>
      </c>
      <c r="BN152" s="3">
        <f t="shared" si="289"/>
        <v>100.04799885313774</v>
      </c>
      <c r="BO152" s="21">
        <f t="shared" si="290"/>
        <v>99.962790733781148</v>
      </c>
      <c r="BP152" s="17">
        <f t="shared" si="325"/>
        <v>99.950670053620016</v>
      </c>
      <c r="BQ152" s="18">
        <f t="shared" si="326"/>
        <v>100.04799885313774</v>
      </c>
      <c r="BR152" s="34">
        <f t="shared" si="327"/>
        <v>9.7328799517725884E-2</v>
      </c>
      <c r="BS152" s="64">
        <f t="shared" si="328"/>
        <v>-2.7000000000000001E-3</v>
      </c>
      <c r="BT152" s="110">
        <f t="shared" si="291"/>
        <v>-4.3E-3</v>
      </c>
    </row>
    <row r="153" spans="1:72" x14ac:dyDescent="0.3">
      <c r="A153" s="13">
        <v>147</v>
      </c>
      <c r="B153" s="17">
        <f t="shared" si="292"/>
        <v>0.13104929354974565</v>
      </c>
      <c r="C153" s="3">
        <f t="shared" ref="C153:H153" si="345">B153+2*PI()/7</f>
        <v>1.0286471945754008</v>
      </c>
      <c r="D153" s="3">
        <f t="shared" si="345"/>
        <v>1.9262450956010559</v>
      </c>
      <c r="E153" s="3">
        <f t="shared" si="345"/>
        <v>2.8238429966267109</v>
      </c>
      <c r="F153" s="3">
        <f t="shared" si="345"/>
        <v>3.7214408976523661</v>
      </c>
      <c r="G153" s="3">
        <f t="shared" si="345"/>
        <v>4.6190387986780213</v>
      </c>
      <c r="H153" s="18">
        <f t="shared" si="345"/>
        <v>5.5166366997036764</v>
      </c>
      <c r="I153" s="15">
        <f t="shared" si="263"/>
        <v>100.01915490149878</v>
      </c>
      <c r="J153" s="3">
        <f t="shared" si="264"/>
        <v>100.00278111743494</v>
      </c>
      <c r="K153" s="3">
        <f t="shared" si="265"/>
        <v>99.975833698047509</v>
      </c>
      <c r="L153" s="3">
        <f t="shared" si="266"/>
        <v>100.04076505398811</v>
      </c>
      <c r="M153" s="3">
        <f t="shared" si="267"/>
        <v>99.950710212869183</v>
      </c>
      <c r="N153" s="3">
        <f t="shared" si="268"/>
        <v>100.04805207343269</v>
      </c>
      <c r="O153" s="21">
        <f t="shared" si="269"/>
        <v>99.962702942728797</v>
      </c>
      <c r="P153" s="17">
        <f t="shared" si="294"/>
        <v>99.161523015106454</v>
      </c>
      <c r="Q153" s="3">
        <f t="shared" si="295"/>
        <v>51.599248221667558</v>
      </c>
      <c r="R153" s="3">
        <f t="shared" si="296"/>
        <v>-34.792701529854419</v>
      </c>
      <c r="S153" s="3">
        <f t="shared" si="297"/>
        <v>-95.032814058985053</v>
      </c>
      <c r="T153" s="3">
        <f t="shared" si="298"/>
        <v>-83.613347452220481</v>
      </c>
      <c r="U153" s="3">
        <f t="shared" si="299"/>
        <v>-9.32594527755057</v>
      </c>
      <c r="V153" s="18">
        <f t="shared" si="300"/>
        <v>72.004037081836444</v>
      </c>
      <c r="W153" s="15">
        <f t="shared" si="301"/>
        <v>13.069954113711438</v>
      </c>
      <c r="X153" s="3">
        <f t="shared" si="302"/>
        <v>85.662557831180465</v>
      </c>
      <c r="Y153" s="3">
        <f t="shared" si="303"/>
        <v>93.72638499309636</v>
      </c>
      <c r="Z153" s="3">
        <f t="shared" si="304"/>
        <v>31.255702273627168</v>
      </c>
      <c r="AA153" s="3">
        <f t="shared" si="305"/>
        <v>-54.76269350471366</v>
      </c>
      <c r="AB153" s="3">
        <f t="shared" si="306"/>
        <v>-99.612446352694448</v>
      </c>
      <c r="AC153" s="21">
        <f t="shared" si="307"/>
        <v>-69.339459354207278</v>
      </c>
      <c r="AD153" s="25">
        <f t="shared" si="308"/>
        <v>0</v>
      </c>
      <c r="AE153" s="26">
        <f t="shared" si="309"/>
        <v>0</v>
      </c>
      <c r="AF153" s="23">
        <f t="shared" si="270"/>
        <v>99.161523015106454</v>
      </c>
      <c r="AG153" s="4">
        <f t="shared" si="271"/>
        <v>51.599248221667558</v>
      </c>
      <c r="AH153" s="4">
        <f t="shared" si="272"/>
        <v>-34.792701529854419</v>
      </c>
      <c r="AI153" s="4">
        <f t="shared" si="273"/>
        <v>-95.032814058985053</v>
      </c>
      <c r="AJ153" s="4">
        <f t="shared" si="274"/>
        <v>-83.613347452220481</v>
      </c>
      <c r="AK153" s="4">
        <f t="shared" si="275"/>
        <v>-9.32594527755057</v>
      </c>
      <c r="AL153" s="30">
        <f t="shared" si="276"/>
        <v>72.004037081836444</v>
      </c>
      <c r="AM153" s="25">
        <f t="shared" si="277"/>
        <v>13.069954113711438</v>
      </c>
      <c r="AN153" s="4">
        <f t="shared" si="278"/>
        <v>85.662557831180465</v>
      </c>
      <c r="AO153" s="4">
        <f t="shared" si="279"/>
        <v>93.72638499309636</v>
      </c>
      <c r="AP153" s="4">
        <f t="shared" si="280"/>
        <v>31.255702273627168</v>
      </c>
      <c r="AQ153" s="4">
        <f t="shared" si="281"/>
        <v>-54.76269350471366</v>
      </c>
      <c r="AR153" s="4">
        <f t="shared" si="282"/>
        <v>-99.612446352694448</v>
      </c>
      <c r="AS153" s="26">
        <f t="shared" si="283"/>
        <v>-69.339459354207278</v>
      </c>
      <c r="AT153" s="32">
        <f t="shared" si="310"/>
        <v>35000.004374999997</v>
      </c>
      <c r="AU153" s="2">
        <f t="shared" si="311"/>
        <v>-1.8189894035458565E-12</v>
      </c>
      <c r="AV153" s="2">
        <f t="shared" si="312"/>
        <v>35000.004375000004</v>
      </c>
      <c r="AW153" s="2">
        <f t="shared" si="313"/>
        <v>-0.59843138727592304</v>
      </c>
      <c r="AX153" s="2">
        <f t="shared" si="314"/>
        <v>-1313.2816663299454</v>
      </c>
      <c r="AY153" s="2">
        <f t="shared" si="315"/>
        <v>-0.1994771288591437</v>
      </c>
      <c r="AZ153" s="2">
        <f t="shared" si="316"/>
        <v>1312.2395539320423</v>
      </c>
      <c r="BA153" s="2">
        <f t="shared" si="317"/>
        <v>1225000306.2500191</v>
      </c>
      <c r="BB153" s="2">
        <f t="shared" si="318"/>
        <v>-13963.400777788551</v>
      </c>
      <c r="BC153" s="2">
        <f t="shared" si="319"/>
        <v>-18236.969242925308</v>
      </c>
      <c r="BD153" s="2">
        <f t="shared" si="320"/>
        <v>-1.1398691662807356E-5</v>
      </c>
      <c r="BE153" s="29">
        <f t="shared" si="321"/>
        <v>-1.4887318109129677E-5</v>
      </c>
      <c r="BF153" s="5">
        <f t="shared" si="322"/>
        <v>100.00000625000156</v>
      </c>
      <c r="BG153" s="2">
        <f t="shared" si="323"/>
        <v>-1.1398691662807356E-5</v>
      </c>
      <c r="BH153" s="6">
        <f t="shared" si="324"/>
        <v>-1.4887318109129677E-5</v>
      </c>
      <c r="BI153" s="15">
        <f t="shared" si="284"/>
        <v>100.01916814784424</v>
      </c>
      <c r="BJ153" s="3">
        <f t="shared" si="285"/>
        <v>100.00279975141341</v>
      </c>
      <c r="BK153" s="3">
        <f t="shared" si="286"/>
        <v>99.975843687895278</v>
      </c>
      <c r="BL153" s="3">
        <f t="shared" si="287"/>
        <v>100.04075887714605</v>
      </c>
      <c r="BM153" s="3">
        <f t="shared" si="288"/>
        <v>99.950692520624855</v>
      </c>
      <c r="BN153" s="3">
        <f t="shared" si="289"/>
        <v>100.04803618840874</v>
      </c>
      <c r="BO153" s="21">
        <f t="shared" si="290"/>
        <v>99.962700826673583</v>
      </c>
      <c r="BP153" s="17">
        <f t="shared" si="325"/>
        <v>99.950692520624855</v>
      </c>
      <c r="BQ153" s="18">
        <f t="shared" si="326"/>
        <v>100.04803618840874</v>
      </c>
      <c r="BR153" s="34">
        <f t="shared" si="327"/>
        <v>9.7343667783889032E-2</v>
      </c>
      <c r="BS153" s="64">
        <f t="shared" si="328"/>
        <v>-2.7000000000000001E-3</v>
      </c>
      <c r="BT153" s="110">
        <f t="shared" si="291"/>
        <v>-4.3E-3</v>
      </c>
    </row>
    <row r="154" spans="1:72" x14ac:dyDescent="0.3">
      <c r="A154" s="13">
        <v>148</v>
      </c>
      <c r="B154" s="17">
        <f t="shared" si="292"/>
        <v>0.13194689145077132</v>
      </c>
      <c r="C154" s="3">
        <f t="shared" ref="C154:H154" si="346">B154+2*PI()/7</f>
        <v>1.0295447924764265</v>
      </c>
      <c r="D154" s="3">
        <f t="shared" si="346"/>
        <v>1.9271426935020817</v>
      </c>
      <c r="E154" s="3">
        <f t="shared" si="346"/>
        <v>2.8247405945277366</v>
      </c>
      <c r="F154" s="3">
        <f t="shared" si="346"/>
        <v>3.7223384955533918</v>
      </c>
      <c r="G154" s="3">
        <f t="shared" si="346"/>
        <v>4.619936396579047</v>
      </c>
      <c r="H154" s="18">
        <f t="shared" si="346"/>
        <v>5.5175342976047022</v>
      </c>
      <c r="I154" s="15">
        <f t="shared" si="263"/>
        <v>100.01927919961388</v>
      </c>
      <c r="J154" s="3">
        <f t="shared" si="264"/>
        <v>100.00264667626766</v>
      </c>
      <c r="K154" s="3">
        <f t="shared" si="265"/>
        <v>99.975951654544971</v>
      </c>
      <c r="L154" s="3">
        <f t="shared" si="266"/>
        <v>100.04068694489142</v>
      </c>
      <c r="M154" s="3">
        <f t="shared" si="267"/>
        <v>99.950733004100556</v>
      </c>
      <c r="N154" s="3">
        <f t="shared" si="268"/>
        <v>100.04808911414952</v>
      </c>
      <c r="O154" s="21">
        <f t="shared" si="269"/>
        <v>99.962613406431998</v>
      </c>
      <c r="P154" s="17">
        <f t="shared" si="294"/>
        <v>99.149874724648811</v>
      </c>
      <c r="Q154" s="3">
        <f t="shared" si="295"/>
        <v>51.522267648290729</v>
      </c>
      <c r="R154" s="3">
        <f t="shared" si="296"/>
        <v>-34.876857258487533</v>
      </c>
      <c r="S154" s="3">
        <f t="shared" si="297"/>
        <v>-95.06075660396273</v>
      </c>
      <c r="T154" s="3">
        <f t="shared" si="298"/>
        <v>-83.564177951887572</v>
      </c>
      <c r="U154" s="3">
        <f t="shared" si="299"/>
        <v>-9.2365330295553569</v>
      </c>
      <c r="V154" s="18">
        <f t="shared" si="300"/>
        <v>72.066182470953606</v>
      </c>
      <c r="W154" s="15">
        <f t="shared" si="301"/>
        <v>13.158972364769262</v>
      </c>
      <c r="X154" s="3">
        <f t="shared" si="302"/>
        <v>85.708723468713046</v>
      </c>
      <c r="Y154" s="3">
        <f t="shared" si="303"/>
        <v>93.695227930791646</v>
      </c>
      <c r="Z154" s="3">
        <f t="shared" si="304"/>
        <v>31.170364102588291</v>
      </c>
      <c r="AA154" s="3">
        <f t="shared" si="305"/>
        <v>-54.837735103505715</v>
      </c>
      <c r="AB154" s="3">
        <f t="shared" si="306"/>
        <v>-99.620814055029356</v>
      </c>
      <c r="AC154" s="21">
        <f t="shared" si="307"/>
        <v>-69.274738708327121</v>
      </c>
      <c r="AD154" s="25">
        <f t="shared" si="308"/>
        <v>0</v>
      </c>
      <c r="AE154" s="26">
        <f t="shared" si="309"/>
        <v>0</v>
      </c>
      <c r="AF154" s="23">
        <f t="shared" si="270"/>
        <v>99.149874724648811</v>
      </c>
      <c r="AG154" s="4">
        <f t="shared" si="271"/>
        <v>51.522267648290729</v>
      </c>
      <c r="AH154" s="4">
        <f t="shared" si="272"/>
        <v>-34.876857258487533</v>
      </c>
      <c r="AI154" s="4">
        <f t="shared" si="273"/>
        <v>-95.06075660396273</v>
      </c>
      <c r="AJ154" s="4">
        <f t="shared" si="274"/>
        <v>-83.564177951887572</v>
      </c>
      <c r="AK154" s="4">
        <f t="shared" si="275"/>
        <v>-9.2365330295553569</v>
      </c>
      <c r="AL154" s="30">
        <f t="shared" si="276"/>
        <v>72.066182470953606</v>
      </c>
      <c r="AM154" s="25">
        <f t="shared" si="277"/>
        <v>13.158972364769262</v>
      </c>
      <c r="AN154" s="4">
        <f t="shared" si="278"/>
        <v>85.708723468713046</v>
      </c>
      <c r="AO154" s="4">
        <f t="shared" si="279"/>
        <v>93.695227930791646</v>
      </c>
      <c r="AP154" s="4">
        <f t="shared" si="280"/>
        <v>31.170364102588291</v>
      </c>
      <c r="AQ154" s="4">
        <f t="shared" si="281"/>
        <v>-54.837735103505715</v>
      </c>
      <c r="AR154" s="4">
        <f t="shared" si="282"/>
        <v>-99.620814055029356</v>
      </c>
      <c r="AS154" s="26">
        <f t="shared" si="283"/>
        <v>-69.274738708327121</v>
      </c>
      <c r="AT154" s="32">
        <f t="shared" si="310"/>
        <v>35000.004374999997</v>
      </c>
      <c r="AU154" s="2">
        <f t="shared" si="311"/>
        <v>9.0949470177292824E-13</v>
      </c>
      <c r="AV154" s="2">
        <f t="shared" si="312"/>
        <v>35000.004375000004</v>
      </c>
      <c r="AW154" s="2">
        <f t="shared" si="313"/>
        <v>-0.5935087674879469</v>
      </c>
      <c r="AX154" s="2">
        <f t="shared" si="314"/>
        <v>-1313.2854109322652</v>
      </c>
      <c r="AY154" s="2">
        <f t="shared" si="315"/>
        <v>-0.19783625594573095</v>
      </c>
      <c r="AZ154" s="2">
        <f t="shared" si="316"/>
        <v>1312.2383057311526</v>
      </c>
      <c r="BA154" s="2">
        <f t="shared" si="317"/>
        <v>1225000306.2500191</v>
      </c>
      <c r="BB154" s="2">
        <f t="shared" si="318"/>
        <v>-13848.539641156603</v>
      </c>
      <c r="BC154" s="2">
        <f t="shared" si="319"/>
        <v>-18324.343310012639</v>
      </c>
      <c r="BD154" s="2">
        <f t="shared" si="320"/>
        <v>-1.1304927493079464E-5</v>
      </c>
      <c r="BE154" s="29">
        <f t="shared" si="321"/>
        <v>-1.4958643860349119E-5</v>
      </c>
      <c r="BF154" s="5">
        <f t="shared" si="322"/>
        <v>100.00000625000156</v>
      </c>
      <c r="BG154" s="2">
        <f t="shared" si="323"/>
        <v>-1.1304927493079464E-5</v>
      </c>
      <c r="BH154" s="6">
        <f t="shared" si="324"/>
        <v>-1.4958643860349119E-5</v>
      </c>
      <c r="BI154" s="15">
        <f t="shared" si="284"/>
        <v>100.01929237430006</v>
      </c>
      <c r="BJ154" s="3">
        <f t="shared" si="285"/>
        <v>100.00266532119191</v>
      </c>
      <c r="BK154" s="3">
        <f t="shared" si="286"/>
        <v>99.975961729701169</v>
      </c>
      <c r="BL154" s="3">
        <f t="shared" si="287"/>
        <v>100.04068086348147</v>
      </c>
      <c r="BM154" s="3">
        <f t="shared" si="288"/>
        <v>99.950715345549696</v>
      </c>
      <c r="BN154" s="3">
        <f t="shared" si="289"/>
        <v>100.04807317570851</v>
      </c>
      <c r="BO154" s="21">
        <f t="shared" si="290"/>
        <v>99.962611190073332</v>
      </c>
      <c r="BP154" s="17">
        <f t="shared" si="325"/>
        <v>99.950715345549696</v>
      </c>
      <c r="BQ154" s="18">
        <f t="shared" si="326"/>
        <v>100.04807317570851</v>
      </c>
      <c r="BR154" s="34">
        <f t="shared" si="327"/>
        <v>9.7357830158813385E-2</v>
      </c>
      <c r="BS154" s="64">
        <f t="shared" si="328"/>
        <v>-2.5999999999999999E-3</v>
      </c>
      <c r="BT154" s="110">
        <f t="shared" si="291"/>
        <v>-4.3E-3</v>
      </c>
    </row>
    <row r="155" spans="1:72" x14ac:dyDescent="0.3">
      <c r="A155" s="13">
        <v>149</v>
      </c>
      <c r="B155" s="17">
        <f t="shared" si="292"/>
        <v>0.13284448935179696</v>
      </c>
      <c r="C155" s="3">
        <f t="shared" ref="C155:H155" si="347">B155+2*PI()/7</f>
        <v>1.0304423903774522</v>
      </c>
      <c r="D155" s="3">
        <f t="shared" si="347"/>
        <v>1.9280402914031074</v>
      </c>
      <c r="E155" s="3">
        <f t="shared" si="347"/>
        <v>2.8256381924287624</v>
      </c>
      <c r="F155" s="3">
        <f t="shared" si="347"/>
        <v>3.7232360934544175</v>
      </c>
      <c r="G155" s="3">
        <f t="shared" si="347"/>
        <v>4.6208339944800727</v>
      </c>
      <c r="H155" s="18">
        <f t="shared" si="347"/>
        <v>5.5184318955057279</v>
      </c>
      <c r="I155" s="15">
        <f t="shared" si="263"/>
        <v>100.0194033579329</v>
      </c>
      <c r="J155" s="3">
        <f t="shared" si="264"/>
        <v>100.00251221590899</v>
      </c>
      <c r="K155" s="3">
        <f t="shared" si="265"/>
        <v>99.976069785420194</v>
      </c>
      <c r="L155" s="3">
        <f t="shared" si="266"/>
        <v>100.04060854076826</v>
      </c>
      <c r="M155" s="3">
        <f t="shared" si="267"/>
        <v>99.95075615257349</v>
      </c>
      <c r="N155" s="3">
        <f t="shared" si="268"/>
        <v>100.04812580616577</v>
      </c>
      <c r="O155" s="21">
        <f t="shared" si="269"/>
        <v>99.962524141230375</v>
      </c>
      <c r="P155" s="17">
        <f t="shared" si="294"/>
        <v>99.138146383006415</v>
      </c>
      <c r="Q155" s="3">
        <f t="shared" si="295"/>
        <v>51.44524576133162</v>
      </c>
      <c r="R155" s="3">
        <f t="shared" si="296"/>
        <v>-34.960985146897528</v>
      </c>
      <c r="S155" s="3">
        <f t="shared" si="297"/>
        <v>-95.088622236093443</v>
      </c>
      <c r="T155" s="3">
        <f t="shared" si="298"/>
        <v>-83.514941401455147</v>
      </c>
      <c r="U155" s="3">
        <f t="shared" si="299"/>
        <v>-9.1471132417602732</v>
      </c>
      <c r="V155" s="18">
        <f t="shared" si="300"/>
        <v>72.128269881868292</v>
      </c>
      <c r="W155" s="15">
        <f t="shared" si="301"/>
        <v>13.247980216563981</v>
      </c>
      <c r="X155" s="3">
        <f t="shared" si="302"/>
        <v>85.754819911473305</v>
      </c>
      <c r="Y155" s="3">
        <f t="shared" si="303"/>
        <v>93.663995469431143</v>
      </c>
      <c r="Z155" s="3">
        <f t="shared" si="304"/>
        <v>31.085000859719329</v>
      </c>
      <c r="AA155" s="3">
        <f t="shared" si="305"/>
        <v>-54.912732750999737</v>
      </c>
      <c r="AB155" s="3">
        <f t="shared" si="306"/>
        <v>-99.629101153572535</v>
      </c>
      <c r="AC155" s="21">
        <f t="shared" si="307"/>
        <v>-69.20996255261548</v>
      </c>
      <c r="AD155" s="25">
        <f t="shared" si="308"/>
        <v>0</v>
      </c>
      <c r="AE155" s="26">
        <f t="shared" si="309"/>
        <v>0</v>
      </c>
      <c r="AF155" s="23">
        <f t="shared" si="270"/>
        <v>99.138146383006415</v>
      </c>
      <c r="AG155" s="4">
        <f t="shared" si="271"/>
        <v>51.44524576133162</v>
      </c>
      <c r="AH155" s="4">
        <f t="shared" si="272"/>
        <v>-34.960985146897528</v>
      </c>
      <c r="AI155" s="4">
        <f t="shared" si="273"/>
        <v>-95.088622236093443</v>
      </c>
      <c r="AJ155" s="4">
        <f t="shared" si="274"/>
        <v>-83.514941401455147</v>
      </c>
      <c r="AK155" s="4">
        <f t="shared" si="275"/>
        <v>-9.1471132417602732</v>
      </c>
      <c r="AL155" s="30">
        <f t="shared" si="276"/>
        <v>72.128269881868292</v>
      </c>
      <c r="AM155" s="25">
        <f t="shared" si="277"/>
        <v>13.247980216563981</v>
      </c>
      <c r="AN155" s="4">
        <f t="shared" si="278"/>
        <v>85.754819911473305</v>
      </c>
      <c r="AO155" s="4">
        <f t="shared" si="279"/>
        <v>93.663995469431143</v>
      </c>
      <c r="AP155" s="4">
        <f t="shared" si="280"/>
        <v>31.085000859719329</v>
      </c>
      <c r="AQ155" s="4">
        <f t="shared" si="281"/>
        <v>-54.912732750999737</v>
      </c>
      <c r="AR155" s="4">
        <f t="shared" si="282"/>
        <v>-99.629101153572535</v>
      </c>
      <c r="AS155" s="26">
        <f t="shared" si="283"/>
        <v>-69.20996255261548</v>
      </c>
      <c r="AT155" s="32">
        <f t="shared" si="310"/>
        <v>35000.00437499999</v>
      </c>
      <c r="AU155" s="2">
        <f t="shared" si="311"/>
        <v>0</v>
      </c>
      <c r="AV155" s="2">
        <f t="shared" si="312"/>
        <v>35000.004374999997</v>
      </c>
      <c r="AW155" s="2">
        <f t="shared" si="313"/>
        <v>-0.58856271830154583</v>
      </c>
      <c r="AX155" s="2">
        <f t="shared" si="314"/>
        <v>-1313.2891245324863</v>
      </c>
      <c r="AY155" s="2">
        <f t="shared" si="315"/>
        <v>-0.19618757261196151</v>
      </c>
      <c r="AZ155" s="2">
        <f t="shared" si="316"/>
        <v>1312.2370678646257</v>
      </c>
      <c r="BA155" s="2">
        <f t="shared" si="317"/>
        <v>1225000306.2500186</v>
      </c>
      <c r="BB155" s="2">
        <f t="shared" si="318"/>
        <v>-13733.131807627638</v>
      </c>
      <c r="BC155" s="2">
        <f t="shared" si="319"/>
        <v>-18410.99398893441</v>
      </c>
      <c r="BD155" s="2">
        <f t="shared" si="320"/>
        <v>-1.1210717040281908E-5</v>
      </c>
      <c r="BE155" s="29">
        <f t="shared" si="321"/>
        <v>-1.5029379090764721E-5</v>
      </c>
      <c r="BF155" s="5">
        <f t="shared" si="322"/>
        <v>100.00000625000155</v>
      </c>
      <c r="BG155" s="2">
        <f t="shared" si="323"/>
        <v>-1.1210717040281908E-5</v>
      </c>
      <c r="BH155" s="6">
        <f t="shared" si="324"/>
        <v>-1.5029379090764721E-5</v>
      </c>
      <c r="BI155" s="15">
        <f t="shared" si="284"/>
        <v>100.01941646057767</v>
      </c>
      <c r="BJ155" s="3">
        <f t="shared" si="285"/>
        <v>100.00253087123825</v>
      </c>
      <c r="BK155" s="3">
        <f t="shared" si="286"/>
        <v>99.976079945592602</v>
      </c>
      <c r="BL155" s="3">
        <f t="shared" si="287"/>
        <v>100.04060255496684</v>
      </c>
      <c r="BM155" s="3">
        <f t="shared" si="288"/>
        <v>99.950738528228243</v>
      </c>
      <c r="BN155" s="3">
        <f t="shared" si="289"/>
        <v>100.04810981476997</v>
      </c>
      <c r="BO155" s="21">
        <f t="shared" si="290"/>
        <v>99.962521824632546</v>
      </c>
      <c r="BP155" s="17">
        <f t="shared" si="325"/>
        <v>99.950738528228243</v>
      </c>
      <c r="BQ155" s="18">
        <f t="shared" si="326"/>
        <v>100.04810981476997</v>
      </c>
      <c r="BR155" s="34">
        <f t="shared" si="327"/>
        <v>9.7371286541729773E-2</v>
      </c>
      <c r="BS155" s="64">
        <f t="shared" si="328"/>
        <v>-2.5999999999999999E-3</v>
      </c>
      <c r="BT155" s="110">
        <f t="shared" si="291"/>
        <v>-4.3E-3</v>
      </c>
    </row>
    <row r="156" spans="1:72" x14ac:dyDescent="0.3">
      <c r="A156" s="13">
        <v>150</v>
      </c>
      <c r="B156" s="17">
        <f t="shared" si="292"/>
        <v>0.13374208725282261</v>
      </c>
      <c r="C156" s="3">
        <f t="shared" ref="C156:H156" si="348">B156+2*PI()/7</f>
        <v>1.0313399882784777</v>
      </c>
      <c r="D156" s="3">
        <f t="shared" si="348"/>
        <v>1.9289378893041329</v>
      </c>
      <c r="E156" s="3">
        <f t="shared" si="348"/>
        <v>2.8265357903297881</v>
      </c>
      <c r="F156" s="3">
        <f t="shared" si="348"/>
        <v>3.7241336913554433</v>
      </c>
      <c r="G156" s="3">
        <f t="shared" si="348"/>
        <v>4.6217315923810984</v>
      </c>
      <c r="H156" s="18">
        <f t="shared" si="348"/>
        <v>5.5193294934067536</v>
      </c>
      <c r="I156" s="15">
        <f t="shared" si="263"/>
        <v>100.01952737555561</v>
      </c>
      <c r="J156" s="3">
        <f t="shared" si="264"/>
        <v>100.0023777373339</v>
      </c>
      <c r="K156" s="3">
        <f t="shared" si="265"/>
        <v>99.976188089816603</v>
      </c>
      <c r="L156" s="3">
        <f t="shared" si="266"/>
        <v>100.04052984218715</v>
      </c>
      <c r="M156" s="3">
        <f t="shared" si="267"/>
        <v>99.95077965812014</v>
      </c>
      <c r="N156" s="3">
        <f t="shared" si="268"/>
        <v>100.04816214921537</v>
      </c>
      <c r="O156" s="21">
        <f t="shared" si="269"/>
        <v>99.962435147771217</v>
      </c>
      <c r="P156" s="17">
        <f t="shared" si="294"/>
        <v>99.126337998587772</v>
      </c>
      <c r="Q156" s="3">
        <f t="shared" si="295"/>
        <v>51.368182623502065</v>
      </c>
      <c r="R156" s="3">
        <f t="shared" si="296"/>
        <v>-35.045085127377291</v>
      </c>
      <c r="S156" s="3">
        <f t="shared" si="297"/>
        <v>-95.11641093333975</v>
      </c>
      <c r="T156" s="3">
        <f t="shared" si="298"/>
        <v>-83.465637839892736</v>
      </c>
      <c r="U156" s="3">
        <f t="shared" si="299"/>
        <v>-9.0576859871147075</v>
      </c>
      <c r="V156" s="18">
        <f t="shared" si="300"/>
        <v>72.190299265634636</v>
      </c>
      <c r="W156" s="15">
        <f t="shared" si="301"/>
        <v>13.336977596863981</v>
      </c>
      <c r="X156" s="3">
        <f t="shared" si="302"/>
        <v>85.800847123317823</v>
      </c>
      <c r="Y156" s="3">
        <f t="shared" si="303"/>
        <v>93.632687633033726</v>
      </c>
      <c r="Z156" s="3">
        <f t="shared" si="304"/>
        <v>30.999612614766409</v>
      </c>
      <c r="AA156" s="3">
        <f t="shared" si="305"/>
        <v>-54.987686387462681</v>
      </c>
      <c r="AB156" s="3">
        <f t="shared" si="306"/>
        <v>-99.637307641237058</v>
      </c>
      <c r="AC156" s="21">
        <f t="shared" si="307"/>
        <v>-69.145130939282183</v>
      </c>
      <c r="AD156" s="25">
        <f t="shared" si="308"/>
        <v>0</v>
      </c>
      <c r="AE156" s="26">
        <f t="shared" si="309"/>
        <v>0</v>
      </c>
      <c r="AF156" s="23">
        <f t="shared" si="270"/>
        <v>99.126337998587772</v>
      </c>
      <c r="AG156" s="4">
        <f t="shared" si="271"/>
        <v>51.368182623502065</v>
      </c>
      <c r="AH156" s="4">
        <f t="shared" si="272"/>
        <v>-35.045085127377291</v>
      </c>
      <c r="AI156" s="4">
        <f t="shared" si="273"/>
        <v>-95.11641093333975</v>
      </c>
      <c r="AJ156" s="4">
        <f t="shared" si="274"/>
        <v>-83.465637839892736</v>
      </c>
      <c r="AK156" s="4">
        <f t="shared" si="275"/>
        <v>-9.0576859871147075</v>
      </c>
      <c r="AL156" s="30">
        <f t="shared" si="276"/>
        <v>72.190299265634636</v>
      </c>
      <c r="AM156" s="25">
        <f t="shared" si="277"/>
        <v>13.336977596863981</v>
      </c>
      <c r="AN156" s="4">
        <f t="shared" si="278"/>
        <v>85.800847123317823</v>
      </c>
      <c r="AO156" s="4">
        <f t="shared" si="279"/>
        <v>93.632687633033726</v>
      </c>
      <c r="AP156" s="4">
        <f t="shared" si="280"/>
        <v>30.999612614766409</v>
      </c>
      <c r="AQ156" s="4">
        <f t="shared" si="281"/>
        <v>-54.987686387462681</v>
      </c>
      <c r="AR156" s="4">
        <f t="shared" si="282"/>
        <v>-99.637307641237058</v>
      </c>
      <c r="AS156" s="26">
        <f t="shared" si="283"/>
        <v>-69.145130939282183</v>
      </c>
      <c r="AT156" s="32">
        <f t="shared" si="310"/>
        <v>35000.004374999997</v>
      </c>
      <c r="AU156" s="2">
        <f t="shared" si="311"/>
        <v>1.8189894035458565E-12</v>
      </c>
      <c r="AV156" s="2">
        <f t="shared" si="312"/>
        <v>35000.004375000004</v>
      </c>
      <c r="AW156" s="2">
        <f t="shared" si="313"/>
        <v>-0.58359343226766214</v>
      </c>
      <c r="AX156" s="2">
        <f t="shared" si="314"/>
        <v>-1313.2928069811314</v>
      </c>
      <c r="AY156" s="2">
        <f t="shared" si="315"/>
        <v>-0.19453114393400028</v>
      </c>
      <c r="AZ156" s="2">
        <f t="shared" si="316"/>
        <v>1312.2358403814724</v>
      </c>
      <c r="BA156" s="2">
        <f t="shared" si="317"/>
        <v>1225000306.2500191</v>
      </c>
      <c r="BB156" s="2">
        <f t="shared" si="318"/>
        <v>-13617.181785676603</v>
      </c>
      <c r="BC156" s="2">
        <f t="shared" si="319"/>
        <v>-18496.917806148038</v>
      </c>
      <c r="BD156" s="2">
        <f t="shared" si="320"/>
        <v>-1.1116063984801466E-5</v>
      </c>
      <c r="BE156" s="29">
        <f t="shared" si="321"/>
        <v>-1.5099520964832208E-5</v>
      </c>
      <c r="BF156" s="5">
        <f t="shared" si="322"/>
        <v>100.00000625000156</v>
      </c>
      <c r="BG156" s="2">
        <f t="shared" si="323"/>
        <v>-1.1116063984801466E-5</v>
      </c>
      <c r="BH156" s="6">
        <f t="shared" si="324"/>
        <v>-1.5099520964832208E-5</v>
      </c>
      <c r="BI156" s="15">
        <f t="shared" si="284"/>
        <v>100.01954040577895</v>
      </c>
      <c r="BJ156" s="3">
        <f t="shared" si="285"/>
        <v>100.00239640252705</v>
      </c>
      <c r="BK156" s="3">
        <f t="shared" si="286"/>
        <v>99.97619833471056</v>
      </c>
      <c r="BL156" s="3">
        <f t="shared" si="287"/>
        <v>100.04052395216786</v>
      </c>
      <c r="BM156" s="3">
        <f t="shared" si="288"/>
        <v>99.950762068491727</v>
      </c>
      <c r="BN156" s="3">
        <f t="shared" si="289"/>
        <v>100.0481461053286</v>
      </c>
      <c r="BO156" s="21">
        <f t="shared" si="290"/>
        <v>99.9624327310014</v>
      </c>
      <c r="BP156" s="17">
        <f t="shared" si="325"/>
        <v>99.950762068491727</v>
      </c>
      <c r="BQ156" s="18">
        <f t="shared" si="326"/>
        <v>100.0481461053286</v>
      </c>
      <c r="BR156" s="34">
        <f t="shared" si="327"/>
        <v>9.7384036836871246E-2</v>
      </c>
      <c r="BS156" s="64">
        <f t="shared" si="328"/>
        <v>-2.5999999999999999E-3</v>
      </c>
      <c r="BT156" s="110">
        <f t="shared" si="291"/>
        <v>-4.3E-3</v>
      </c>
    </row>
    <row r="157" spans="1:72" x14ac:dyDescent="0.3">
      <c r="A157" s="13">
        <v>151</v>
      </c>
      <c r="B157" s="17">
        <f t="shared" si="292"/>
        <v>0.13463968515384825</v>
      </c>
      <c r="C157" s="3">
        <f t="shared" ref="C157:H157" si="349">B157+2*PI()/7</f>
        <v>1.0322375861795035</v>
      </c>
      <c r="D157" s="3">
        <f t="shared" si="349"/>
        <v>1.9298354872051586</v>
      </c>
      <c r="E157" s="3">
        <f t="shared" si="349"/>
        <v>2.8274333882308138</v>
      </c>
      <c r="F157" s="3">
        <f t="shared" si="349"/>
        <v>3.725031289256469</v>
      </c>
      <c r="G157" s="3">
        <f t="shared" si="349"/>
        <v>4.6226291902821242</v>
      </c>
      <c r="H157" s="18">
        <f t="shared" si="349"/>
        <v>5.5202270913077793</v>
      </c>
      <c r="I157" s="15">
        <f t="shared" si="263"/>
        <v>100.0196512515827</v>
      </c>
      <c r="J157" s="3">
        <f t="shared" si="264"/>
        <v>100.00224324151752</v>
      </c>
      <c r="K157" s="3">
        <f t="shared" si="265"/>
        <v>99.976306566876346</v>
      </c>
      <c r="L157" s="3">
        <f t="shared" si="266"/>
        <v>100.04045084971875</v>
      </c>
      <c r="M157" s="3">
        <f t="shared" si="267"/>
        <v>99.950803520570062</v>
      </c>
      <c r="N157" s="3">
        <f t="shared" si="268"/>
        <v>100.0481981430348</v>
      </c>
      <c r="O157" s="21">
        <f t="shared" si="269"/>
        <v>99.962346426699824</v>
      </c>
      <c r="P157" s="17">
        <f t="shared" si="294"/>
        <v>99.114449579867795</v>
      </c>
      <c r="Q157" s="3">
        <f t="shared" si="295"/>
        <v>51.291078297543997</v>
      </c>
      <c r="R157" s="3">
        <f t="shared" si="296"/>
        <v>-35.129157132238554</v>
      </c>
      <c r="S157" s="3">
        <f t="shared" si="297"/>
        <v>-95.144122673730052</v>
      </c>
      <c r="T157" s="3">
        <f t="shared" si="298"/>
        <v>-83.416267306220803</v>
      </c>
      <c r="U157" s="3">
        <f t="shared" si="299"/>
        <v>-8.9682513385754348</v>
      </c>
      <c r="V157" s="18">
        <f t="shared" si="300"/>
        <v>72.252270573353016</v>
      </c>
      <c r="W157" s="15">
        <f t="shared" si="301"/>
        <v>13.425964433442894</v>
      </c>
      <c r="X157" s="3">
        <f t="shared" si="302"/>
        <v>85.846805068161075</v>
      </c>
      <c r="Y157" s="3">
        <f t="shared" si="303"/>
        <v>93.601304445678181</v>
      </c>
      <c r="Z157" s="3">
        <f t="shared" si="304"/>
        <v>30.914199437494752</v>
      </c>
      <c r="AA157" s="3">
        <f t="shared" si="305"/>
        <v>-55.062595953194219</v>
      </c>
      <c r="AB157" s="3">
        <f t="shared" si="306"/>
        <v>-99.645433511004867</v>
      </c>
      <c r="AC157" s="21">
        <f t="shared" si="307"/>
        <v>-69.080243920577843</v>
      </c>
      <c r="AD157" s="25">
        <f t="shared" si="308"/>
        <v>0</v>
      </c>
      <c r="AE157" s="26">
        <f t="shared" si="309"/>
        <v>0</v>
      </c>
      <c r="AF157" s="23">
        <f t="shared" si="270"/>
        <v>99.114449579867795</v>
      </c>
      <c r="AG157" s="4">
        <f t="shared" si="271"/>
        <v>51.291078297543997</v>
      </c>
      <c r="AH157" s="4">
        <f t="shared" si="272"/>
        <v>-35.129157132238554</v>
      </c>
      <c r="AI157" s="4">
        <f t="shared" si="273"/>
        <v>-95.144122673730052</v>
      </c>
      <c r="AJ157" s="4">
        <f t="shared" si="274"/>
        <v>-83.416267306220803</v>
      </c>
      <c r="AK157" s="4">
        <f t="shared" si="275"/>
        <v>-8.9682513385754348</v>
      </c>
      <c r="AL157" s="30">
        <f t="shared" si="276"/>
        <v>72.252270573353016</v>
      </c>
      <c r="AM157" s="25">
        <f t="shared" si="277"/>
        <v>13.425964433442894</v>
      </c>
      <c r="AN157" s="4">
        <f t="shared" si="278"/>
        <v>85.846805068161075</v>
      </c>
      <c r="AO157" s="4">
        <f t="shared" si="279"/>
        <v>93.601304445678181</v>
      </c>
      <c r="AP157" s="4">
        <f t="shared" si="280"/>
        <v>30.914199437494752</v>
      </c>
      <c r="AQ157" s="4">
        <f t="shared" si="281"/>
        <v>-55.062595953194219</v>
      </c>
      <c r="AR157" s="4">
        <f t="shared" si="282"/>
        <v>-99.645433511004867</v>
      </c>
      <c r="AS157" s="26">
        <f t="shared" si="283"/>
        <v>-69.080243920577843</v>
      </c>
      <c r="AT157" s="32">
        <f t="shared" si="310"/>
        <v>35000.004374999997</v>
      </c>
      <c r="AU157" s="2">
        <f t="shared" si="311"/>
        <v>0</v>
      </c>
      <c r="AV157" s="2">
        <f t="shared" si="312"/>
        <v>35000.004375000004</v>
      </c>
      <c r="AW157" s="2">
        <f t="shared" si="313"/>
        <v>-0.57860110822366551</v>
      </c>
      <c r="AX157" s="2">
        <f t="shared" si="314"/>
        <v>-1313.2964581360575</v>
      </c>
      <c r="AY157" s="2">
        <f t="shared" si="315"/>
        <v>-0.19286703591933474</v>
      </c>
      <c r="AZ157" s="2">
        <f t="shared" si="316"/>
        <v>1312.234623330005</v>
      </c>
      <c r="BA157" s="2">
        <f t="shared" si="317"/>
        <v>1225000306.2500191</v>
      </c>
      <c r="BB157" s="2">
        <f t="shared" si="318"/>
        <v>-13500.694210089072</v>
      </c>
      <c r="BC157" s="2">
        <f t="shared" si="319"/>
        <v>-18582.111428682427</v>
      </c>
      <c r="BD157" s="2">
        <f t="shared" si="320"/>
        <v>-1.1020972110135635E-5</v>
      </c>
      <c r="BE157" s="29">
        <f t="shared" si="321"/>
        <v>-1.5169066761759544E-5</v>
      </c>
      <c r="BF157" s="5">
        <f t="shared" si="322"/>
        <v>100.00000625000156</v>
      </c>
      <c r="BG157" s="2">
        <f t="shared" si="323"/>
        <v>-1.1020972110135635E-5</v>
      </c>
      <c r="BH157" s="6">
        <f t="shared" si="324"/>
        <v>-1.5169066761759544E-5</v>
      </c>
      <c r="BI157" s="15">
        <f t="shared" si="284"/>
        <v>100.01966420900668</v>
      </c>
      <c r="BJ157" s="3">
        <f t="shared" si="285"/>
        <v>100.00226191603322</v>
      </c>
      <c r="BK157" s="3">
        <f t="shared" si="286"/>
        <v>99.976316896194675</v>
      </c>
      <c r="BL157" s="3">
        <f t="shared" si="287"/>
        <v>100.04044505565243</v>
      </c>
      <c r="BM157" s="3">
        <f t="shared" si="288"/>
        <v>99.950785966168652</v>
      </c>
      <c r="BN157" s="3">
        <f t="shared" si="289"/>
        <v>100.0481820471224</v>
      </c>
      <c r="BO157" s="21">
        <f t="shared" si="290"/>
        <v>99.962343909828121</v>
      </c>
      <c r="BP157" s="17">
        <f t="shared" si="325"/>
        <v>99.950785966168652</v>
      </c>
      <c r="BQ157" s="18">
        <f t="shared" si="326"/>
        <v>100.0481820471224</v>
      </c>
      <c r="BR157" s="34">
        <f t="shared" si="327"/>
        <v>9.739608095374308E-2</v>
      </c>
      <c r="BS157" s="64">
        <f t="shared" si="328"/>
        <v>-2.5999999999999999E-3</v>
      </c>
      <c r="BT157" s="110">
        <f t="shared" si="291"/>
        <v>-4.3E-3</v>
      </c>
    </row>
    <row r="158" spans="1:72" x14ac:dyDescent="0.3">
      <c r="A158" s="13">
        <v>152</v>
      </c>
      <c r="B158" s="17">
        <f t="shared" si="292"/>
        <v>0.13553728305487395</v>
      </c>
      <c r="C158" s="3">
        <f t="shared" ref="C158:H158" si="350">B158+2*PI()/7</f>
        <v>1.0331351840805292</v>
      </c>
      <c r="D158" s="3">
        <f t="shared" si="350"/>
        <v>1.9307330851061844</v>
      </c>
      <c r="E158" s="3">
        <f t="shared" si="350"/>
        <v>2.8283309861318395</v>
      </c>
      <c r="F158" s="3">
        <f t="shared" si="350"/>
        <v>3.7259288871574947</v>
      </c>
      <c r="G158" s="3">
        <f t="shared" si="350"/>
        <v>4.6235267881831499</v>
      </c>
      <c r="H158" s="18">
        <f t="shared" si="350"/>
        <v>5.5211246892088051</v>
      </c>
      <c r="I158" s="15">
        <f t="shared" si="263"/>
        <v>100.01977498511593</v>
      </c>
      <c r="J158" s="3">
        <f t="shared" si="264"/>
        <v>100.00210872943511</v>
      </c>
      <c r="K158" s="3">
        <f t="shared" si="265"/>
        <v>99.976425215740349</v>
      </c>
      <c r="L158" s="3">
        <f t="shared" si="266"/>
        <v>100.04037156393582</v>
      </c>
      <c r="M158" s="3">
        <f t="shared" si="267"/>
        <v>99.950827739750238</v>
      </c>
      <c r="N158" s="3">
        <f t="shared" si="268"/>
        <v>100.04823378736305</v>
      </c>
      <c r="O158" s="21">
        <f t="shared" si="269"/>
        <v>99.962257978659508</v>
      </c>
      <c r="P158" s="17">
        <f t="shared" si="294"/>
        <v>99.102481135387961</v>
      </c>
      <c r="Q158" s="3">
        <f t="shared" si="295"/>
        <v>51.213932846229561</v>
      </c>
      <c r="R158" s="3">
        <f t="shared" si="296"/>
        <v>-35.21320109381179</v>
      </c>
      <c r="S158" s="3">
        <f t="shared" si="297"/>
        <v>-95.171757435358529</v>
      </c>
      <c r="T158" s="3">
        <f t="shared" si="298"/>
        <v>-83.366829839510785</v>
      </c>
      <c r="U158" s="3">
        <f t="shared" si="299"/>
        <v>-8.8788093691065324</v>
      </c>
      <c r="V158" s="18">
        <f t="shared" si="300"/>
        <v>72.314183756170081</v>
      </c>
      <c r="W158" s="15">
        <f t="shared" si="301"/>
        <v>13.514940654079707</v>
      </c>
      <c r="X158" s="3">
        <f t="shared" si="302"/>
        <v>85.892693709975418</v>
      </c>
      <c r="Y158" s="3">
        <f t="shared" si="303"/>
        <v>93.569845931503465</v>
      </c>
      <c r="Z158" s="3">
        <f t="shared" si="304"/>
        <v>30.828761397688648</v>
      </c>
      <c r="AA158" s="3">
        <f t="shared" si="305"/>
        <v>-55.137461388526773</v>
      </c>
      <c r="AB158" s="3">
        <f t="shared" si="306"/>
        <v>-99.653478755926628</v>
      </c>
      <c r="AC158" s="21">
        <f t="shared" si="307"/>
        <v>-69.015301548793843</v>
      </c>
      <c r="AD158" s="25">
        <f t="shared" si="308"/>
        <v>0</v>
      </c>
      <c r="AE158" s="26">
        <f t="shared" si="309"/>
        <v>0</v>
      </c>
      <c r="AF158" s="23">
        <f t="shared" si="270"/>
        <v>99.102481135387961</v>
      </c>
      <c r="AG158" s="4">
        <f t="shared" si="271"/>
        <v>51.213932846229561</v>
      </c>
      <c r="AH158" s="4">
        <f t="shared" si="272"/>
        <v>-35.21320109381179</v>
      </c>
      <c r="AI158" s="4">
        <f t="shared" si="273"/>
        <v>-95.171757435358529</v>
      </c>
      <c r="AJ158" s="4">
        <f t="shared" si="274"/>
        <v>-83.366829839510785</v>
      </c>
      <c r="AK158" s="4">
        <f t="shared" si="275"/>
        <v>-8.8788093691065324</v>
      </c>
      <c r="AL158" s="30">
        <f t="shared" si="276"/>
        <v>72.314183756170081</v>
      </c>
      <c r="AM158" s="25">
        <f t="shared" si="277"/>
        <v>13.514940654079707</v>
      </c>
      <c r="AN158" s="4">
        <f t="shared" si="278"/>
        <v>85.892693709975418</v>
      </c>
      <c r="AO158" s="4">
        <f t="shared" si="279"/>
        <v>93.569845931503465</v>
      </c>
      <c r="AP158" s="4">
        <f t="shared" si="280"/>
        <v>30.828761397688648</v>
      </c>
      <c r="AQ158" s="4">
        <f t="shared" si="281"/>
        <v>-55.137461388526773</v>
      </c>
      <c r="AR158" s="4">
        <f t="shared" si="282"/>
        <v>-99.653478755926628</v>
      </c>
      <c r="AS158" s="26">
        <f t="shared" si="283"/>
        <v>-69.015301548793843</v>
      </c>
      <c r="AT158" s="32">
        <f t="shared" si="310"/>
        <v>35000.004374999997</v>
      </c>
      <c r="AU158" s="2">
        <f t="shared" si="311"/>
        <v>0</v>
      </c>
      <c r="AV158" s="2">
        <f t="shared" si="312"/>
        <v>35000.004375000004</v>
      </c>
      <c r="AW158" s="2">
        <f t="shared" si="313"/>
        <v>-0.57358594128163531</v>
      </c>
      <c r="AX158" s="2">
        <f t="shared" si="314"/>
        <v>-1313.3000778495334</v>
      </c>
      <c r="AY158" s="2">
        <f t="shared" si="315"/>
        <v>-0.19119531370233744</v>
      </c>
      <c r="AZ158" s="2">
        <f t="shared" si="316"/>
        <v>1312.2334167583613</v>
      </c>
      <c r="BA158" s="2">
        <f t="shared" si="317"/>
        <v>1225000306.2500191</v>
      </c>
      <c r="BB158" s="2">
        <f t="shared" si="318"/>
        <v>-13383.67363517852</v>
      </c>
      <c r="BC158" s="2">
        <f t="shared" si="319"/>
        <v>-18666.571428833522</v>
      </c>
      <c r="BD158" s="2">
        <f t="shared" si="320"/>
        <v>-1.09254451340904E-5</v>
      </c>
      <c r="BE158" s="29">
        <f t="shared" si="321"/>
        <v>-1.5238013683421667E-5</v>
      </c>
      <c r="BF158" s="5">
        <f t="shared" si="322"/>
        <v>100.00000625000156</v>
      </c>
      <c r="BG158" s="2">
        <f t="shared" si="323"/>
        <v>-1.09254451340904E-5</v>
      </c>
      <c r="BH158" s="6">
        <f t="shared" si="324"/>
        <v>-1.5238013683421667E-5</v>
      </c>
      <c r="BI158" s="15">
        <f t="shared" si="284"/>
        <v>100.01978786936472</v>
      </c>
      <c r="BJ158" s="3">
        <f t="shared" si="285"/>
        <v>100.0021274127317</v>
      </c>
      <c r="BK158" s="3">
        <f t="shared" si="286"/>
        <v>99.976435629183484</v>
      </c>
      <c r="BL158" s="3">
        <f t="shared" si="287"/>
        <v>100.04036586599049</v>
      </c>
      <c r="BM158" s="3">
        <f t="shared" si="288"/>
        <v>99.950810221084978</v>
      </c>
      <c r="BN158" s="3">
        <f t="shared" si="289"/>
        <v>100.04821763989186</v>
      </c>
      <c r="BO158" s="21">
        <f t="shared" si="290"/>
        <v>99.962255361758949</v>
      </c>
      <c r="BP158" s="17">
        <f t="shared" si="325"/>
        <v>99.950810221084978</v>
      </c>
      <c r="BQ158" s="18">
        <f t="shared" si="326"/>
        <v>100.04821763989186</v>
      </c>
      <c r="BR158" s="34">
        <f t="shared" si="327"/>
        <v>9.7407418806881196E-2</v>
      </c>
      <c r="BS158" s="64">
        <f t="shared" si="328"/>
        <v>-2.5999999999999999E-3</v>
      </c>
      <c r="BT158" s="110">
        <f t="shared" si="291"/>
        <v>-4.3E-3</v>
      </c>
    </row>
    <row r="159" spans="1:72" x14ac:dyDescent="0.3">
      <c r="A159" s="13">
        <v>153</v>
      </c>
      <c r="B159" s="17">
        <f t="shared" si="292"/>
        <v>0.13643488095589959</v>
      </c>
      <c r="C159" s="3">
        <f t="shared" ref="C159:H159" si="351">B159+2*PI()/7</f>
        <v>1.0340327819815547</v>
      </c>
      <c r="D159" s="3">
        <f t="shared" si="351"/>
        <v>1.9316306830072099</v>
      </c>
      <c r="E159" s="3">
        <f t="shared" si="351"/>
        <v>2.8292285840328653</v>
      </c>
      <c r="F159" s="3">
        <f t="shared" si="351"/>
        <v>3.7268264850585204</v>
      </c>
      <c r="G159" s="3">
        <f t="shared" si="351"/>
        <v>4.6244243860841756</v>
      </c>
      <c r="H159" s="18">
        <f t="shared" si="351"/>
        <v>5.5220222871098308</v>
      </c>
      <c r="I159" s="15">
        <f t="shared" si="263"/>
        <v>100.01989857525813</v>
      </c>
      <c r="J159" s="3">
        <f t="shared" si="264"/>
        <v>100.001974202062</v>
      </c>
      <c r="K159" s="3">
        <f t="shared" si="265"/>
        <v>99.976544035548244</v>
      </c>
      <c r="L159" s="3">
        <f t="shared" si="266"/>
        <v>100.0402919854133</v>
      </c>
      <c r="M159" s="3">
        <f t="shared" si="267"/>
        <v>99.950852315485022</v>
      </c>
      <c r="N159" s="3">
        <f t="shared" si="268"/>
        <v>100.04826908194167</v>
      </c>
      <c r="O159" s="21">
        <f t="shared" si="269"/>
        <v>99.962169804291634</v>
      </c>
      <c r="P159" s="17">
        <f t="shared" si="294"/>
        <v>99.090432673756311</v>
      </c>
      <c r="Q159" s="3">
        <f t="shared" si="295"/>
        <v>51.136746332360907</v>
      </c>
      <c r="R159" s="3">
        <f t="shared" si="296"/>
        <v>-35.297216944446312</v>
      </c>
      <c r="S159" s="3">
        <f t="shared" si="297"/>
        <v>-95.199315196385271</v>
      </c>
      <c r="T159" s="3">
        <f t="shared" si="298"/>
        <v>-83.317325478885039</v>
      </c>
      <c r="U159" s="3">
        <f t="shared" si="299"/>
        <v>-8.7893601516793023</v>
      </c>
      <c r="V159" s="18">
        <f t="shared" si="300"/>
        <v>72.376038765278736</v>
      </c>
      <c r="W159" s="15">
        <f t="shared" si="301"/>
        <v>13.603906186558779</v>
      </c>
      <c r="X159" s="3">
        <f t="shared" si="302"/>
        <v>85.938513012791006</v>
      </c>
      <c r="Y159" s="3">
        <f t="shared" si="303"/>
        <v>93.538312114708432</v>
      </c>
      <c r="Z159" s="3">
        <f t="shared" si="304"/>
        <v>30.743298565151374</v>
      </c>
      <c r="AA159" s="3">
        <f t="shared" si="305"/>
        <v>-55.212282633825524</v>
      </c>
      <c r="AB159" s="3">
        <f t="shared" si="306"/>
        <v>-99.661443369121827</v>
      </c>
      <c r="AC159" s="21">
        <f t="shared" si="307"/>
        <v>-68.95030387626224</v>
      </c>
      <c r="AD159" s="25">
        <f t="shared" si="308"/>
        <v>0</v>
      </c>
      <c r="AE159" s="26">
        <f t="shared" si="309"/>
        <v>0</v>
      </c>
      <c r="AF159" s="23">
        <f t="shared" si="270"/>
        <v>99.090432673756311</v>
      </c>
      <c r="AG159" s="4">
        <f t="shared" si="271"/>
        <v>51.136746332360907</v>
      </c>
      <c r="AH159" s="4">
        <f t="shared" si="272"/>
        <v>-35.297216944446312</v>
      </c>
      <c r="AI159" s="4">
        <f t="shared" si="273"/>
        <v>-95.199315196385271</v>
      </c>
      <c r="AJ159" s="4">
        <f t="shared" si="274"/>
        <v>-83.317325478885039</v>
      </c>
      <c r="AK159" s="4">
        <f t="shared" si="275"/>
        <v>-8.7893601516793023</v>
      </c>
      <c r="AL159" s="30">
        <f t="shared" si="276"/>
        <v>72.376038765278736</v>
      </c>
      <c r="AM159" s="25">
        <f t="shared" si="277"/>
        <v>13.603906186558779</v>
      </c>
      <c r="AN159" s="4">
        <f t="shared" si="278"/>
        <v>85.938513012791006</v>
      </c>
      <c r="AO159" s="4">
        <f t="shared" si="279"/>
        <v>93.538312114708432</v>
      </c>
      <c r="AP159" s="4">
        <f t="shared" si="280"/>
        <v>30.743298565151374</v>
      </c>
      <c r="AQ159" s="4">
        <f t="shared" si="281"/>
        <v>-55.212282633825524</v>
      </c>
      <c r="AR159" s="4">
        <f t="shared" si="282"/>
        <v>-99.661443369121827</v>
      </c>
      <c r="AS159" s="26">
        <f t="shared" si="283"/>
        <v>-68.95030387626224</v>
      </c>
      <c r="AT159" s="32">
        <f t="shared" si="310"/>
        <v>35000.004375000004</v>
      </c>
      <c r="AU159" s="2">
        <f t="shared" si="311"/>
        <v>3.637978807091713E-12</v>
      </c>
      <c r="AV159" s="2">
        <f t="shared" si="312"/>
        <v>35000.004375000004</v>
      </c>
      <c r="AW159" s="2">
        <f t="shared" si="313"/>
        <v>-0.56854812923120335</v>
      </c>
      <c r="AX159" s="2">
        <f t="shared" si="314"/>
        <v>-1313.3036659812205</v>
      </c>
      <c r="AY159" s="2">
        <f t="shared" si="315"/>
        <v>-0.18951604323228821</v>
      </c>
      <c r="AZ159" s="2">
        <f t="shared" si="316"/>
        <v>1312.232220714679</v>
      </c>
      <c r="BA159" s="2">
        <f t="shared" si="317"/>
        <v>1225000306.2500193</v>
      </c>
      <c r="BB159" s="2">
        <f t="shared" si="318"/>
        <v>-13266.124676376479</v>
      </c>
      <c r="BC159" s="2">
        <f t="shared" si="319"/>
        <v>-18750.294508263811</v>
      </c>
      <c r="BD159" s="2">
        <f t="shared" si="320"/>
        <v>-1.0829486824364025E-5</v>
      </c>
      <c r="BE159" s="29">
        <f t="shared" si="321"/>
        <v>-1.5306359037298826E-5</v>
      </c>
      <c r="BF159" s="5">
        <f t="shared" si="322"/>
        <v>100.00000625000156</v>
      </c>
      <c r="BG159" s="2">
        <f t="shared" si="323"/>
        <v>-1.0829486824364025E-5</v>
      </c>
      <c r="BH159" s="6">
        <f t="shared" si="324"/>
        <v>-1.5306359037298826E-5</v>
      </c>
      <c r="BI159" s="15">
        <f t="shared" si="284"/>
        <v>100.019911385958</v>
      </c>
      <c r="BJ159" s="3">
        <f t="shared" si="285"/>
        <v>100.00199289359756</v>
      </c>
      <c r="BK159" s="3">
        <f t="shared" si="286"/>
        <v>99.97655453281412</v>
      </c>
      <c r="BL159" s="3">
        <f t="shared" si="287"/>
        <v>100.04028638375429</v>
      </c>
      <c r="BM159" s="3">
        <f t="shared" si="288"/>
        <v>99.95083483306405</v>
      </c>
      <c r="BN159" s="3">
        <f t="shared" si="289"/>
        <v>100.04825288338007</v>
      </c>
      <c r="BO159" s="21">
        <f t="shared" si="290"/>
        <v>99.962167087438075</v>
      </c>
      <c r="BP159" s="17">
        <f t="shared" si="325"/>
        <v>99.95083483306405</v>
      </c>
      <c r="BQ159" s="18">
        <f t="shared" si="326"/>
        <v>100.04825288338007</v>
      </c>
      <c r="BR159" s="34">
        <f t="shared" si="327"/>
        <v>9.7418050316022686E-2</v>
      </c>
      <c r="BS159" s="64">
        <f t="shared" si="328"/>
        <v>-2.5999999999999999E-3</v>
      </c>
      <c r="BT159" s="110">
        <f t="shared" si="291"/>
        <v>-4.3E-3</v>
      </c>
    </row>
    <row r="160" spans="1:72" x14ac:dyDescent="0.3">
      <c r="A160" s="13">
        <v>154</v>
      </c>
      <c r="B160" s="17">
        <f t="shared" si="292"/>
        <v>0.13733247885692523</v>
      </c>
      <c r="C160" s="3">
        <f t="shared" ref="C160:H160" si="352">B160+2*PI()/7</f>
        <v>1.0349303798825804</v>
      </c>
      <c r="D160" s="3">
        <f t="shared" si="352"/>
        <v>1.9325282809082356</v>
      </c>
      <c r="E160" s="3">
        <f t="shared" si="352"/>
        <v>2.830126181933891</v>
      </c>
      <c r="F160" s="3">
        <f t="shared" si="352"/>
        <v>3.7277240829595462</v>
      </c>
      <c r="G160" s="3">
        <f t="shared" si="352"/>
        <v>4.6253219839852013</v>
      </c>
      <c r="H160" s="18">
        <f t="shared" si="352"/>
        <v>5.5229198850108565</v>
      </c>
      <c r="I160" s="15">
        <f t="shared" si="263"/>
        <v>100.02002202111308</v>
      </c>
      <c r="J160" s="3">
        <f t="shared" si="264"/>
        <v>100.0018396603737</v>
      </c>
      <c r="K160" s="3">
        <f t="shared" si="265"/>
        <v>99.976663025438484</v>
      </c>
      <c r="L160" s="3">
        <f t="shared" si="266"/>
        <v>100.04021211472821</v>
      </c>
      <c r="M160" s="3">
        <f t="shared" si="267"/>
        <v>99.950877247596239</v>
      </c>
      <c r="N160" s="3">
        <f t="shared" si="268"/>
        <v>100.04830402651473</v>
      </c>
      <c r="O160" s="21">
        <f t="shared" si="269"/>
        <v>99.962081904235561</v>
      </c>
      <c r="P160" s="17">
        <f t="shared" si="294"/>
        <v>99.07830420364732</v>
      </c>
      <c r="Q160" s="3">
        <f t="shared" si="295"/>
        <v>51.059518818770165</v>
      </c>
      <c r="R160" s="3">
        <f t="shared" si="296"/>
        <v>-35.381204616510459</v>
      </c>
      <c r="S160" s="3">
        <f t="shared" si="297"/>
        <v>-95.226795935036151</v>
      </c>
      <c r="T160" s="3">
        <f t="shared" si="298"/>
        <v>-83.267754263516878</v>
      </c>
      <c r="U160" s="3">
        <f t="shared" si="299"/>
        <v>-8.6999037592722157</v>
      </c>
      <c r="V160" s="18">
        <f t="shared" si="300"/>
        <v>72.437835551918241</v>
      </c>
      <c r="W160" s="15">
        <f t="shared" si="301"/>
        <v>13.692860958669954</v>
      </c>
      <c r="X160" s="3">
        <f t="shared" si="302"/>
        <v>85.984262940695984</v>
      </c>
      <c r="Y160" s="3">
        <f t="shared" si="303"/>
        <v>93.506703019552006</v>
      </c>
      <c r="Z160" s="3">
        <f t="shared" si="304"/>
        <v>30.657811009705114</v>
      </c>
      <c r="AA160" s="3">
        <f t="shared" si="305"/>
        <v>-55.287059629488517</v>
      </c>
      <c r="AB160" s="3">
        <f t="shared" si="306"/>
        <v>-99.669327343778761</v>
      </c>
      <c r="AC160" s="21">
        <f t="shared" si="307"/>
        <v>-68.885250955355815</v>
      </c>
      <c r="AD160" s="25">
        <f t="shared" si="308"/>
        <v>0</v>
      </c>
      <c r="AE160" s="26">
        <f t="shared" si="309"/>
        <v>0</v>
      </c>
      <c r="AF160" s="23">
        <f t="shared" si="270"/>
        <v>99.07830420364732</v>
      </c>
      <c r="AG160" s="4">
        <f t="shared" si="271"/>
        <v>51.059518818770165</v>
      </c>
      <c r="AH160" s="4">
        <f t="shared" si="272"/>
        <v>-35.381204616510459</v>
      </c>
      <c r="AI160" s="4">
        <f t="shared" si="273"/>
        <v>-95.226795935036151</v>
      </c>
      <c r="AJ160" s="4">
        <f t="shared" si="274"/>
        <v>-83.267754263516878</v>
      </c>
      <c r="AK160" s="4">
        <f t="shared" si="275"/>
        <v>-8.6999037592722157</v>
      </c>
      <c r="AL160" s="30">
        <f t="shared" si="276"/>
        <v>72.437835551918241</v>
      </c>
      <c r="AM160" s="25">
        <f t="shared" si="277"/>
        <v>13.692860958669954</v>
      </c>
      <c r="AN160" s="4">
        <f t="shared" si="278"/>
        <v>85.984262940695984</v>
      </c>
      <c r="AO160" s="4">
        <f t="shared" si="279"/>
        <v>93.506703019552006</v>
      </c>
      <c r="AP160" s="4">
        <f t="shared" si="280"/>
        <v>30.657811009705114</v>
      </c>
      <c r="AQ160" s="4">
        <f t="shared" si="281"/>
        <v>-55.287059629488517</v>
      </c>
      <c r="AR160" s="4">
        <f t="shared" si="282"/>
        <v>-99.669327343778761</v>
      </c>
      <c r="AS160" s="26">
        <f t="shared" si="283"/>
        <v>-68.885250955355815</v>
      </c>
      <c r="AT160" s="32">
        <f t="shared" si="310"/>
        <v>35000.004375000004</v>
      </c>
      <c r="AU160" s="2">
        <f t="shared" si="311"/>
        <v>1.8189894035458565E-12</v>
      </c>
      <c r="AV160" s="2">
        <f t="shared" si="312"/>
        <v>35000.004374999997</v>
      </c>
      <c r="AW160" s="2">
        <f t="shared" si="313"/>
        <v>-0.56348787358729169</v>
      </c>
      <c r="AX160" s="2">
        <f t="shared" si="314"/>
        <v>-1313.3072223895579</v>
      </c>
      <c r="AY160" s="2">
        <f t="shared" si="315"/>
        <v>-0.18782929127337411</v>
      </c>
      <c r="AZ160" s="2">
        <f t="shared" si="316"/>
        <v>1312.2310352452914</v>
      </c>
      <c r="BA160" s="2">
        <f t="shared" si="317"/>
        <v>1225000306.2500191</v>
      </c>
      <c r="BB160" s="2">
        <f t="shared" si="318"/>
        <v>-13148.052028567947</v>
      </c>
      <c r="BC160" s="2">
        <f t="shared" si="319"/>
        <v>-18833.277378822106</v>
      </c>
      <c r="BD160" s="2">
        <f t="shared" si="320"/>
        <v>-1.0733101013514739E-5</v>
      </c>
      <c r="BE160" s="29">
        <f t="shared" si="321"/>
        <v>-1.5374100139186648E-5</v>
      </c>
      <c r="BF160" s="5">
        <f t="shared" si="322"/>
        <v>100.00000625000156</v>
      </c>
      <c r="BG160" s="2">
        <f t="shared" si="323"/>
        <v>-1.0733101013514739E-5</v>
      </c>
      <c r="BH160" s="6">
        <f t="shared" si="324"/>
        <v>-1.5374100139186648E-5</v>
      </c>
      <c r="BI160" s="15">
        <f t="shared" si="284"/>
        <v>100.02003475789249</v>
      </c>
      <c r="BJ160" s="3">
        <f t="shared" si="285"/>
        <v>100.00185835960612</v>
      </c>
      <c r="BK160" s="3">
        <f t="shared" si="286"/>
        <v>99.976673606222647</v>
      </c>
      <c r="BL160" s="3">
        <f t="shared" si="287"/>
        <v>100.04020660951795</v>
      </c>
      <c r="BM160" s="3">
        <f t="shared" si="288"/>
        <v>99.950859801926597</v>
      </c>
      <c r="BN160" s="3">
        <f t="shared" si="289"/>
        <v>100.04828777733252</v>
      </c>
      <c r="BO160" s="21">
        <f t="shared" si="290"/>
        <v>99.962079087507831</v>
      </c>
      <c r="BP160" s="17">
        <f t="shared" si="325"/>
        <v>99.950859801926597</v>
      </c>
      <c r="BQ160" s="18">
        <f t="shared" si="326"/>
        <v>100.04828777733252</v>
      </c>
      <c r="BR160" s="34">
        <f t="shared" si="327"/>
        <v>9.7427975405921075E-2</v>
      </c>
      <c r="BS160" s="64">
        <f t="shared" si="328"/>
        <v>-2.5999999999999999E-3</v>
      </c>
      <c r="BT160" s="110">
        <f t="shared" si="291"/>
        <v>-4.3E-3</v>
      </c>
    </row>
    <row r="161" spans="1:72" x14ac:dyDescent="0.3">
      <c r="A161" s="13">
        <v>155</v>
      </c>
      <c r="B161" s="17">
        <f t="shared" si="292"/>
        <v>0.1382300767579509</v>
      </c>
      <c r="C161" s="3">
        <f t="shared" ref="C161:H161" si="353">B161+2*PI()/7</f>
        <v>1.0358279777836061</v>
      </c>
      <c r="D161" s="3">
        <f t="shared" si="353"/>
        <v>1.9334258788092613</v>
      </c>
      <c r="E161" s="3">
        <f t="shared" si="353"/>
        <v>2.8310237798349167</v>
      </c>
      <c r="F161" s="3">
        <f t="shared" si="353"/>
        <v>3.7286216808605719</v>
      </c>
      <c r="G161" s="3">
        <f t="shared" si="353"/>
        <v>4.6262195818862271</v>
      </c>
      <c r="H161" s="18">
        <f t="shared" si="353"/>
        <v>5.5238174829118822</v>
      </c>
      <c r="I161" s="15">
        <f t="shared" si="263"/>
        <v>100.02014532178568</v>
      </c>
      <c r="J161" s="3">
        <f t="shared" si="264"/>
        <v>100.00170510534578</v>
      </c>
      <c r="K161" s="3">
        <f t="shared" si="265"/>
        <v>99.976782184548242</v>
      </c>
      <c r="L161" s="3">
        <f t="shared" si="266"/>
        <v>100.0401319524597</v>
      </c>
      <c r="M161" s="3">
        <f t="shared" si="267"/>
        <v>99.950902535903097</v>
      </c>
      <c r="N161" s="3">
        <f t="shared" si="268"/>
        <v>100.04833862082883</v>
      </c>
      <c r="O161" s="21">
        <f t="shared" si="269"/>
        <v>99.961994279128675</v>
      </c>
      <c r="P161" s="17">
        <f t="shared" si="294"/>
        <v>99.066095733802072</v>
      </c>
      <c r="Q161" s="3">
        <f t="shared" si="295"/>
        <v>50.982250368319427</v>
      </c>
      <c r="R161" s="3">
        <f t="shared" si="296"/>
        <v>-35.465164042391422</v>
      </c>
      <c r="S161" s="3">
        <f t="shared" si="297"/>
        <v>-95.254199629602951</v>
      </c>
      <c r="T161" s="3">
        <f t="shared" si="298"/>
        <v>-83.21811623263045</v>
      </c>
      <c r="U161" s="3">
        <f t="shared" si="299"/>
        <v>-8.6104402648708245</v>
      </c>
      <c r="V161" s="18">
        <f t="shared" si="300"/>
        <v>72.499574067374155</v>
      </c>
      <c r="W161" s="15">
        <f t="shared" si="301"/>
        <v>13.781804898208591</v>
      </c>
      <c r="X161" s="3">
        <f t="shared" si="302"/>
        <v>86.029943457836424</v>
      </c>
      <c r="Y161" s="3">
        <f t="shared" si="303"/>
        <v>93.475018670353137</v>
      </c>
      <c r="Z161" s="3">
        <f t="shared" si="304"/>
        <v>30.572298801190907</v>
      </c>
      <c r="AA161" s="3">
        <f t="shared" si="305"/>
        <v>-55.361792315946637</v>
      </c>
      <c r="AB161" s="3">
        <f t="shared" si="306"/>
        <v>-99.677130673154522</v>
      </c>
      <c r="AC161" s="21">
        <f t="shared" si="307"/>
        <v>-68.820142838487939</v>
      </c>
      <c r="AD161" s="25">
        <f t="shared" si="308"/>
        <v>0</v>
      </c>
      <c r="AE161" s="26">
        <f t="shared" si="309"/>
        <v>0</v>
      </c>
      <c r="AF161" s="23">
        <f t="shared" si="270"/>
        <v>99.066095733802072</v>
      </c>
      <c r="AG161" s="4">
        <f t="shared" si="271"/>
        <v>50.982250368319427</v>
      </c>
      <c r="AH161" s="4">
        <f t="shared" si="272"/>
        <v>-35.465164042391422</v>
      </c>
      <c r="AI161" s="4">
        <f t="shared" si="273"/>
        <v>-95.254199629602951</v>
      </c>
      <c r="AJ161" s="4">
        <f t="shared" si="274"/>
        <v>-83.21811623263045</v>
      </c>
      <c r="AK161" s="4">
        <f t="shared" si="275"/>
        <v>-8.6104402648708245</v>
      </c>
      <c r="AL161" s="30">
        <f t="shared" si="276"/>
        <v>72.499574067374155</v>
      </c>
      <c r="AM161" s="25">
        <f t="shared" si="277"/>
        <v>13.781804898208591</v>
      </c>
      <c r="AN161" s="4">
        <f t="shared" si="278"/>
        <v>86.029943457836424</v>
      </c>
      <c r="AO161" s="4">
        <f t="shared" si="279"/>
        <v>93.475018670353137</v>
      </c>
      <c r="AP161" s="4">
        <f t="shared" si="280"/>
        <v>30.572298801190907</v>
      </c>
      <c r="AQ161" s="4">
        <f t="shared" si="281"/>
        <v>-55.361792315946637</v>
      </c>
      <c r="AR161" s="4">
        <f t="shared" si="282"/>
        <v>-99.677130673154522</v>
      </c>
      <c r="AS161" s="26">
        <f t="shared" si="283"/>
        <v>-68.820142838487939</v>
      </c>
      <c r="AT161" s="32">
        <f t="shared" si="310"/>
        <v>35000.004374999997</v>
      </c>
      <c r="AU161" s="2">
        <f t="shared" si="311"/>
        <v>0</v>
      </c>
      <c r="AV161" s="2">
        <f t="shared" si="312"/>
        <v>35000.004374999997</v>
      </c>
      <c r="AW161" s="2">
        <f t="shared" si="313"/>
        <v>-0.5584053720231168</v>
      </c>
      <c r="AX161" s="2">
        <f t="shared" si="314"/>
        <v>-1313.3107469321694</v>
      </c>
      <c r="AY161" s="2">
        <f t="shared" si="315"/>
        <v>-0.18613512377487496</v>
      </c>
      <c r="AZ161" s="2">
        <f t="shared" si="316"/>
        <v>1312.2298603973468</v>
      </c>
      <c r="BA161" s="2">
        <f t="shared" si="317"/>
        <v>1225000306.2500188</v>
      </c>
      <c r="BB161" s="2">
        <f t="shared" si="318"/>
        <v>-13029.46030514719</v>
      </c>
      <c r="BC161" s="2">
        <f t="shared" si="319"/>
        <v>-18915.516723835477</v>
      </c>
      <c r="BD161" s="2">
        <f t="shared" si="320"/>
        <v>-1.0636291467577737E-5</v>
      </c>
      <c r="BE161" s="29">
        <f t="shared" si="321"/>
        <v>-1.5441234281597703E-5</v>
      </c>
      <c r="BF161" s="5">
        <f t="shared" si="322"/>
        <v>100.00000625000156</v>
      </c>
      <c r="BG161" s="2">
        <f t="shared" si="323"/>
        <v>-1.0636291467577737E-5</v>
      </c>
      <c r="BH161" s="6">
        <f t="shared" si="324"/>
        <v>-1.5441234281597703E-5</v>
      </c>
      <c r="BI161" s="15">
        <f t="shared" si="284"/>
        <v>100.02015798427519</v>
      </c>
      <c r="BJ161" s="3">
        <f t="shared" si="285"/>
        <v>100.00172381173267</v>
      </c>
      <c r="BK161" s="3">
        <f t="shared" si="286"/>
        <v>99.976792848543781</v>
      </c>
      <c r="BL161" s="3">
        <f t="shared" si="287"/>
        <v>100.04012654385788</v>
      </c>
      <c r="BM161" s="3">
        <f t="shared" si="288"/>
        <v>99.950885127490807</v>
      </c>
      <c r="BN161" s="3">
        <f t="shared" si="289"/>
        <v>100.04832232149734</v>
      </c>
      <c r="BO161" s="21">
        <f t="shared" si="290"/>
        <v>99.961991362608458</v>
      </c>
      <c r="BP161" s="17">
        <f t="shared" si="325"/>
        <v>99.950885127490807</v>
      </c>
      <c r="BQ161" s="18">
        <f t="shared" si="326"/>
        <v>100.04832232149734</v>
      </c>
      <c r="BR161" s="34">
        <f t="shared" si="327"/>
        <v>9.7437194006531058E-2</v>
      </c>
      <c r="BS161" s="64">
        <f t="shared" si="328"/>
        <v>-2.5999999999999999E-3</v>
      </c>
      <c r="BT161" s="110">
        <f t="shared" si="291"/>
        <v>-4.3E-3</v>
      </c>
    </row>
    <row r="162" spans="1:72" x14ac:dyDescent="0.3">
      <c r="A162" s="13">
        <v>156</v>
      </c>
      <c r="B162" s="17">
        <f t="shared" si="292"/>
        <v>0.13912767465897655</v>
      </c>
      <c r="C162" s="3">
        <f t="shared" ref="C162:H162" si="354">B162+2*PI()/7</f>
        <v>1.0367255756846316</v>
      </c>
      <c r="D162" s="3">
        <f t="shared" si="354"/>
        <v>1.9343234767102868</v>
      </c>
      <c r="E162" s="3">
        <f t="shared" si="354"/>
        <v>2.831921377735942</v>
      </c>
      <c r="F162" s="3">
        <f t="shared" si="354"/>
        <v>3.7295192787615972</v>
      </c>
      <c r="G162" s="3">
        <f t="shared" si="354"/>
        <v>4.6271171797872519</v>
      </c>
      <c r="H162" s="18">
        <f t="shared" si="354"/>
        <v>5.5247150808129071</v>
      </c>
      <c r="I162" s="15">
        <f t="shared" si="263"/>
        <v>100.02026847638187</v>
      </c>
      <c r="J162" s="3">
        <f t="shared" si="264"/>
        <v>100.00157053795391</v>
      </c>
      <c r="K162" s="3">
        <f t="shared" si="265"/>
        <v>99.97690151201347</v>
      </c>
      <c r="L162" s="3">
        <f t="shared" si="266"/>
        <v>100.04005149918906</v>
      </c>
      <c r="M162" s="3">
        <f t="shared" si="267"/>
        <v>99.950928180222206</v>
      </c>
      <c r="N162" s="3">
        <f t="shared" si="268"/>
        <v>100.04837286463315</v>
      </c>
      <c r="O162" s="21">
        <f t="shared" si="269"/>
        <v>99.961906929606329</v>
      </c>
      <c r="P162" s="17">
        <f t="shared" si="294"/>
        <v>99.053807273028227</v>
      </c>
      <c r="Q162" s="3">
        <f t="shared" si="295"/>
        <v>50.904941043900692</v>
      </c>
      <c r="R162" s="3">
        <f t="shared" si="296"/>
        <v>-35.549095154495454</v>
      </c>
      <c r="S162" s="3">
        <f t="shared" si="297"/>
        <v>-95.281526258443307</v>
      </c>
      <c r="T162" s="3">
        <f t="shared" si="298"/>
        <v>-83.168411425500821</v>
      </c>
      <c r="U162" s="3">
        <f t="shared" si="299"/>
        <v>-8.5209697414677947</v>
      </c>
      <c r="V162" s="18">
        <f t="shared" si="300"/>
        <v>72.561254262978352</v>
      </c>
      <c r="W162" s="15">
        <f t="shared" si="301"/>
        <v>13.870737932975647</v>
      </c>
      <c r="X162" s="3">
        <f t="shared" si="302"/>
        <v>86.075554528416291</v>
      </c>
      <c r="Y162" s="3">
        <f t="shared" si="303"/>
        <v>93.443259091490759</v>
      </c>
      <c r="Z162" s="3">
        <f t="shared" si="304"/>
        <v>30.486762009468613</v>
      </c>
      <c r="AA162" s="3">
        <f t="shared" si="305"/>
        <v>-55.436480633663628</v>
      </c>
      <c r="AB162" s="3">
        <f t="shared" si="306"/>
        <v>-99.684853350575054</v>
      </c>
      <c r="AC162" s="21">
        <f t="shared" si="307"/>
        <v>-68.754979578112625</v>
      </c>
      <c r="AD162" s="25">
        <f t="shared" si="308"/>
        <v>-1.8271098919545435E-14</v>
      </c>
      <c r="AE162" s="26">
        <f t="shared" si="309"/>
        <v>0</v>
      </c>
      <c r="AF162" s="23">
        <f t="shared" si="270"/>
        <v>99.053807273028241</v>
      </c>
      <c r="AG162" s="4">
        <f t="shared" si="271"/>
        <v>50.904941043900713</v>
      </c>
      <c r="AH162" s="4">
        <f t="shared" si="272"/>
        <v>-35.549095154495433</v>
      </c>
      <c r="AI162" s="4">
        <f t="shared" si="273"/>
        <v>-95.281526258443293</v>
      </c>
      <c r="AJ162" s="4">
        <f t="shared" si="274"/>
        <v>-83.168411425500807</v>
      </c>
      <c r="AK162" s="4">
        <f t="shared" si="275"/>
        <v>-8.520969741467777</v>
      </c>
      <c r="AL162" s="30">
        <f t="shared" si="276"/>
        <v>72.561254262978366</v>
      </c>
      <c r="AM162" s="25">
        <f t="shared" si="277"/>
        <v>13.870737932975647</v>
      </c>
      <c r="AN162" s="4">
        <f t="shared" si="278"/>
        <v>86.075554528416291</v>
      </c>
      <c r="AO162" s="4">
        <f t="shared" si="279"/>
        <v>93.443259091490759</v>
      </c>
      <c r="AP162" s="4">
        <f t="shared" si="280"/>
        <v>30.486762009468613</v>
      </c>
      <c r="AQ162" s="4">
        <f t="shared" si="281"/>
        <v>-55.436480633663628</v>
      </c>
      <c r="AR162" s="4">
        <f t="shared" si="282"/>
        <v>-99.684853350575054</v>
      </c>
      <c r="AS162" s="26">
        <f t="shared" si="283"/>
        <v>-68.754979578112625</v>
      </c>
      <c r="AT162" s="32">
        <f t="shared" si="310"/>
        <v>35000.004374999997</v>
      </c>
      <c r="AU162" s="2">
        <f t="shared" si="311"/>
        <v>5.4569682106375694E-12</v>
      </c>
      <c r="AV162" s="2">
        <f t="shared" si="312"/>
        <v>35000.004375000004</v>
      </c>
      <c r="AW162" s="2">
        <f t="shared" si="313"/>
        <v>-0.55330082459840924</v>
      </c>
      <c r="AX162" s="2">
        <f t="shared" si="314"/>
        <v>-1313.3142394719762</v>
      </c>
      <c r="AY162" s="2">
        <f t="shared" si="315"/>
        <v>-0.18443360779201612</v>
      </c>
      <c r="AZ162" s="2">
        <f t="shared" si="316"/>
        <v>1312.2286962182261</v>
      </c>
      <c r="BA162" s="2">
        <f t="shared" si="317"/>
        <v>1225000306.2500191</v>
      </c>
      <c r="BB162" s="2">
        <f t="shared" si="318"/>
        <v>-12910.354180626513</v>
      </c>
      <c r="BC162" s="2">
        <f t="shared" si="319"/>
        <v>-18997.009315252169</v>
      </c>
      <c r="BD162" s="2">
        <f t="shared" si="320"/>
        <v>-1.0539062002480468E-5</v>
      </c>
      <c r="BE162" s="29">
        <f t="shared" si="321"/>
        <v>-1.5507758829388352E-5</v>
      </c>
      <c r="BF162" s="5">
        <f t="shared" si="322"/>
        <v>100.00000625000156</v>
      </c>
      <c r="BG162" s="2">
        <f t="shared" si="323"/>
        <v>-1.0539062020751567E-5</v>
      </c>
      <c r="BH162" s="6">
        <f t="shared" si="324"/>
        <v>-1.5507758829388352E-5</v>
      </c>
      <c r="BI162" s="15">
        <f t="shared" si="284"/>
        <v>100.02028106421425</v>
      </c>
      <c r="BJ162" s="3">
        <f t="shared" si="285"/>
        <v>100.00158925095273</v>
      </c>
      <c r="BK162" s="3">
        <f t="shared" si="286"/>
        <v>99.976912258911099</v>
      </c>
      <c r="BL162" s="3">
        <f t="shared" si="287"/>
        <v>100.04004618735253</v>
      </c>
      <c r="BM162" s="3">
        <f t="shared" si="288"/>
        <v>99.950910809572179</v>
      </c>
      <c r="BN162" s="3">
        <f t="shared" si="289"/>
        <v>100.04835651562512</v>
      </c>
      <c r="BO162" s="21">
        <f t="shared" si="290"/>
        <v>99.961903913378237</v>
      </c>
      <c r="BP162" s="17">
        <f t="shared" si="325"/>
        <v>99.950910809572179</v>
      </c>
      <c r="BQ162" s="18">
        <f t="shared" si="326"/>
        <v>100.04835651562512</v>
      </c>
      <c r="BR162" s="34">
        <f t="shared" si="327"/>
        <v>9.7445706052937453E-2</v>
      </c>
      <c r="BS162" s="64">
        <f t="shared" si="328"/>
        <v>-2.5999999999999999E-3</v>
      </c>
      <c r="BT162" s="110">
        <f t="shared" si="291"/>
        <v>-4.3E-3</v>
      </c>
    </row>
    <row r="163" spans="1:72" x14ac:dyDescent="0.3">
      <c r="A163" s="13">
        <v>157</v>
      </c>
      <c r="B163" s="17">
        <f t="shared" si="292"/>
        <v>0.14002527256000222</v>
      </c>
      <c r="C163" s="3">
        <f t="shared" ref="C163:H163" si="355">B163+2*PI()/7</f>
        <v>1.0376231735856574</v>
      </c>
      <c r="D163" s="3">
        <f t="shared" si="355"/>
        <v>1.9352210746113125</v>
      </c>
      <c r="E163" s="3">
        <f t="shared" si="355"/>
        <v>2.8328189756369677</v>
      </c>
      <c r="F163" s="3">
        <f t="shared" si="355"/>
        <v>3.7304168766626229</v>
      </c>
      <c r="G163" s="3">
        <f t="shared" si="355"/>
        <v>4.6280147776882785</v>
      </c>
      <c r="H163" s="18">
        <f t="shared" si="355"/>
        <v>5.5256126787139337</v>
      </c>
      <c r="I163" s="15">
        <f t="shared" si="263"/>
        <v>100.02039148400863</v>
      </c>
      <c r="J163" s="3">
        <f t="shared" si="264"/>
        <v>100.00143595917386</v>
      </c>
      <c r="K163" s="3">
        <f t="shared" si="265"/>
        <v>99.977021006968926</v>
      </c>
      <c r="L163" s="3">
        <f t="shared" si="266"/>
        <v>100.03997075549964</v>
      </c>
      <c r="M163" s="3">
        <f t="shared" si="267"/>
        <v>99.95095418036766</v>
      </c>
      <c r="N163" s="3">
        <f t="shared" si="268"/>
        <v>100.04840675767937</v>
      </c>
      <c r="O163" s="21">
        <f t="shared" si="269"/>
        <v>99.961819856301929</v>
      </c>
      <c r="P163" s="17">
        <f t="shared" si="294"/>
        <v>99.04143883019988</v>
      </c>
      <c r="Q163" s="3">
        <f t="shared" si="295"/>
        <v>50.827590908435702</v>
      </c>
      <c r="R163" s="3">
        <f t="shared" si="296"/>
        <v>-35.632997885247917</v>
      </c>
      <c r="S163" s="3">
        <f t="shared" si="297"/>
        <v>-95.308775799980765</v>
      </c>
      <c r="T163" s="3">
        <f t="shared" si="298"/>
        <v>-83.118639881453831</v>
      </c>
      <c r="U163" s="3">
        <f t="shared" si="299"/>
        <v>-8.4314922620623793</v>
      </c>
      <c r="V163" s="18">
        <f t="shared" si="300"/>
        <v>72.622876090109344</v>
      </c>
      <c r="W163" s="15">
        <f t="shared" si="301"/>
        <v>13.959659990777739</v>
      </c>
      <c r="X163" s="3">
        <f t="shared" si="302"/>
        <v>86.121096116697544</v>
      </c>
      <c r="Y163" s="3">
        <f t="shared" si="303"/>
        <v>93.411424307403777</v>
      </c>
      <c r="Z163" s="3">
        <f t="shared" si="304"/>
        <v>30.401200704416659</v>
      </c>
      <c r="AA163" s="3">
        <f t="shared" si="305"/>
        <v>-55.511124523136331</v>
      </c>
      <c r="AB163" s="3">
        <f t="shared" si="306"/>
        <v>-99.692495369435136</v>
      </c>
      <c r="AC163" s="21">
        <f t="shared" si="307"/>
        <v>-68.689761226724201</v>
      </c>
      <c r="AD163" s="25">
        <f t="shared" si="308"/>
        <v>0</v>
      </c>
      <c r="AE163" s="26">
        <f t="shared" si="309"/>
        <v>0</v>
      </c>
      <c r="AF163" s="23">
        <f t="shared" si="270"/>
        <v>99.04143883019988</v>
      </c>
      <c r="AG163" s="4">
        <f t="shared" si="271"/>
        <v>50.827590908435702</v>
      </c>
      <c r="AH163" s="4">
        <f t="shared" si="272"/>
        <v>-35.632997885247917</v>
      </c>
      <c r="AI163" s="4">
        <f t="shared" si="273"/>
        <v>-95.308775799980765</v>
      </c>
      <c r="AJ163" s="4">
        <f t="shared" si="274"/>
        <v>-83.118639881453831</v>
      </c>
      <c r="AK163" s="4">
        <f t="shared" si="275"/>
        <v>-8.4314922620623793</v>
      </c>
      <c r="AL163" s="30">
        <f t="shared" si="276"/>
        <v>72.622876090109344</v>
      </c>
      <c r="AM163" s="25">
        <f t="shared" si="277"/>
        <v>13.959659990777739</v>
      </c>
      <c r="AN163" s="4">
        <f t="shared" si="278"/>
        <v>86.121096116697544</v>
      </c>
      <c r="AO163" s="4">
        <f t="shared" si="279"/>
        <v>93.411424307403777</v>
      </c>
      <c r="AP163" s="4">
        <f t="shared" si="280"/>
        <v>30.401200704416659</v>
      </c>
      <c r="AQ163" s="4">
        <f t="shared" si="281"/>
        <v>-55.511124523136331</v>
      </c>
      <c r="AR163" s="4">
        <f t="shared" si="282"/>
        <v>-99.692495369435136</v>
      </c>
      <c r="AS163" s="26">
        <f t="shared" si="283"/>
        <v>-68.689761226724201</v>
      </c>
      <c r="AT163" s="32">
        <f t="shared" si="310"/>
        <v>35000.004375000004</v>
      </c>
      <c r="AU163" s="2">
        <f t="shared" si="311"/>
        <v>-2.7284841053187847E-12</v>
      </c>
      <c r="AV163" s="2">
        <f t="shared" si="312"/>
        <v>35000.004375000004</v>
      </c>
      <c r="AW163" s="2">
        <f t="shared" si="313"/>
        <v>-0.54817443527281284</v>
      </c>
      <c r="AX163" s="2">
        <f t="shared" si="314"/>
        <v>-1313.3176998689305</v>
      </c>
      <c r="AY163" s="2">
        <f t="shared" si="315"/>
        <v>-0.18272481142776087</v>
      </c>
      <c r="AZ163" s="2">
        <f t="shared" si="316"/>
        <v>1312.227542751818</v>
      </c>
      <c r="BA163" s="2">
        <f t="shared" si="317"/>
        <v>1225000306.2500193</v>
      </c>
      <c r="BB163" s="2">
        <f t="shared" si="318"/>
        <v>-12790.738416102145</v>
      </c>
      <c r="BC163" s="2">
        <f t="shared" si="319"/>
        <v>-19077.751934188142</v>
      </c>
      <c r="BD163" s="2">
        <f t="shared" si="320"/>
        <v>-1.0441416504831134E-5</v>
      </c>
      <c r="BE163" s="29">
        <f t="shared" si="321"/>
        <v>-1.5573671154898816E-5</v>
      </c>
      <c r="BF163" s="5">
        <f t="shared" si="322"/>
        <v>100.00000625000156</v>
      </c>
      <c r="BG163" s="2">
        <f t="shared" si="323"/>
        <v>-1.0441416504831134E-5</v>
      </c>
      <c r="BH163" s="6">
        <f t="shared" si="324"/>
        <v>-1.5573671154898816E-5</v>
      </c>
      <c r="BI163" s="15">
        <f t="shared" si="284"/>
        <v>100.02040399681874</v>
      </c>
      <c r="BJ163" s="3">
        <f t="shared" si="285"/>
        <v>100.00145467824184</v>
      </c>
      <c r="BK163" s="3">
        <f t="shared" si="286"/>
        <v>99.977031836456931</v>
      </c>
      <c r="BL163" s="3">
        <f t="shared" si="287"/>
        <v>100.03996554058249</v>
      </c>
      <c r="BM163" s="3">
        <f t="shared" si="288"/>
        <v>99.950936847983741</v>
      </c>
      <c r="BN163" s="3">
        <f t="shared" si="289"/>
        <v>100.04839035946901</v>
      </c>
      <c r="BO163" s="21">
        <f t="shared" si="290"/>
        <v>99.961816740453443</v>
      </c>
      <c r="BP163" s="17">
        <f t="shared" si="325"/>
        <v>99.950936847983741</v>
      </c>
      <c r="BQ163" s="18">
        <f t="shared" si="326"/>
        <v>100.04839035946901</v>
      </c>
      <c r="BR163" s="34">
        <f t="shared" si="327"/>
        <v>9.7453511485269928E-2</v>
      </c>
      <c r="BS163" s="64">
        <f t="shared" si="328"/>
        <v>-2.5000000000000001E-3</v>
      </c>
      <c r="BT163" s="110">
        <f t="shared" si="291"/>
        <v>-4.1999999999999997E-3</v>
      </c>
    </row>
    <row r="164" spans="1:72" x14ac:dyDescent="0.3">
      <c r="A164" s="13">
        <v>158</v>
      </c>
      <c r="B164" s="17">
        <f t="shared" si="292"/>
        <v>0.14092287046102786</v>
      </c>
      <c r="C164" s="3">
        <f t="shared" ref="C164:H164" si="356">B164+2*PI()/7</f>
        <v>1.0385207714866831</v>
      </c>
      <c r="D164" s="3">
        <f t="shared" si="356"/>
        <v>1.9361186725123383</v>
      </c>
      <c r="E164" s="3">
        <f t="shared" si="356"/>
        <v>2.8337165735379934</v>
      </c>
      <c r="F164" s="3">
        <f t="shared" si="356"/>
        <v>3.7313144745636486</v>
      </c>
      <c r="G164" s="3">
        <f t="shared" si="356"/>
        <v>4.6289123755893034</v>
      </c>
      <c r="H164" s="18">
        <f t="shared" si="356"/>
        <v>5.5265102766149585</v>
      </c>
      <c r="I164" s="15">
        <f t="shared" si="263"/>
        <v>100.02051434377401</v>
      </c>
      <c r="J164" s="3">
        <f t="shared" si="264"/>
        <v>100.00130136998148</v>
      </c>
      <c r="K164" s="3">
        <f t="shared" si="265"/>
        <v>99.977140668548131</v>
      </c>
      <c r="L164" s="3">
        <f t="shared" si="266"/>
        <v>100.03988972197693</v>
      </c>
      <c r="M164" s="3">
        <f t="shared" si="267"/>
        <v>99.95098053615088</v>
      </c>
      <c r="N164" s="3">
        <f t="shared" si="268"/>
        <v>100.04844029972172</v>
      </c>
      <c r="O164" s="21">
        <f t="shared" si="269"/>
        <v>99.96173305984685</v>
      </c>
      <c r="P164" s="17">
        <f t="shared" si="294"/>
        <v>99.028990414257763</v>
      </c>
      <c r="Q164" s="3">
        <f t="shared" si="295"/>
        <v>50.750200024876037</v>
      </c>
      <c r="R164" s="3">
        <f t="shared" si="296"/>
        <v>-35.716872167093264</v>
      </c>
      <c r="S164" s="3">
        <f t="shared" si="297"/>
        <v>-95.335948232704752</v>
      </c>
      <c r="T164" s="3">
        <f t="shared" si="298"/>
        <v>-83.068801639866194</v>
      </c>
      <c r="U164" s="3">
        <f t="shared" si="299"/>
        <v>-8.3420078996613256</v>
      </c>
      <c r="V164" s="18">
        <f t="shared" si="300"/>
        <v>72.68443950019163</v>
      </c>
      <c r="W164" s="15">
        <f t="shared" si="301"/>
        <v>14.048570999427202</v>
      </c>
      <c r="X164" s="3">
        <f t="shared" si="302"/>
        <v>86.166568187000067</v>
      </c>
      <c r="Y164" s="3">
        <f t="shared" si="303"/>
        <v>93.379514342591108</v>
      </c>
      <c r="Z164" s="3">
        <f t="shared" si="304"/>
        <v>30.315614955932261</v>
      </c>
      <c r="AA164" s="3">
        <f t="shared" si="305"/>
        <v>-55.585723924894374</v>
      </c>
      <c r="AB164" s="3">
        <f t="shared" si="306"/>
        <v>-99.700056723198358</v>
      </c>
      <c r="AC164" s="21">
        <f t="shared" si="307"/>
        <v>-68.624487836857924</v>
      </c>
      <c r="AD164" s="25">
        <f t="shared" si="308"/>
        <v>-1.6240976817373718E-14</v>
      </c>
      <c r="AE164" s="26">
        <f t="shared" si="309"/>
        <v>0</v>
      </c>
      <c r="AF164" s="23">
        <f t="shared" si="270"/>
        <v>99.028990414257777</v>
      </c>
      <c r="AG164" s="4">
        <f t="shared" si="271"/>
        <v>50.750200024876051</v>
      </c>
      <c r="AH164" s="4">
        <f t="shared" si="272"/>
        <v>-35.71687216709325</v>
      </c>
      <c r="AI164" s="4">
        <f t="shared" si="273"/>
        <v>-95.335948232704737</v>
      </c>
      <c r="AJ164" s="4">
        <f t="shared" si="274"/>
        <v>-83.06880163986618</v>
      </c>
      <c r="AK164" s="4">
        <f t="shared" si="275"/>
        <v>-8.3420078996613096</v>
      </c>
      <c r="AL164" s="30">
        <f t="shared" si="276"/>
        <v>72.684439500191644</v>
      </c>
      <c r="AM164" s="25">
        <f t="shared" si="277"/>
        <v>14.048570999427202</v>
      </c>
      <c r="AN164" s="4">
        <f t="shared" si="278"/>
        <v>86.166568187000067</v>
      </c>
      <c r="AO164" s="4">
        <f t="shared" si="279"/>
        <v>93.379514342591108</v>
      </c>
      <c r="AP164" s="4">
        <f t="shared" si="280"/>
        <v>30.315614955932261</v>
      </c>
      <c r="AQ164" s="4">
        <f t="shared" si="281"/>
        <v>-55.585723924894374</v>
      </c>
      <c r="AR164" s="4">
        <f t="shared" si="282"/>
        <v>-99.700056723198358</v>
      </c>
      <c r="AS164" s="26">
        <f t="shared" si="283"/>
        <v>-68.624487836857924</v>
      </c>
      <c r="AT164" s="32">
        <f t="shared" si="310"/>
        <v>35000.00437499999</v>
      </c>
      <c r="AU164" s="2">
        <f t="shared" si="311"/>
        <v>5.4569682106375694E-12</v>
      </c>
      <c r="AV164" s="2">
        <f t="shared" si="312"/>
        <v>35000.004375000004</v>
      </c>
      <c r="AW164" s="2">
        <f t="shared" si="313"/>
        <v>-0.54302640311652794</v>
      </c>
      <c r="AX164" s="2">
        <f t="shared" si="314"/>
        <v>-1313.3211279899115</v>
      </c>
      <c r="AY164" s="2">
        <f t="shared" si="315"/>
        <v>-0.18100880103884265</v>
      </c>
      <c r="AZ164" s="2">
        <f t="shared" si="316"/>
        <v>1312.2264000454452</v>
      </c>
      <c r="BA164" s="2">
        <f t="shared" si="317"/>
        <v>1225000306.2500188</v>
      </c>
      <c r="BB164" s="2">
        <f t="shared" si="318"/>
        <v>-12670.617656545992</v>
      </c>
      <c r="BC164" s="2">
        <f t="shared" si="319"/>
        <v>-19157.741422877363</v>
      </c>
      <c r="BD164" s="2">
        <f t="shared" si="320"/>
        <v>-1.0343358766442592E-5</v>
      </c>
      <c r="BE164" s="29">
        <f t="shared" si="321"/>
        <v>-1.5638968680361559E-5</v>
      </c>
      <c r="BF164" s="5">
        <f t="shared" si="322"/>
        <v>100.00000625000156</v>
      </c>
      <c r="BG164" s="2">
        <f t="shared" si="323"/>
        <v>-1.034335878268357E-5</v>
      </c>
      <c r="BH164" s="6">
        <f t="shared" si="324"/>
        <v>-1.5638968680361559E-5</v>
      </c>
      <c r="BI164" s="15">
        <f t="shared" si="284"/>
        <v>100.02052678119894</v>
      </c>
      <c r="BJ164" s="3">
        <f t="shared" si="285"/>
        <v>100.00132009457569</v>
      </c>
      <c r="BK164" s="3">
        <f t="shared" si="286"/>
        <v>99.977151580312409</v>
      </c>
      <c r="BL164" s="3">
        <f t="shared" si="287"/>
        <v>100.03988460413041</v>
      </c>
      <c r="BM164" s="3">
        <f t="shared" si="288"/>
        <v>99.950963242535764</v>
      </c>
      <c r="BN164" s="3">
        <f t="shared" si="289"/>
        <v>100.04842385278462</v>
      </c>
      <c r="BO164" s="21">
        <f t="shared" si="290"/>
        <v>99.961729844468337</v>
      </c>
      <c r="BP164" s="17">
        <f t="shared" si="325"/>
        <v>99.950963242535764</v>
      </c>
      <c r="BQ164" s="18">
        <f t="shared" si="326"/>
        <v>100.04842385278462</v>
      </c>
      <c r="BR164" s="34">
        <f t="shared" si="327"/>
        <v>9.7460610248859325E-2</v>
      </c>
      <c r="BS164" s="64">
        <f t="shared" si="328"/>
        <v>-2.5000000000000001E-3</v>
      </c>
      <c r="BT164" s="110">
        <f t="shared" si="291"/>
        <v>-4.1999999999999997E-3</v>
      </c>
    </row>
    <row r="165" spans="1:72" x14ac:dyDescent="0.3">
      <c r="A165" s="13">
        <v>159</v>
      </c>
      <c r="B165" s="17">
        <f t="shared" si="292"/>
        <v>0.14182046836205353</v>
      </c>
      <c r="C165" s="3">
        <f t="shared" ref="C165:H165" si="357">B165+2*PI()/7</f>
        <v>1.0394183693877088</v>
      </c>
      <c r="D165" s="3">
        <f t="shared" si="357"/>
        <v>1.937016270413364</v>
      </c>
      <c r="E165" s="3">
        <f t="shared" si="357"/>
        <v>2.8346141714390192</v>
      </c>
      <c r="F165" s="3">
        <f t="shared" si="357"/>
        <v>3.7322120724646743</v>
      </c>
      <c r="G165" s="3">
        <f t="shared" si="357"/>
        <v>4.62980997349033</v>
      </c>
      <c r="H165" s="18">
        <f t="shared" si="357"/>
        <v>5.5274078745159851</v>
      </c>
      <c r="I165" s="15">
        <f t="shared" si="263"/>
        <v>100.02063705478716</v>
      </c>
      <c r="J165" s="3">
        <f t="shared" si="264"/>
        <v>100.00116677135267</v>
      </c>
      <c r="K165" s="3">
        <f t="shared" si="265"/>
        <v>99.977260495883399</v>
      </c>
      <c r="L165" s="3">
        <f t="shared" si="266"/>
        <v>100.03980839920852</v>
      </c>
      <c r="M165" s="3">
        <f t="shared" si="267"/>
        <v>99.951007247380787</v>
      </c>
      <c r="N165" s="3">
        <f t="shared" si="268"/>
        <v>100.04847349051698</v>
      </c>
      <c r="O165" s="21">
        <f t="shared" si="269"/>
        <v>99.961646540870476</v>
      </c>
      <c r="P165" s="17">
        <f t="shared" si="294"/>
        <v>99.016462034209127</v>
      </c>
      <c r="Q165" s="3">
        <f t="shared" si="295"/>
        <v>50.672768456202945</v>
      </c>
      <c r="R165" s="3">
        <f t="shared" si="296"/>
        <v>-35.800717932495132</v>
      </c>
      <c r="S165" s="3">
        <f t="shared" si="297"/>
        <v>-95.363043535170661</v>
      </c>
      <c r="T165" s="3">
        <f t="shared" si="298"/>
        <v>-83.018896740165431</v>
      </c>
      <c r="U165" s="3">
        <f t="shared" si="299"/>
        <v>-8.252516727277472</v>
      </c>
      <c r="V165" s="18">
        <f t="shared" si="300"/>
        <v>72.745944444696661</v>
      </c>
      <c r="W165" s="15">
        <f t="shared" si="301"/>
        <v>14.137470886742173</v>
      </c>
      <c r="X165" s="3">
        <f t="shared" si="302"/>
        <v>86.21197070370178</v>
      </c>
      <c r="Y165" s="3">
        <f t="shared" si="303"/>
        <v>93.347529221611694</v>
      </c>
      <c r="Z165" s="3">
        <f t="shared" si="304"/>
        <v>30.230004833931133</v>
      </c>
      <c r="AA165" s="3">
        <f t="shared" si="305"/>
        <v>-55.660278779500516</v>
      </c>
      <c r="AB165" s="3">
        <f t="shared" si="306"/>
        <v>-99.707537405397218</v>
      </c>
      <c r="AC165" s="21">
        <f t="shared" si="307"/>
        <v>-68.55915946108901</v>
      </c>
      <c r="AD165" s="25">
        <f t="shared" si="308"/>
        <v>0</v>
      </c>
      <c r="AE165" s="26">
        <f t="shared" si="309"/>
        <v>0</v>
      </c>
      <c r="AF165" s="23">
        <f t="shared" si="270"/>
        <v>99.016462034209127</v>
      </c>
      <c r="AG165" s="4">
        <f t="shared" si="271"/>
        <v>50.672768456202945</v>
      </c>
      <c r="AH165" s="4">
        <f t="shared" si="272"/>
        <v>-35.800717932495132</v>
      </c>
      <c r="AI165" s="4">
        <f t="shared" si="273"/>
        <v>-95.363043535170661</v>
      </c>
      <c r="AJ165" s="4">
        <f t="shared" si="274"/>
        <v>-83.018896740165431</v>
      </c>
      <c r="AK165" s="4">
        <f t="shared" si="275"/>
        <v>-8.252516727277472</v>
      </c>
      <c r="AL165" s="30">
        <f t="shared" si="276"/>
        <v>72.745944444696661</v>
      </c>
      <c r="AM165" s="25">
        <f t="shared" si="277"/>
        <v>14.137470886742173</v>
      </c>
      <c r="AN165" s="4">
        <f t="shared" si="278"/>
        <v>86.21197070370178</v>
      </c>
      <c r="AO165" s="4">
        <f t="shared" si="279"/>
        <v>93.347529221611694</v>
      </c>
      <c r="AP165" s="4">
        <f t="shared" si="280"/>
        <v>30.230004833931133</v>
      </c>
      <c r="AQ165" s="4">
        <f t="shared" si="281"/>
        <v>-55.660278779500516</v>
      </c>
      <c r="AR165" s="4">
        <f t="shared" si="282"/>
        <v>-99.707537405397218</v>
      </c>
      <c r="AS165" s="26">
        <f t="shared" si="283"/>
        <v>-68.55915946108901</v>
      </c>
      <c r="AT165" s="32">
        <f t="shared" si="310"/>
        <v>35000.004375000004</v>
      </c>
      <c r="AU165" s="2">
        <f t="shared" si="311"/>
        <v>-8.1854523159563541E-12</v>
      </c>
      <c r="AV165" s="2">
        <f t="shared" si="312"/>
        <v>35000.004374999997</v>
      </c>
      <c r="AW165" s="2">
        <f t="shared" si="313"/>
        <v>-0.53785693517420441</v>
      </c>
      <c r="AX165" s="2">
        <f t="shared" si="314"/>
        <v>-1313.3245236953953</v>
      </c>
      <c r="AY165" s="2">
        <f t="shared" si="315"/>
        <v>-0.17928564472822472</v>
      </c>
      <c r="AZ165" s="2">
        <f t="shared" si="316"/>
        <v>1312.2252681429381</v>
      </c>
      <c r="BA165" s="2">
        <f t="shared" si="317"/>
        <v>1225000306.2500191</v>
      </c>
      <c r="BB165" s="2">
        <f t="shared" si="318"/>
        <v>-12549.996717041906</v>
      </c>
      <c r="BC165" s="2">
        <f t="shared" si="319"/>
        <v>-19236.974572622174</v>
      </c>
      <c r="BD165" s="2">
        <f t="shared" si="320"/>
        <v>-1.0244892717994543E-5</v>
      </c>
      <c r="BE165" s="29">
        <f t="shared" si="321"/>
        <v>-1.570364878643219E-5</v>
      </c>
      <c r="BF165" s="5">
        <f t="shared" si="322"/>
        <v>100.00000625000156</v>
      </c>
      <c r="BG165" s="2">
        <f t="shared" si="323"/>
        <v>-1.0244892717994543E-5</v>
      </c>
      <c r="BH165" s="6">
        <f t="shared" si="324"/>
        <v>-1.570364878643219E-5</v>
      </c>
      <c r="BI165" s="15">
        <f t="shared" si="284"/>
        <v>100.02064941646614</v>
      </c>
      <c r="BJ165" s="3">
        <f t="shared" si="285"/>
        <v>100.00118550093001</v>
      </c>
      <c r="BK165" s="3">
        <f t="shared" si="286"/>
        <v>99.977271489607475</v>
      </c>
      <c r="BL165" s="3">
        <f t="shared" si="287"/>
        <v>100.03980337858108</v>
      </c>
      <c r="BM165" s="3">
        <f t="shared" si="288"/>
        <v>99.950989993036075</v>
      </c>
      <c r="BN165" s="3">
        <f t="shared" si="289"/>
        <v>100.0484569953302</v>
      </c>
      <c r="BO165" s="21">
        <f t="shared" si="290"/>
        <v>99.961643226055187</v>
      </c>
      <c r="BP165" s="17">
        <f t="shared" si="325"/>
        <v>99.950989993036075</v>
      </c>
      <c r="BQ165" s="18">
        <f t="shared" si="326"/>
        <v>100.0484569953302</v>
      </c>
      <c r="BR165" s="34">
        <f t="shared" si="327"/>
        <v>9.7467002294123972E-2</v>
      </c>
      <c r="BS165" s="64">
        <f t="shared" si="328"/>
        <v>-2.5000000000000001E-3</v>
      </c>
      <c r="BT165" s="110">
        <f t="shared" si="291"/>
        <v>-4.1999999999999997E-3</v>
      </c>
    </row>
    <row r="166" spans="1:72" x14ac:dyDescent="0.3">
      <c r="A166" s="13">
        <v>160</v>
      </c>
      <c r="B166" s="17">
        <f t="shared" si="292"/>
        <v>0.14271806626307917</v>
      </c>
      <c r="C166" s="3">
        <f t="shared" ref="C166:H166" si="358">B166+2*PI()/7</f>
        <v>1.0403159672887343</v>
      </c>
      <c r="D166" s="3">
        <f t="shared" si="358"/>
        <v>1.9379138683143895</v>
      </c>
      <c r="E166" s="3">
        <f t="shared" si="358"/>
        <v>2.8355117693400445</v>
      </c>
      <c r="F166" s="3">
        <f t="shared" si="358"/>
        <v>3.7331096703656996</v>
      </c>
      <c r="G166" s="3">
        <f t="shared" si="358"/>
        <v>4.6307075713913548</v>
      </c>
      <c r="H166" s="18">
        <f t="shared" si="358"/>
        <v>5.52830547241701</v>
      </c>
      <c r="I166" s="15">
        <f t="shared" si="263"/>
        <v>100.02075961615826</v>
      </c>
      <c r="J166" s="3">
        <f t="shared" si="264"/>
        <v>100.00103216426348</v>
      </c>
      <c r="K166" s="3">
        <f t="shared" si="265"/>
        <v>99.977380488105851</v>
      </c>
      <c r="L166" s="3">
        <f t="shared" si="266"/>
        <v>100.03972678778409</v>
      </c>
      <c r="M166" s="3">
        <f t="shared" si="267"/>
        <v>99.951034313863687</v>
      </c>
      <c r="N166" s="3">
        <f t="shared" si="268"/>
        <v>100.04850632982451</v>
      </c>
      <c r="O166" s="21">
        <f t="shared" si="269"/>
        <v>99.961560300000144</v>
      </c>
      <c r="P166" s="17">
        <f t="shared" si="294"/>
        <v>99.003853699127802</v>
      </c>
      <c r="Q166" s="3">
        <f t="shared" si="295"/>
        <v>50.595296265427372</v>
      </c>
      <c r="R166" s="3">
        <f t="shared" si="296"/>
        <v>-35.884535113936373</v>
      </c>
      <c r="S166" s="3">
        <f t="shared" si="297"/>
        <v>-95.390061685999683</v>
      </c>
      <c r="T166" s="3">
        <f t="shared" si="298"/>
        <v>-82.968925221829849</v>
      </c>
      <c r="U166" s="3">
        <f t="shared" si="299"/>
        <v>-8.163018817931107</v>
      </c>
      <c r="V166" s="18">
        <f t="shared" si="300"/>
        <v>72.807390875141778</v>
      </c>
      <c r="W166" s="15">
        <f t="shared" si="301"/>
        <v>14.226359580546625</v>
      </c>
      <c r="X166" s="3">
        <f t="shared" si="302"/>
        <v>86.257303631238614</v>
      </c>
      <c r="Y166" s="3">
        <f t="shared" si="303"/>
        <v>93.315468969084421</v>
      </c>
      <c r="Z166" s="3">
        <f t="shared" si="304"/>
        <v>30.144370408347555</v>
      </c>
      <c r="AA166" s="3">
        <f t="shared" si="305"/>
        <v>-55.734789027550505</v>
      </c>
      <c r="AB166" s="3">
        <f t="shared" si="306"/>
        <v>-99.714937409633052</v>
      </c>
      <c r="AC166" s="21">
        <f t="shared" si="307"/>
        <v>-68.493776152033604</v>
      </c>
      <c r="AD166" s="25">
        <f t="shared" si="308"/>
        <v>0</v>
      </c>
      <c r="AE166" s="26">
        <f t="shared" si="309"/>
        <v>0</v>
      </c>
      <c r="AF166" s="23">
        <f t="shared" si="270"/>
        <v>99.003853699127802</v>
      </c>
      <c r="AG166" s="4">
        <f t="shared" si="271"/>
        <v>50.595296265427372</v>
      </c>
      <c r="AH166" s="4">
        <f t="shared" si="272"/>
        <v>-35.884535113936373</v>
      </c>
      <c r="AI166" s="4">
        <f t="shared" si="273"/>
        <v>-95.390061685999683</v>
      </c>
      <c r="AJ166" s="4">
        <f t="shared" si="274"/>
        <v>-82.968925221829849</v>
      </c>
      <c r="AK166" s="4">
        <f t="shared" si="275"/>
        <v>-8.163018817931107</v>
      </c>
      <c r="AL166" s="30">
        <f t="shared" si="276"/>
        <v>72.807390875141778</v>
      </c>
      <c r="AM166" s="25">
        <f t="shared" si="277"/>
        <v>14.226359580546625</v>
      </c>
      <c r="AN166" s="4">
        <f t="shared" si="278"/>
        <v>86.257303631238614</v>
      </c>
      <c r="AO166" s="4">
        <f t="shared" si="279"/>
        <v>93.315468969084421</v>
      </c>
      <c r="AP166" s="4">
        <f t="shared" si="280"/>
        <v>30.144370408347555</v>
      </c>
      <c r="AQ166" s="4">
        <f t="shared" si="281"/>
        <v>-55.734789027550505</v>
      </c>
      <c r="AR166" s="4">
        <f t="shared" si="282"/>
        <v>-99.714937409633052</v>
      </c>
      <c r="AS166" s="26">
        <f t="shared" si="283"/>
        <v>-68.493776152033604</v>
      </c>
      <c r="AT166" s="32">
        <f t="shared" si="310"/>
        <v>35000.004375000004</v>
      </c>
      <c r="AU166" s="2">
        <f t="shared" si="311"/>
        <v>1.8189894035458565E-12</v>
      </c>
      <c r="AV166" s="2">
        <f t="shared" si="312"/>
        <v>35000.004375000004</v>
      </c>
      <c r="AW166" s="2">
        <f t="shared" si="313"/>
        <v>-0.53266623296076432</v>
      </c>
      <c r="AX166" s="2">
        <f t="shared" si="314"/>
        <v>-1313.3278868537163</v>
      </c>
      <c r="AY166" s="2">
        <f t="shared" si="315"/>
        <v>-0.17755541100632399</v>
      </c>
      <c r="AZ166" s="2">
        <f t="shared" si="316"/>
        <v>1312.2241470902809</v>
      </c>
      <c r="BA166" s="2">
        <f t="shared" si="317"/>
        <v>1225000306.2500193</v>
      </c>
      <c r="BB166" s="2">
        <f t="shared" si="318"/>
        <v>-12428.880323033891</v>
      </c>
      <c r="BC166" s="2">
        <f t="shared" si="319"/>
        <v>-19315.44827455097</v>
      </c>
      <c r="BD166" s="2">
        <f t="shared" si="320"/>
        <v>-1.0146022216991339E-5</v>
      </c>
      <c r="BE166" s="29">
        <f t="shared" si="321"/>
        <v>-1.5767708935256982E-5</v>
      </c>
      <c r="BF166" s="5">
        <f t="shared" si="322"/>
        <v>100.00000625000156</v>
      </c>
      <c r="BG166" s="2">
        <f t="shared" si="323"/>
        <v>-1.0146022216991339E-5</v>
      </c>
      <c r="BH166" s="6">
        <f t="shared" si="324"/>
        <v>-1.5767708935256982E-5</v>
      </c>
      <c r="BI166" s="15">
        <f t="shared" si="284"/>
        <v>100.02077190173277</v>
      </c>
      <c r="BJ166" s="3">
        <f t="shared" si="285"/>
        <v>100.0010508982807</v>
      </c>
      <c r="BK166" s="3">
        <f t="shared" si="286"/>
        <v>99.977391563470817</v>
      </c>
      <c r="BL166" s="3">
        <f t="shared" si="287"/>
        <v>100.03972186452131</v>
      </c>
      <c r="BM166" s="3">
        <f t="shared" si="288"/>
        <v>99.951017099289828</v>
      </c>
      <c r="BN166" s="3">
        <f t="shared" si="289"/>
        <v>100.04848978686648</v>
      </c>
      <c r="BO166" s="21">
        <f t="shared" si="290"/>
        <v>99.96155688584426</v>
      </c>
      <c r="BP166" s="17">
        <f t="shared" si="325"/>
        <v>99.951017099289828</v>
      </c>
      <c r="BQ166" s="18">
        <f t="shared" si="326"/>
        <v>100.04848978686648</v>
      </c>
      <c r="BR166" s="34">
        <f t="shared" si="327"/>
        <v>9.7472687576654948E-2</v>
      </c>
      <c r="BS166" s="64">
        <f t="shared" si="328"/>
        <v>-2.5000000000000001E-3</v>
      </c>
      <c r="BT166" s="110">
        <f t="shared" si="291"/>
        <v>-4.1999999999999997E-3</v>
      </c>
    </row>
    <row r="167" spans="1:72" x14ac:dyDescent="0.3">
      <c r="A167" s="13">
        <v>161</v>
      </c>
      <c r="B167" s="17">
        <f t="shared" si="292"/>
        <v>0.14361566416410482</v>
      </c>
      <c r="C167" s="3">
        <f t="shared" ref="C167:H167" si="359">B167+2*PI()/7</f>
        <v>1.04121356518976</v>
      </c>
      <c r="D167" s="3">
        <f t="shared" si="359"/>
        <v>1.9388114662154152</v>
      </c>
      <c r="E167" s="3">
        <f t="shared" si="359"/>
        <v>2.8364093672410702</v>
      </c>
      <c r="F167" s="3">
        <f t="shared" si="359"/>
        <v>3.7340072682667254</v>
      </c>
      <c r="G167" s="3">
        <f t="shared" si="359"/>
        <v>4.6316051692923805</v>
      </c>
      <c r="H167" s="18">
        <f t="shared" si="359"/>
        <v>5.5292030703180357</v>
      </c>
      <c r="I167" s="15">
        <f t="shared" si="263"/>
        <v>100.02088202699861</v>
      </c>
      <c r="J167" s="3">
        <f t="shared" si="264"/>
        <v>100.00089754968991</v>
      </c>
      <c r="K167" s="3">
        <f t="shared" si="265"/>
        <v>99.977500644345398</v>
      </c>
      <c r="L167" s="3">
        <f t="shared" si="266"/>
        <v>100.03964488829543</v>
      </c>
      <c r="M167" s="3">
        <f t="shared" si="267"/>
        <v>99.951061735403314</v>
      </c>
      <c r="N167" s="3">
        <f t="shared" si="268"/>
        <v>100.04853881740614</v>
      </c>
      <c r="O167" s="21">
        <f t="shared" si="269"/>
        <v>99.961474337861205</v>
      </c>
      <c r="P167" s="17">
        <f t="shared" si="294"/>
        <v>98.991165418154182</v>
      </c>
      <c r="Q167" s="3">
        <f t="shared" si="295"/>
        <v>50.517783515589734</v>
      </c>
      <c r="R167" s="3">
        <f t="shared" si="296"/>
        <v>-35.968323643919192</v>
      </c>
      <c r="S167" s="3">
        <f t="shared" si="297"/>
        <v>-95.417002663879146</v>
      </c>
      <c r="T167" s="3">
        <f t="shared" si="298"/>
        <v>-82.918887124388419</v>
      </c>
      <c r="U167" s="3">
        <f t="shared" si="299"/>
        <v>-8.0735142446485426</v>
      </c>
      <c r="V167" s="18">
        <f t="shared" si="300"/>
        <v>72.868778743091298</v>
      </c>
      <c r="W167" s="15">
        <f t="shared" si="301"/>
        <v>14.31523700867047</v>
      </c>
      <c r="X167" s="3">
        <f t="shared" si="302"/>
        <v>86.302566934104505</v>
      </c>
      <c r="Y167" s="3">
        <f t="shared" si="303"/>
        <v>93.283333609688114</v>
      </c>
      <c r="Z167" s="3">
        <f t="shared" si="304"/>
        <v>30.058711749134108</v>
      </c>
      <c r="AA167" s="3">
        <f t="shared" si="305"/>
        <v>-55.809254609673268</v>
      </c>
      <c r="AB167" s="3">
        <f t="shared" si="306"/>
        <v>-99.722256729576074</v>
      </c>
      <c r="AC167" s="21">
        <f t="shared" si="307"/>
        <v>-68.428337962347797</v>
      </c>
      <c r="AD167" s="25">
        <f t="shared" si="308"/>
        <v>0</v>
      </c>
      <c r="AE167" s="26">
        <f t="shared" si="309"/>
        <v>0</v>
      </c>
      <c r="AF167" s="23">
        <f t="shared" si="270"/>
        <v>98.991165418154182</v>
      </c>
      <c r="AG167" s="4">
        <f t="shared" si="271"/>
        <v>50.517783515589734</v>
      </c>
      <c r="AH167" s="4">
        <f t="shared" si="272"/>
        <v>-35.968323643919192</v>
      </c>
      <c r="AI167" s="4">
        <f t="shared" si="273"/>
        <v>-95.417002663879146</v>
      </c>
      <c r="AJ167" s="4">
        <f t="shared" si="274"/>
        <v>-82.918887124388419</v>
      </c>
      <c r="AK167" s="4">
        <f t="shared" si="275"/>
        <v>-8.0735142446485426</v>
      </c>
      <c r="AL167" s="30">
        <f t="shared" si="276"/>
        <v>72.868778743091298</v>
      </c>
      <c r="AM167" s="25">
        <f t="shared" si="277"/>
        <v>14.31523700867047</v>
      </c>
      <c r="AN167" s="4">
        <f t="shared" si="278"/>
        <v>86.302566934104505</v>
      </c>
      <c r="AO167" s="4">
        <f t="shared" si="279"/>
        <v>93.283333609688114</v>
      </c>
      <c r="AP167" s="4">
        <f t="shared" si="280"/>
        <v>30.058711749134108</v>
      </c>
      <c r="AQ167" s="4">
        <f t="shared" si="281"/>
        <v>-55.809254609673268</v>
      </c>
      <c r="AR167" s="4">
        <f t="shared" si="282"/>
        <v>-99.722256729576074</v>
      </c>
      <c r="AS167" s="26">
        <f t="shared" si="283"/>
        <v>-68.428337962347797</v>
      </c>
      <c r="AT167" s="32">
        <f t="shared" si="310"/>
        <v>35000.00437499999</v>
      </c>
      <c r="AU167" s="2">
        <f t="shared" si="311"/>
        <v>9.0949470177292824E-13</v>
      </c>
      <c r="AV167" s="2">
        <f t="shared" si="312"/>
        <v>35000.004375000004</v>
      </c>
      <c r="AW167" s="2">
        <f t="shared" si="313"/>
        <v>-0.52745450189104304</v>
      </c>
      <c r="AX167" s="2">
        <f t="shared" si="314"/>
        <v>-1313.3312173321028</v>
      </c>
      <c r="AY167" s="2">
        <f t="shared" si="315"/>
        <v>-0.17581816739402711</v>
      </c>
      <c r="AZ167" s="2">
        <f t="shared" si="316"/>
        <v>1312.2230369311292</v>
      </c>
      <c r="BA167" s="2">
        <f t="shared" si="317"/>
        <v>1225000306.2500188</v>
      </c>
      <c r="BB167" s="2">
        <f t="shared" si="318"/>
        <v>-12307.273250897693</v>
      </c>
      <c r="BC167" s="2">
        <f t="shared" si="319"/>
        <v>-19393.159441183525</v>
      </c>
      <c r="BD167" s="2">
        <f t="shared" si="320"/>
        <v>-1.0046751162514253E-5</v>
      </c>
      <c r="BE167" s="29">
        <f t="shared" si="321"/>
        <v>-1.5831146606444552E-5</v>
      </c>
      <c r="BF167" s="5">
        <f t="shared" si="322"/>
        <v>100.00000625000156</v>
      </c>
      <c r="BG167" s="2">
        <f t="shared" si="323"/>
        <v>-1.0046751162514253E-5</v>
      </c>
      <c r="BH167" s="6">
        <f t="shared" si="324"/>
        <v>-1.5831146606444552E-5</v>
      </c>
      <c r="BI167" s="15">
        <f t="shared" si="284"/>
        <v>100.02089423611233</v>
      </c>
      <c r="BJ167" s="3">
        <f t="shared" si="285"/>
        <v>100.00091628760363</v>
      </c>
      <c r="BK167" s="3">
        <f t="shared" si="286"/>
        <v>99.977511801030047</v>
      </c>
      <c r="BL167" s="3">
        <f t="shared" si="287"/>
        <v>100.03964006254013</v>
      </c>
      <c r="BM167" s="3">
        <f t="shared" si="288"/>
        <v>99.951044561099621</v>
      </c>
      <c r="BN167" s="3">
        <f t="shared" si="289"/>
        <v>100.04852222715668</v>
      </c>
      <c r="BO167" s="21">
        <f t="shared" si="290"/>
        <v>99.961470824463703</v>
      </c>
      <c r="BP167" s="17">
        <f t="shared" si="325"/>
        <v>99.951044561099621</v>
      </c>
      <c r="BQ167" s="18">
        <f t="shared" si="326"/>
        <v>100.04852222715668</v>
      </c>
      <c r="BR167" s="34">
        <f t="shared" si="327"/>
        <v>9.7477666057059764E-2</v>
      </c>
      <c r="BS167" s="64">
        <f t="shared" si="328"/>
        <v>-2.5000000000000001E-3</v>
      </c>
      <c r="BT167" s="110">
        <f t="shared" si="291"/>
        <v>-4.1999999999999997E-3</v>
      </c>
    </row>
    <row r="168" spans="1:72" x14ac:dyDescent="0.3">
      <c r="A168" s="13">
        <v>162</v>
      </c>
      <c r="B168" s="17">
        <f t="shared" si="292"/>
        <v>0.14451326206513049</v>
      </c>
      <c r="C168" s="3">
        <f t="shared" ref="C168:H168" si="360">B168+2*PI()/7</f>
        <v>1.0421111630907856</v>
      </c>
      <c r="D168" s="3">
        <f t="shared" si="360"/>
        <v>1.9397090641164407</v>
      </c>
      <c r="E168" s="3">
        <f t="shared" si="360"/>
        <v>2.8373069651420959</v>
      </c>
      <c r="F168" s="3">
        <f t="shared" si="360"/>
        <v>3.7349048661677511</v>
      </c>
      <c r="G168" s="3">
        <f t="shared" si="360"/>
        <v>4.6325027671934063</v>
      </c>
      <c r="H168" s="18">
        <f t="shared" si="360"/>
        <v>5.5301006682190614</v>
      </c>
      <c r="I168" s="15">
        <f t="shared" si="263"/>
        <v>100.02100428642059</v>
      </c>
      <c r="J168" s="3">
        <f t="shared" si="264"/>
        <v>100.00076292860808</v>
      </c>
      <c r="K168" s="3">
        <f t="shared" si="265"/>
        <v>99.977620963730772</v>
      </c>
      <c r="L168" s="3">
        <f t="shared" si="266"/>
        <v>100.03956270133638</v>
      </c>
      <c r="M168" s="3">
        <f t="shared" si="267"/>
        <v>99.951089511800831</v>
      </c>
      <c r="N168" s="3">
        <f t="shared" si="268"/>
        <v>100.04857095302634</v>
      </c>
      <c r="O168" s="21">
        <f t="shared" si="269"/>
        <v>99.961388655077002</v>
      </c>
      <c r="P168" s="17">
        <f t="shared" si="294"/>
        <v>98.978397200495195</v>
      </c>
      <c r="Q168" s="3">
        <f t="shared" si="295"/>
        <v>50.440230269760129</v>
      </c>
      <c r="R168" s="3">
        <f t="shared" si="296"/>
        <v>-36.05208345496505</v>
      </c>
      <c r="S168" s="3">
        <f t="shared" si="297"/>
        <v>-95.443866447562172</v>
      </c>
      <c r="T168" s="3">
        <f t="shared" si="298"/>
        <v>-82.868782487420958</v>
      </c>
      <c r="U168" s="3">
        <f t="shared" si="299"/>
        <v>-7.9840030804630455</v>
      </c>
      <c r="V168" s="18">
        <f t="shared" si="300"/>
        <v>72.930108000155869</v>
      </c>
      <c r="W168" s="15">
        <f t="shared" si="301"/>
        <v>14.404103098949598</v>
      </c>
      <c r="X168" s="3">
        <f t="shared" si="302"/>
        <v>86.347760576851385</v>
      </c>
      <c r="Y168" s="3">
        <f t="shared" si="303"/>
        <v>93.251123168161641</v>
      </c>
      <c r="Z168" s="3">
        <f t="shared" si="304"/>
        <v>29.973028926261843</v>
      </c>
      <c r="AA168" s="3">
        <f t="shared" si="305"/>
        <v>-55.883675466530789</v>
      </c>
      <c r="AB168" s="3">
        <f t="shared" si="306"/>
        <v>-99.729495358965409</v>
      </c>
      <c r="AC168" s="21">
        <f t="shared" si="307"/>
        <v>-68.362844944728266</v>
      </c>
      <c r="AD168" s="25">
        <f t="shared" si="308"/>
        <v>0</v>
      </c>
      <c r="AE168" s="26">
        <f t="shared" si="309"/>
        <v>0</v>
      </c>
      <c r="AF168" s="23">
        <f t="shared" si="270"/>
        <v>98.978397200495195</v>
      </c>
      <c r="AG168" s="4">
        <f t="shared" si="271"/>
        <v>50.440230269760129</v>
      </c>
      <c r="AH168" s="4">
        <f t="shared" si="272"/>
        <v>-36.05208345496505</v>
      </c>
      <c r="AI168" s="4">
        <f t="shared" si="273"/>
        <v>-95.443866447562172</v>
      </c>
      <c r="AJ168" s="4">
        <f t="shared" si="274"/>
        <v>-82.868782487420958</v>
      </c>
      <c r="AK168" s="4">
        <f t="shared" si="275"/>
        <v>-7.9840030804630455</v>
      </c>
      <c r="AL168" s="30">
        <f t="shared" si="276"/>
        <v>72.930108000155869</v>
      </c>
      <c r="AM168" s="25">
        <f t="shared" si="277"/>
        <v>14.404103098949598</v>
      </c>
      <c r="AN168" s="4">
        <f t="shared" si="278"/>
        <v>86.347760576851385</v>
      </c>
      <c r="AO168" s="4">
        <f t="shared" si="279"/>
        <v>93.251123168161641</v>
      </c>
      <c r="AP168" s="4">
        <f t="shared" si="280"/>
        <v>29.973028926261843</v>
      </c>
      <c r="AQ168" s="4">
        <f t="shared" si="281"/>
        <v>-55.883675466530789</v>
      </c>
      <c r="AR168" s="4">
        <f t="shared" si="282"/>
        <v>-99.729495358965409</v>
      </c>
      <c r="AS168" s="26">
        <f t="shared" si="283"/>
        <v>-68.362844944728266</v>
      </c>
      <c r="AT168" s="32">
        <f t="shared" si="310"/>
        <v>35000.004374999997</v>
      </c>
      <c r="AU168" s="2">
        <f t="shared" si="311"/>
        <v>0</v>
      </c>
      <c r="AV168" s="2">
        <f t="shared" si="312"/>
        <v>35000.004374999997</v>
      </c>
      <c r="AW168" s="2">
        <f t="shared" si="313"/>
        <v>-0.52222194767091423</v>
      </c>
      <c r="AX168" s="2">
        <f t="shared" si="314"/>
        <v>-1313.3345150000532</v>
      </c>
      <c r="AY168" s="2">
        <f t="shared" si="315"/>
        <v>-0.17407398228533566</v>
      </c>
      <c r="AZ168" s="2">
        <f t="shared" si="316"/>
        <v>1312.2219377086731</v>
      </c>
      <c r="BA168" s="2">
        <f t="shared" si="317"/>
        <v>1225000306.2500188</v>
      </c>
      <c r="BB168" s="2">
        <f t="shared" si="318"/>
        <v>-12185.180297381719</v>
      </c>
      <c r="BC168" s="2">
        <f t="shared" si="319"/>
        <v>-19470.10503291542</v>
      </c>
      <c r="BD168" s="2">
        <f t="shared" si="320"/>
        <v>-9.947083470275281E-6</v>
      </c>
      <c r="BE168" s="29">
        <f t="shared" si="321"/>
        <v>-1.5893959318685781E-5</v>
      </c>
      <c r="BF168" s="5">
        <f t="shared" si="322"/>
        <v>100.00000625000156</v>
      </c>
      <c r="BG168" s="2">
        <f t="shared" si="323"/>
        <v>-9.947083470275281E-6</v>
      </c>
      <c r="BH168" s="6">
        <f t="shared" si="324"/>
        <v>-1.5893959318685781E-5</v>
      </c>
      <c r="BI168" s="15">
        <f t="shared" si="284"/>
        <v>100.02101641871938</v>
      </c>
      <c r="BJ168" s="3">
        <f t="shared" si="285"/>
        <v>100.00078166987484</v>
      </c>
      <c r="BK168" s="3">
        <f t="shared" si="286"/>
        <v>99.977632201411524</v>
      </c>
      <c r="BL168" s="3">
        <f t="shared" si="287"/>
        <v>100.03955797322855</v>
      </c>
      <c r="BM168" s="3">
        <f t="shared" si="288"/>
        <v>99.951072378265408</v>
      </c>
      <c r="BN168" s="3">
        <f t="shared" si="289"/>
        <v>100.04855431596663</v>
      </c>
      <c r="BO168" s="21">
        <f t="shared" si="290"/>
        <v>99.961385042539817</v>
      </c>
      <c r="BP168" s="17">
        <f t="shared" si="325"/>
        <v>99.951072378265408</v>
      </c>
      <c r="BQ168" s="18">
        <f t="shared" si="326"/>
        <v>100.04855431596663</v>
      </c>
      <c r="BR168" s="34">
        <f t="shared" si="327"/>
        <v>9.7481937701218158E-2</v>
      </c>
      <c r="BS168" s="64">
        <f t="shared" si="328"/>
        <v>-2.5000000000000001E-3</v>
      </c>
      <c r="BT168" s="110">
        <f t="shared" si="291"/>
        <v>-4.1999999999999997E-3</v>
      </c>
    </row>
    <row r="169" spans="1:72" x14ac:dyDescent="0.3">
      <c r="A169" s="13">
        <v>163</v>
      </c>
      <c r="B169" s="17">
        <f t="shared" si="292"/>
        <v>0.14541085996615613</v>
      </c>
      <c r="C169" s="3">
        <f t="shared" ref="C169:H169" si="361">B169+2*PI()/7</f>
        <v>1.0430087609918113</v>
      </c>
      <c r="D169" s="3">
        <f t="shared" si="361"/>
        <v>1.9406066620174665</v>
      </c>
      <c r="E169" s="3">
        <f t="shared" si="361"/>
        <v>2.8382045630431216</v>
      </c>
      <c r="F169" s="3">
        <f t="shared" si="361"/>
        <v>3.7358024640687768</v>
      </c>
      <c r="G169" s="3">
        <f t="shared" si="361"/>
        <v>4.633400365094432</v>
      </c>
      <c r="H169" s="18">
        <f t="shared" si="361"/>
        <v>5.5309982661200872</v>
      </c>
      <c r="I169" s="15">
        <f t="shared" si="263"/>
        <v>100.02112639353768</v>
      </c>
      <c r="J169" s="3">
        <f t="shared" si="264"/>
        <v>100.00062830199417</v>
      </c>
      <c r="K169" s="3">
        <f t="shared" si="265"/>
        <v>99.97774144538954</v>
      </c>
      <c r="L169" s="3">
        <f t="shared" si="266"/>
        <v>100.03948022750289</v>
      </c>
      <c r="M169" s="3">
        <f t="shared" si="267"/>
        <v>99.95111764285484</v>
      </c>
      <c r="N169" s="3">
        <f t="shared" si="268"/>
        <v>100.04860273645207</v>
      </c>
      <c r="O169" s="21">
        <f t="shared" si="269"/>
        <v>99.961303252268806</v>
      </c>
      <c r="P169" s="17">
        <f t="shared" si="294"/>
        <v>98.965549055424404</v>
      </c>
      <c r="Q169" s="3">
        <f t="shared" si="295"/>
        <v>50.36263659103799</v>
      </c>
      <c r="R169" s="3">
        <f t="shared" si="296"/>
        <v>-36.135814479614886</v>
      </c>
      <c r="S169" s="3">
        <f t="shared" si="297"/>
        <v>-95.470653015867896</v>
      </c>
      <c r="T169" s="3">
        <f t="shared" si="298"/>
        <v>-82.818611350557958</v>
      </c>
      <c r="U169" s="3">
        <f t="shared" si="299"/>
        <v>-7.8944853984143029</v>
      </c>
      <c r="V169" s="18">
        <f t="shared" si="300"/>
        <v>72.991378597992593</v>
      </c>
      <c r="W169" s="15">
        <f t="shared" si="301"/>
        <v>14.492957779225947</v>
      </c>
      <c r="X169" s="3">
        <f t="shared" si="302"/>
        <v>86.392884524089354</v>
      </c>
      <c r="Y169" s="3">
        <f t="shared" si="303"/>
        <v>93.218837669303824</v>
      </c>
      <c r="Z169" s="3">
        <f t="shared" si="304"/>
        <v>29.88732200972008</v>
      </c>
      <c r="AA169" s="3">
        <f t="shared" si="305"/>
        <v>-55.95805153881826</v>
      </c>
      <c r="AB169" s="3">
        <f t="shared" si="306"/>
        <v>-99.736653291609045</v>
      </c>
      <c r="AC169" s="21">
        <f t="shared" si="307"/>
        <v>-68.297297151911906</v>
      </c>
      <c r="AD169" s="25">
        <f t="shared" si="308"/>
        <v>0</v>
      </c>
      <c r="AE169" s="26">
        <f t="shared" si="309"/>
        <v>0</v>
      </c>
      <c r="AF169" s="23">
        <f t="shared" si="270"/>
        <v>98.965549055424404</v>
      </c>
      <c r="AG169" s="4">
        <f t="shared" si="271"/>
        <v>50.36263659103799</v>
      </c>
      <c r="AH169" s="4">
        <f t="shared" si="272"/>
        <v>-36.135814479614886</v>
      </c>
      <c r="AI169" s="4">
        <f t="shared" si="273"/>
        <v>-95.470653015867896</v>
      </c>
      <c r="AJ169" s="4">
        <f t="shared" si="274"/>
        <v>-82.818611350557958</v>
      </c>
      <c r="AK169" s="4">
        <f t="shared" si="275"/>
        <v>-7.8944853984143029</v>
      </c>
      <c r="AL169" s="30">
        <f t="shared" si="276"/>
        <v>72.991378597992593</v>
      </c>
      <c r="AM169" s="25">
        <f t="shared" si="277"/>
        <v>14.492957779225947</v>
      </c>
      <c r="AN169" s="4">
        <f t="shared" si="278"/>
        <v>86.392884524089354</v>
      </c>
      <c r="AO169" s="4">
        <f t="shared" si="279"/>
        <v>93.218837669303824</v>
      </c>
      <c r="AP169" s="4">
        <f t="shared" si="280"/>
        <v>29.88732200972008</v>
      </c>
      <c r="AQ169" s="4">
        <f t="shared" si="281"/>
        <v>-55.95805153881826</v>
      </c>
      <c r="AR169" s="4">
        <f t="shared" si="282"/>
        <v>-99.736653291609045</v>
      </c>
      <c r="AS169" s="26">
        <f t="shared" si="283"/>
        <v>-68.297297151911906</v>
      </c>
      <c r="AT169" s="32">
        <f t="shared" si="310"/>
        <v>35000.004374999997</v>
      </c>
      <c r="AU169" s="2">
        <f t="shared" si="311"/>
        <v>1.8189894035458565E-12</v>
      </c>
      <c r="AV169" s="2">
        <f t="shared" si="312"/>
        <v>35000.004375000004</v>
      </c>
      <c r="AW169" s="2">
        <f t="shared" si="313"/>
        <v>-0.51696877728682011</v>
      </c>
      <c r="AX169" s="2">
        <f t="shared" si="314"/>
        <v>-1313.3377797245048</v>
      </c>
      <c r="AY169" s="2">
        <f t="shared" si="315"/>
        <v>-0.17232292558765039</v>
      </c>
      <c r="AZ169" s="2">
        <f t="shared" si="316"/>
        <v>1312.2208494671504</v>
      </c>
      <c r="BA169" s="2">
        <f t="shared" si="317"/>
        <v>1225000306.2500191</v>
      </c>
      <c r="BB169" s="2">
        <f t="shared" si="318"/>
        <v>-12062.606308128834</v>
      </c>
      <c r="BC169" s="2">
        <f t="shared" si="319"/>
        <v>-19546.281946986888</v>
      </c>
      <c r="BD169" s="2">
        <f t="shared" si="320"/>
        <v>-9.8470230959002642E-6</v>
      </c>
      <c r="BE169" s="29">
        <f t="shared" si="321"/>
        <v>-1.5956144539116178E-5</v>
      </c>
      <c r="BF169" s="5">
        <f t="shared" si="322"/>
        <v>100.00000625000156</v>
      </c>
      <c r="BG169" s="2">
        <f t="shared" si="323"/>
        <v>-9.8470230959002642E-6</v>
      </c>
      <c r="BH169" s="6">
        <f t="shared" si="324"/>
        <v>-1.5956144539116178E-5</v>
      </c>
      <c r="BI169" s="15">
        <f t="shared" si="284"/>
        <v>100.02113844866966</v>
      </c>
      <c r="BJ169" s="3">
        <f t="shared" si="285"/>
        <v>100.00064704607037</v>
      </c>
      <c r="BK169" s="3">
        <f t="shared" si="286"/>
        <v>99.97775276374044</v>
      </c>
      <c r="BL169" s="3">
        <f t="shared" si="287"/>
        <v>100.03947559717967</v>
      </c>
      <c r="BM169" s="3">
        <f t="shared" si="288"/>
        <v>99.951100550584655</v>
      </c>
      <c r="BN169" s="3">
        <f t="shared" si="289"/>
        <v>100.04858605306467</v>
      </c>
      <c r="BO169" s="21">
        <f t="shared" si="290"/>
        <v>99.961299540696686</v>
      </c>
      <c r="BP169" s="17">
        <f t="shared" si="325"/>
        <v>99.951100550584655</v>
      </c>
      <c r="BQ169" s="18">
        <f t="shared" si="326"/>
        <v>100.04858605306467</v>
      </c>
      <c r="BR169" s="34">
        <f t="shared" si="327"/>
        <v>9.7485502480012087E-2</v>
      </c>
      <c r="BS169" s="64">
        <f t="shared" si="328"/>
        <v>-2.5000000000000001E-3</v>
      </c>
      <c r="BT169" s="110">
        <f t="shared" si="291"/>
        <v>-4.1999999999999997E-3</v>
      </c>
    </row>
    <row r="170" spans="1:72" x14ac:dyDescent="0.3">
      <c r="A170" s="13">
        <v>164</v>
      </c>
      <c r="B170" s="17">
        <f t="shared" si="292"/>
        <v>0.14630845786718177</v>
      </c>
      <c r="C170" s="3">
        <f t="shared" ref="C170:H170" si="362">B170+2*PI()/7</f>
        <v>1.043906358892837</v>
      </c>
      <c r="D170" s="3">
        <f t="shared" si="362"/>
        <v>1.9415042599184922</v>
      </c>
      <c r="E170" s="3">
        <f t="shared" si="362"/>
        <v>2.8391021609441474</v>
      </c>
      <c r="F170" s="3">
        <f t="shared" si="362"/>
        <v>3.7367000619698025</v>
      </c>
      <c r="G170" s="3">
        <f t="shared" si="362"/>
        <v>4.6342979629954577</v>
      </c>
      <c r="H170" s="18">
        <f t="shared" si="362"/>
        <v>5.5318958640211129</v>
      </c>
      <c r="I170" s="15">
        <f t="shared" si="263"/>
        <v>100.02124834746448</v>
      </c>
      <c r="J170" s="3">
        <f t="shared" si="264"/>
        <v>100.00049367082435</v>
      </c>
      <c r="K170" s="3">
        <f t="shared" si="265"/>
        <v>99.977862088448049</v>
      </c>
      <c r="L170" s="3">
        <f t="shared" si="266"/>
        <v>100.03939746739302</v>
      </c>
      <c r="M170" s="3">
        <f t="shared" si="267"/>
        <v>99.951146128361344</v>
      </c>
      <c r="N170" s="3">
        <f t="shared" si="268"/>
        <v>100.04863416745286</v>
      </c>
      <c r="O170" s="21">
        <f t="shared" si="269"/>
        <v>99.961218130055897</v>
      </c>
      <c r="P170" s="17">
        <f t="shared" si="294"/>
        <v>98.952620992281908</v>
      </c>
      <c r="Q170" s="3">
        <f t="shared" si="295"/>
        <v>50.285002542552242</v>
      </c>
      <c r="R170" s="3">
        <f t="shared" si="296"/>
        <v>-36.219516650429007</v>
      </c>
      <c r="S170" s="3">
        <f t="shared" si="297"/>
        <v>-95.497362347681431</v>
      </c>
      <c r="T170" s="3">
        <f t="shared" si="298"/>
        <v>-82.768373753480589</v>
      </c>
      <c r="U170" s="3">
        <f t="shared" si="299"/>
        <v>-7.8049612715484464</v>
      </c>
      <c r="V170" s="18">
        <f t="shared" si="300"/>
        <v>73.05259048830527</v>
      </c>
      <c r="W170" s="15">
        <f t="shared" si="301"/>
        <v>14.581800977347582</v>
      </c>
      <c r="X170" s="3">
        <f t="shared" si="302"/>
        <v>86.437938740486501</v>
      </c>
      <c r="Y170" s="3">
        <f t="shared" si="303"/>
        <v>93.18647713797337</v>
      </c>
      <c r="Z170" s="3">
        <f t="shared" si="304"/>
        <v>29.801591069516366</v>
      </c>
      <c r="AA170" s="3">
        <f t="shared" si="305"/>
        <v>-56.032382767264053</v>
      </c>
      <c r="AB170" s="3">
        <f t="shared" si="306"/>
        <v>-99.743730521383867</v>
      </c>
      <c r="AC170" s="21">
        <f t="shared" si="307"/>
        <v>-68.231694636675897</v>
      </c>
      <c r="AD170" s="25">
        <f t="shared" si="308"/>
        <v>0</v>
      </c>
      <c r="AE170" s="26">
        <f t="shared" si="309"/>
        <v>0</v>
      </c>
      <c r="AF170" s="23">
        <f t="shared" si="270"/>
        <v>98.952620992281908</v>
      </c>
      <c r="AG170" s="4">
        <f t="shared" si="271"/>
        <v>50.285002542552242</v>
      </c>
      <c r="AH170" s="4">
        <f t="shared" si="272"/>
        <v>-36.219516650429007</v>
      </c>
      <c r="AI170" s="4">
        <f t="shared" si="273"/>
        <v>-95.497362347681431</v>
      </c>
      <c r="AJ170" s="4">
        <f t="shared" si="274"/>
        <v>-82.768373753480589</v>
      </c>
      <c r="AK170" s="4">
        <f t="shared" si="275"/>
        <v>-7.8049612715484464</v>
      </c>
      <c r="AL170" s="30">
        <f t="shared" si="276"/>
        <v>73.05259048830527</v>
      </c>
      <c r="AM170" s="25">
        <f t="shared" si="277"/>
        <v>14.581800977347582</v>
      </c>
      <c r="AN170" s="4">
        <f t="shared" si="278"/>
        <v>86.437938740486501</v>
      </c>
      <c r="AO170" s="4">
        <f t="shared" si="279"/>
        <v>93.18647713797337</v>
      </c>
      <c r="AP170" s="4">
        <f t="shared" si="280"/>
        <v>29.801591069516366</v>
      </c>
      <c r="AQ170" s="4">
        <f t="shared" si="281"/>
        <v>-56.032382767264053</v>
      </c>
      <c r="AR170" s="4">
        <f t="shared" si="282"/>
        <v>-99.743730521383867</v>
      </c>
      <c r="AS170" s="26">
        <f t="shared" si="283"/>
        <v>-68.231694636675897</v>
      </c>
      <c r="AT170" s="32">
        <f t="shared" si="310"/>
        <v>35000.004374999997</v>
      </c>
      <c r="AU170" s="2">
        <f t="shared" si="311"/>
        <v>2.7284841053187847E-12</v>
      </c>
      <c r="AV170" s="2">
        <f t="shared" si="312"/>
        <v>35000.004375000004</v>
      </c>
      <c r="AW170" s="2">
        <f t="shared" si="313"/>
        <v>-0.51169519772520289</v>
      </c>
      <c r="AX170" s="2">
        <f t="shared" si="314"/>
        <v>-1313.3410113778664</v>
      </c>
      <c r="AY170" s="2">
        <f t="shared" si="315"/>
        <v>-0.17056506552034989</v>
      </c>
      <c r="AZ170" s="2">
        <f t="shared" si="316"/>
        <v>1312.2197722490528</v>
      </c>
      <c r="BA170" s="2">
        <f t="shared" si="317"/>
        <v>1225000306.2500191</v>
      </c>
      <c r="BB170" s="2">
        <f t="shared" si="318"/>
        <v>-11939.556099241499</v>
      </c>
      <c r="BC170" s="2">
        <f t="shared" si="319"/>
        <v>-19621.687206948824</v>
      </c>
      <c r="BD170" s="2">
        <f t="shared" si="320"/>
        <v>-9.7465739709004369E-6</v>
      </c>
      <c r="BE170" s="29">
        <f t="shared" si="321"/>
        <v>-1.6017699837981995E-5</v>
      </c>
      <c r="BF170" s="5">
        <f t="shared" si="322"/>
        <v>100.00000625000156</v>
      </c>
      <c r="BG170" s="2">
        <f t="shared" si="323"/>
        <v>-9.7465739709004369E-6</v>
      </c>
      <c r="BH170" s="6">
        <f t="shared" si="324"/>
        <v>-1.6017699837981995E-5</v>
      </c>
      <c r="BI170" s="15">
        <f t="shared" si="284"/>
        <v>100.02126032507998</v>
      </c>
      <c r="BJ170" s="3">
        <f t="shared" si="285"/>
        <v>100.00051241716635</v>
      </c>
      <c r="BK170" s="3">
        <f t="shared" si="286"/>
        <v>99.977873487140812</v>
      </c>
      <c r="BL170" s="3">
        <f t="shared" si="287"/>
        <v>100.03939293498867</v>
      </c>
      <c r="BM170" s="3">
        <f t="shared" si="288"/>
        <v>99.951129077852173</v>
      </c>
      <c r="BN170" s="3">
        <f t="shared" si="289"/>
        <v>100.04861743822164</v>
      </c>
      <c r="BO170" s="21">
        <f t="shared" si="290"/>
        <v>99.961214319556532</v>
      </c>
      <c r="BP170" s="17">
        <f t="shared" si="325"/>
        <v>99.951129077852173</v>
      </c>
      <c r="BQ170" s="18">
        <f t="shared" si="326"/>
        <v>100.04861743822164</v>
      </c>
      <c r="BR170" s="34">
        <f t="shared" si="327"/>
        <v>9.7488360369467841E-2</v>
      </c>
      <c r="BS170" s="64">
        <f t="shared" si="328"/>
        <v>-2.5000000000000001E-3</v>
      </c>
      <c r="BT170" s="110">
        <f t="shared" si="291"/>
        <v>-4.1999999999999997E-3</v>
      </c>
    </row>
    <row r="171" spans="1:72" x14ac:dyDescent="0.3">
      <c r="A171" s="13">
        <v>165</v>
      </c>
      <c r="B171" s="17">
        <f t="shared" si="292"/>
        <v>0.14720605576820744</v>
      </c>
      <c r="C171" s="3">
        <f t="shared" ref="C171:H171" si="363">B171+2*PI()/7</f>
        <v>1.0448039567938627</v>
      </c>
      <c r="D171" s="3">
        <f t="shared" si="363"/>
        <v>1.9424018578195179</v>
      </c>
      <c r="E171" s="3">
        <f t="shared" si="363"/>
        <v>2.8399997588451731</v>
      </c>
      <c r="F171" s="3">
        <f t="shared" si="363"/>
        <v>3.7375976598708283</v>
      </c>
      <c r="G171" s="3">
        <f t="shared" si="363"/>
        <v>4.6351955608964834</v>
      </c>
      <c r="H171" s="18">
        <f t="shared" si="363"/>
        <v>5.5327934619221386</v>
      </c>
      <c r="I171" s="15">
        <f t="shared" si="263"/>
        <v>100.02137014731667</v>
      </c>
      <c r="J171" s="3">
        <f t="shared" si="264"/>
        <v>100.00035903607485</v>
      </c>
      <c r="K171" s="3">
        <f t="shared" si="265"/>
        <v>99.97798289203152</v>
      </c>
      <c r="L171" s="3">
        <f t="shared" si="266"/>
        <v>100.03931442160683</v>
      </c>
      <c r="M171" s="3">
        <f t="shared" si="267"/>
        <v>99.95117496811379</v>
      </c>
      <c r="N171" s="3">
        <f t="shared" si="268"/>
        <v>100.04866524580081</v>
      </c>
      <c r="O171" s="21">
        <f t="shared" si="269"/>
        <v>99.96113328905551</v>
      </c>
      <c r="P171" s="17">
        <f t="shared" si="294"/>
        <v>98.939613020474411</v>
      </c>
      <c r="Q171" s="3">
        <f t="shared" si="295"/>
        <v>50.207328187461144</v>
      </c>
      <c r="R171" s="3">
        <f t="shared" si="296"/>
        <v>-36.303189899987281</v>
      </c>
      <c r="S171" s="3">
        <f t="shared" si="297"/>
        <v>-95.523994421953887</v>
      </c>
      <c r="T171" s="3">
        <f t="shared" si="298"/>
        <v>-82.718069735920679</v>
      </c>
      <c r="U171" s="3">
        <f t="shared" si="299"/>
        <v>-7.7154307729179807</v>
      </c>
      <c r="V171" s="18">
        <f t="shared" si="300"/>
        <v>73.113743622844225</v>
      </c>
      <c r="W171" s="15">
        <f t="shared" si="301"/>
        <v>14.670632621168748</v>
      </c>
      <c r="X171" s="3">
        <f t="shared" si="302"/>
        <v>86.482923190768986</v>
      </c>
      <c r="Y171" s="3">
        <f t="shared" si="303"/>
        <v>93.154041599089027</v>
      </c>
      <c r="Z171" s="3">
        <f t="shared" si="304"/>
        <v>29.715836175676372</v>
      </c>
      <c r="AA171" s="3">
        <f t="shared" si="305"/>
        <v>-56.106669092629794</v>
      </c>
      <c r="AB171" s="3">
        <f t="shared" si="306"/>
        <v>-99.750727042235738</v>
      </c>
      <c r="AC171" s="21">
        <f t="shared" si="307"/>
        <v>-68.166037451837596</v>
      </c>
      <c r="AD171" s="25">
        <f t="shared" si="308"/>
        <v>0</v>
      </c>
      <c r="AE171" s="26">
        <f t="shared" si="309"/>
        <v>0</v>
      </c>
      <c r="AF171" s="23">
        <f t="shared" si="270"/>
        <v>98.939613020474411</v>
      </c>
      <c r="AG171" s="4">
        <f t="shared" si="271"/>
        <v>50.207328187461144</v>
      </c>
      <c r="AH171" s="4">
        <f t="shared" si="272"/>
        <v>-36.303189899987281</v>
      </c>
      <c r="AI171" s="4">
        <f t="shared" si="273"/>
        <v>-95.523994421953887</v>
      </c>
      <c r="AJ171" s="4">
        <f t="shared" si="274"/>
        <v>-82.718069735920679</v>
      </c>
      <c r="AK171" s="4">
        <f t="shared" si="275"/>
        <v>-7.7154307729179807</v>
      </c>
      <c r="AL171" s="30">
        <f t="shared" si="276"/>
        <v>73.113743622844225</v>
      </c>
      <c r="AM171" s="25">
        <f t="shared" si="277"/>
        <v>14.670632621168748</v>
      </c>
      <c r="AN171" s="4">
        <f t="shared" si="278"/>
        <v>86.482923190768986</v>
      </c>
      <c r="AO171" s="4">
        <f t="shared" si="279"/>
        <v>93.154041599089027</v>
      </c>
      <c r="AP171" s="4">
        <f t="shared" si="280"/>
        <v>29.715836175676372</v>
      </c>
      <c r="AQ171" s="4">
        <f t="shared" si="281"/>
        <v>-56.106669092629794</v>
      </c>
      <c r="AR171" s="4">
        <f t="shared" si="282"/>
        <v>-99.750727042235738</v>
      </c>
      <c r="AS171" s="26">
        <f t="shared" si="283"/>
        <v>-68.166037451837596</v>
      </c>
      <c r="AT171" s="32">
        <f t="shared" si="310"/>
        <v>35000.004375000004</v>
      </c>
      <c r="AU171" s="2">
        <f t="shared" si="311"/>
        <v>9.0949470177292824E-13</v>
      </c>
      <c r="AV171" s="2">
        <f t="shared" si="312"/>
        <v>35000.004375000004</v>
      </c>
      <c r="AW171" s="2">
        <f t="shared" si="313"/>
        <v>-0.5064014166709967</v>
      </c>
      <c r="AX171" s="2">
        <f t="shared" si="314"/>
        <v>-1313.3442098333035</v>
      </c>
      <c r="AY171" s="2">
        <f t="shared" si="315"/>
        <v>-0.16880047222366557</v>
      </c>
      <c r="AZ171" s="2">
        <f t="shared" si="316"/>
        <v>1312.2187060973374</v>
      </c>
      <c r="BA171" s="2">
        <f t="shared" si="317"/>
        <v>1225000306.2500193</v>
      </c>
      <c r="BB171" s="2">
        <f t="shared" si="318"/>
        <v>-11816.034532660722</v>
      </c>
      <c r="BC171" s="2">
        <f t="shared" si="319"/>
        <v>-19696.317841445285</v>
      </c>
      <c r="BD171" s="2">
        <f t="shared" si="320"/>
        <v>-9.6457400642062384E-6</v>
      </c>
      <c r="BE171" s="29">
        <f t="shared" si="321"/>
        <v>-1.6078622789687139E-5</v>
      </c>
      <c r="BF171" s="5">
        <f t="shared" si="322"/>
        <v>100.00000625000156</v>
      </c>
      <c r="BG171" s="2">
        <f t="shared" si="323"/>
        <v>-9.6457400642062384E-6</v>
      </c>
      <c r="BH171" s="6">
        <f t="shared" si="324"/>
        <v>-1.6078622789687139E-5</v>
      </c>
      <c r="BI171" s="15">
        <f t="shared" si="284"/>
        <v>100.0213820470683</v>
      </c>
      <c r="BJ171" s="3">
        <f t="shared" si="285"/>
        <v>100.00037778413892</v>
      </c>
      <c r="BK171" s="3">
        <f t="shared" si="286"/>
        <v>99.97799437073553</v>
      </c>
      <c r="BL171" s="3">
        <f t="shared" si="287"/>
        <v>100.03930998725285</v>
      </c>
      <c r="BM171" s="3">
        <f t="shared" si="288"/>
        <v>99.95115795986014</v>
      </c>
      <c r="BN171" s="3">
        <f t="shared" si="289"/>
        <v>100.04864847121102</v>
      </c>
      <c r="BO171" s="21">
        <f t="shared" si="290"/>
        <v>99.96112937973939</v>
      </c>
      <c r="BP171" s="17">
        <f t="shared" si="325"/>
        <v>99.95115795986014</v>
      </c>
      <c r="BQ171" s="18">
        <f t="shared" si="326"/>
        <v>100.04864847121102</v>
      </c>
      <c r="BR171" s="34">
        <f t="shared" si="327"/>
        <v>9.7490511350883935E-2</v>
      </c>
      <c r="BS171" s="64">
        <f t="shared" si="328"/>
        <v>-2.5000000000000001E-3</v>
      </c>
      <c r="BT171" s="110">
        <f t="shared" si="291"/>
        <v>-4.1999999999999997E-3</v>
      </c>
    </row>
    <row r="172" spans="1:72" x14ac:dyDescent="0.3">
      <c r="A172" s="13">
        <v>166</v>
      </c>
      <c r="B172" s="17">
        <f t="shared" si="292"/>
        <v>0.14810365366923309</v>
      </c>
      <c r="C172" s="3">
        <f t="shared" ref="C172:H172" si="364">B172+2*PI()/7</f>
        <v>1.0457015546948882</v>
      </c>
      <c r="D172" s="3">
        <f t="shared" si="364"/>
        <v>1.9432994557205434</v>
      </c>
      <c r="E172" s="3">
        <f t="shared" si="364"/>
        <v>2.8408973567461988</v>
      </c>
      <c r="F172" s="3">
        <f t="shared" si="364"/>
        <v>3.738495257771854</v>
      </c>
      <c r="G172" s="3">
        <f t="shared" si="364"/>
        <v>4.6360931587975092</v>
      </c>
      <c r="H172" s="18">
        <f t="shared" si="364"/>
        <v>5.5336910598231643</v>
      </c>
      <c r="I172" s="15">
        <f t="shared" si="263"/>
        <v>100.02149179221108</v>
      </c>
      <c r="J172" s="3">
        <f t="shared" si="264"/>
        <v>100.00022439872194</v>
      </c>
      <c r="K172" s="3">
        <f t="shared" si="265"/>
        <v>99.978103855263981</v>
      </c>
      <c r="L172" s="3">
        <f t="shared" si="266"/>
        <v>100.03923109074653</v>
      </c>
      <c r="M172" s="3">
        <f t="shared" si="267"/>
        <v>99.951204161903064</v>
      </c>
      <c r="N172" s="3">
        <f t="shared" si="268"/>
        <v>100.04869597127056</v>
      </c>
      <c r="O172" s="21">
        <f t="shared" si="269"/>
        <v>99.961048729882833</v>
      </c>
      <c r="P172" s="17">
        <f t="shared" si="294"/>
        <v>98.926525149475196</v>
      </c>
      <c r="Q172" s="3">
        <f t="shared" si="295"/>
        <v>50.129613588952282</v>
      </c>
      <c r="R172" s="3">
        <f t="shared" si="296"/>
        <v>-36.386834160889059</v>
      </c>
      <c r="S172" s="3">
        <f t="shared" si="297"/>
        <v>-95.550549217702354</v>
      </c>
      <c r="T172" s="3">
        <f t="shared" si="298"/>
        <v>-82.667699337660764</v>
      </c>
      <c r="U172" s="3">
        <f t="shared" si="299"/>
        <v>-7.6258939755817119</v>
      </c>
      <c r="V172" s="18">
        <f t="shared" si="300"/>
        <v>73.17483795340641</v>
      </c>
      <c r="W172" s="15">
        <f t="shared" si="301"/>
        <v>14.759452638549934</v>
      </c>
      <c r="X172" s="3">
        <f t="shared" si="302"/>
        <v>86.527837839721116</v>
      </c>
      <c r="Y172" s="3">
        <f t="shared" si="303"/>
        <v>93.121531077629456</v>
      </c>
      <c r="Z172" s="3">
        <f t="shared" si="304"/>
        <v>29.630057398243881</v>
      </c>
      <c r="AA172" s="3">
        <f t="shared" si="305"/>
        <v>-56.180910455710404</v>
      </c>
      <c r="AB172" s="3">
        <f t="shared" si="306"/>
        <v>-99.757642848179387</v>
      </c>
      <c r="AC172" s="21">
        <f t="shared" si="307"/>
        <v>-68.10032565025459</v>
      </c>
      <c r="AD172" s="25">
        <f t="shared" si="308"/>
        <v>0</v>
      </c>
      <c r="AE172" s="26">
        <f t="shared" si="309"/>
        <v>0</v>
      </c>
      <c r="AF172" s="23">
        <f t="shared" si="270"/>
        <v>98.926525149475196</v>
      </c>
      <c r="AG172" s="4">
        <f t="shared" si="271"/>
        <v>50.129613588952282</v>
      </c>
      <c r="AH172" s="4">
        <f t="shared" si="272"/>
        <v>-36.386834160889059</v>
      </c>
      <c r="AI172" s="4">
        <f t="shared" si="273"/>
        <v>-95.550549217702354</v>
      </c>
      <c r="AJ172" s="4">
        <f t="shared" si="274"/>
        <v>-82.667699337660764</v>
      </c>
      <c r="AK172" s="4">
        <f t="shared" si="275"/>
        <v>-7.6258939755817119</v>
      </c>
      <c r="AL172" s="30">
        <f t="shared" si="276"/>
        <v>73.17483795340641</v>
      </c>
      <c r="AM172" s="25">
        <f t="shared" si="277"/>
        <v>14.759452638549934</v>
      </c>
      <c r="AN172" s="4">
        <f t="shared" si="278"/>
        <v>86.527837839721116</v>
      </c>
      <c r="AO172" s="4">
        <f t="shared" si="279"/>
        <v>93.121531077629456</v>
      </c>
      <c r="AP172" s="4">
        <f t="shared" si="280"/>
        <v>29.630057398243881</v>
      </c>
      <c r="AQ172" s="4">
        <f t="shared" si="281"/>
        <v>-56.180910455710404</v>
      </c>
      <c r="AR172" s="4">
        <f t="shared" si="282"/>
        <v>-99.757642848179387</v>
      </c>
      <c r="AS172" s="26">
        <f t="shared" si="283"/>
        <v>-68.10032565025459</v>
      </c>
      <c r="AT172" s="32">
        <f t="shared" si="310"/>
        <v>35000.004374999997</v>
      </c>
      <c r="AU172" s="2">
        <f t="shared" si="311"/>
        <v>9.0949470177292824E-13</v>
      </c>
      <c r="AV172" s="2">
        <f t="shared" si="312"/>
        <v>35000.004374999997</v>
      </c>
      <c r="AW172" s="2">
        <f t="shared" si="313"/>
        <v>-0.50108764367178082</v>
      </c>
      <c r="AX172" s="2">
        <f t="shared" si="314"/>
        <v>-1313.3473749634577</v>
      </c>
      <c r="AY172" s="2">
        <f t="shared" si="315"/>
        <v>-0.16702921455726027</v>
      </c>
      <c r="AZ172" s="2">
        <f t="shared" si="316"/>
        <v>1312.2176510535646</v>
      </c>
      <c r="BA172" s="2">
        <f t="shared" si="317"/>
        <v>1225000306.2500188</v>
      </c>
      <c r="BB172" s="2">
        <f t="shared" si="318"/>
        <v>-11692.046480513845</v>
      </c>
      <c r="BC172" s="2">
        <f t="shared" si="319"/>
        <v>-19770.170894399831</v>
      </c>
      <c r="BD172" s="2">
        <f t="shared" si="320"/>
        <v>-9.54452535306349E-6</v>
      </c>
      <c r="BE172" s="29">
        <f t="shared" si="321"/>
        <v>-1.6138910981108603E-5</v>
      </c>
      <c r="BF172" s="5">
        <f t="shared" si="322"/>
        <v>100.00000625000156</v>
      </c>
      <c r="BG172" s="2">
        <f t="shared" si="323"/>
        <v>-9.54452535306349E-6</v>
      </c>
      <c r="BH172" s="6">
        <f t="shared" si="324"/>
        <v>-1.6138910981108603E-5</v>
      </c>
      <c r="BI172" s="15">
        <f t="shared" si="284"/>
        <v>100.02150361375367</v>
      </c>
      <c r="BJ172" s="3">
        <f t="shared" si="285"/>
        <v>100.00024314796427</v>
      </c>
      <c r="BK172" s="3">
        <f t="shared" si="286"/>
        <v>99.978115413646307</v>
      </c>
      <c r="BL172" s="3">
        <f t="shared" si="287"/>
        <v>100.03922675457152</v>
      </c>
      <c r="BM172" s="3">
        <f t="shared" si="288"/>
        <v>99.951187196398266</v>
      </c>
      <c r="BN172" s="3">
        <f t="shared" si="289"/>
        <v>100.04867915180874</v>
      </c>
      <c r="BO172" s="21">
        <f t="shared" si="290"/>
        <v>99.96104472186336</v>
      </c>
      <c r="BP172" s="17">
        <f t="shared" si="325"/>
        <v>99.951187196398266</v>
      </c>
      <c r="BQ172" s="18">
        <f t="shared" si="326"/>
        <v>100.04867915180874</v>
      </c>
      <c r="BR172" s="34">
        <f t="shared" si="327"/>
        <v>9.7491955410475839E-2</v>
      </c>
      <c r="BS172" s="64">
        <f t="shared" si="328"/>
        <v>-2.5000000000000001E-3</v>
      </c>
      <c r="BT172" s="110">
        <f t="shared" si="291"/>
        <v>-4.1999999999999997E-3</v>
      </c>
    </row>
    <row r="173" spans="1:72" x14ac:dyDescent="0.3">
      <c r="A173" s="13">
        <v>167</v>
      </c>
      <c r="B173" s="17">
        <f t="shared" si="292"/>
        <v>0.14900125157025879</v>
      </c>
      <c r="C173" s="3">
        <f t="shared" ref="C173:H173" si="365">B173+2*PI()/7</f>
        <v>1.046599152595914</v>
      </c>
      <c r="D173" s="3">
        <f t="shared" si="365"/>
        <v>1.9441970536215691</v>
      </c>
      <c r="E173" s="3">
        <f t="shared" si="365"/>
        <v>2.8417949546472245</v>
      </c>
      <c r="F173" s="3">
        <f t="shared" si="365"/>
        <v>3.7393928556728797</v>
      </c>
      <c r="G173" s="3">
        <f t="shared" si="365"/>
        <v>4.6369907566985349</v>
      </c>
      <c r="H173" s="18">
        <f t="shared" si="365"/>
        <v>5.5345886577241901</v>
      </c>
      <c r="I173" s="15">
        <f t="shared" si="263"/>
        <v>100.02161328126562</v>
      </c>
      <c r="J173" s="3">
        <f t="shared" si="264"/>
        <v>100.0000897597419</v>
      </c>
      <c r="K173" s="3">
        <f t="shared" si="265"/>
        <v>99.978224977268312</v>
      </c>
      <c r="L173" s="3">
        <f t="shared" si="266"/>
        <v>100.03914747541636</v>
      </c>
      <c r="M173" s="3">
        <f t="shared" si="267"/>
        <v>99.951233709517481</v>
      </c>
      <c r="N173" s="3">
        <f t="shared" si="268"/>
        <v>100.04872634363933</v>
      </c>
      <c r="O173" s="21">
        <f t="shared" si="269"/>
        <v>99.960964453151021</v>
      </c>
      <c r="P173" s="17">
        <f t="shared" si="294"/>
        <v>98.913357388824139</v>
      </c>
      <c r="Q173" s="3">
        <f t="shared" si="295"/>
        <v>50.051858810242415</v>
      </c>
      <c r="R173" s="3">
        <f t="shared" si="296"/>
        <v>-36.470449365753396</v>
      </c>
      <c r="S173" s="3">
        <f t="shared" si="297"/>
        <v>-95.577026714009975</v>
      </c>
      <c r="T173" s="3">
        <f t="shared" si="298"/>
        <v>-82.617262598533912</v>
      </c>
      <c r="U173" s="3">
        <f t="shared" si="299"/>
        <v>-7.5363509526046721</v>
      </c>
      <c r="V173" s="18">
        <f t="shared" si="300"/>
        <v>73.235873431835401</v>
      </c>
      <c r="W173" s="15">
        <f t="shared" si="301"/>
        <v>14.848260957357951</v>
      </c>
      <c r="X173" s="3">
        <f t="shared" si="302"/>
        <v>86.572682652185364</v>
      </c>
      <c r="Y173" s="3">
        <f t="shared" si="303"/>
        <v>93.088945598633231</v>
      </c>
      <c r="Z173" s="3">
        <f t="shared" si="304"/>
        <v>29.544254807280687</v>
      </c>
      <c r="AA173" s="3">
        <f t="shared" si="305"/>
        <v>-56.255106797334157</v>
      </c>
      <c r="AB173" s="3">
        <f t="shared" si="306"/>
        <v>-99.764477933298508</v>
      </c>
      <c r="AC173" s="21">
        <f t="shared" si="307"/>
        <v>-68.034559284824553</v>
      </c>
      <c r="AD173" s="25">
        <f t="shared" si="308"/>
        <v>0</v>
      </c>
      <c r="AE173" s="26">
        <f t="shared" si="309"/>
        <v>0</v>
      </c>
      <c r="AF173" s="23">
        <f t="shared" si="270"/>
        <v>98.913357388824139</v>
      </c>
      <c r="AG173" s="4">
        <f t="shared" si="271"/>
        <v>50.051858810242415</v>
      </c>
      <c r="AH173" s="4">
        <f t="shared" si="272"/>
        <v>-36.470449365753396</v>
      </c>
      <c r="AI173" s="4">
        <f t="shared" si="273"/>
        <v>-95.577026714009975</v>
      </c>
      <c r="AJ173" s="4">
        <f t="shared" si="274"/>
        <v>-82.617262598533912</v>
      </c>
      <c r="AK173" s="4">
        <f t="shared" si="275"/>
        <v>-7.5363509526046721</v>
      </c>
      <c r="AL173" s="30">
        <f t="shared" si="276"/>
        <v>73.235873431835401</v>
      </c>
      <c r="AM173" s="25">
        <f t="shared" si="277"/>
        <v>14.848260957357951</v>
      </c>
      <c r="AN173" s="4">
        <f t="shared" si="278"/>
        <v>86.572682652185364</v>
      </c>
      <c r="AO173" s="4">
        <f t="shared" si="279"/>
        <v>93.088945598633231</v>
      </c>
      <c r="AP173" s="4">
        <f t="shared" si="280"/>
        <v>29.544254807280687</v>
      </c>
      <c r="AQ173" s="4">
        <f t="shared" si="281"/>
        <v>-56.255106797334157</v>
      </c>
      <c r="AR173" s="4">
        <f t="shared" si="282"/>
        <v>-99.764477933298508</v>
      </c>
      <c r="AS173" s="26">
        <f t="shared" si="283"/>
        <v>-68.034559284824553</v>
      </c>
      <c r="AT173" s="32">
        <f t="shared" si="310"/>
        <v>35000.004375000004</v>
      </c>
      <c r="AU173" s="2">
        <f t="shared" si="311"/>
        <v>9.0949470177292824E-13</v>
      </c>
      <c r="AV173" s="2">
        <f t="shared" si="312"/>
        <v>35000.004375000004</v>
      </c>
      <c r="AW173" s="2">
        <f t="shared" si="313"/>
        <v>-0.49575408914824948</v>
      </c>
      <c r="AX173" s="2">
        <f t="shared" si="314"/>
        <v>-1313.3505066440557</v>
      </c>
      <c r="AY173" s="2">
        <f t="shared" si="315"/>
        <v>-0.16525136301061139</v>
      </c>
      <c r="AZ173" s="2">
        <f t="shared" si="316"/>
        <v>1312.2166071601096</v>
      </c>
      <c r="BA173" s="2">
        <f t="shared" si="317"/>
        <v>1225000306.2500193</v>
      </c>
      <c r="BB173" s="2">
        <f t="shared" si="318"/>
        <v>-11567.596858729494</v>
      </c>
      <c r="BC173" s="2">
        <f t="shared" si="319"/>
        <v>-19843.243449462785</v>
      </c>
      <c r="BD173" s="2">
        <f t="shared" si="320"/>
        <v>-9.4429338504741381E-6</v>
      </c>
      <c r="BE173" s="29">
        <f t="shared" si="321"/>
        <v>-1.6198562031553347E-5</v>
      </c>
      <c r="BF173" s="5">
        <f t="shared" si="322"/>
        <v>100.00000625000156</v>
      </c>
      <c r="BG173" s="2">
        <f t="shared" si="323"/>
        <v>-9.4429338504741381E-6</v>
      </c>
      <c r="BH173" s="6">
        <f t="shared" si="324"/>
        <v>-1.6198562031553347E-5</v>
      </c>
      <c r="BI173" s="15">
        <f t="shared" si="284"/>
        <v>100.02162502425631</v>
      </c>
      <c r="BJ173" s="3">
        <f t="shared" si="285"/>
        <v>100.0001085096187</v>
      </c>
      <c r="BK173" s="3">
        <f t="shared" si="286"/>
        <v>99.978236614993705</v>
      </c>
      <c r="BL173" s="3">
        <f t="shared" si="287"/>
        <v>100.03914323754609</v>
      </c>
      <c r="BM173" s="3">
        <f t="shared" si="288"/>
        <v>99.951216787253614</v>
      </c>
      <c r="BN173" s="3">
        <f t="shared" si="289"/>
        <v>100.04870947979332</v>
      </c>
      <c r="BO173" s="21">
        <f t="shared" si="290"/>
        <v>99.960960346544439</v>
      </c>
      <c r="BP173" s="17">
        <f t="shared" si="325"/>
        <v>99.951216787253614</v>
      </c>
      <c r="BQ173" s="18">
        <f t="shared" si="326"/>
        <v>100.04870947979332</v>
      </c>
      <c r="BR173" s="34">
        <f t="shared" si="327"/>
        <v>9.749269253970283E-2</v>
      </c>
      <c r="BS173" s="64">
        <f t="shared" si="328"/>
        <v>-2.5000000000000001E-3</v>
      </c>
      <c r="BT173" s="110">
        <f t="shared" si="291"/>
        <v>-4.1999999999999997E-3</v>
      </c>
    </row>
    <row r="174" spans="1:72" x14ac:dyDescent="0.3">
      <c r="A174" s="13">
        <v>168</v>
      </c>
      <c r="B174" s="17">
        <f t="shared" si="292"/>
        <v>0.14989884947128443</v>
      </c>
      <c r="C174" s="3">
        <f t="shared" ref="C174:H174" si="366">B174+2*PI()/7</f>
        <v>1.0474967504969397</v>
      </c>
      <c r="D174" s="3">
        <f t="shared" si="366"/>
        <v>1.9450946515225949</v>
      </c>
      <c r="E174" s="3">
        <f t="shared" si="366"/>
        <v>2.8426925525482503</v>
      </c>
      <c r="F174" s="3">
        <f t="shared" si="366"/>
        <v>3.7402904535739054</v>
      </c>
      <c r="G174" s="3">
        <f t="shared" si="366"/>
        <v>4.6378883545995606</v>
      </c>
      <c r="H174" s="18">
        <f t="shared" si="366"/>
        <v>5.5354862556252158</v>
      </c>
      <c r="I174" s="15">
        <f t="shared" si="263"/>
        <v>100.02173461359938</v>
      </c>
      <c r="J174" s="3">
        <f t="shared" si="264"/>
        <v>99.999955120110968</v>
      </c>
      <c r="K174" s="3">
        <f t="shared" si="265"/>
        <v>99.978346257166237</v>
      </c>
      <c r="L174" s="3">
        <f t="shared" si="266"/>
        <v>100.0390635762226</v>
      </c>
      <c r="M174" s="3">
        <f t="shared" si="267"/>
        <v>99.951263610742771</v>
      </c>
      <c r="N174" s="3">
        <f t="shared" si="268"/>
        <v>100.04875636268687</v>
      </c>
      <c r="O174" s="21">
        <f t="shared" si="269"/>
        <v>99.96088045947117</v>
      </c>
      <c r="P174" s="17">
        <f t="shared" si="294"/>
        <v>98.900109748127704</v>
      </c>
      <c r="Q174" s="3">
        <f t="shared" si="295"/>
        <v>49.974063914577521</v>
      </c>
      <c r="R174" s="3">
        <f t="shared" si="296"/>
        <v>-36.554035447218922</v>
      </c>
      <c r="S174" s="3">
        <f t="shared" si="297"/>
        <v>-95.60342689002583</v>
      </c>
      <c r="T174" s="3">
        <f t="shared" si="298"/>
        <v>-82.566759558423882</v>
      </c>
      <c r="U174" s="3">
        <f t="shared" si="299"/>
        <v>-7.4468017770580515</v>
      </c>
      <c r="V174" s="18">
        <f t="shared" si="300"/>
        <v>73.296850010021473</v>
      </c>
      <c r="W174" s="15">
        <f t="shared" si="301"/>
        <v>14.937057505465981</v>
      </c>
      <c r="X174" s="3">
        <f t="shared" si="302"/>
        <v>86.617457593062198</v>
      </c>
      <c r="Y174" s="3">
        <f t="shared" si="303"/>
        <v>93.056285187198867</v>
      </c>
      <c r="Z174" s="3">
        <f t="shared" si="304"/>
        <v>29.458428472866515</v>
      </c>
      <c r="AA174" s="3">
        <f t="shared" si="305"/>
        <v>-56.329258058362619</v>
      </c>
      <c r="AB174" s="3">
        <f t="shared" si="306"/>
        <v>-99.771232291745704</v>
      </c>
      <c r="AC174" s="21">
        <f t="shared" si="307"/>
        <v>-67.968738408485265</v>
      </c>
      <c r="AD174" s="25">
        <f t="shared" si="308"/>
        <v>0</v>
      </c>
      <c r="AE174" s="26">
        <f t="shared" si="309"/>
        <v>0</v>
      </c>
      <c r="AF174" s="23">
        <f t="shared" si="270"/>
        <v>98.900109748127704</v>
      </c>
      <c r="AG174" s="4">
        <f t="shared" si="271"/>
        <v>49.974063914577521</v>
      </c>
      <c r="AH174" s="4">
        <f t="shared" si="272"/>
        <v>-36.554035447218922</v>
      </c>
      <c r="AI174" s="4">
        <f t="shared" si="273"/>
        <v>-95.60342689002583</v>
      </c>
      <c r="AJ174" s="4">
        <f t="shared" si="274"/>
        <v>-82.566759558423882</v>
      </c>
      <c r="AK174" s="4">
        <f t="shared" si="275"/>
        <v>-7.4468017770580515</v>
      </c>
      <c r="AL174" s="30">
        <f t="shared" si="276"/>
        <v>73.296850010021473</v>
      </c>
      <c r="AM174" s="25">
        <f t="shared" si="277"/>
        <v>14.937057505465981</v>
      </c>
      <c r="AN174" s="4">
        <f t="shared" si="278"/>
        <v>86.617457593062198</v>
      </c>
      <c r="AO174" s="4">
        <f t="shared" si="279"/>
        <v>93.056285187198867</v>
      </c>
      <c r="AP174" s="4">
        <f t="shared" si="280"/>
        <v>29.458428472866515</v>
      </c>
      <c r="AQ174" s="4">
        <f t="shared" si="281"/>
        <v>-56.329258058362619</v>
      </c>
      <c r="AR174" s="4">
        <f t="shared" si="282"/>
        <v>-99.771232291745704</v>
      </c>
      <c r="AS174" s="26">
        <f t="shared" si="283"/>
        <v>-67.968738408485265</v>
      </c>
      <c r="AT174" s="32">
        <f t="shared" si="310"/>
        <v>35000.004374999997</v>
      </c>
      <c r="AU174" s="2">
        <f t="shared" si="311"/>
        <v>0</v>
      </c>
      <c r="AV174" s="2">
        <f t="shared" si="312"/>
        <v>35000.004374999997</v>
      </c>
      <c r="AW174" s="2">
        <f t="shared" si="313"/>
        <v>-0.49040096305543557</v>
      </c>
      <c r="AX174" s="2">
        <f t="shared" si="314"/>
        <v>-1313.3536047528614</v>
      </c>
      <c r="AY174" s="2">
        <f t="shared" si="315"/>
        <v>-0.16346698766574264</v>
      </c>
      <c r="AZ174" s="2">
        <f t="shared" si="316"/>
        <v>1312.2155744573683</v>
      </c>
      <c r="BA174" s="2">
        <f t="shared" si="317"/>
        <v>1225000306.2500188</v>
      </c>
      <c r="BB174" s="2">
        <f t="shared" si="318"/>
        <v>-11442.690567956759</v>
      </c>
      <c r="BC174" s="2">
        <f t="shared" si="319"/>
        <v>-19915.532660570192</v>
      </c>
      <c r="BD174" s="2">
        <f t="shared" si="320"/>
        <v>-9.3409695569670661E-6</v>
      </c>
      <c r="BE174" s="29">
        <f t="shared" si="321"/>
        <v>-1.6257573617704463E-5</v>
      </c>
      <c r="BF174" s="5">
        <f t="shared" si="322"/>
        <v>100.00000625000156</v>
      </c>
      <c r="BG174" s="2">
        <f t="shared" si="323"/>
        <v>-9.3409695569670661E-6</v>
      </c>
      <c r="BH174" s="6">
        <f t="shared" si="324"/>
        <v>-1.6257573617704463E-5</v>
      </c>
      <c r="BI174" s="15">
        <f t="shared" si="284"/>
        <v>100.02174627769756</v>
      </c>
      <c r="BJ174" s="3">
        <f t="shared" si="285"/>
        <v>99.999973870078421</v>
      </c>
      <c r="BK174" s="3">
        <f t="shared" si="286"/>
        <v>99.978357973897161</v>
      </c>
      <c r="BL174" s="3">
        <f t="shared" si="287"/>
        <v>100.03905943677998</v>
      </c>
      <c r="BM174" s="3">
        <f t="shared" si="288"/>
        <v>99.951246732210649</v>
      </c>
      <c r="BN174" s="3">
        <f t="shared" si="289"/>
        <v>100.04873945494576</v>
      </c>
      <c r="BO174" s="21">
        <f t="shared" si="290"/>
        <v>99.960876254396595</v>
      </c>
      <c r="BP174" s="17">
        <f t="shared" si="325"/>
        <v>99.951246732210649</v>
      </c>
      <c r="BQ174" s="18">
        <f t="shared" si="326"/>
        <v>100.04873945494576</v>
      </c>
      <c r="BR174" s="34">
        <f t="shared" si="327"/>
        <v>9.749272273511167E-2</v>
      </c>
      <c r="BS174" s="64">
        <f t="shared" si="328"/>
        <v>-2.5000000000000001E-3</v>
      </c>
      <c r="BT174" s="110">
        <f t="shared" si="291"/>
        <v>-4.1999999999999997E-3</v>
      </c>
    </row>
    <row r="175" spans="1:72" x14ac:dyDescent="0.3">
      <c r="A175" s="13">
        <v>169</v>
      </c>
      <c r="B175" s="17">
        <f t="shared" si="292"/>
        <v>0.15079644737231007</v>
      </c>
      <c r="C175" s="3">
        <f t="shared" ref="C175:H175" si="367">B175+2*PI()/7</f>
        <v>1.0483943483979652</v>
      </c>
      <c r="D175" s="3">
        <f t="shared" si="367"/>
        <v>1.9459922494236204</v>
      </c>
      <c r="E175" s="3">
        <f t="shared" si="367"/>
        <v>2.8435901504492755</v>
      </c>
      <c r="F175" s="3">
        <f t="shared" si="367"/>
        <v>3.7411880514749307</v>
      </c>
      <c r="G175" s="3">
        <f t="shared" si="367"/>
        <v>4.6387859525005855</v>
      </c>
      <c r="H175" s="18">
        <f t="shared" si="367"/>
        <v>5.5363838535262406</v>
      </c>
      <c r="I175" s="15">
        <f t="shared" si="263"/>
        <v>100.02185578833254</v>
      </c>
      <c r="J175" s="3">
        <f t="shared" si="264"/>
        <v>99.999820480805496</v>
      </c>
      <c r="K175" s="3">
        <f t="shared" si="265"/>
        <v>99.978467694078347</v>
      </c>
      <c r="L175" s="3">
        <f t="shared" si="266"/>
        <v>100.03897939377364</v>
      </c>
      <c r="M175" s="3">
        <f t="shared" si="267"/>
        <v>99.951293865362146</v>
      </c>
      <c r="N175" s="3">
        <f t="shared" si="268"/>
        <v>100.04878602819551</v>
      </c>
      <c r="O175" s="21">
        <f t="shared" si="269"/>
        <v>99.960796749452328</v>
      </c>
      <c r="P175" s="17">
        <f t="shared" si="294"/>
        <v>98.886782237058995</v>
      </c>
      <c r="Q175" s="3">
        <f t="shared" si="295"/>
        <v>49.896228965232737</v>
      </c>
      <c r="R175" s="3">
        <f t="shared" si="296"/>
        <v>-36.637592337944007</v>
      </c>
      <c r="S175" s="3">
        <f t="shared" si="297"/>
        <v>-95.629749724965137</v>
      </c>
      <c r="T175" s="3">
        <f t="shared" si="298"/>
        <v>-82.516190257264995</v>
      </c>
      <c r="U175" s="3">
        <f t="shared" si="299"/>
        <v>-7.3572465220192118</v>
      </c>
      <c r="V175" s="18">
        <f t="shared" si="300"/>
        <v>73.357767639901496</v>
      </c>
      <c r="W175" s="15">
        <f t="shared" si="301"/>
        <v>15.025842210753661</v>
      </c>
      <c r="X175" s="3">
        <f t="shared" si="302"/>
        <v>86.662162627310394</v>
      </c>
      <c r="Y175" s="3">
        <f t="shared" si="303"/>
        <v>93.023549868484878</v>
      </c>
      <c r="Z175" s="3">
        <f t="shared" si="304"/>
        <v>29.372578465099021</v>
      </c>
      <c r="AA175" s="3">
        <f t="shared" si="305"/>
        <v>-56.40336417969079</v>
      </c>
      <c r="AB175" s="3">
        <f t="shared" si="306"/>
        <v>-99.777905917742558</v>
      </c>
      <c r="AC175" s="21">
        <f t="shared" si="307"/>
        <v>-67.902863074214622</v>
      </c>
      <c r="AD175" s="25">
        <f t="shared" si="308"/>
        <v>-1.6240976817373718E-14</v>
      </c>
      <c r="AE175" s="26">
        <f t="shared" si="309"/>
        <v>0</v>
      </c>
      <c r="AF175" s="23">
        <f t="shared" si="270"/>
        <v>98.886782237059009</v>
      </c>
      <c r="AG175" s="4">
        <f t="shared" si="271"/>
        <v>49.896228965232751</v>
      </c>
      <c r="AH175" s="4">
        <f t="shared" si="272"/>
        <v>-36.637592337943993</v>
      </c>
      <c r="AI175" s="4">
        <f t="shared" si="273"/>
        <v>-95.629749724965123</v>
      </c>
      <c r="AJ175" s="4">
        <f t="shared" si="274"/>
        <v>-82.516190257264981</v>
      </c>
      <c r="AK175" s="4">
        <f t="shared" si="275"/>
        <v>-7.3572465220191958</v>
      </c>
      <c r="AL175" s="30">
        <f t="shared" si="276"/>
        <v>73.35776763990151</v>
      </c>
      <c r="AM175" s="25">
        <f t="shared" si="277"/>
        <v>15.025842210753661</v>
      </c>
      <c r="AN175" s="4">
        <f t="shared" si="278"/>
        <v>86.662162627310394</v>
      </c>
      <c r="AO175" s="4">
        <f t="shared" si="279"/>
        <v>93.023549868484878</v>
      </c>
      <c r="AP175" s="4">
        <f t="shared" si="280"/>
        <v>29.372578465099021</v>
      </c>
      <c r="AQ175" s="4">
        <f t="shared" si="281"/>
        <v>-56.40336417969079</v>
      </c>
      <c r="AR175" s="4">
        <f t="shared" si="282"/>
        <v>-99.777905917742558</v>
      </c>
      <c r="AS175" s="26">
        <f t="shared" si="283"/>
        <v>-67.902863074214622</v>
      </c>
      <c r="AT175" s="32">
        <f t="shared" si="310"/>
        <v>35000.004374999997</v>
      </c>
      <c r="AU175" s="2">
        <f t="shared" si="311"/>
        <v>7.2759576141834259E-12</v>
      </c>
      <c r="AV175" s="2">
        <f t="shared" si="312"/>
        <v>35000.004375000004</v>
      </c>
      <c r="AW175" s="2">
        <f t="shared" si="313"/>
        <v>-0.48502847680356354</v>
      </c>
      <c r="AX175" s="2">
        <f t="shared" si="314"/>
        <v>-1313.3566691651358</v>
      </c>
      <c r="AY175" s="2">
        <f t="shared" si="315"/>
        <v>-0.16167615872109309</v>
      </c>
      <c r="AZ175" s="2">
        <f t="shared" si="316"/>
        <v>1312.2145529869013</v>
      </c>
      <c r="BA175" s="2">
        <f t="shared" si="317"/>
        <v>1225000306.2500191</v>
      </c>
      <c r="BB175" s="2">
        <f t="shared" si="318"/>
        <v>-11317.332536347878</v>
      </c>
      <c r="BC175" s="2">
        <f t="shared" si="319"/>
        <v>-19987.035617484169</v>
      </c>
      <c r="BD175" s="2">
        <f t="shared" si="320"/>
        <v>-9.2386364955226734E-6</v>
      </c>
      <c r="BE175" s="29">
        <f t="shared" si="321"/>
        <v>-1.6315943363858125E-5</v>
      </c>
      <c r="BF175" s="5">
        <f t="shared" si="322"/>
        <v>100.00000625000156</v>
      </c>
      <c r="BG175" s="2">
        <f t="shared" si="323"/>
        <v>-9.238636511763651E-6</v>
      </c>
      <c r="BH175" s="6">
        <f t="shared" si="324"/>
        <v>-1.6315943363858125E-5</v>
      </c>
      <c r="BI175" s="15">
        <f t="shared" si="284"/>
        <v>100.02186737319994</v>
      </c>
      <c r="BJ175" s="3">
        <f t="shared" si="285"/>
        <v>99.999839230319751</v>
      </c>
      <c r="BK175" s="3">
        <f t="shared" si="286"/>
        <v>99.978479489474964</v>
      </c>
      <c r="BL175" s="3">
        <f t="shared" si="287"/>
        <v>100.03897535287874</v>
      </c>
      <c r="BM175" s="3">
        <f t="shared" si="288"/>
        <v>99.951277031051305</v>
      </c>
      <c r="BN175" s="3">
        <f t="shared" si="289"/>
        <v>100.04876907704973</v>
      </c>
      <c r="BO175" s="21">
        <f t="shared" si="290"/>
        <v>99.960792446031732</v>
      </c>
      <c r="BP175" s="17">
        <f t="shared" si="325"/>
        <v>99.951277031051305</v>
      </c>
      <c r="BQ175" s="18">
        <f t="shared" si="326"/>
        <v>100.04876907704973</v>
      </c>
      <c r="BR175" s="34">
        <f t="shared" si="327"/>
        <v>9.7492045998421872E-2</v>
      </c>
      <c r="BS175" s="64">
        <f t="shared" si="328"/>
        <v>-2.5000000000000001E-3</v>
      </c>
      <c r="BT175" s="110">
        <f t="shared" si="291"/>
        <v>-4.1999999999999997E-3</v>
      </c>
    </row>
    <row r="176" spans="1:72" x14ac:dyDescent="0.3">
      <c r="A176" s="13">
        <v>170</v>
      </c>
      <c r="B176" s="17">
        <f t="shared" si="292"/>
        <v>0.15169404527333571</v>
      </c>
      <c r="C176" s="3">
        <f t="shared" ref="C176:H176" si="368">B176+2*PI()/7</f>
        <v>1.0492919462989909</v>
      </c>
      <c r="D176" s="3">
        <f t="shared" si="368"/>
        <v>1.9468898473246461</v>
      </c>
      <c r="E176" s="3">
        <f t="shared" si="368"/>
        <v>2.8444877483503013</v>
      </c>
      <c r="F176" s="3">
        <f t="shared" si="368"/>
        <v>3.7420856493759564</v>
      </c>
      <c r="G176" s="3">
        <f t="shared" si="368"/>
        <v>4.6396835504016121</v>
      </c>
      <c r="H176" s="18">
        <f t="shared" si="368"/>
        <v>5.5372814514272672</v>
      </c>
      <c r="I176" s="15">
        <f t="shared" si="263"/>
        <v>100.02197680458647</v>
      </c>
      <c r="J176" s="3">
        <f t="shared" si="264"/>
        <v>99.999685842801725</v>
      </c>
      <c r="K176" s="3">
        <f t="shared" si="265"/>
        <v>99.97858928712408</v>
      </c>
      <c r="L176" s="3">
        <f t="shared" si="266"/>
        <v>100.03889492867989</v>
      </c>
      <c r="M176" s="3">
        <f t="shared" si="267"/>
        <v>99.951324473156191</v>
      </c>
      <c r="N176" s="3">
        <f t="shared" si="268"/>
        <v>100.04881533995014</v>
      </c>
      <c r="O176" s="21">
        <f t="shared" si="269"/>
        <v>99.960713323701498</v>
      </c>
      <c r="P176" s="17">
        <f t="shared" si="294"/>
        <v>98.873374865357675</v>
      </c>
      <c r="Q176" s="3">
        <f t="shared" si="295"/>
        <v>49.818354025512171</v>
      </c>
      <c r="R176" s="3">
        <f t="shared" si="296"/>
        <v>-36.721119970606821</v>
      </c>
      <c r="S176" s="3">
        <f t="shared" si="297"/>
        <v>-95.655995198109096</v>
      </c>
      <c r="T176" s="3">
        <f t="shared" si="298"/>
        <v>-82.465554735042033</v>
      </c>
      <c r="U176" s="3">
        <f t="shared" si="299"/>
        <v>-7.2676852605711746</v>
      </c>
      <c r="V176" s="18">
        <f t="shared" si="300"/>
        <v>73.418626273459324</v>
      </c>
      <c r="W176" s="15">
        <f t="shared" si="301"/>
        <v>15.114615001107135</v>
      </c>
      <c r="X176" s="3">
        <f t="shared" si="302"/>
        <v>86.70679771994682</v>
      </c>
      <c r="Y176" s="3">
        <f t="shared" si="303"/>
        <v>92.990739667709619</v>
      </c>
      <c r="Z176" s="3">
        <f t="shared" si="304"/>
        <v>29.286704854093543</v>
      </c>
      <c r="AA176" s="3">
        <f t="shared" si="305"/>
        <v>-56.477425102247174</v>
      </c>
      <c r="AB176" s="3">
        <f t="shared" si="306"/>
        <v>-99.784498805579616</v>
      </c>
      <c r="AC176" s="21">
        <f t="shared" si="307"/>
        <v>-67.836933335030281</v>
      </c>
      <c r="AD176" s="25">
        <f t="shared" si="308"/>
        <v>0</v>
      </c>
      <c r="AE176" s="26">
        <f t="shared" si="309"/>
        <v>0</v>
      </c>
      <c r="AF176" s="23">
        <f t="shared" si="270"/>
        <v>98.873374865357675</v>
      </c>
      <c r="AG176" s="4">
        <f t="shared" si="271"/>
        <v>49.818354025512171</v>
      </c>
      <c r="AH176" s="4">
        <f t="shared" si="272"/>
        <v>-36.721119970606821</v>
      </c>
      <c r="AI176" s="4">
        <f t="shared" si="273"/>
        <v>-95.655995198109096</v>
      </c>
      <c r="AJ176" s="4">
        <f t="shared" si="274"/>
        <v>-82.465554735042033</v>
      </c>
      <c r="AK176" s="4">
        <f t="shared" si="275"/>
        <v>-7.2676852605711746</v>
      </c>
      <c r="AL176" s="30">
        <f t="shared" si="276"/>
        <v>73.418626273459324</v>
      </c>
      <c r="AM176" s="25">
        <f t="shared" si="277"/>
        <v>15.114615001107135</v>
      </c>
      <c r="AN176" s="4">
        <f t="shared" si="278"/>
        <v>86.70679771994682</v>
      </c>
      <c r="AO176" s="4">
        <f t="shared" si="279"/>
        <v>92.990739667709619</v>
      </c>
      <c r="AP176" s="4">
        <f t="shared" si="280"/>
        <v>29.286704854093543</v>
      </c>
      <c r="AQ176" s="4">
        <f t="shared" si="281"/>
        <v>-56.477425102247174</v>
      </c>
      <c r="AR176" s="4">
        <f t="shared" si="282"/>
        <v>-99.784498805579616</v>
      </c>
      <c r="AS176" s="26">
        <f t="shared" si="283"/>
        <v>-67.836933335030281</v>
      </c>
      <c r="AT176" s="32">
        <f t="shared" si="310"/>
        <v>35000.004375000004</v>
      </c>
      <c r="AU176" s="2">
        <f t="shared" si="311"/>
        <v>-4.5474735088646412E-12</v>
      </c>
      <c r="AV176" s="2">
        <f t="shared" si="312"/>
        <v>35000.004374999997</v>
      </c>
      <c r="AW176" s="2">
        <f t="shared" si="313"/>
        <v>-0.47963684255955741</v>
      </c>
      <c r="AX176" s="2">
        <f t="shared" si="314"/>
        <v>-1313.3596997596323</v>
      </c>
      <c r="AY176" s="2">
        <f t="shared" si="315"/>
        <v>-0.15987894748104736</v>
      </c>
      <c r="AZ176" s="2">
        <f t="shared" si="316"/>
        <v>1312.2135427883477</v>
      </c>
      <c r="BA176" s="2">
        <f t="shared" si="317"/>
        <v>1225000306.2500191</v>
      </c>
      <c r="BB176" s="2">
        <f t="shared" si="318"/>
        <v>-11191.527724651374</v>
      </c>
      <c r="BC176" s="2">
        <f t="shared" si="319"/>
        <v>-20057.749504699823</v>
      </c>
      <c r="BD176" s="2">
        <f t="shared" si="320"/>
        <v>-9.1359387157305862E-6</v>
      </c>
      <c r="BE176" s="29">
        <f t="shared" si="321"/>
        <v>-1.6373668971643581E-5</v>
      </c>
      <c r="BF176" s="5">
        <f t="shared" si="322"/>
        <v>100.00000625000156</v>
      </c>
      <c r="BG176" s="2">
        <f t="shared" si="323"/>
        <v>-9.1359387157305862E-6</v>
      </c>
      <c r="BH176" s="6">
        <f t="shared" si="324"/>
        <v>-1.6373668971643581E-5</v>
      </c>
      <c r="BI176" s="15">
        <f t="shared" si="284"/>
        <v>100.02198830988704</v>
      </c>
      <c r="BJ176" s="3">
        <f t="shared" si="285"/>
        <v>99.99970459131896</v>
      </c>
      <c r="BK176" s="3">
        <f t="shared" si="286"/>
        <v>99.978601160844249</v>
      </c>
      <c r="BL176" s="3">
        <f t="shared" si="287"/>
        <v>100.03889098644993</v>
      </c>
      <c r="BM176" s="3">
        <f t="shared" si="288"/>
        <v>99.951307683554958</v>
      </c>
      <c r="BN176" s="3">
        <f t="shared" si="289"/>
        <v>100.04879834589137</v>
      </c>
      <c r="BO176" s="21">
        <f t="shared" si="290"/>
        <v>99.960708922059695</v>
      </c>
      <c r="BP176" s="17">
        <f t="shared" si="325"/>
        <v>99.951307683554958</v>
      </c>
      <c r="BQ176" s="18">
        <f t="shared" si="326"/>
        <v>100.04879834589137</v>
      </c>
      <c r="BR176" s="34">
        <f t="shared" si="327"/>
        <v>9.7490662336412015E-2</v>
      </c>
      <c r="BS176" s="64">
        <f t="shared" si="328"/>
        <v>-2.5000000000000001E-3</v>
      </c>
      <c r="BT176" s="110">
        <f t="shared" si="291"/>
        <v>-4.1999999999999997E-3</v>
      </c>
    </row>
    <row r="177" spans="1:72" x14ac:dyDescent="0.3">
      <c r="A177" s="13">
        <v>171</v>
      </c>
      <c r="B177" s="17">
        <f t="shared" si="292"/>
        <v>0.15259164317436139</v>
      </c>
      <c r="C177" s="3">
        <f t="shared" ref="C177:H177" si="369">B177+2*PI()/7</f>
        <v>1.0501895442000166</v>
      </c>
      <c r="D177" s="3">
        <f t="shared" si="369"/>
        <v>1.9477874452256718</v>
      </c>
      <c r="E177" s="3">
        <f t="shared" si="369"/>
        <v>2.845385346251327</v>
      </c>
      <c r="F177" s="3">
        <f t="shared" si="369"/>
        <v>3.7429832472769822</v>
      </c>
      <c r="G177" s="3">
        <f t="shared" si="369"/>
        <v>4.6405811483026369</v>
      </c>
      <c r="H177" s="18">
        <f t="shared" si="369"/>
        <v>5.5381790493282921</v>
      </c>
      <c r="I177" s="15">
        <f t="shared" si="263"/>
        <v>100.02209766148366</v>
      </c>
      <c r="J177" s="3">
        <f t="shared" si="264"/>
        <v>99.999551207075953</v>
      </c>
      <c r="K177" s="3">
        <f t="shared" si="265"/>
        <v>99.978711035421753</v>
      </c>
      <c r="L177" s="3">
        <f t="shared" si="266"/>
        <v>100.03881018155381</v>
      </c>
      <c r="M177" s="3">
        <f t="shared" si="267"/>
        <v>99.951355433902989</v>
      </c>
      <c r="N177" s="3">
        <f t="shared" si="268"/>
        <v>100.04884429773823</v>
      </c>
      <c r="O177" s="21">
        <f t="shared" si="269"/>
        <v>99.960630182823593</v>
      </c>
      <c r="P177" s="17">
        <f t="shared" si="294"/>
        <v>98.859887642830031</v>
      </c>
      <c r="Q177" s="3">
        <f t="shared" si="295"/>
        <v>49.740439158749012</v>
      </c>
      <c r="R177" s="3">
        <f t="shared" si="296"/>
        <v>-36.804618277905313</v>
      </c>
      <c r="S177" s="3">
        <f t="shared" si="297"/>
        <v>-95.682163288804958</v>
      </c>
      <c r="T177" s="3">
        <f t="shared" si="298"/>
        <v>-82.414853031790443</v>
      </c>
      <c r="U177" s="3">
        <f t="shared" si="299"/>
        <v>-7.1781180658035231</v>
      </c>
      <c r="V177" s="18">
        <f t="shared" si="300"/>
        <v>73.479425862725094</v>
      </c>
      <c r="W177" s="15">
        <f t="shared" si="301"/>
        <v>15.203375804419137</v>
      </c>
      <c r="X177" s="3">
        <f t="shared" si="302"/>
        <v>86.751362836046525</v>
      </c>
      <c r="Y177" s="3">
        <f t="shared" si="303"/>
        <v>92.957854610151372</v>
      </c>
      <c r="Z177" s="3">
        <f t="shared" si="304"/>
        <v>29.200807709983266</v>
      </c>
      <c r="AA177" s="3">
        <f t="shared" si="305"/>
        <v>-56.55144076699365</v>
      </c>
      <c r="AB177" s="3">
        <f t="shared" si="306"/>
        <v>-99.79101094961635</v>
      </c>
      <c r="AC177" s="21">
        <f t="shared" si="307"/>
        <v>-67.770949243990302</v>
      </c>
      <c r="AD177" s="25">
        <f t="shared" si="308"/>
        <v>0</v>
      </c>
      <c r="AE177" s="26">
        <f t="shared" si="309"/>
        <v>0</v>
      </c>
      <c r="AF177" s="23">
        <f t="shared" si="270"/>
        <v>98.859887642830031</v>
      </c>
      <c r="AG177" s="4">
        <f t="shared" si="271"/>
        <v>49.740439158749012</v>
      </c>
      <c r="AH177" s="4">
        <f t="shared" si="272"/>
        <v>-36.804618277905313</v>
      </c>
      <c r="AI177" s="4">
        <f t="shared" si="273"/>
        <v>-95.682163288804958</v>
      </c>
      <c r="AJ177" s="4">
        <f t="shared" si="274"/>
        <v>-82.414853031790443</v>
      </c>
      <c r="AK177" s="4">
        <f t="shared" si="275"/>
        <v>-7.1781180658035231</v>
      </c>
      <c r="AL177" s="30">
        <f t="shared" si="276"/>
        <v>73.479425862725094</v>
      </c>
      <c r="AM177" s="25">
        <f t="shared" si="277"/>
        <v>15.203375804419137</v>
      </c>
      <c r="AN177" s="4">
        <f t="shared" si="278"/>
        <v>86.751362836046525</v>
      </c>
      <c r="AO177" s="4">
        <f t="shared" si="279"/>
        <v>92.957854610151372</v>
      </c>
      <c r="AP177" s="4">
        <f t="shared" si="280"/>
        <v>29.200807709983266</v>
      </c>
      <c r="AQ177" s="4">
        <f t="shared" si="281"/>
        <v>-56.55144076699365</v>
      </c>
      <c r="AR177" s="4">
        <f t="shared" si="282"/>
        <v>-99.79101094961635</v>
      </c>
      <c r="AS177" s="26">
        <f t="shared" si="283"/>
        <v>-67.770949243990302</v>
      </c>
      <c r="AT177" s="32">
        <f t="shared" si="310"/>
        <v>35000.004375000004</v>
      </c>
      <c r="AU177" s="2">
        <f t="shared" si="311"/>
        <v>5.4569682106375694E-12</v>
      </c>
      <c r="AV177" s="2">
        <f t="shared" si="312"/>
        <v>35000.004374999997</v>
      </c>
      <c r="AW177" s="2">
        <f t="shared" si="313"/>
        <v>-0.47422627336345613</v>
      </c>
      <c r="AX177" s="2">
        <f t="shared" si="314"/>
        <v>-1313.3626964188879</v>
      </c>
      <c r="AY177" s="2">
        <f t="shared" si="315"/>
        <v>-0.15807542472612113</v>
      </c>
      <c r="AZ177" s="2">
        <f t="shared" si="316"/>
        <v>1312.2125439019292</v>
      </c>
      <c r="BA177" s="2">
        <f t="shared" si="317"/>
        <v>1225000306.2500191</v>
      </c>
      <c r="BB177" s="2">
        <f t="shared" si="318"/>
        <v>-11065.281099727563</v>
      </c>
      <c r="BC177" s="2">
        <f t="shared" si="319"/>
        <v>-20127.671562737098</v>
      </c>
      <c r="BD177" s="2">
        <f t="shared" si="320"/>
        <v>-9.0328802721696378E-6</v>
      </c>
      <c r="BE177" s="29">
        <f t="shared" si="321"/>
        <v>-1.6430748188424613E-5</v>
      </c>
      <c r="BF177" s="5">
        <f t="shared" si="322"/>
        <v>100.00000625000156</v>
      </c>
      <c r="BG177" s="2">
        <f t="shared" si="323"/>
        <v>-9.0328802721696378E-6</v>
      </c>
      <c r="BH177" s="6">
        <f t="shared" si="324"/>
        <v>-1.6430748188424613E-5</v>
      </c>
      <c r="BI177" s="15">
        <f t="shared" si="284"/>
        <v>100.0221090868837</v>
      </c>
      <c r="BJ177" s="3">
        <f t="shared" si="285"/>
        <v>99.99956995405239</v>
      </c>
      <c r="BK177" s="3">
        <f t="shared" si="286"/>
        <v>99.978722987121088</v>
      </c>
      <c r="BL177" s="3">
        <f t="shared" si="287"/>
        <v>100.03880633810307</v>
      </c>
      <c r="BM177" s="3">
        <f t="shared" si="288"/>
        <v>99.951338689498272</v>
      </c>
      <c r="BN177" s="3">
        <f t="shared" si="289"/>
        <v>100.04882726125933</v>
      </c>
      <c r="BO177" s="21">
        <f t="shared" si="290"/>
        <v>99.960625683088253</v>
      </c>
      <c r="BP177" s="17">
        <f t="shared" si="325"/>
        <v>99.951338689498272</v>
      </c>
      <c r="BQ177" s="18">
        <f t="shared" si="326"/>
        <v>100.04882726125933</v>
      </c>
      <c r="BR177" s="34">
        <f t="shared" si="327"/>
        <v>9.7488571761061849E-2</v>
      </c>
      <c r="BS177" s="64">
        <f t="shared" si="328"/>
        <v>-2.5000000000000001E-3</v>
      </c>
      <c r="BT177" s="110">
        <f t="shared" si="291"/>
        <v>-4.1999999999999997E-3</v>
      </c>
    </row>
    <row r="178" spans="1:72" x14ac:dyDescent="0.3">
      <c r="A178" s="13">
        <v>172</v>
      </c>
      <c r="B178" s="17">
        <f t="shared" si="292"/>
        <v>0.15348924107538703</v>
      </c>
      <c r="C178" s="3">
        <f t="shared" ref="C178:H178" si="370">B178+2*PI()/7</f>
        <v>1.0510871421010421</v>
      </c>
      <c r="D178" s="3">
        <f t="shared" si="370"/>
        <v>1.9486850431266973</v>
      </c>
      <c r="E178" s="3">
        <f t="shared" si="370"/>
        <v>2.8462829441523523</v>
      </c>
      <c r="F178" s="3">
        <f t="shared" si="370"/>
        <v>3.7438808451780075</v>
      </c>
      <c r="G178" s="3">
        <f t="shared" si="370"/>
        <v>4.6414787462036626</v>
      </c>
      <c r="H178" s="18">
        <f t="shared" si="370"/>
        <v>5.5390766472293178</v>
      </c>
      <c r="I178" s="15">
        <f t="shared" si="263"/>
        <v>100.02221835814775</v>
      </c>
      <c r="J178" s="3">
        <f t="shared" si="264"/>
        <v>99.999416574604439</v>
      </c>
      <c r="K178" s="3">
        <f t="shared" si="265"/>
        <v>99.978832938088544</v>
      </c>
      <c r="L178" s="3">
        <f t="shared" si="266"/>
        <v>100.03872515300993</v>
      </c>
      <c r="M178" s="3">
        <f t="shared" si="267"/>
        <v>99.951386747378038</v>
      </c>
      <c r="N178" s="3">
        <f t="shared" si="268"/>
        <v>100.0488729013498</v>
      </c>
      <c r="O178" s="21">
        <f t="shared" si="269"/>
        <v>99.960547327421509</v>
      </c>
      <c r="P178" s="17">
        <f t="shared" si="294"/>
        <v>98.846320579348983</v>
      </c>
      <c r="Q178" s="3">
        <f t="shared" si="295"/>
        <v>49.66248442830539</v>
      </c>
      <c r="R178" s="3">
        <f t="shared" si="296"/>
        <v>-36.888087192557286</v>
      </c>
      <c r="S178" s="3">
        <f t="shared" si="297"/>
        <v>-95.708253976466096</v>
      </c>
      <c r="T178" s="3">
        <f t="shared" si="298"/>
        <v>-82.364085187596146</v>
      </c>
      <c r="U178" s="3">
        <f t="shared" si="299"/>
        <v>-7.088545010811087</v>
      </c>
      <c r="V178" s="18">
        <f t="shared" si="300"/>
        <v>73.54016635977618</v>
      </c>
      <c r="W178" s="15">
        <f t="shared" si="301"/>
        <v>15.292124548589024</v>
      </c>
      <c r="X178" s="3">
        <f t="shared" si="302"/>
        <v>86.795857940742764</v>
      </c>
      <c r="Y178" s="3">
        <f t="shared" si="303"/>
        <v>92.924894721148377</v>
      </c>
      <c r="Z178" s="3">
        <f t="shared" si="304"/>
        <v>29.11488710291907</v>
      </c>
      <c r="AA178" s="3">
        <f t="shared" si="305"/>
        <v>-56.625411114925633</v>
      </c>
      <c r="AB178" s="3">
        <f t="shared" si="306"/>
        <v>-99.797442344281308</v>
      </c>
      <c r="AC178" s="21">
        <f t="shared" si="307"/>
        <v>-67.704910854192249</v>
      </c>
      <c r="AD178" s="25">
        <f t="shared" si="308"/>
        <v>0</v>
      </c>
      <c r="AE178" s="26">
        <f t="shared" si="309"/>
        <v>0</v>
      </c>
      <c r="AF178" s="23">
        <f t="shared" si="270"/>
        <v>98.846320579348983</v>
      </c>
      <c r="AG178" s="4">
        <f t="shared" si="271"/>
        <v>49.66248442830539</v>
      </c>
      <c r="AH178" s="4">
        <f t="shared" si="272"/>
        <v>-36.888087192557286</v>
      </c>
      <c r="AI178" s="4">
        <f t="shared" si="273"/>
        <v>-95.708253976466096</v>
      </c>
      <c r="AJ178" s="4">
        <f t="shared" si="274"/>
        <v>-82.364085187596146</v>
      </c>
      <c r="AK178" s="4">
        <f t="shared" si="275"/>
        <v>-7.088545010811087</v>
      </c>
      <c r="AL178" s="30">
        <f t="shared" si="276"/>
        <v>73.54016635977618</v>
      </c>
      <c r="AM178" s="25">
        <f t="shared" si="277"/>
        <v>15.292124548589024</v>
      </c>
      <c r="AN178" s="4">
        <f t="shared" si="278"/>
        <v>86.795857940742764</v>
      </c>
      <c r="AO178" s="4">
        <f t="shared" si="279"/>
        <v>92.924894721148377</v>
      </c>
      <c r="AP178" s="4">
        <f t="shared" si="280"/>
        <v>29.11488710291907</v>
      </c>
      <c r="AQ178" s="4">
        <f t="shared" si="281"/>
        <v>-56.625411114925633</v>
      </c>
      <c r="AR178" s="4">
        <f t="shared" si="282"/>
        <v>-99.797442344281308</v>
      </c>
      <c r="AS178" s="26">
        <f t="shared" si="283"/>
        <v>-67.704910854192249</v>
      </c>
      <c r="AT178" s="32">
        <f t="shared" si="310"/>
        <v>35000.004374999997</v>
      </c>
      <c r="AU178" s="2">
        <f t="shared" si="311"/>
        <v>9.0949470177292824E-13</v>
      </c>
      <c r="AV178" s="2">
        <f t="shared" si="312"/>
        <v>35000.004375000004</v>
      </c>
      <c r="AW178" s="2">
        <f t="shared" si="313"/>
        <v>-0.468796982022468</v>
      </c>
      <c r="AX178" s="2">
        <f t="shared" si="314"/>
        <v>-1313.3656590238679</v>
      </c>
      <c r="AY178" s="2">
        <f t="shared" si="315"/>
        <v>-0.15626566053833812</v>
      </c>
      <c r="AZ178" s="2">
        <f t="shared" si="316"/>
        <v>1312.2115563671105</v>
      </c>
      <c r="BA178" s="2">
        <f t="shared" si="317"/>
        <v>1225000306.2500191</v>
      </c>
      <c r="BB178" s="2">
        <f t="shared" si="318"/>
        <v>-10938.597612138639</v>
      </c>
      <c r="BC178" s="2">
        <f t="shared" si="319"/>
        <v>-20196.799017855094</v>
      </c>
      <c r="BD178" s="2">
        <f t="shared" si="320"/>
        <v>-8.9294652061140809E-6</v>
      </c>
      <c r="BE178" s="29">
        <f t="shared" si="321"/>
        <v>-1.64871787499235E-5</v>
      </c>
      <c r="BF178" s="5">
        <f t="shared" si="322"/>
        <v>100.00000625000156</v>
      </c>
      <c r="BG178" s="2">
        <f t="shared" si="323"/>
        <v>-8.9294652061140809E-6</v>
      </c>
      <c r="BH178" s="6">
        <f t="shared" si="324"/>
        <v>-1.64871787499235E-5</v>
      </c>
      <c r="BI178" s="15">
        <f t="shared" si="284"/>
        <v>100.02222970331587</v>
      </c>
      <c r="BJ178" s="3">
        <f t="shared" si="285"/>
        <v>99.999435319496314</v>
      </c>
      <c r="BK178" s="3">
        <f t="shared" si="286"/>
        <v>99.978844967420414</v>
      </c>
      <c r="BL178" s="3">
        <f t="shared" si="287"/>
        <v>100.03872140844994</v>
      </c>
      <c r="BM178" s="3">
        <f t="shared" si="288"/>
        <v>99.951370048655534</v>
      </c>
      <c r="BN178" s="3">
        <f t="shared" si="289"/>
        <v>100.04885582294493</v>
      </c>
      <c r="BO178" s="21">
        <f t="shared" si="290"/>
        <v>99.96054272972313</v>
      </c>
      <c r="BP178" s="17">
        <f t="shared" si="325"/>
        <v>99.951370048655534</v>
      </c>
      <c r="BQ178" s="18">
        <f t="shared" si="326"/>
        <v>100.04885582294493</v>
      </c>
      <c r="BR178" s="34">
        <f t="shared" si="327"/>
        <v>9.7485774289395977E-2</v>
      </c>
      <c r="BS178" s="64">
        <f t="shared" si="328"/>
        <v>-2.5000000000000001E-3</v>
      </c>
      <c r="BT178" s="110">
        <f t="shared" si="291"/>
        <v>-4.1999999999999997E-3</v>
      </c>
    </row>
    <row r="179" spans="1:72" x14ac:dyDescent="0.3">
      <c r="A179" s="13">
        <v>173</v>
      </c>
      <c r="B179" s="17">
        <f t="shared" si="292"/>
        <v>0.1543868389764127</v>
      </c>
      <c r="C179" s="3">
        <f t="shared" ref="C179:H179" si="371">B179+2*PI()/7</f>
        <v>1.0519847400020679</v>
      </c>
      <c r="D179" s="3">
        <f t="shared" si="371"/>
        <v>1.9495826410277231</v>
      </c>
      <c r="E179" s="3">
        <f t="shared" si="371"/>
        <v>2.847180542053378</v>
      </c>
      <c r="F179" s="3">
        <f t="shared" si="371"/>
        <v>3.7447784430790332</v>
      </c>
      <c r="G179" s="3">
        <f t="shared" si="371"/>
        <v>4.6423763441046884</v>
      </c>
      <c r="H179" s="18">
        <f t="shared" si="371"/>
        <v>5.5399742451303435</v>
      </c>
      <c r="I179" s="15">
        <f t="shared" si="263"/>
        <v>100.02233889370356</v>
      </c>
      <c r="J179" s="3">
        <f t="shared" si="264"/>
        <v>99.999281946363411</v>
      </c>
      <c r="K179" s="3">
        <f t="shared" si="265"/>
        <v>99.978954994240539</v>
      </c>
      <c r="L179" s="3">
        <f t="shared" si="266"/>
        <v>100.0386398436648</v>
      </c>
      <c r="M179" s="3">
        <f t="shared" si="267"/>
        <v>99.951418413354261</v>
      </c>
      <c r="N179" s="3">
        <f t="shared" si="268"/>
        <v>100.04890115057742</v>
      </c>
      <c r="O179" s="21">
        <f t="shared" si="269"/>
        <v>99.960464758096009</v>
      </c>
      <c r="P179" s="17">
        <f t="shared" si="294"/>
        <v>98.832673684854043</v>
      </c>
      <c r="Q179" s="3">
        <f t="shared" si="295"/>
        <v>49.584489897572283</v>
      </c>
      <c r="R179" s="3">
        <f t="shared" si="296"/>
        <v>-36.971526647300557</v>
      </c>
      <c r="S179" s="3">
        <f t="shared" si="297"/>
        <v>-95.734267240571938</v>
      </c>
      <c r="T179" s="3">
        <f t="shared" si="298"/>
        <v>-82.313251242595499</v>
      </c>
      <c r="U179" s="3">
        <f t="shared" si="299"/>
        <v>-6.9989661686948503</v>
      </c>
      <c r="V179" s="18">
        <f t="shared" si="300"/>
        <v>73.600847716736425</v>
      </c>
      <c r="W179" s="15">
        <f t="shared" si="301"/>
        <v>15.380861161522883</v>
      </c>
      <c r="X179" s="3">
        <f t="shared" si="302"/>
        <v>86.840282999227</v>
      </c>
      <c r="Y179" s="3">
        <f t="shared" si="303"/>
        <v>92.89186002609874</v>
      </c>
      <c r="Z179" s="3">
        <f t="shared" si="304"/>
        <v>29.028943103069288</v>
      </c>
      <c r="AA179" s="3">
        <f t="shared" si="305"/>
        <v>-56.699336087072183</v>
      </c>
      <c r="AB179" s="3">
        <f t="shared" si="306"/>
        <v>-99.80379298407189</v>
      </c>
      <c r="AC179" s="21">
        <f t="shared" si="307"/>
        <v>-67.638818218773807</v>
      </c>
      <c r="AD179" s="25">
        <f t="shared" si="308"/>
        <v>0</v>
      </c>
      <c r="AE179" s="26">
        <f t="shared" si="309"/>
        <v>0</v>
      </c>
      <c r="AF179" s="23">
        <f t="shared" si="270"/>
        <v>98.832673684854043</v>
      </c>
      <c r="AG179" s="4">
        <f t="shared" si="271"/>
        <v>49.584489897572283</v>
      </c>
      <c r="AH179" s="4">
        <f t="shared" si="272"/>
        <v>-36.971526647300557</v>
      </c>
      <c r="AI179" s="4">
        <f t="shared" si="273"/>
        <v>-95.734267240571938</v>
      </c>
      <c r="AJ179" s="4">
        <f t="shared" si="274"/>
        <v>-82.313251242595499</v>
      </c>
      <c r="AK179" s="4">
        <f t="shared" si="275"/>
        <v>-6.9989661686948503</v>
      </c>
      <c r="AL179" s="30">
        <f t="shared" si="276"/>
        <v>73.600847716736425</v>
      </c>
      <c r="AM179" s="25">
        <f t="shared" si="277"/>
        <v>15.380861161522883</v>
      </c>
      <c r="AN179" s="4">
        <f t="shared" si="278"/>
        <v>86.840282999227</v>
      </c>
      <c r="AO179" s="4">
        <f t="shared" si="279"/>
        <v>92.89186002609874</v>
      </c>
      <c r="AP179" s="4">
        <f t="shared" si="280"/>
        <v>29.028943103069288</v>
      </c>
      <c r="AQ179" s="4">
        <f t="shared" si="281"/>
        <v>-56.699336087072183</v>
      </c>
      <c r="AR179" s="4">
        <f t="shared" si="282"/>
        <v>-99.80379298407189</v>
      </c>
      <c r="AS179" s="26">
        <f t="shared" si="283"/>
        <v>-67.638818218773807</v>
      </c>
      <c r="AT179" s="32">
        <f t="shared" si="310"/>
        <v>35000.004374999997</v>
      </c>
      <c r="AU179" s="2">
        <f t="shared" si="311"/>
        <v>0</v>
      </c>
      <c r="AV179" s="2">
        <f t="shared" si="312"/>
        <v>35000.004375000004</v>
      </c>
      <c r="AW179" s="2">
        <f t="shared" si="313"/>
        <v>-0.46334918425418437</v>
      </c>
      <c r="AX179" s="2">
        <f t="shared" si="314"/>
        <v>-1313.3685874571675</v>
      </c>
      <c r="AY179" s="2">
        <f t="shared" si="315"/>
        <v>-0.15444972814293578</v>
      </c>
      <c r="AZ179" s="2">
        <f t="shared" si="316"/>
        <v>1312.2105802230071</v>
      </c>
      <c r="BA179" s="2">
        <f t="shared" si="317"/>
        <v>1225000306.2500191</v>
      </c>
      <c r="BB179" s="2">
        <f t="shared" si="318"/>
        <v>-10811.482318384724</v>
      </c>
      <c r="BC179" s="2">
        <f t="shared" si="319"/>
        <v>-20265.129130946469</v>
      </c>
      <c r="BD179" s="2">
        <f t="shared" si="320"/>
        <v>-8.8256976453180828E-6</v>
      </c>
      <c r="BE179" s="29">
        <f t="shared" si="321"/>
        <v>-1.6542958420134805E-5</v>
      </c>
      <c r="BF179" s="5">
        <f t="shared" si="322"/>
        <v>100.00000625000156</v>
      </c>
      <c r="BG179" s="2">
        <f t="shared" si="323"/>
        <v>-8.8256976453180828E-6</v>
      </c>
      <c r="BH179" s="6">
        <f t="shared" si="324"/>
        <v>-1.6542958420134805E-5</v>
      </c>
      <c r="BI179" s="15">
        <f t="shared" si="284"/>
        <v>100.02235015831072</v>
      </c>
      <c r="BJ179" s="3">
        <f t="shared" si="285"/>
        <v>99.999300688627045</v>
      </c>
      <c r="BK179" s="3">
        <f t="shared" si="286"/>
        <v>99.978967100856025</v>
      </c>
      <c r="BL179" s="3">
        <f t="shared" si="287"/>
        <v>100.03863619810416</v>
      </c>
      <c r="BM179" s="3">
        <f t="shared" si="288"/>
        <v>99.951401760798291</v>
      </c>
      <c r="BN179" s="3">
        <f t="shared" si="289"/>
        <v>100.04888403074195</v>
      </c>
      <c r="BO179" s="21">
        <f t="shared" si="290"/>
        <v>99.960460062567975</v>
      </c>
      <c r="BP179" s="17">
        <f t="shared" si="325"/>
        <v>99.951401760798291</v>
      </c>
      <c r="BQ179" s="18">
        <f t="shared" si="326"/>
        <v>100.04888403074195</v>
      </c>
      <c r="BR179" s="34">
        <f t="shared" si="327"/>
        <v>9.7482269943654387E-2</v>
      </c>
      <c r="BS179" s="64">
        <f t="shared" si="328"/>
        <v>-2.5000000000000001E-3</v>
      </c>
      <c r="BT179" s="110">
        <f t="shared" si="291"/>
        <v>-4.1999999999999997E-3</v>
      </c>
    </row>
    <row r="180" spans="1:72" x14ac:dyDescent="0.3">
      <c r="A180" s="13">
        <v>174</v>
      </c>
      <c r="B180" s="17">
        <f t="shared" si="292"/>
        <v>0.15528443687743834</v>
      </c>
      <c r="C180" s="3">
        <f t="shared" ref="C180:H180" si="372">B180+2*PI()/7</f>
        <v>1.0528823379030936</v>
      </c>
      <c r="D180" s="3">
        <f t="shared" si="372"/>
        <v>1.9504802389287488</v>
      </c>
      <c r="E180" s="3">
        <f t="shared" si="372"/>
        <v>2.8480781399544037</v>
      </c>
      <c r="F180" s="3">
        <f t="shared" si="372"/>
        <v>3.7456760409800589</v>
      </c>
      <c r="G180" s="3">
        <f t="shared" si="372"/>
        <v>4.6432739420057141</v>
      </c>
      <c r="H180" s="18">
        <f t="shared" si="372"/>
        <v>5.5408718430313693</v>
      </c>
      <c r="I180" s="15">
        <f t="shared" si="263"/>
        <v>100.02245926727707</v>
      </c>
      <c r="J180" s="3">
        <f t="shared" si="264"/>
        <v>99.999147323329098</v>
      </c>
      <c r="K180" s="3">
        <f t="shared" si="265"/>
        <v>99.97907720299267</v>
      </c>
      <c r="L180" s="3">
        <f t="shared" si="266"/>
        <v>100.038554254137</v>
      </c>
      <c r="M180" s="3">
        <f t="shared" si="267"/>
        <v>99.951450431602069</v>
      </c>
      <c r="N180" s="3">
        <f t="shared" si="268"/>
        <v>100.04892904521627</v>
      </c>
      <c r="O180" s="21">
        <f t="shared" si="269"/>
        <v>99.960382475445826</v>
      </c>
      <c r="P180" s="17">
        <f t="shared" si="294"/>
        <v>98.818946969351359</v>
      </c>
      <c r="Q180" s="3">
        <f t="shared" si="295"/>
        <v>49.506455629969544</v>
      </c>
      <c r="R180" s="3">
        <f t="shared" si="296"/>
        <v>-37.054936574892842</v>
      </c>
      <c r="S180" s="3">
        <f t="shared" si="297"/>
        <v>-95.760203060667948</v>
      </c>
      <c r="T180" s="3">
        <f t="shared" si="298"/>
        <v>-82.262351236975391</v>
      </c>
      <c r="U180" s="3">
        <f t="shared" si="299"/>
        <v>-6.9093816125614298</v>
      </c>
      <c r="V180" s="18">
        <f t="shared" si="300"/>
        <v>73.66146988577664</v>
      </c>
      <c r="W180" s="15">
        <f t="shared" si="301"/>
        <v>15.469585571133564</v>
      </c>
      <c r="X180" s="3">
        <f t="shared" si="302"/>
        <v>86.884637976748991</v>
      </c>
      <c r="Y180" s="3">
        <f t="shared" si="303"/>
        <v>92.858750550460442</v>
      </c>
      <c r="Z180" s="3">
        <f t="shared" si="304"/>
        <v>28.942975780619914</v>
      </c>
      <c r="AA180" s="3">
        <f t="shared" si="305"/>
        <v>-56.773215624495855</v>
      </c>
      <c r="AB180" s="3">
        <f t="shared" si="306"/>
        <v>-99.810062863554592</v>
      </c>
      <c r="AC180" s="21">
        <f t="shared" si="307"/>
        <v>-67.572671390912447</v>
      </c>
      <c r="AD180" s="25">
        <f t="shared" si="308"/>
        <v>0</v>
      </c>
      <c r="AE180" s="26">
        <f t="shared" si="309"/>
        <v>0</v>
      </c>
      <c r="AF180" s="23">
        <f t="shared" si="270"/>
        <v>98.818946969351359</v>
      </c>
      <c r="AG180" s="4">
        <f t="shared" si="271"/>
        <v>49.506455629969544</v>
      </c>
      <c r="AH180" s="4">
        <f t="shared" si="272"/>
        <v>-37.054936574892842</v>
      </c>
      <c r="AI180" s="4">
        <f t="shared" si="273"/>
        <v>-95.760203060667948</v>
      </c>
      <c r="AJ180" s="4">
        <f t="shared" si="274"/>
        <v>-82.262351236975391</v>
      </c>
      <c r="AK180" s="4">
        <f t="shared" si="275"/>
        <v>-6.9093816125614298</v>
      </c>
      <c r="AL180" s="30">
        <f t="shared" si="276"/>
        <v>73.66146988577664</v>
      </c>
      <c r="AM180" s="25">
        <f t="shared" si="277"/>
        <v>15.469585571133564</v>
      </c>
      <c r="AN180" s="4">
        <f t="shared" si="278"/>
        <v>86.884637976748991</v>
      </c>
      <c r="AO180" s="4">
        <f t="shared" si="279"/>
        <v>92.858750550460442</v>
      </c>
      <c r="AP180" s="4">
        <f t="shared" si="280"/>
        <v>28.942975780619914</v>
      </c>
      <c r="AQ180" s="4">
        <f t="shared" si="281"/>
        <v>-56.773215624495855</v>
      </c>
      <c r="AR180" s="4">
        <f t="shared" si="282"/>
        <v>-99.810062863554592</v>
      </c>
      <c r="AS180" s="26">
        <f t="shared" si="283"/>
        <v>-67.572671390912447</v>
      </c>
      <c r="AT180" s="32">
        <f t="shared" si="310"/>
        <v>35000.004374999997</v>
      </c>
      <c r="AU180" s="2">
        <f t="shared" si="311"/>
        <v>0</v>
      </c>
      <c r="AV180" s="2">
        <f t="shared" si="312"/>
        <v>35000.004374999997</v>
      </c>
      <c r="AW180" s="2">
        <f t="shared" si="313"/>
        <v>-0.45788309298222885</v>
      </c>
      <c r="AX180" s="2">
        <f t="shared" si="314"/>
        <v>-1313.3714816034772</v>
      </c>
      <c r="AY180" s="2">
        <f t="shared" si="315"/>
        <v>-0.15262769785476848</v>
      </c>
      <c r="AZ180" s="2">
        <f t="shared" si="316"/>
        <v>1312.2096155072213</v>
      </c>
      <c r="BA180" s="2">
        <f t="shared" si="317"/>
        <v>1225000306.2500188</v>
      </c>
      <c r="BB180" s="2">
        <f t="shared" si="318"/>
        <v>-10683.940175139807</v>
      </c>
      <c r="BC180" s="2">
        <f t="shared" si="319"/>
        <v>-20332.659226059197</v>
      </c>
      <c r="BD180" s="2">
        <f t="shared" si="320"/>
        <v>-8.721581636045115E-6</v>
      </c>
      <c r="BE180" s="29">
        <f t="shared" si="321"/>
        <v>-1.6598085014608447E-5</v>
      </c>
      <c r="BF180" s="5">
        <f t="shared" si="322"/>
        <v>100.00000625000156</v>
      </c>
      <c r="BG180" s="2">
        <f t="shared" si="323"/>
        <v>-8.721581636045115E-6</v>
      </c>
      <c r="BH180" s="6">
        <f t="shared" si="324"/>
        <v>-1.6598085014608447E-5</v>
      </c>
      <c r="BI180" s="15">
        <f t="shared" si="284"/>
        <v>100.02247045099651</v>
      </c>
      <c r="BJ180" s="3">
        <f t="shared" si="285"/>
        <v>99.999166062420898</v>
      </c>
      <c r="BK180" s="3">
        <f t="shared" si="286"/>
        <v>99.979089386540636</v>
      </c>
      <c r="BL180" s="3">
        <f t="shared" si="287"/>
        <v>100.03855070768144</v>
      </c>
      <c r="BM180" s="3">
        <f t="shared" si="288"/>
        <v>99.951433825695645</v>
      </c>
      <c r="BN180" s="3">
        <f t="shared" si="289"/>
        <v>100.04891188444672</v>
      </c>
      <c r="BO180" s="21">
        <f t="shared" si="290"/>
        <v>99.960377682224305</v>
      </c>
      <c r="BP180" s="17">
        <f t="shared" si="325"/>
        <v>99.951433825695645</v>
      </c>
      <c r="BQ180" s="18">
        <f t="shared" si="326"/>
        <v>100.04891188444672</v>
      </c>
      <c r="BR180" s="34">
        <f t="shared" si="327"/>
        <v>9.7478058751079288E-2</v>
      </c>
      <c r="BS180" s="64">
        <f t="shared" si="328"/>
        <v>-2.5000000000000001E-3</v>
      </c>
      <c r="BT180" s="110">
        <f t="shared" si="291"/>
        <v>-4.1999999999999997E-3</v>
      </c>
    </row>
    <row r="181" spans="1:72" x14ac:dyDescent="0.3">
      <c r="A181" s="13">
        <v>175</v>
      </c>
      <c r="B181" s="17">
        <f t="shared" si="292"/>
        <v>0.15618203477846399</v>
      </c>
      <c r="C181" s="3">
        <f t="shared" ref="C181:H181" si="373">B181+2*PI()/7</f>
        <v>1.0537799358041191</v>
      </c>
      <c r="D181" s="3">
        <f t="shared" si="373"/>
        <v>1.9513778368297743</v>
      </c>
      <c r="E181" s="3">
        <f t="shared" si="373"/>
        <v>2.8489757378554295</v>
      </c>
      <c r="F181" s="3">
        <f t="shared" si="373"/>
        <v>3.7465736388810846</v>
      </c>
      <c r="G181" s="3">
        <f t="shared" si="373"/>
        <v>4.6441715399067398</v>
      </c>
      <c r="H181" s="18">
        <f t="shared" si="373"/>
        <v>5.541769440932395</v>
      </c>
      <c r="I181" s="15">
        <f t="shared" si="263"/>
        <v>100.02257947799542</v>
      </c>
      <c r="J181" s="3">
        <f t="shared" si="264"/>
        <v>99.999012706477657</v>
      </c>
      <c r="K181" s="3">
        <f t="shared" si="265"/>
        <v>99.979199563458806</v>
      </c>
      <c r="L181" s="3">
        <f t="shared" si="266"/>
        <v>100.03846838504715</v>
      </c>
      <c r="M181" s="3">
        <f t="shared" si="267"/>
        <v>99.95148280188927</v>
      </c>
      <c r="N181" s="3">
        <f t="shared" si="268"/>
        <v>100.04895658506409</v>
      </c>
      <c r="O181" s="21">
        <f t="shared" si="269"/>
        <v>99.960300480067602</v>
      </c>
      <c r="P181" s="17">
        <f t="shared" si="294"/>
        <v>98.805140442913682</v>
      </c>
      <c r="Q181" s="3">
        <f t="shared" si="295"/>
        <v>49.428381688945791</v>
      </c>
      <c r="R181" s="3">
        <f t="shared" si="296"/>
        <v>-37.138316908111904</v>
      </c>
      <c r="S181" s="3">
        <f t="shared" si="297"/>
        <v>-95.786061416365797</v>
      </c>
      <c r="T181" s="3">
        <f t="shared" si="298"/>
        <v>-82.211385210973134</v>
      </c>
      <c r="U181" s="3">
        <f t="shared" si="299"/>
        <v>-6.8197914155230981</v>
      </c>
      <c r="V181" s="18">
        <f t="shared" si="300"/>
        <v>73.722032819114403</v>
      </c>
      <c r="W181" s="15">
        <f t="shared" si="301"/>
        <v>15.558297705340761</v>
      </c>
      <c r="X181" s="3">
        <f t="shared" si="302"/>
        <v>86.928922838616657</v>
      </c>
      <c r="Y181" s="3">
        <f t="shared" si="303"/>
        <v>92.825566319751431</v>
      </c>
      <c r="Z181" s="3">
        <f t="shared" si="304"/>
        <v>28.856985205774357</v>
      </c>
      <c r="AA181" s="3">
        <f t="shared" si="305"/>
        <v>-56.84704966829284</v>
      </c>
      <c r="AB181" s="3">
        <f t="shared" si="306"/>
        <v>-99.816251977364871</v>
      </c>
      <c r="AC181" s="21">
        <f t="shared" si="307"/>
        <v>-67.506470423825462</v>
      </c>
      <c r="AD181" s="25">
        <f t="shared" si="308"/>
        <v>0</v>
      </c>
      <c r="AE181" s="26">
        <f t="shared" si="309"/>
        <v>0</v>
      </c>
      <c r="AF181" s="23">
        <f t="shared" si="270"/>
        <v>98.805140442913682</v>
      </c>
      <c r="AG181" s="4">
        <f t="shared" si="271"/>
        <v>49.428381688945791</v>
      </c>
      <c r="AH181" s="4">
        <f t="shared" si="272"/>
        <v>-37.138316908111904</v>
      </c>
      <c r="AI181" s="4">
        <f t="shared" si="273"/>
        <v>-95.786061416365797</v>
      </c>
      <c r="AJ181" s="4">
        <f t="shared" si="274"/>
        <v>-82.211385210973134</v>
      </c>
      <c r="AK181" s="4">
        <f t="shared" si="275"/>
        <v>-6.8197914155230981</v>
      </c>
      <c r="AL181" s="30">
        <f t="shared" si="276"/>
        <v>73.722032819114403</v>
      </c>
      <c r="AM181" s="25">
        <f t="shared" si="277"/>
        <v>15.558297705340761</v>
      </c>
      <c r="AN181" s="4">
        <f t="shared" si="278"/>
        <v>86.928922838616657</v>
      </c>
      <c r="AO181" s="4">
        <f t="shared" si="279"/>
        <v>92.825566319751431</v>
      </c>
      <c r="AP181" s="4">
        <f t="shared" si="280"/>
        <v>28.856985205774357</v>
      </c>
      <c r="AQ181" s="4">
        <f t="shared" si="281"/>
        <v>-56.84704966829284</v>
      </c>
      <c r="AR181" s="4">
        <f t="shared" si="282"/>
        <v>-99.816251977364871</v>
      </c>
      <c r="AS181" s="26">
        <f t="shared" si="283"/>
        <v>-67.506470423825462</v>
      </c>
      <c r="AT181" s="32">
        <f t="shared" si="310"/>
        <v>35000.004374999997</v>
      </c>
      <c r="AU181" s="2">
        <f t="shared" si="311"/>
        <v>0</v>
      </c>
      <c r="AV181" s="2">
        <f t="shared" si="312"/>
        <v>35000.004375000004</v>
      </c>
      <c r="AW181" s="2">
        <f t="shared" si="313"/>
        <v>-0.45239892642712221</v>
      </c>
      <c r="AX181" s="2">
        <f t="shared" si="314"/>
        <v>-1313.3743413478369</v>
      </c>
      <c r="AY181" s="2">
        <f t="shared" si="315"/>
        <v>-0.15079964185133576</v>
      </c>
      <c r="AZ181" s="2">
        <f t="shared" si="316"/>
        <v>1312.2086622594506</v>
      </c>
      <c r="BA181" s="2">
        <f t="shared" si="317"/>
        <v>1225000306.2500191</v>
      </c>
      <c r="BB181" s="2">
        <f t="shared" si="318"/>
        <v>-10555.976264369883</v>
      </c>
      <c r="BC181" s="2">
        <f t="shared" si="319"/>
        <v>-20399.386596682227</v>
      </c>
      <c r="BD181" s="2">
        <f t="shared" si="320"/>
        <v>-8.6171213268378068E-6</v>
      </c>
      <c r="BE181" s="29">
        <f t="shared" si="321"/>
        <v>-1.6652556323948191E-5</v>
      </c>
      <c r="BF181" s="5">
        <f t="shared" si="322"/>
        <v>100.00000625000156</v>
      </c>
      <c r="BG181" s="2">
        <f t="shared" si="323"/>
        <v>-8.6171213268378068E-6</v>
      </c>
      <c r="BH181" s="6">
        <f t="shared" si="324"/>
        <v>-1.6652556323948191E-5</v>
      </c>
      <c r="BI181" s="15">
        <f t="shared" si="284"/>
        <v>100.02259058050278</v>
      </c>
      <c r="BJ181" s="3">
        <f t="shared" si="285"/>
        <v>99.999031441854086</v>
      </c>
      <c r="BK181" s="3">
        <f t="shared" si="286"/>
        <v>99.979211823585857</v>
      </c>
      <c r="BL181" s="3">
        <f t="shared" si="287"/>
        <v>100.03846493779956</v>
      </c>
      <c r="BM181" s="3">
        <f t="shared" si="288"/>
        <v>99.951466243114027</v>
      </c>
      <c r="BN181" s="3">
        <f t="shared" si="289"/>
        <v>100.04893938385821</v>
      </c>
      <c r="BO181" s="21">
        <f t="shared" si="290"/>
        <v>99.960295589291619</v>
      </c>
      <c r="BP181" s="17">
        <f t="shared" si="325"/>
        <v>99.951466243114027</v>
      </c>
      <c r="BQ181" s="18">
        <f t="shared" si="326"/>
        <v>100.04893938385821</v>
      </c>
      <c r="BR181" s="34">
        <f t="shared" si="327"/>
        <v>9.7473140744185116E-2</v>
      </c>
      <c r="BS181" s="64">
        <f t="shared" si="328"/>
        <v>-2.5000000000000001E-3</v>
      </c>
      <c r="BT181" s="110">
        <f t="shared" si="291"/>
        <v>-4.1999999999999997E-3</v>
      </c>
    </row>
    <row r="182" spans="1:72" x14ac:dyDescent="0.3">
      <c r="A182" s="13">
        <v>176</v>
      </c>
      <c r="B182" s="17">
        <f t="shared" si="292"/>
        <v>0.15707963267948963</v>
      </c>
      <c r="C182" s="3">
        <f t="shared" ref="C182:H182" si="374">B182+2*PI()/7</f>
        <v>1.0546775337051448</v>
      </c>
      <c r="D182" s="3">
        <f t="shared" si="374"/>
        <v>1.9522754347308</v>
      </c>
      <c r="E182" s="3">
        <f t="shared" si="374"/>
        <v>2.8498733357564552</v>
      </c>
      <c r="F182" s="3">
        <f t="shared" si="374"/>
        <v>3.7474712367821104</v>
      </c>
      <c r="G182" s="3">
        <f t="shared" si="374"/>
        <v>4.6450691378077655</v>
      </c>
      <c r="H182" s="18">
        <f t="shared" si="374"/>
        <v>5.5426670388334207</v>
      </c>
      <c r="I182" s="15">
        <f t="shared" si="263"/>
        <v>100.02269952498698</v>
      </c>
      <c r="J182" s="3">
        <f t="shared" si="264"/>
        <v>99.998878096785205</v>
      </c>
      <c r="K182" s="3">
        <f t="shared" si="265"/>
        <v>99.979322074751678</v>
      </c>
      <c r="L182" s="3">
        <f t="shared" si="266"/>
        <v>100.0383822370179</v>
      </c>
      <c r="M182" s="3">
        <f t="shared" si="267"/>
        <v>99.951515523981172</v>
      </c>
      <c r="N182" s="3">
        <f t="shared" si="268"/>
        <v>100.04898376992116</v>
      </c>
      <c r="O182" s="21">
        <f t="shared" si="269"/>
        <v>99.960218772555905</v>
      </c>
      <c r="P182" s="17">
        <f t="shared" si="294"/>
        <v>98.791254115680459</v>
      </c>
      <c r="Q182" s="3">
        <f t="shared" si="295"/>
        <v>49.350268137978318</v>
      </c>
      <c r="R182" s="3">
        <f t="shared" si="296"/>
        <v>-37.221667579755653</v>
      </c>
      <c r="S182" s="3">
        <f t="shared" si="297"/>
        <v>-95.811842287343126</v>
      </c>
      <c r="T182" s="3">
        <f t="shared" si="298"/>
        <v>-82.160353204876515</v>
      </c>
      <c r="U182" s="3">
        <f t="shared" si="299"/>
        <v>-6.7301956506977083</v>
      </c>
      <c r="V182" s="18">
        <f t="shared" si="300"/>
        <v>73.78253646901419</v>
      </c>
      <c r="W182" s="15">
        <f t="shared" si="301"/>
        <v>15.646997492071089</v>
      </c>
      <c r="X182" s="3">
        <f t="shared" si="302"/>
        <v>86.973137550196213</v>
      </c>
      <c r="Y182" s="3">
        <f t="shared" si="303"/>
        <v>92.792307359549454</v>
      </c>
      <c r="Z182" s="3">
        <f t="shared" si="304"/>
        <v>28.770971448753421</v>
      </c>
      <c r="AA182" s="3">
        <f t="shared" si="305"/>
        <v>-56.920838159593067</v>
      </c>
      <c r="AB182" s="3">
        <f t="shared" si="306"/>
        <v>-99.82236032020721</v>
      </c>
      <c r="AC182" s="21">
        <f t="shared" si="307"/>
        <v>-67.440215370769891</v>
      </c>
      <c r="AD182" s="25">
        <f t="shared" si="308"/>
        <v>0</v>
      </c>
      <c r="AE182" s="26">
        <f t="shared" si="309"/>
        <v>0</v>
      </c>
      <c r="AF182" s="23">
        <f t="shared" si="270"/>
        <v>98.791254115680459</v>
      </c>
      <c r="AG182" s="4">
        <f t="shared" si="271"/>
        <v>49.350268137978318</v>
      </c>
      <c r="AH182" s="4">
        <f t="shared" si="272"/>
        <v>-37.221667579755653</v>
      </c>
      <c r="AI182" s="4">
        <f t="shared" si="273"/>
        <v>-95.811842287343126</v>
      </c>
      <c r="AJ182" s="4">
        <f t="shared" si="274"/>
        <v>-82.160353204876515</v>
      </c>
      <c r="AK182" s="4">
        <f t="shared" si="275"/>
        <v>-6.7301956506977083</v>
      </c>
      <c r="AL182" s="30">
        <f t="shared" si="276"/>
        <v>73.78253646901419</v>
      </c>
      <c r="AM182" s="25">
        <f t="shared" si="277"/>
        <v>15.646997492071089</v>
      </c>
      <c r="AN182" s="4">
        <f t="shared" si="278"/>
        <v>86.973137550196213</v>
      </c>
      <c r="AO182" s="4">
        <f t="shared" si="279"/>
        <v>92.792307359549454</v>
      </c>
      <c r="AP182" s="4">
        <f t="shared" si="280"/>
        <v>28.770971448753421</v>
      </c>
      <c r="AQ182" s="4">
        <f t="shared" si="281"/>
        <v>-56.920838159593067</v>
      </c>
      <c r="AR182" s="4">
        <f t="shared" si="282"/>
        <v>-99.82236032020721</v>
      </c>
      <c r="AS182" s="26">
        <f t="shared" si="283"/>
        <v>-67.440215370769891</v>
      </c>
      <c r="AT182" s="32">
        <f t="shared" si="310"/>
        <v>35000.004374999997</v>
      </c>
      <c r="AU182" s="2">
        <f t="shared" si="311"/>
        <v>1.8189894035458565E-12</v>
      </c>
      <c r="AV182" s="2">
        <f t="shared" si="312"/>
        <v>35000.004375000004</v>
      </c>
      <c r="AW182" s="2">
        <f t="shared" si="313"/>
        <v>-0.44689689856022596</v>
      </c>
      <c r="AX182" s="2">
        <f t="shared" si="314"/>
        <v>-1313.3771665784298</v>
      </c>
      <c r="AY182" s="2">
        <f t="shared" si="315"/>
        <v>-0.14896563306683674</v>
      </c>
      <c r="AZ182" s="2">
        <f t="shared" si="316"/>
        <v>1312.2077205156093</v>
      </c>
      <c r="BA182" s="2">
        <f t="shared" si="317"/>
        <v>1225000306.2500191</v>
      </c>
      <c r="BB182" s="2">
        <f t="shared" si="318"/>
        <v>-10427.595606922885</v>
      </c>
      <c r="BC182" s="2">
        <f t="shared" si="319"/>
        <v>-20465.308657521975</v>
      </c>
      <c r="BD182" s="2">
        <f t="shared" si="320"/>
        <v>-8.5123208163465084E-6</v>
      </c>
      <c r="BE182" s="29">
        <f t="shared" si="321"/>
        <v>-1.6706370237710833E-5</v>
      </c>
      <c r="BF182" s="5">
        <f t="shared" si="322"/>
        <v>100.00000625000156</v>
      </c>
      <c r="BG182" s="2">
        <f t="shared" si="323"/>
        <v>-8.5123208163465084E-6</v>
      </c>
      <c r="BH182" s="6">
        <f t="shared" si="324"/>
        <v>-1.6706370237710833E-5</v>
      </c>
      <c r="BI182" s="15">
        <f t="shared" si="284"/>
        <v>100.02271054596024</v>
      </c>
      <c r="BJ182" s="3">
        <f t="shared" si="285"/>
        <v>99.998896827902868</v>
      </c>
      <c r="BK182" s="3">
        <f t="shared" si="286"/>
        <v>99.979334411102229</v>
      </c>
      <c r="BL182" s="3">
        <f t="shared" si="287"/>
        <v>100.03837888907823</v>
      </c>
      <c r="BM182" s="3">
        <f t="shared" si="288"/>
        <v>99.951499012817393</v>
      </c>
      <c r="BN182" s="3">
        <f t="shared" si="289"/>
        <v>100.04896652877787</v>
      </c>
      <c r="BO182" s="21">
        <f t="shared" si="290"/>
        <v>99.960213784367312</v>
      </c>
      <c r="BP182" s="17">
        <f t="shared" si="325"/>
        <v>99.951499012817393</v>
      </c>
      <c r="BQ182" s="18">
        <f t="shared" si="326"/>
        <v>100.04896652877787</v>
      </c>
      <c r="BR182" s="34">
        <f t="shared" si="327"/>
        <v>9.7467515960474316E-2</v>
      </c>
      <c r="BS182" s="64">
        <f t="shared" si="328"/>
        <v>-2.5000000000000001E-3</v>
      </c>
      <c r="BT182" s="110">
        <f t="shared" si="291"/>
        <v>-4.1999999999999997E-3</v>
      </c>
    </row>
    <row r="183" spans="1:72" x14ac:dyDescent="0.3">
      <c r="A183" s="13">
        <v>177</v>
      </c>
      <c r="B183" s="17">
        <f t="shared" si="292"/>
        <v>0.15797723058051527</v>
      </c>
      <c r="C183" s="3">
        <f t="shared" ref="C183:H183" si="375">B183+2*PI()/7</f>
        <v>1.0555751316061706</v>
      </c>
      <c r="D183" s="3">
        <f t="shared" si="375"/>
        <v>1.9531730326318257</v>
      </c>
      <c r="E183" s="3">
        <f t="shared" si="375"/>
        <v>2.8507709336574809</v>
      </c>
      <c r="F183" s="3">
        <f t="shared" si="375"/>
        <v>3.7483688346831361</v>
      </c>
      <c r="G183" s="3">
        <f t="shared" si="375"/>
        <v>4.6459667357087913</v>
      </c>
      <c r="H183" s="18">
        <f t="shared" si="375"/>
        <v>5.5435646367344464</v>
      </c>
      <c r="I183" s="15">
        <f t="shared" si="263"/>
        <v>100.02281940738123</v>
      </c>
      <c r="J183" s="3">
        <f t="shared" si="264"/>
        <v>99.998743495227828</v>
      </c>
      <c r="K183" s="3">
        <f t="shared" si="265"/>
        <v>99.979444735982952</v>
      </c>
      <c r="L183" s="3">
        <f t="shared" si="266"/>
        <v>100.03829581067393</v>
      </c>
      <c r="M183" s="3">
        <f t="shared" si="267"/>
        <v>99.951548597640468</v>
      </c>
      <c r="N183" s="3">
        <f t="shared" si="268"/>
        <v>100.04901059959037</v>
      </c>
      <c r="O183" s="21">
        <f t="shared" si="269"/>
        <v>99.9601373535032</v>
      </c>
      <c r="P183" s="17">
        <f t="shared" si="294"/>
        <v>98.77728799785767</v>
      </c>
      <c r="Q183" s="3">
        <f t="shared" si="295"/>
        <v>49.272115040573119</v>
      </c>
      <c r="R183" s="3">
        <f t="shared" si="296"/>
        <v>-37.304988522642063</v>
      </c>
      <c r="S183" s="3">
        <f t="shared" si="297"/>
        <v>-95.837545653343867</v>
      </c>
      <c r="T183" s="3">
        <f t="shared" si="298"/>
        <v>-82.109255259023641</v>
      </c>
      <c r="U183" s="3">
        <f t="shared" si="299"/>
        <v>-6.6405943912086229</v>
      </c>
      <c r="V183" s="18">
        <f t="shared" si="300"/>
        <v>73.842980787787369</v>
      </c>
      <c r="W183" s="15">
        <f t="shared" si="301"/>
        <v>15.735684859258118</v>
      </c>
      <c r="X183" s="3">
        <f t="shared" si="302"/>
        <v>87.017282076912153</v>
      </c>
      <c r="Y183" s="3">
        <f t="shared" si="303"/>
        <v>92.758973695492188</v>
      </c>
      <c r="Z183" s="3">
        <f t="shared" si="304"/>
        <v>28.684934579795236</v>
      </c>
      <c r="AA183" s="3">
        <f t="shared" si="305"/>
        <v>-56.994581039560096</v>
      </c>
      <c r="AB183" s="3">
        <f t="shared" si="306"/>
        <v>-99.828387886855083</v>
      </c>
      <c r="AC183" s="21">
        <f t="shared" si="307"/>
        <v>-67.373906285042509</v>
      </c>
      <c r="AD183" s="25">
        <f t="shared" si="308"/>
        <v>0</v>
      </c>
      <c r="AE183" s="26">
        <f t="shared" si="309"/>
        <v>0</v>
      </c>
      <c r="AF183" s="23">
        <f t="shared" si="270"/>
        <v>98.77728799785767</v>
      </c>
      <c r="AG183" s="4">
        <f t="shared" si="271"/>
        <v>49.272115040573119</v>
      </c>
      <c r="AH183" s="4">
        <f t="shared" si="272"/>
        <v>-37.304988522642063</v>
      </c>
      <c r="AI183" s="4">
        <f t="shared" si="273"/>
        <v>-95.837545653343867</v>
      </c>
      <c r="AJ183" s="4">
        <f t="shared" si="274"/>
        <v>-82.109255259023641</v>
      </c>
      <c r="AK183" s="4">
        <f t="shared" si="275"/>
        <v>-6.6405943912086229</v>
      </c>
      <c r="AL183" s="30">
        <f t="shared" si="276"/>
        <v>73.842980787787369</v>
      </c>
      <c r="AM183" s="25">
        <f t="shared" si="277"/>
        <v>15.735684859258118</v>
      </c>
      <c r="AN183" s="4">
        <f t="shared" si="278"/>
        <v>87.017282076912153</v>
      </c>
      <c r="AO183" s="4">
        <f t="shared" si="279"/>
        <v>92.758973695492188</v>
      </c>
      <c r="AP183" s="4">
        <f t="shared" si="280"/>
        <v>28.684934579795236</v>
      </c>
      <c r="AQ183" s="4">
        <f t="shared" si="281"/>
        <v>-56.994581039560096</v>
      </c>
      <c r="AR183" s="4">
        <f t="shared" si="282"/>
        <v>-99.828387886855083</v>
      </c>
      <c r="AS183" s="26">
        <f t="shared" si="283"/>
        <v>-67.373906285042509</v>
      </c>
      <c r="AT183" s="32">
        <f t="shared" si="310"/>
        <v>35000.004375000004</v>
      </c>
      <c r="AU183" s="2">
        <f t="shared" si="311"/>
        <v>0</v>
      </c>
      <c r="AV183" s="2">
        <f t="shared" si="312"/>
        <v>35000.00437499999</v>
      </c>
      <c r="AW183" s="2">
        <f t="shared" si="313"/>
        <v>-0.44137722899904475</v>
      </c>
      <c r="AX183" s="2">
        <f t="shared" si="314"/>
        <v>-1313.3799571829732</v>
      </c>
      <c r="AY183" s="2">
        <f t="shared" si="315"/>
        <v>-0.14712574303848669</v>
      </c>
      <c r="AZ183" s="2">
        <f t="shared" si="316"/>
        <v>1312.2067903139978</v>
      </c>
      <c r="BA183" s="2">
        <f t="shared" si="317"/>
        <v>1225000306.2500188</v>
      </c>
      <c r="BB183" s="2">
        <f t="shared" si="318"/>
        <v>-10298.803298007047</v>
      </c>
      <c r="BC183" s="2">
        <f t="shared" si="319"/>
        <v>-20530.422773371785</v>
      </c>
      <c r="BD183" s="2">
        <f t="shared" si="320"/>
        <v>-8.4071842639238427E-6</v>
      </c>
      <c r="BE183" s="29">
        <f t="shared" si="321"/>
        <v>-1.6759524604707802E-5</v>
      </c>
      <c r="BF183" s="5">
        <f t="shared" si="322"/>
        <v>100.00000625000156</v>
      </c>
      <c r="BG183" s="2">
        <f t="shared" si="323"/>
        <v>-8.4071842639238427E-6</v>
      </c>
      <c r="BH183" s="6">
        <f t="shared" si="324"/>
        <v>-1.6759524604707802E-5</v>
      </c>
      <c r="BI183" s="15">
        <f t="shared" si="284"/>
        <v>100.02283034650075</v>
      </c>
      <c r="BJ183" s="3">
        <f t="shared" si="285"/>
        <v>99.998762221543416</v>
      </c>
      <c r="BK183" s="3">
        <f t="shared" si="286"/>
        <v>99.979457148199188</v>
      </c>
      <c r="BL183" s="3">
        <f t="shared" si="287"/>
        <v>100.0382925621393</v>
      </c>
      <c r="BM183" s="3">
        <f t="shared" si="288"/>
        <v>99.951532134567046</v>
      </c>
      <c r="BN183" s="3">
        <f t="shared" si="289"/>
        <v>100.04899331900972</v>
      </c>
      <c r="BO183" s="21">
        <f t="shared" si="290"/>
        <v>99.960132268046692</v>
      </c>
      <c r="BP183" s="17">
        <f t="shared" si="325"/>
        <v>99.951532134567046</v>
      </c>
      <c r="BQ183" s="18">
        <f t="shared" si="326"/>
        <v>100.04899331900972</v>
      </c>
      <c r="BR183" s="34">
        <f t="shared" si="327"/>
        <v>9.7461184442678928E-2</v>
      </c>
      <c r="BS183" s="64">
        <f t="shared" si="328"/>
        <v>-2.5000000000000001E-3</v>
      </c>
      <c r="BT183" s="110">
        <f t="shared" si="291"/>
        <v>-4.1999999999999997E-3</v>
      </c>
    </row>
    <row r="184" spans="1:72" x14ac:dyDescent="0.3">
      <c r="A184" s="13">
        <v>178</v>
      </c>
      <c r="B184" s="17">
        <f t="shared" si="292"/>
        <v>0.158874828481541</v>
      </c>
      <c r="C184" s="3">
        <f t="shared" ref="C184:H184" si="376">B184+2*PI()/7</f>
        <v>1.0564727295071963</v>
      </c>
      <c r="D184" s="3">
        <f t="shared" si="376"/>
        <v>1.9540706305328515</v>
      </c>
      <c r="E184" s="3">
        <f t="shared" si="376"/>
        <v>2.8516685315585066</v>
      </c>
      <c r="F184" s="3">
        <f t="shared" si="376"/>
        <v>3.7492664325841618</v>
      </c>
      <c r="G184" s="3">
        <f t="shared" si="376"/>
        <v>4.646864333609817</v>
      </c>
      <c r="H184" s="18">
        <f t="shared" si="376"/>
        <v>5.5444622346354722</v>
      </c>
      <c r="I184" s="15">
        <f t="shared" si="263"/>
        <v>100.02293912430893</v>
      </c>
      <c r="J184" s="3">
        <f t="shared" si="264"/>
        <v>99.998608902781541</v>
      </c>
      <c r="K184" s="3">
        <f t="shared" si="265"/>
        <v>99.979567546263183</v>
      </c>
      <c r="L184" s="3">
        <f t="shared" si="266"/>
        <v>100.03820910664192</v>
      </c>
      <c r="M184" s="3">
        <f t="shared" si="267"/>
        <v>99.951582022627349</v>
      </c>
      <c r="N184" s="3">
        <f t="shared" si="268"/>
        <v>100.0490370738772</v>
      </c>
      <c r="O184" s="21">
        <f t="shared" si="269"/>
        <v>99.960056223499876</v>
      </c>
      <c r="P184" s="17">
        <f t="shared" si="294"/>
        <v>98.763242099717985</v>
      </c>
      <c r="Q184" s="3">
        <f t="shared" si="295"/>
        <v>49.193922460264787</v>
      </c>
      <c r="R184" s="3">
        <f t="shared" si="296"/>
        <v>-37.388279669609354</v>
      </c>
      <c r="S184" s="3">
        <f t="shared" si="297"/>
        <v>-95.863171494177934</v>
      </c>
      <c r="T184" s="3">
        <f t="shared" si="298"/>
        <v>-82.058091413803041</v>
      </c>
      <c r="U184" s="3">
        <f t="shared" si="299"/>
        <v>-6.5509877101846401</v>
      </c>
      <c r="V184" s="18">
        <f t="shared" si="300"/>
        <v>73.903365727792192</v>
      </c>
      <c r="W184" s="15">
        <f t="shared" si="301"/>
        <v>15.824359734842485</v>
      </c>
      <c r="X184" s="3">
        <f t="shared" si="302"/>
        <v>87.06135638424729</v>
      </c>
      <c r="Y184" s="3">
        <f t="shared" si="303"/>
        <v>92.725565353277176</v>
      </c>
      <c r="Z184" s="3">
        <f t="shared" si="304"/>
        <v>28.59887466915518</v>
      </c>
      <c r="AA184" s="3">
        <f t="shared" si="305"/>
        <v>-57.068278249391284</v>
      </c>
      <c r="AB184" s="3">
        <f t="shared" si="306"/>
        <v>-99.834334672151058</v>
      </c>
      <c r="AC184" s="21">
        <f t="shared" si="307"/>
        <v>-67.307543219979806</v>
      </c>
      <c r="AD184" s="25">
        <f t="shared" si="308"/>
        <v>0</v>
      </c>
      <c r="AE184" s="26">
        <f t="shared" si="309"/>
        <v>0</v>
      </c>
      <c r="AF184" s="23">
        <f t="shared" si="270"/>
        <v>98.763242099717985</v>
      </c>
      <c r="AG184" s="4">
        <f t="shared" si="271"/>
        <v>49.193922460264787</v>
      </c>
      <c r="AH184" s="4">
        <f t="shared" si="272"/>
        <v>-37.388279669609354</v>
      </c>
      <c r="AI184" s="4">
        <f t="shared" si="273"/>
        <v>-95.863171494177934</v>
      </c>
      <c r="AJ184" s="4">
        <f t="shared" si="274"/>
        <v>-82.058091413803041</v>
      </c>
      <c r="AK184" s="4">
        <f t="shared" si="275"/>
        <v>-6.5509877101846401</v>
      </c>
      <c r="AL184" s="30">
        <f t="shared" si="276"/>
        <v>73.903365727792192</v>
      </c>
      <c r="AM184" s="25">
        <f t="shared" si="277"/>
        <v>15.824359734842485</v>
      </c>
      <c r="AN184" s="4">
        <f t="shared" si="278"/>
        <v>87.06135638424729</v>
      </c>
      <c r="AO184" s="4">
        <f t="shared" si="279"/>
        <v>92.725565353277176</v>
      </c>
      <c r="AP184" s="4">
        <f t="shared" si="280"/>
        <v>28.59887466915518</v>
      </c>
      <c r="AQ184" s="4">
        <f t="shared" si="281"/>
        <v>-57.068278249391284</v>
      </c>
      <c r="AR184" s="4">
        <f t="shared" si="282"/>
        <v>-99.834334672151058</v>
      </c>
      <c r="AS184" s="26">
        <f t="shared" si="283"/>
        <v>-67.307543219979806</v>
      </c>
      <c r="AT184" s="32">
        <f t="shared" si="310"/>
        <v>35000.004375000004</v>
      </c>
      <c r="AU184" s="2">
        <f t="shared" si="311"/>
        <v>-9.0949470177292824E-13</v>
      </c>
      <c r="AV184" s="2">
        <f t="shared" si="312"/>
        <v>35000.004375000004</v>
      </c>
      <c r="AW184" s="2">
        <f t="shared" si="313"/>
        <v>-0.43584013351937756</v>
      </c>
      <c r="AX184" s="2">
        <f t="shared" si="314"/>
        <v>-1313.3827130520949</v>
      </c>
      <c r="AY184" s="2">
        <f t="shared" si="315"/>
        <v>-0.14528004423482344</v>
      </c>
      <c r="AZ184" s="2">
        <f t="shared" si="316"/>
        <v>1312.2058716909378</v>
      </c>
      <c r="BA184" s="2">
        <f t="shared" si="317"/>
        <v>1225000306.2500193</v>
      </c>
      <c r="BB184" s="2">
        <f t="shared" si="318"/>
        <v>-10169.604381898907</v>
      </c>
      <c r="BC184" s="2">
        <f t="shared" si="319"/>
        <v>-20594.726394590263</v>
      </c>
      <c r="BD184" s="2">
        <f t="shared" si="320"/>
        <v>-8.3017157873455406E-6</v>
      </c>
      <c r="BE184" s="29">
        <f t="shared" si="321"/>
        <v>-1.6812017343599695E-5</v>
      </c>
      <c r="BF184" s="5">
        <f t="shared" si="322"/>
        <v>100.00000625000156</v>
      </c>
      <c r="BG184" s="2">
        <f t="shared" si="323"/>
        <v>-8.3017157873455406E-6</v>
      </c>
      <c r="BH184" s="6">
        <f t="shared" si="324"/>
        <v>-1.6812017343599695E-5</v>
      </c>
      <c r="BI184" s="15">
        <f t="shared" si="284"/>
        <v>100.02294998125737</v>
      </c>
      <c r="BJ184" s="3">
        <f t="shared" si="285"/>
        <v>99.998627623751958</v>
      </c>
      <c r="BK184" s="3">
        <f t="shared" si="286"/>
        <v>99.979580033985116</v>
      </c>
      <c r="BL184" s="3">
        <f t="shared" si="287"/>
        <v>100.03820595760658</v>
      </c>
      <c r="BM184" s="3">
        <f t="shared" si="288"/>
        <v>99.95156560812184</v>
      </c>
      <c r="BN184" s="3">
        <f t="shared" si="289"/>
        <v>100.04901975436039</v>
      </c>
      <c r="BO184" s="21">
        <f t="shared" si="290"/>
        <v>99.960051040922934</v>
      </c>
      <c r="BP184" s="17">
        <f t="shared" si="325"/>
        <v>99.95156560812184</v>
      </c>
      <c r="BQ184" s="18">
        <f t="shared" si="326"/>
        <v>100.04901975436039</v>
      </c>
      <c r="BR184" s="34">
        <f t="shared" si="327"/>
        <v>9.7454146238547423E-2</v>
      </c>
      <c r="BS184" s="64">
        <f t="shared" si="328"/>
        <v>-2.5000000000000001E-3</v>
      </c>
      <c r="BT184" s="110">
        <f t="shared" si="291"/>
        <v>-4.1999999999999997E-3</v>
      </c>
    </row>
    <row r="185" spans="1:72" x14ac:dyDescent="0.3">
      <c r="A185" s="13">
        <v>179</v>
      </c>
      <c r="B185" s="17">
        <f t="shared" si="292"/>
        <v>0.15977242638256664</v>
      </c>
      <c r="C185" s="3">
        <f t="shared" ref="C185:H185" si="377">B185+2*PI()/7</f>
        <v>1.0573703274082218</v>
      </c>
      <c r="D185" s="3">
        <f t="shared" si="377"/>
        <v>1.954968228433877</v>
      </c>
      <c r="E185" s="3">
        <f t="shared" si="377"/>
        <v>2.8525661294595324</v>
      </c>
      <c r="F185" s="3">
        <f t="shared" si="377"/>
        <v>3.7501640304851875</v>
      </c>
      <c r="G185" s="3">
        <f t="shared" si="377"/>
        <v>4.6477619315108427</v>
      </c>
      <c r="H185" s="18">
        <f t="shared" si="377"/>
        <v>5.5453598325364979</v>
      </c>
      <c r="I185" s="15">
        <f t="shared" si="263"/>
        <v>100.02305867490197</v>
      </c>
      <c r="J185" s="3">
        <f t="shared" si="264"/>
        <v>99.998474320422275</v>
      </c>
      <c r="K185" s="3">
        <f t="shared" si="265"/>
        <v>99.979690504701864</v>
      </c>
      <c r="L185" s="3">
        <f t="shared" si="266"/>
        <v>100.03812212555057</v>
      </c>
      <c r="M185" s="3">
        <f t="shared" si="267"/>
        <v>99.951615798699464</v>
      </c>
      <c r="N185" s="3">
        <f t="shared" si="268"/>
        <v>100.04906319258964</v>
      </c>
      <c r="O185" s="21">
        <f t="shared" si="269"/>
        <v>99.959975383134207</v>
      </c>
      <c r="P185" s="17">
        <f t="shared" si="294"/>
        <v>98.749116431600712</v>
      </c>
      <c r="Q185" s="3">
        <f t="shared" si="295"/>
        <v>49.115690460616449</v>
      </c>
      <c r="R185" s="3">
        <f t="shared" si="296"/>
        <v>-37.471540953515948</v>
      </c>
      <c r="S185" s="3">
        <f t="shared" si="297"/>
        <v>-95.888719789721478</v>
      </c>
      <c r="T185" s="3">
        <f t="shared" si="298"/>
        <v>-82.006861709653649</v>
      </c>
      <c r="U185" s="3">
        <f t="shared" si="299"/>
        <v>-6.4613756807599225</v>
      </c>
      <c r="V185" s="18">
        <f t="shared" si="300"/>
        <v>73.96369124143385</v>
      </c>
      <c r="W185" s="15">
        <f t="shared" si="301"/>
        <v>15.913022046771895</v>
      </c>
      <c r="X185" s="3">
        <f t="shared" si="302"/>
        <v>87.105360437742661</v>
      </c>
      <c r="Y185" s="3">
        <f t="shared" si="303"/>
        <v>92.692082358661835</v>
      </c>
      <c r="Z185" s="3">
        <f t="shared" si="304"/>
        <v>28.512791787105819</v>
      </c>
      <c r="AA185" s="3">
        <f t="shared" si="305"/>
        <v>-57.141929730317756</v>
      </c>
      <c r="AB185" s="3">
        <f t="shared" si="306"/>
        <v>-99.840200671006656</v>
      </c>
      <c r="AC185" s="21">
        <f t="shared" si="307"/>
        <v>-67.24112622895781</v>
      </c>
      <c r="AD185" s="25">
        <f t="shared" si="308"/>
        <v>0</v>
      </c>
      <c r="AE185" s="26">
        <f t="shared" si="309"/>
        <v>0</v>
      </c>
      <c r="AF185" s="23">
        <f t="shared" si="270"/>
        <v>98.749116431600712</v>
      </c>
      <c r="AG185" s="4">
        <f t="shared" si="271"/>
        <v>49.115690460616449</v>
      </c>
      <c r="AH185" s="4">
        <f t="shared" si="272"/>
        <v>-37.471540953515948</v>
      </c>
      <c r="AI185" s="4">
        <f t="shared" si="273"/>
        <v>-95.888719789721478</v>
      </c>
      <c r="AJ185" s="4">
        <f t="shared" si="274"/>
        <v>-82.006861709653649</v>
      </c>
      <c r="AK185" s="4">
        <f t="shared" si="275"/>
        <v>-6.4613756807599225</v>
      </c>
      <c r="AL185" s="30">
        <f t="shared" si="276"/>
        <v>73.96369124143385</v>
      </c>
      <c r="AM185" s="25">
        <f t="shared" si="277"/>
        <v>15.913022046771895</v>
      </c>
      <c r="AN185" s="4">
        <f t="shared" si="278"/>
        <v>87.105360437742661</v>
      </c>
      <c r="AO185" s="4">
        <f t="shared" si="279"/>
        <v>92.692082358661835</v>
      </c>
      <c r="AP185" s="4">
        <f t="shared" si="280"/>
        <v>28.512791787105819</v>
      </c>
      <c r="AQ185" s="4">
        <f t="shared" si="281"/>
        <v>-57.141929730317756</v>
      </c>
      <c r="AR185" s="4">
        <f t="shared" si="282"/>
        <v>-99.840200671006656</v>
      </c>
      <c r="AS185" s="26">
        <f t="shared" si="283"/>
        <v>-67.24112622895781</v>
      </c>
      <c r="AT185" s="32">
        <f t="shared" si="310"/>
        <v>35000.004375000004</v>
      </c>
      <c r="AU185" s="2">
        <f t="shared" si="311"/>
        <v>1.8189894035458565E-12</v>
      </c>
      <c r="AV185" s="2">
        <f t="shared" si="312"/>
        <v>35000.004374999997</v>
      </c>
      <c r="AW185" s="2">
        <f t="shared" si="313"/>
        <v>-0.43028583319392055</v>
      </c>
      <c r="AX185" s="2">
        <f t="shared" si="314"/>
        <v>-1313.3854340756079</v>
      </c>
      <c r="AY185" s="2">
        <f t="shared" si="315"/>
        <v>-0.14342861081240699</v>
      </c>
      <c r="AZ185" s="2">
        <f t="shared" si="316"/>
        <v>1312.2049646827509</v>
      </c>
      <c r="BA185" s="2">
        <f t="shared" si="317"/>
        <v>1225000306.2500191</v>
      </c>
      <c r="BB185" s="2">
        <f t="shared" si="318"/>
        <v>-10040.004025111075</v>
      </c>
      <c r="BC185" s="2">
        <f t="shared" si="319"/>
        <v>-20658.216957275152</v>
      </c>
      <c r="BD185" s="2">
        <f t="shared" si="320"/>
        <v>-8.1959196041718699E-6</v>
      </c>
      <c r="BE185" s="29">
        <f t="shared" si="321"/>
        <v>-1.6863846361405616E-5</v>
      </c>
      <c r="BF185" s="5">
        <f t="shared" si="322"/>
        <v>100.00000625000156</v>
      </c>
      <c r="BG185" s="2">
        <f t="shared" si="323"/>
        <v>-8.1959196041718699E-6</v>
      </c>
      <c r="BH185" s="6">
        <f t="shared" si="324"/>
        <v>-1.6863846361405616E-5</v>
      </c>
      <c r="BI185" s="15">
        <f t="shared" si="284"/>
        <v>100.02306944936448</v>
      </c>
      <c r="BJ185" s="3">
        <f t="shared" si="285"/>
        <v>99.998493035504481</v>
      </c>
      <c r="BK185" s="3">
        <f t="shared" si="286"/>
        <v>99.979703067567257</v>
      </c>
      <c r="BL185" s="3">
        <f t="shared" si="287"/>
        <v>100.03811907610581</v>
      </c>
      <c r="BM185" s="3">
        <f t="shared" si="288"/>
        <v>99.951599433237902</v>
      </c>
      <c r="BN185" s="3">
        <f t="shared" si="289"/>
        <v>100.04904583463905</v>
      </c>
      <c r="BO185" s="21">
        <f t="shared" si="290"/>
        <v>99.959970103587153</v>
      </c>
      <c r="BP185" s="17">
        <f t="shared" si="325"/>
        <v>99.951599433237902</v>
      </c>
      <c r="BQ185" s="18">
        <f t="shared" si="326"/>
        <v>100.04904583463905</v>
      </c>
      <c r="BR185" s="34">
        <f t="shared" si="327"/>
        <v>9.7446401401143135E-2</v>
      </c>
      <c r="BS185" s="64">
        <f t="shared" si="328"/>
        <v>-2.5999999999999999E-3</v>
      </c>
      <c r="BT185" s="110">
        <f t="shared" si="291"/>
        <v>-4.1999999999999997E-3</v>
      </c>
    </row>
    <row r="186" spans="1:72" x14ac:dyDescent="0.3">
      <c r="A186" s="13">
        <v>180</v>
      </c>
      <c r="B186" s="17">
        <f t="shared" si="292"/>
        <v>0.16067002428359228</v>
      </c>
      <c r="C186" s="3">
        <f t="shared" ref="C186:H186" si="378">B186+2*PI()/7</f>
        <v>1.0582679253092475</v>
      </c>
      <c r="D186" s="3">
        <f t="shared" si="378"/>
        <v>1.9558658263349027</v>
      </c>
      <c r="E186" s="3">
        <f t="shared" si="378"/>
        <v>2.8534637273605581</v>
      </c>
      <c r="F186" s="3">
        <f t="shared" si="378"/>
        <v>3.7510616283862133</v>
      </c>
      <c r="G186" s="3">
        <f t="shared" si="378"/>
        <v>4.6486595294118684</v>
      </c>
      <c r="H186" s="18">
        <f t="shared" si="378"/>
        <v>5.5462574304375236</v>
      </c>
      <c r="I186" s="15">
        <f t="shared" si="263"/>
        <v>100.02317805829348</v>
      </c>
      <c r="J186" s="3">
        <f t="shared" si="264"/>
        <v>99.998339749125918</v>
      </c>
      <c r="K186" s="3">
        <f t="shared" si="265"/>
        <v>99.979813610407419</v>
      </c>
      <c r="L186" s="3">
        <f t="shared" si="266"/>
        <v>100.03803486803061</v>
      </c>
      <c r="M186" s="3">
        <f t="shared" si="267"/>
        <v>99.951649925611875</v>
      </c>
      <c r="N186" s="3">
        <f t="shared" si="268"/>
        <v>100.04908895553832</v>
      </c>
      <c r="O186" s="21">
        <f t="shared" si="269"/>
        <v>99.959894832992376</v>
      </c>
      <c r="P186" s="17">
        <f t="shared" si="294"/>
        <v>98.734911003911805</v>
      </c>
      <c r="Q186" s="3">
        <f t="shared" si="295"/>
        <v>49.037419105219684</v>
      </c>
      <c r="R186" s="3">
        <f t="shared" si="296"/>
        <v>-37.554772307240661</v>
      </c>
      <c r="S186" s="3">
        <f t="shared" si="297"/>
        <v>-95.914190519916758</v>
      </c>
      <c r="T186" s="3">
        <f t="shared" si="298"/>
        <v>-81.955566187064647</v>
      </c>
      <c r="U186" s="3">
        <f t="shared" si="299"/>
        <v>-6.3717583760739291</v>
      </c>
      <c r="V186" s="18">
        <f t="shared" si="300"/>
        <v>74.023957281164527</v>
      </c>
      <c r="W186" s="15">
        <f t="shared" si="301"/>
        <v>16.001671723001255</v>
      </c>
      <c r="X186" s="3">
        <f t="shared" si="302"/>
        <v>87.149294202997723</v>
      </c>
      <c r="Y186" s="3">
        <f t="shared" si="303"/>
        <v>92.658524737463409</v>
      </c>
      <c r="Z186" s="3">
        <f t="shared" si="304"/>
        <v>28.426686003936819</v>
      </c>
      <c r="AA186" s="3">
        <f t="shared" si="305"/>
        <v>-57.21553542360445</v>
      </c>
      <c r="AB186" s="3">
        <f t="shared" si="306"/>
        <v>-99.845985878402502</v>
      </c>
      <c r="AC186" s="21">
        <f t="shared" si="307"/>
        <v>-67.174655365392283</v>
      </c>
      <c r="AD186" s="25">
        <f t="shared" si="308"/>
        <v>0</v>
      </c>
      <c r="AE186" s="26">
        <f t="shared" si="309"/>
        <v>0</v>
      </c>
      <c r="AF186" s="23">
        <f t="shared" si="270"/>
        <v>98.734911003911805</v>
      </c>
      <c r="AG186" s="4">
        <f t="shared" si="271"/>
        <v>49.037419105219684</v>
      </c>
      <c r="AH186" s="4">
        <f t="shared" si="272"/>
        <v>-37.554772307240661</v>
      </c>
      <c r="AI186" s="4">
        <f t="shared" si="273"/>
        <v>-95.914190519916758</v>
      </c>
      <c r="AJ186" s="4">
        <f t="shared" si="274"/>
        <v>-81.955566187064647</v>
      </c>
      <c r="AK186" s="4">
        <f t="shared" si="275"/>
        <v>-6.3717583760739291</v>
      </c>
      <c r="AL186" s="30">
        <f t="shared" si="276"/>
        <v>74.023957281164527</v>
      </c>
      <c r="AM186" s="25">
        <f t="shared" si="277"/>
        <v>16.001671723001255</v>
      </c>
      <c r="AN186" s="4">
        <f t="shared" si="278"/>
        <v>87.149294202997723</v>
      </c>
      <c r="AO186" s="4">
        <f t="shared" si="279"/>
        <v>92.658524737463409</v>
      </c>
      <c r="AP186" s="4">
        <f t="shared" si="280"/>
        <v>28.426686003936819</v>
      </c>
      <c r="AQ186" s="4">
        <f t="shared" si="281"/>
        <v>-57.21553542360445</v>
      </c>
      <c r="AR186" s="4">
        <f t="shared" si="282"/>
        <v>-99.845985878402502</v>
      </c>
      <c r="AS186" s="26">
        <f t="shared" si="283"/>
        <v>-67.174655365392283</v>
      </c>
      <c r="AT186" s="32">
        <f t="shared" si="310"/>
        <v>35000.004375000004</v>
      </c>
      <c r="AU186" s="2">
        <f t="shared" si="311"/>
        <v>0</v>
      </c>
      <c r="AV186" s="2">
        <f t="shared" si="312"/>
        <v>35000.004374999997</v>
      </c>
      <c r="AW186" s="2">
        <f t="shared" si="313"/>
        <v>-0.42471454490441829</v>
      </c>
      <c r="AX186" s="2">
        <f t="shared" si="314"/>
        <v>-1313.3881201477489</v>
      </c>
      <c r="AY186" s="2">
        <f t="shared" si="315"/>
        <v>-0.14157151489052922</v>
      </c>
      <c r="AZ186" s="2">
        <f t="shared" si="316"/>
        <v>1312.2040693254676</v>
      </c>
      <c r="BA186" s="2">
        <f t="shared" si="317"/>
        <v>1225000306.2500191</v>
      </c>
      <c r="BB186" s="2">
        <f t="shared" si="318"/>
        <v>-9910.0072851623354</v>
      </c>
      <c r="BC186" s="2">
        <f t="shared" si="319"/>
        <v>-20720.891980033553</v>
      </c>
      <c r="BD186" s="2">
        <f t="shared" si="320"/>
        <v>-8.0897998429885536E-6</v>
      </c>
      <c r="BE186" s="29">
        <f t="shared" si="321"/>
        <v>-1.6915009632499208E-5</v>
      </c>
      <c r="BF186" s="5">
        <f t="shared" si="322"/>
        <v>100.00000625000156</v>
      </c>
      <c r="BG186" s="2">
        <f t="shared" si="323"/>
        <v>-8.0897998429885536E-6</v>
      </c>
      <c r="BH186" s="6">
        <f t="shared" si="324"/>
        <v>-1.6915009632499208E-5</v>
      </c>
      <c r="BI186" s="15">
        <f t="shared" si="284"/>
        <v>100.02318874995754</v>
      </c>
      <c r="BJ186" s="3">
        <f t="shared" si="285"/>
        <v>99.998358457777101</v>
      </c>
      <c r="BK186" s="3">
        <f t="shared" si="286"/>
        <v>99.979826248051936</v>
      </c>
      <c r="BL186" s="3">
        <f t="shared" si="287"/>
        <v>100.03803191826489</v>
      </c>
      <c r="BM186" s="3">
        <f t="shared" si="288"/>
        <v>99.951633609668946</v>
      </c>
      <c r="BN186" s="3">
        <f t="shared" si="289"/>
        <v>100.04907155965739</v>
      </c>
      <c r="BO186" s="21">
        <f t="shared" si="290"/>
        <v>99.959889456628346</v>
      </c>
      <c r="BP186" s="17">
        <f t="shared" si="325"/>
        <v>99.951633609668946</v>
      </c>
      <c r="BQ186" s="18">
        <f t="shared" si="326"/>
        <v>100.04907155965739</v>
      </c>
      <c r="BR186" s="34">
        <f t="shared" si="327"/>
        <v>9.7437949988446348E-2</v>
      </c>
      <c r="BS186" s="64">
        <f t="shared" si="328"/>
        <v>-2.5999999999999999E-3</v>
      </c>
      <c r="BT186" s="110">
        <f t="shared" si="291"/>
        <v>-4.1999999999999997E-3</v>
      </c>
    </row>
    <row r="187" spans="1:72" x14ac:dyDescent="0.3">
      <c r="A187" s="13">
        <v>181</v>
      </c>
      <c r="B187" s="17">
        <f t="shared" si="292"/>
        <v>0.16156762218461793</v>
      </c>
      <c r="C187" s="3">
        <f t="shared" ref="C187:H187" si="379">B187+2*PI()/7</f>
        <v>1.059165523210273</v>
      </c>
      <c r="D187" s="3">
        <f t="shared" si="379"/>
        <v>1.9567634242359282</v>
      </c>
      <c r="E187" s="3">
        <f t="shared" si="379"/>
        <v>2.8543613252615834</v>
      </c>
      <c r="F187" s="3">
        <f t="shared" si="379"/>
        <v>3.7519592262872385</v>
      </c>
      <c r="G187" s="3">
        <f t="shared" si="379"/>
        <v>4.6495571273128942</v>
      </c>
      <c r="H187" s="18">
        <f t="shared" si="379"/>
        <v>5.5471550283385493</v>
      </c>
      <c r="I187" s="15">
        <f t="shared" si="263"/>
        <v>100.02329727361779</v>
      </c>
      <c r="J187" s="3">
        <f t="shared" si="264"/>
        <v>99.998205189868273</v>
      </c>
      <c r="K187" s="3">
        <f t="shared" si="265"/>
        <v>99.979936862487179</v>
      </c>
      <c r="L187" s="3">
        <f t="shared" si="266"/>
        <v>100.03794733471473</v>
      </c>
      <c r="M187" s="3">
        <f t="shared" si="267"/>
        <v>99.951684403117142</v>
      </c>
      <c r="N187" s="3">
        <f t="shared" si="268"/>
        <v>100.04911436253643</v>
      </c>
      <c r="O187" s="21">
        <f t="shared" si="269"/>
        <v>99.959814573658463</v>
      </c>
      <c r="P187" s="17">
        <f t="shared" si="294"/>
        <v>98.72062582712384</v>
      </c>
      <c r="Q187" s="3">
        <f t="shared" si="295"/>
        <v>48.959108457694562</v>
      </c>
      <c r="R187" s="3">
        <f t="shared" si="296"/>
        <v>-37.637973663682551</v>
      </c>
      <c r="S187" s="3">
        <f t="shared" si="297"/>
        <v>-95.939583664772215</v>
      </c>
      <c r="T187" s="3">
        <f t="shared" si="298"/>
        <v>-81.904204886575613</v>
      </c>
      <c r="U187" s="3">
        <f t="shared" si="299"/>
        <v>-6.2821358692713343</v>
      </c>
      <c r="V187" s="18">
        <f t="shared" si="300"/>
        <v>74.084163799483363</v>
      </c>
      <c r="W187" s="15">
        <f t="shared" si="301"/>
        <v>16.090308691492705</v>
      </c>
      <c r="X187" s="3">
        <f t="shared" si="302"/>
        <v>87.193157645670226</v>
      </c>
      <c r="Y187" s="3">
        <f t="shared" si="303"/>
        <v>92.624892515559026</v>
      </c>
      <c r="Z187" s="3">
        <f t="shared" si="304"/>
        <v>28.340557389954945</v>
      </c>
      <c r="AA187" s="3">
        <f t="shared" si="305"/>
        <v>-57.289095270550156</v>
      </c>
      <c r="AB187" s="3">
        <f t="shared" si="306"/>
        <v>-99.85169028938823</v>
      </c>
      <c r="AC187" s="21">
        <f t="shared" si="307"/>
        <v>-67.108130682738448</v>
      </c>
      <c r="AD187" s="25">
        <f t="shared" si="308"/>
        <v>0</v>
      </c>
      <c r="AE187" s="26">
        <f t="shared" si="309"/>
        <v>0</v>
      </c>
      <c r="AF187" s="23">
        <f t="shared" si="270"/>
        <v>98.72062582712384</v>
      </c>
      <c r="AG187" s="4">
        <f t="shared" si="271"/>
        <v>48.959108457694562</v>
      </c>
      <c r="AH187" s="4">
        <f t="shared" si="272"/>
        <v>-37.637973663682551</v>
      </c>
      <c r="AI187" s="4">
        <f t="shared" si="273"/>
        <v>-95.939583664772215</v>
      </c>
      <c r="AJ187" s="4">
        <f t="shared" si="274"/>
        <v>-81.904204886575613</v>
      </c>
      <c r="AK187" s="4">
        <f t="shared" si="275"/>
        <v>-6.2821358692713343</v>
      </c>
      <c r="AL187" s="30">
        <f t="shared" si="276"/>
        <v>74.084163799483363</v>
      </c>
      <c r="AM187" s="25">
        <f t="shared" si="277"/>
        <v>16.090308691492705</v>
      </c>
      <c r="AN187" s="4">
        <f t="shared" si="278"/>
        <v>87.193157645670226</v>
      </c>
      <c r="AO187" s="4">
        <f t="shared" si="279"/>
        <v>92.624892515559026</v>
      </c>
      <c r="AP187" s="4">
        <f t="shared" si="280"/>
        <v>28.340557389954945</v>
      </c>
      <c r="AQ187" s="4">
        <f t="shared" si="281"/>
        <v>-57.289095270550156</v>
      </c>
      <c r="AR187" s="4">
        <f t="shared" si="282"/>
        <v>-99.85169028938823</v>
      </c>
      <c r="AS187" s="26">
        <f t="shared" si="283"/>
        <v>-67.108130682738448</v>
      </c>
      <c r="AT187" s="32">
        <f t="shared" si="310"/>
        <v>35000.004375000004</v>
      </c>
      <c r="AU187" s="2">
        <f t="shared" si="311"/>
        <v>-1.8189894035458565E-12</v>
      </c>
      <c r="AV187" s="2">
        <f t="shared" si="312"/>
        <v>35000.004374999997</v>
      </c>
      <c r="AW187" s="2">
        <f t="shared" si="313"/>
        <v>-0.41912648978177458</v>
      </c>
      <c r="AX187" s="2">
        <f t="shared" si="314"/>
        <v>-1313.3907711603679</v>
      </c>
      <c r="AY187" s="2">
        <f t="shared" si="315"/>
        <v>-0.13970882963621989</v>
      </c>
      <c r="AZ187" s="2">
        <f t="shared" si="316"/>
        <v>1312.2031856549438</v>
      </c>
      <c r="BA187" s="2">
        <f t="shared" si="317"/>
        <v>1225000306.2500191</v>
      </c>
      <c r="BB187" s="2">
        <f t="shared" si="318"/>
        <v>-9779.6193122671648</v>
      </c>
      <c r="BC187" s="2">
        <f t="shared" si="319"/>
        <v>-20782.748942764476</v>
      </c>
      <c r="BD187" s="2">
        <f t="shared" si="320"/>
        <v>-7.9833607080512623E-6</v>
      </c>
      <c r="BE187" s="29">
        <f t="shared" si="321"/>
        <v>-1.6965505099655685E-5</v>
      </c>
      <c r="BF187" s="5">
        <f t="shared" si="322"/>
        <v>100.00000625000156</v>
      </c>
      <c r="BG187" s="2">
        <f t="shared" si="323"/>
        <v>-7.9833607080512623E-6</v>
      </c>
      <c r="BH187" s="6">
        <f t="shared" si="324"/>
        <v>-1.6965505099655685E-5</v>
      </c>
      <c r="BI187" s="15">
        <f t="shared" si="284"/>
        <v>100.02330788217327</v>
      </c>
      <c r="BJ187" s="3">
        <f t="shared" si="285"/>
        <v>99.998223891545777</v>
      </c>
      <c r="BK187" s="3">
        <f t="shared" si="286"/>
        <v>99.979949574544236</v>
      </c>
      <c r="BL187" s="3">
        <f t="shared" si="287"/>
        <v>100.03794448471362</v>
      </c>
      <c r="BM187" s="3">
        <f t="shared" si="288"/>
        <v>99.951668137166095</v>
      </c>
      <c r="BN187" s="3">
        <f t="shared" si="289"/>
        <v>100.04909692922975</v>
      </c>
      <c r="BO187" s="21">
        <f t="shared" si="290"/>
        <v>99.959809100633407</v>
      </c>
      <c r="BP187" s="17">
        <f t="shared" si="325"/>
        <v>99.951668137166095</v>
      </c>
      <c r="BQ187" s="18">
        <f t="shared" si="326"/>
        <v>100.04909692922975</v>
      </c>
      <c r="BR187" s="34">
        <f t="shared" si="327"/>
        <v>9.7428792063652736E-2</v>
      </c>
      <c r="BS187" s="64">
        <f t="shared" si="328"/>
        <v>-2.5999999999999999E-3</v>
      </c>
      <c r="BT187" s="110">
        <f t="shared" si="291"/>
        <v>-4.1000000000000003E-3</v>
      </c>
    </row>
    <row r="188" spans="1:72" x14ac:dyDescent="0.3">
      <c r="A188" s="13">
        <v>182</v>
      </c>
      <c r="B188" s="17">
        <f t="shared" si="292"/>
        <v>0.16246522008564357</v>
      </c>
      <c r="C188" s="3">
        <f t="shared" ref="C188:H188" si="380">B188+2*PI()/7</f>
        <v>1.0600631211112987</v>
      </c>
      <c r="D188" s="3">
        <f t="shared" si="380"/>
        <v>1.9576610221369539</v>
      </c>
      <c r="E188" s="3">
        <f t="shared" si="380"/>
        <v>2.8552589231626091</v>
      </c>
      <c r="F188" s="3">
        <f t="shared" si="380"/>
        <v>3.7528568241882643</v>
      </c>
      <c r="G188" s="3">
        <f t="shared" si="380"/>
        <v>4.650454725213919</v>
      </c>
      <c r="H188" s="18">
        <f t="shared" si="380"/>
        <v>5.5480526262395742</v>
      </c>
      <c r="I188" s="15">
        <f t="shared" si="263"/>
        <v>100.02341632001045</v>
      </c>
      <c r="J188" s="3">
        <f t="shared" si="264"/>
        <v>99.998070643625027</v>
      </c>
      <c r="K188" s="3">
        <f t="shared" si="265"/>
        <v>99.980060260047424</v>
      </c>
      <c r="L188" s="3">
        <f t="shared" si="266"/>
        <v>100.03785952623765</v>
      </c>
      <c r="M188" s="3">
        <f t="shared" si="267"/>
        <v>99.951719230965239</v>
      </c>
      <c r="N188" s="3">
        <f t="shared" si="268"/>
        <v>100.04913941339974</v>
      </c>
      <c r="O188" s="21">
        <f t="shared" si="269"/>
        <v>99.959734605714445</v>
      </c>
      <c r="P188" s="17">
        <f t="shared" si="294"/>
        <v>98.706260911776056</v>
      </c>
      <c r="Q188" s="3">
        <f t="shared" si="295"/>
        <v>48.880758581689427</v>
      </c>
      <c r="R188" s="3">
        <f t="shared" si="296"/>
        <v>-37.721144955761183</v>
      </c>
      <c r="S188" s="3">
        <f t="shared" si="297"/>
        <v>-95.964899204362482</v>
      </c>
      <c r="T188" s="3">
        <f t="shared" si="298"/>
        <v>-81.852777848776356</v>
      </c>
      <c r="U188" s="3">
        <f t="shared" si="299"/>
        <v>-6.1925082335020534</v>
      </c>
      <c r="V188" s="18">
        <f t="shared" si="300"/>
        <v>74.144310748936491</v>
      </c>
      <c r="W188" s="15">
        <f t="shared" si="301"/>
        <v>16.17893288021569</v>
      </c>
      <c r="X188" s="3">
        <f t="shared" si="302"/>
        <v>87.236950731476256</v>
      </c>
      <c r="Y188" s="3">
        <f t="shared" si="303"/>
        <v>92.591185718885612</v>
      </c>
      <c r="Z188" s="3">
        <f t="shared" si="304"/>
        <v>28.254406015483813</v>
      </c>
      <c r="AA188" s="3">
        <f t="shared" si="305"/>
        <v>-57.362609212487669</v>
      </c>
      <c r="AB188" s="3">
        <f t="shared" si="306"/>
        <v>-99.857313899082556</v>
      </c>
      <c r="AC188" s="21">
        <f t="shared" si="307"/>
        <v>-67.041552234491164</v>
      </c>
      <c r="AD188" s="25">
        <f t="shared" si="308"/>
        <v>-1.6240976817373718E-14</v>
      </c>
      <c r="AE188" s="26">
        <f t="shared" si="309"/>
        <v>0</v>
      </c>
      <c r="AF188" s="23">
        <f t="shared" si="270"/>
        <v>98.70626091177607</v>
      </c>
      <c r="AG188" s="4">
        <f t="shared" si="271"/>
        <v>48.880758581689442</v>
      </c>
      <c r="AH188" s="4">
        <f t="shared" si="272"/>
        <v>-37.721144955761169</v>
      </c>
      <c r="AI188" s="4">
        <f t="shared" si="273"/>
        <v>-95.964899204362467</v>
      </c>
      <c r="AJ188" s="4">
        <f t="shared" si="274"/>
        <v>-81.852777848776341</v>
      </c>
      <c r="AK188" s="4">
        <f t="shared" si="275"/>
        <v>-6.1925082335020374</v>
      </c>
      <c r="AL188" s="30">
        <f t="shared" si="276"/>
        <v>74.144310748936505</v>
      </c>
      <c r="AM188" s="25">
        <f t="shared" si="277"/>
        <v>16.17893288021569</v>
      </c>
      <c r="AN188" s="4">
        <f t="shared" si="278"/>
        <v>87.236950731476256</v>
      </c>
      <c r="AO188" s="4">
        <f t="shared" si="279"/>
        <v>92.591185718885612</v>
      </c>
      <c r="AP188" s="4">
        <f t="shared" si="280"/>
        <v>28.254406015483813</v>
      </c>
      <c r="AQ188" s="4">
        <f t="shared" si="281"/>
        <v>-57.362609212487669</v>
      </c>
      <c r="AR188" s="4">
        <f t="shared" si="282"/>
        <v>-99.857313899082556</v>
      </c>
      <c r="AS188" s="26">
        <f t="shared" si="283"/>
        <v>-67.041552234491164</v>
      </c>
      <c r="AT188" s="32">
        <f t="shared" si="310"/>
        <v>35000.004374999997</v>
      </c>
      <c r="AU188" s="2">
        <f t="shared" si="311"/>
        <v>3.637978807091713E-12</v>
      </c>
      <c r="AV188" s="2">
        <f t="shared" si="312"/>
        <v>35000.004375000004</v>
      </c>
      <c r="AW188" s="2">
        <f t="shared" si="313"/>
        <v>-0.41352188849123195</v>
      </c>
      <c r="AX188" s="2">
        <f t="shared" si="314"/>
        <v>-1313.3933870117762</v>
      </c>
      <c r="AY188" s="2">
        <f t="shared" si="315"/>
        <v>-0.13784062932245433</v>
      </c>
      <c r="AZ188" s="2">
        <f t="shared" si="316"/>
        <v>1312.2023137044162</v>
      </c>
      <c r="BA188" s="2">
        <f t="shared" si="317"/>
        <v>1225000306.2500191</v>
      </c>
      <c r="BB188" s="2">
        <f t="shared" si="318"/>
        <v>-9648.8452678450176</v>
      </c>
      <c r="BC188" s="2">
        <f t="shared" si="319"/>
        <v>-20843.785484273852</v>
      </c>
      <c r="BD188" s="2">
        <f t="shared" si="320"/>
        <v>-7.8766064127625737E-6</v>
      </c>
      <c r="BE188" s="29">
        <f t="shared" si="321"/>
        <v>-1.7015330835370173E-5</v>
      </c>
      <c r="BF188" s="5">
        <f t="shared" si="322"/>
        <v>100.00000625000156</v>
      </c>
      <c r="BG188" s="2">
        <f t="shared" si="323"/>
        <v>-7.8766064290035512E-6</v>
      </c>
      <c r="BH188" s="6">
        <f t="shared" si="324"/>
        <v>-1.7015330835370173E-5</v>
      </c>
      <c r="BI188" s="15">
        <f t="shared" si="284"/>
        <v>100.0234268451497</v>
      </c>
      <c r="BJ188" s="3">
        <f t="shared" si="285"/>
        <v>99.998089337786467</v>
      </c>
      <c r="BK188" s="3">
        <f t="shared" si="286"/>
        <v>99.98007304614832</v>
      </c>
      <c r="BL188" s="3">
        <f t="shared" si="287"/>
        <v>100.03785677608381</v>
      </c>
      <c r="BM188" s="3">
        <f t="shared" si="288"/>
        <v>99.951703015477833</v>
      </c>
      <c r="BN188" s="3">
        <f t="shared" si="289"/>
        <v>100.04912194317291</v>
      </c>
      <c r="BO188" s="21">
        <f t="shared" si="290"/>
        <v>99.959729036187085</v>
      </c>
      <c r="BP188" s="17">
        <f t="shared" si="325"/>
        <v>99.951703015477833</v>
      </c>
      <c r="BQ188" s="18">
        <f t="shared" si="326"/>
        <v>100.04912194317291</v>
      </c>
      <c r="BR188" s="34">
        <f t="shared" si="327"/>
        <v>9.7418927695073876E-2</v>
      </c>
      <c r="BS188" s="64">
        <f t="shared" si="328"/>
        <v>-2.5999999999999999E-3</v>
      </c>
      <c r="BT188" s="110">
        <f t="shared" si="291"/>
        <v>-4.1000000000000003E-3</v>
      </c>
    </row>
    <row r="189" spans="1:72" x14ac:dyDescent="0.3">
      <c r="A189" s="13">
        <v>183</v>
      </c>
      <c r="B189" s="17">
        <f t="shared" si="292"/>
        <v>0.16336281798666924</v>
      </c>
      <c r="C189" s="3">
        <f t="shared" ref="C189:H189" si="381">B189+2*PI()/7</f>
        <v>1.0609607190123245</v>
      </c>
      <c r="D189" s="3">
        <f t="shared" si="381"/>
        <v>1.9585586200379796</v>
      </c>
      <c r="E189" s="3">
        <f t="shared" si="381"/>
        <v>2.8561565210636348</v>
      </c>
      <c r="F189" s="3">
        <f t="shared" si="381"/>
        <v>3.75375442208929</v>
      </c>
      <c r="G189" s="3">
        <f t="shared" si="381"/>
        <v>4.6513523231149456</v>
      </c>
      <c r="H189" s="18">
        <f t="shared" si="381"/>
        <v>5.5489502241406008</v>
      </c>
      <c r="I189" s="15">
        <f t="shared" si="263"/>
        <v>100.02353519660826</v>
      </c>
      <c r="J189" s="3">
        <f t="shared" si="264"/>
        <v>99.9979361113718</v>
      </c>
      <c r="K189" s="3">
        <f t="shared" si="265"/>
        <v>99.98018380219338</v>
      </c>
      <c r="L189" s="3">
        <f t="shared" si="266"/>
        <v>100.03777144323611</v>
      </c>
      <c r="M189" s="3">
        <f t="shared" si="267"/>
        <v>99.951754408903653</v>
      </c>
      <c r="N189" s="3">
        <f t="shared" si="268"/>
        <v>100.04916410794661</v>
      </c>
      <c r="O189" s="21">
        <f t="shared" si="269"/>
        <v>99.959654929740182</v>
      </c>
      <c r="P189" s="17">
        <f t="shared" si="294"/>
        <v>98.691816268474341</v>
      </c>
      <c r="Q189" s="3">
        <f t="shared" si="295"/>
        <v>48.802369540881024</v>
      </c>
      <c r="R189" s="3">
        <f t="shared" si="296"/>
        <v>-37.804286116416534</v>
      </c>
      <c r="S189" s="3">
        <f t="shared" si="297"/>
        <v>-95.990137118828343</v>
      </c>
      <c r="T189" s="3">
        <f t="shared" si="298"/>
        <v>-81.801285114306978</v>
      </c>
      <c r="U189" s="3">
        <f t="shared" si="299"/>
        <v>-6.1028755419207243</v>
      </c>
      <c r="V189" s="18">
        <f t="shared" si="300"/>
        <v>74.204398082117251</v>
      </c>
      <c r="W189" s="15">
        <f t="shared" si="301"/>
        <v>16.26754421714703</v>
      </c>
      <c r="X189" s="3">
        <f t="shared" si="302"/>
        <v>87.280673426190319</v>
      </c>
      <c r="Y189" s="3">
        <f t="shared" si="303"/>
        <v>92.557404373439994</v>
      </c>
      <c r="Z189" s="3">
        <f t="shared" si="304"/>
        <v>28.168231950864069</v>
      </c>
      <c r="AA189" s="3">
        <f t="shared" si="305"/>
        <v>-57.436077190783585</v>
      </c>
      <c r="AB189" s="3">
        <f t="shared" si="306"/>
        <v>-99.862856702673284</v>
      </c>
      <c r="AC189" s="21">
        <f t="shared" si="307"/>
        <v>-66.97492007418451</v>
      </c>
      <c r="AD189" s="25">
        <f t="shared" si="308"/>
        <v>0</v>
      </c>
      <c r="AE189" s="26">
        <f t="shared" si="309"/>
        <v>0</v>
      </c>
      <c r="AF189" s="23">
        <f t="shared" si="270"/>
        <v>98.691816268474341</v>
      </c>
      <c r="AG189" s="4">
        <f t="shared" si="271"/>
        <v>48.802369540881024</v>
      </c>
      <c r="AH189" s="4">
        <f t="shared" si="272"/>
        <v>-37.804286116416534</v>
      </c>
      <c r="AI189" s="4">
        <f t="shared" si="273"/>
        <v>-95.990137118828343</v>
      </c>
      <c r="AJ189" s="4">
        <f t="shared" si="274"/>
        <v>-81.801285114306978</v>
      </c>
      <c r="AK189" s="4">
        <f t="shared" si="275"/>
        <v>-6.1028755419207243</v>
      </c>
      <c r="AL189" s="30">
        <f t="shared" si="276"/>
        <v>74.204398082117251</v>
      </c>
      <c r="AM189" s="25">
        <f t="shared" si="277"/>
        <v>16.26754421714703</v>
      </c>
      <c r="AN189" s="4">
        <f t="shared" si="278"/>
        <v>87.280673426190319</v>
      </c>
      <c r="AO189" s="4">
        <f t="shared" si="279"/>
        <v>92.557404373439994</v>
      </c>
      <c r="AP189" s="4">
        <f t="shared" si="280"/>
        <v>28.168231950864069</v>
      </c>
      <c r="AQ189" s="4">
        <f t="shared" si="281"/>
        <v>-57.436077190783585</v>
      </c>
      <c r="AR189" s="4">
        <f t="shared" si="282"/>
        <v>-99.862856702673284</v>
      </c>
      <c r="AS189" s="26">
        <f t="shared" si="283"/>
        <v>-66.97492007418451</v>
      </c>
      <c r="AT189" s="32">
        <f t="shared" si="310"/>
        <v>35000.004374999997</v>
      </c>
      <c r="AU189" s="2">
        <f t="shared" si="311"/>
        <v>-3.637978807091713E-12</v>
      </c>
      <c r="AV189" s="2">
        <f t="shared" si="312"/>
        <v>35000.004375000004</v>
      </c>
      <c r="AW189" s="2">
        <f t="shared" si="313"/>
        <v>-0.40790096257114783</v>
      </c>
      <c r="AX189" s="2">
        <f t="shared" si="314"/>
        <v>-1313.3959675961523</v>
      </c>
      <c r="AY189" s="2">
        <f t="shared" si="315"/>
        <v>-0.13596698734909296</v>
      </c>
      <c r="AZ189" s="2">
        <f t="shared" si="316"/>
        <v>1312.2014535095659</v>
      </c>
      <c r="BA189" s="2">
        <f t="shared" si="317"/>
        <v>1225000306.2500191</v>
      </c>
      <c r="BB189" s="2">
        <f t="shared" si="318"/>
        <v>-9517.6903133153573</v>
      </c>
      <c r="BC189" s="2">
        <f t="shared" si="319"/>
        <v>-20903.99912826197</v>
      </c>
      <c r="BD189" s="2">
        <f t="shared" si="320"/>
        <v>-7.7695411705250825E-6</v>
      </c>
      <c r="BE189" s="29">
        <f t="shared" si="321"/>
        <v>-1.7064484818174015E-5</v>
      </c>
      <c r="BF189" s="5">
        <f t="shared" si="322"/>
        <v>100.00000625000156</v>
      </c>
      <c r="BG189" s="2">
        <f t="shared" si="323"/>
        <v>-7.7695411705250825E-6</v>
      </c>
      <c r="BH189" s="6">
        <f t="shared" si="324"/>
        <v>-1.7064484818174015E-5</v>
      </c>
      <c r="BI189" s="15">
        <f t="shared" si="284"/>
        <v>100.02354563802596</v>
      </c>
      <c r="BJ189" s="3">
        <f t="shared" si="285"/>
        <v>99.997954797474947</v>
      </c>
      <c r="BK189" s="3">
        <f t="shared" si="286"/>
        <v>99.980196661967284</v>
      </c>
      <c r="BL189" s="3">
        <f t="shared" si="287"/>
        <v>100.03776879300931</v>
      </c>
      <c r="BM189" s="3">
        <f t="shared" si="288"/>
        <v>99.951738244350224</v>
      </c>
      <c r="BN189" s="3">
        <f t="shared" si="289"/>
        <v>100.04914660130636</v>
      </c>
      <c r="BO189" s="21">
        <f t="shared" si="290"/>
        <v>99.959649263872066</v>
      </c>
      <c r="BP189" s="17">
        <f t="shared" si="325"/>
        <v>99.951738244350224</v>
      </c>
      <c r="BQ189" s="18">
        <f t="shared" si="326"/>
        <v>100.04914660130636</v>
      </c>
      <c r="BR189" s="34">
        <f t="shared" si="327"/>
        <v>9.7408356956137254E-2</v>
      </c>
      <c r="BS189" s="64">
        <f t="shared" si="328"/>
        <v>-2.5999999999999999E-3</v>
      </c>
      <c r="BT189" s="110">
        <f t="shared" si="291"/>
        <v>-4.1000000000000003E-3</v>
      </c>
    </row>
    <row r="190" spans="1:72" x14ac:dyDescent="0.3">
      <c r="A190" s="13">
        <v>184</v>
      </c>
      <c r="B190" s="17">
        <f t="shared" si="292"/>
        <v>0.16426041588769491</v>
      </c>
      <c r="C190" s="3">
        <f t="shared" ref="C190:H190" si="382">B190+2*PI()/7</f>
        <v>1.0618583169133502</v>
      </c>
      <c r="D190" s="3">
        <f t="shared" si="382"/>
        <v>1.9594562179390054</v>
      </c>
      <c r="E190" s="3">
        <f t="shared" si="382"/>
        <v>2.8570541189646605</v>
      </c>
      <c r="F190" s="3">
        <f t="shared" si="382"/>
        <v>3.7546520199903157</v>
      </c>
      <c r="G190" s="3">
        <f t="shared" si="382"/>
        <v>4.6522499210159705</v>
      </c>
      <c r="H190" s="18">
        <f t="shared" si="382"/>
        <v>5.5498478220416256</v>
      </c>
      <c r="I190" s="15">
        <f t="shared" si="263"/>
        <v>100.02365390254921</v>
      </c>
      <c r="J190" s="3">
        <f t="shared" si="264"/>
        <v>99.997801594084109</v>
      </c>
      <c r="K190" s="3">
        <f t="shared" si="265"/>
        <v>99.98030748802924</v>
      </c>
      <c r="L190" s="3">
        <f t="shared" si="266"/>
        <v>100.03768308634878</v>
      </c>
      <c r="M190" s="3">
        <f t="shared" si="267"/>
        <v>99.951789936677287</v>
      </c>
      <c r="N190" s="3">
        <f t="shared" si="268"/>
        <v>100.04918844599796</v>
      </c>
      <c r="O190" s="21">
        <f t="shared" si="269"/>
        <v>99.959575546313403</v>
      </c>
      <c r="P190" s="17">
        <f t="shared" si="294"/>
        <v>98.677291907891245</v>
      </c>
      <c r="Q190" s="3">
        <f t="shared" si="295"/>
        <v>48.723941398974311</v>
      </c>
      <c r="R190" s="3">
        <f t="shared" si="296"/>
        <v>-37.887397078609112</v>
      </c>
      <c r="S190" s="3">
        <f t="shared" si="297"/>
        <v>-96.01529738837678</v>
      </c>
      <c r="T190" s="3">
        <f t="shared" si="298"/>
        <v>-81.749726723857862</v>
      </c>
      <c r="U190" s="3">
        <f t="shared" si="299"/>
        <v>-6.0132378676876064</v>
      </c>
      <c r="V190" s="18">
        <f t="shared" si="300"/>
        <v>74.264425751665684</v>
      </c>
      <c r="W190" s="15">
        <f t="shared" si="301"/>
        <v>16.356142630270977</v>
      </c>
      <c r="X190" s="3">
        <f t="shared" si="302"/>
        <v>87.324325695645229</v>
      </c>
      <c r="Y190" s="3">
        <f t="shared" si="303"/>
        <v>92.523548505278796</v>
      </c>
      <c r="Z190" s="3">
        <f t="shared" si="304"/>
        <v>28.082035266453154</v>
      </c>
      <c r="AA190" s="3">
        <f t="shared" si="305"/>
        <v>-57.50949914683855</v>
      </c>
      <c r="AB190" s="3">
        <f t="shared" si="306"/>
        <v>-99.868318695417216</v>
      </c>
      <c r="AC190" s="21">
        <f t="shared" si="307"/>
        <v>-66.908234255392443</v>
      </c>
      <c r="AD190" s="25">
        <f t="shared" si="308"/>
        <v>-1.8271098919545435E-14</v>
      </c>
      <c r="AE190" s="26">
        <f t="shared" si="309"/>
        <v>0</v>
      </c>
      <c r="AF190" s="23">
        <f t="shared" si="270"/>
        <v>98.677291907891259</v>
      </c>
      <c r="AG190" s="4">
        <f t="shared" si="271"/>
        <v>48.723941398974333</v>
      </c>
      <c r="AH190" s="4">
        <f t="shared" si="272"/>
        <v>-37.887397078609091</v>
      </c>
      <c r="AI190" s="4">
        <f t="shared" si="273"/>
        <v>-96.015297388376766</v>
      </c>
      <c r="AJ190" s="4">
        <f t="shared" si="274"/>
        <v>-81.749726723857847</v>
      </c>
      <c r="AK190" s="4">
        <f t="shared" si="275"/>
        <v>-6.0132378676875877</v>
      </c>
      <c r="AL190" s="30">
        <f t="shared" si="276"/>
        <v>74.264425751665698</v>
      </c>
      <c r="AM190" s="25">
        <f t="shared" si="277"/>
        <v>16.356142630270977</v>
      </c>
      <c r="AN190" s="4">
        <f t="shared" si="278"/>
        <v>87.324325695645229</v>
      </c>
      <c r="AO190" s="4">
        <f t="shared" si="279"/>
        <v>92.523548505278796</v>
      </c>
      <c r="AP190" s="4">
        <f t="shared" si="280"/>
        <v>28.082035266453154</v>
      </c>
      <c r="AQ190" s="4">
        <f t="shared" si="281"/>
        <v>-57.50949914683855</v>
      </c>
      <c r="AR190" s="4">
        <f t="shared" si="282"/>
        <v>-99.868318695417216</v>
      </c>
      <c r="AS190" s="26">
        <f t="shared" si="283"/>
        <v>-66.908234255392443</v>
      </c>
      <c r="AT190" s="32">
        <f t="shared" si="310"/>
        <v>35000.00437499999</v>
      </c>
      <c r="AU190" s="2">
        <f t="shared" si="311"/>
        <v>4.5474735088646412E-12</v>
      </c>
      <c r="AV190" s="2">
        <f t="shared" si="312"/>
        <v>35000.004375000004</v>
      </c>
      <c r="AW190" s="2">
        <f t="shared" si="313"/>
        <v>-0.40226393262855709</v>
      </c>
      <c r="AX190" s="2">
        <f t="shared" si="314"/>
        <v>-1313.3985128134955</v>
      </c>
      <c r="AY190" s="2">
        <f t="shared" si="315"/>
        <v>-0.13408797729061916</v>
      </c>
      <c r="AZ190" s="2">
        <f t="shared" si="316"/>
        <v>1312.2006051042117</v>
      </c>
      <c r="BA190" s="2">
        <f t="shared" si="317"/>
        <v>1225000306.2500188</v>
      </c>
      <c r="BB190" s="2">
        <f t="shared" si="318"/>
        <v>-9386.1595968553866</v>
      </c>
      <c r="BC190" s="2">
        <f t="shared" si="319"/>
        <v>-20963.387532888806</v>
      </c>
      <c r="BD190" s="2">
        <f t="shared" si="320"/>
        <v>-7.662169183931371E-6</v>
      </c>
      <c r="BE190" s="29">
        <f t="shared" si="321"/>
        <v>-1.7112965136361559E-5</v>
      </c>
      <c r="BF190" s="5">
        <f t="shared" si="322"/>
        <v>100.00000625000156</v>
      </c>
      <c r="BG190" s="2">
        <f t="shared" si="323"/>
        <v>-7.6621692022024696E-6</v>
      </c>
      <c r="BH190" s="6">
        <f t="shared" si="324"/>
        <v>-1.7112965136361559E-5</v>
      </c>
      <c r="BI190" s="15">
        <f t="shared" si="284"/>
        <v>100.02366425994255</v>
      </c>
      <c r="BJ190" s="3">
        <f t="shared" si="285"/>
        <v>99.99782027158696</v>
      </c>
      <c r="BK190" s="3">
        <f t="shared" si="286"/>
        <v>99.980320421103144</v>
      </c>
      <c r="BL190" s="3">
        <f t="shared" si="287"/>
        <v>100.03768053612586</v>
      </c>
      <c r="BM190" s="3">
        <f t="shared" si="288"/>
        <v>99.951773823526665</v>
      </c>
      <c r="BN190" s="3">
        <f t="shared" si="289"/>
        <v>100.04917090345207</v>
      </c>
      <c r="BO190" s="21">
        <f t="shared" si="290"/>
        <v>99.959569784268865</v>
      </c>
      <c r="BP190" s="17">
        <f t="shared" si="325"/>
        <v>99.951773823526665</v>
      </c>
      <c r="BQ190" s="18">
        <f t="shared" si="326"/>
        <v>100.04917090345207</v>
      </c>
      <c r="BR190" s="34">
        <f t="shared" si="327"/>
        <v>9.7397079925400476E-2</v>
      </c>
      <c r="BS190" s="64">
        <f t="shared" si="328"/>
        <v>-2.5999999999999999E-3</v>
      </c>
      <c r="BT190" s="110">
        <f t="shared" si="291"/>
        <v>-4.1000000000000003E-3</v>
      </c>
    </row>
    <row r="191" spans="1:72" x14ac:dyDescent="0.3">
      <c r="A191" s="13">
        <v>185</v>
      </c>
      <c r="B191" s="17">
        <f t="shared" si="292"/>
        <v>0.16515801378872055</v>
      </c>
      <c r="C191" s="3">
        <f t="shared" ref="C191:H191" si="383">B191+2*PI()/7</f>
        <v>1.0627559148143757</v>
      </c>
      <c r="D191" s="3">
        <f t="shared" si="383"/>
        <v>1.9603538158400309</v>
      </c>
      <c r="E191" s="3">
        <f t="shared" si="383"/>
        <v>2.8579517168656858</v>
      </c>
      <c r="F191" s="3">
        <f t="shared" si="383"/>
        <v>3.755549617891341</v>
      </c>
      <c r="G191" s="3">
        <f t="shared" si="383"/>
        <v>4.6531475189169962</v>
      </c>
      <c r="H191" s="18">
        <f t="shared" si="383"/>
        <v>5.5507454199426514</v>
      </c>
      <c r="I191" s="15">
        <f t="shared" si="263"/>
        <v>100.02377243697256</v>
      </c>
      <c r="J191" s="3">
        <f t="shared" si="264"/>
        <v>99.997667092737345</v>
      </c>
      <c r="K191" s="3">
        <f t="shared" si="265"/>
        <v>99.980431316658141</v>
      </c>
      <c r="L191" s="3">
        <f t="shared" si="266"/>
        <v>100.03759445621637</v>
      </c>
      <c r="M191" s="3">
        <f t="shared" si="267"/>
        <v>99.951825814028524</v>
      </c>
      <c r="N191" s="3">
        <f t="shared" si="268"/>
        <v>100.04921242737731</v>
      </c>
      <c r="O191" s="21">
        <f t="shared" si="269"/>
        <v>99.959496456009745</v>
      </c>
      <c r="P191" s="17">
        <f t="shared" si="294"/>
        <v>98.662687840765983</v>
      </c>
      <c r="Q191" s="3">
        <f t="shared" si="295"/>
        <v>48.64547421970245</v>
      </c>
      <c r="R191" s="3">
        <f t="shared" si="296"/>
        <v>-37.970477775319978</v>
      </c>
      <c r="S191" s="3">
        <f t="shared" si="297"/>
        <v>-96.040379993281007</v>
      </c>
      <c r="T191" s="3">
        <f t="shared" si="298"/>
        <v>-81.698102718169579</v>
      </c>
      <c r="U191" s="3">
        <f t="shared" si="299"/>
        <v>-5.9235952839672734</v>
      </c>
      <c r="V191" s="18">
        <f t="shared" si="300"/>
        <v>74.324393710269334</v>
      </c>
      <c r="W191" s="15">
        <f t="shared" si="301"/>
        <v>16.444728047579286</v>
      </c>
      <c r="X191" s="3">
        <f t="shared" si="302"/>
        <v>87.367907505732276</v>
      </c>
      <c r="Y191" s="3">
        <f t="shared" si="303"/>
        <v>92.489618140518488</v>
      </c>
      <c r="Z191" s="3">
        <f t="shared" si="304"/>
        <v>27.995816032625317</v>
      </c>
      <c r="AA191" s="3">
        <f t="shared" si="305"/>
        <v>-57.58287502208718</v>
      </c>
      <c r="AB191" s="3">
        <f t="shared" si="306"/>
        <v>-99.873699872640302</v>
      </c>
      <c r="AC191" s="21">
        <f t="shared" si="307"/>
        <v>-66.841494831727857</v>
      </c>
      <c r="AD191" s="25">
        <f t="shared" si="308"/>
        <v>0</v>
      </c>
      <c r="AE191" s="26">
        <f t="shared" si="309"/>
        <v>0</v>
      </c>
      <c r="AF191" s="23">
        <f t="shared" si="270"/>
        <v>98.662687840765983</v>
      </c>
      <c r="AG191" s="4">
        <f t="shared" si="271"/>
        <v>48.64547421970245</v>
      </c>
      <c r="AH191" s="4">
        <f t="shared" si="272"/>
        <v>-37.970477775319978</v>
      </c>
      <c r="AI191" s="4">
        <f t="shared" si="273"/>
        <v>-96.040379993281007</v>
      </c>
      <c r="AJ191" s="4">
        <f t="shared" si="274"/>
        <v>-81.698102718169579</v>
      </c>
      <c r="AK191" s="4">
        <f t="shared" si="275"/>
        <v>-5.9235952839672734</v>
      </c>
      <c r="AL191" s="30">
        <f t="shared" si="276"/>
        <v>74.324393710269334</v>
      </c>
      <c r="AM191" s="25">
        <f t="shared" si="277"/>
        <v>16.444728047579286</v>
      </c>
      <c r="AN191" s="4">
        <f t="shared" si="278"/>
        <v>87.367907505732276</v>
      </c>
      <c r="AO191" s="4">
        <f t="shared" si="279"/>
        <v>92.489618140518488</v>
      </c>
      <c r="AP191" s="4">
        <f t="shared" si="280"/>
        <v>27.995816032625317</v>
      </c>
      <c r="AQ191" s="4">
        <f t="shared" si="281"/>
        <v>-57.58287502208718</v>
      </c>
      <c r="AR191" s="4">
        <f t="shared" si="282"/>
        <v>-99.873699872640302</v>
      </c>
      <c r="AS191" s="26">
        <f t="shared" si="283"/>
        <v>-66.841494831727857</v>
      </c>
      <c r="AT191" s="32">
        <f t="shared" si="310"/>
        <v>35000.004374999997</v>
      </c>
      <c r="AU191" s="2">
        <f t="shared" si="311"/>
        <v>-9.0949470177292824E-13</v>
      </c>
      <c r="AV191" s="2">
        <f t="shared" si="312"/>
        <v>35000.004374999997</v>
      </c>
      <c r="AW191" s="2">
        <f t="shared" si="313"/>
        <v>-0.39661102328682318</v>
      </c>
      <c r="AX191" s="2">
        <f t="shared" si="314"/>
        <v>-1313.4010225610691</v>
      </c>
      <c r="AY191" s="2">
        <f t="shared" si="315"/>
        <v>-0.13220367417670786</v>
      </c>
      <c r="AZ191" s="2">
        <f t="shared" si="316"/>
        <v>1312.1997685219394</v>
      </c>
      <c r="BA191" s="2">
        <f t="shared" si="317"/>
        <v>1225000306.2500188</v>
      </c>
      <c r="BB191" s="2">
        <f t="shared" si="318"/>
        <v>-9254.2583623939427</v>
      </c>
      <c r="BC191" s="2">
        <f t="shared" si="319"/>
        <v>-21021.948312513097</v>
      </c>
      <c r="BD191" s="2">
        <f t="shared" si="320"/>
        <v>-7.5544947337386022E-6</v>
      </c>
      <c r="BE191" s="29">
        <f t="shared" si="321"/>
        <v>-1.716076984247103E-5</v>
      </c>
      <c r="BF191" s="5">
        <f t="shared" si="322"/>
        <v>100.00000625000156</v>
      </c>
      <c r="BG191" s="2">
        <f t="shared" si="323"/>
        <v>-7.5544947337386022E-6</v>
      </c>
      <c r="BH191" s="6">
        <f t="shared" si="324"/>
        <v>-1.716076984247103E-5</v>
      </c>
      <c r="BI191" s="15">
        <f t="shared" si="284"/>
        <v>100.02378271004112</v>
      </c>
      <c r="BJ191" s="3">
        <f t="shared" si="285"/>
        <v>99.997685761098197</v>
      </c>
      <c r="BK191" s="3">
        <f t="shared" si="286"/>
        <v>99.980444322656908</v>
      </c>
      <c r="BL191" s="3">
        <f t="shared" si="287"/>
        <v>100.03759200607132</v>
      </c>
      <c r="BM191" s="3">
        <f t="shared" si="288"/>
        <v>99.95180975274809</v>
      </c>
      <c r="BN191" s="3">
        <f t="shared" si="289"/>
        <v>100.04919484943458</v>
      </c>
      <c r="BO191" s="21">
        <f t="shared" si="290"/>
        <v>99.959490597955934</v>
      </c>
      <c r="BP191" s="17">
        <f t="shared" si="325"/>
        <v>99.95180975274809</v>
      </c>
      <c r="BQ191" s="18">
        <f t="shared" si="326"/>
        <v>100.04919484943458</v>
      </c>
      <c r="BR191" s="34">
        <f t="shared" si="327"/>
        <v>9.7385096686494421E-2</v>
      </c>
      <c r="BS191" s="64">
        <f t="shared" si="328"/>
        <v>-2.5999999999999999E-3</v>
      </c>
      <c r="BT191" s="110">
        <f t="shared" si="291"/>
        <v>-4.1000000000000003E-3</v>
      </c>
    </row>
    <row r="192" spans="1:72" x14ac:dyDescent="0.3">
      <c r="A192" s="13">
        <v>186</v>
      </c>
      <c r="B192" s="17">
        <f t="shared" si="292"/>
        <v>0.1660556116897462</v>
      </c>
      <c r="C192" s="3">
        <f t="shared" ref="C192:H192" si="384">B192+2*PI()/7</f>
        <v>1.0636535127154014</v>
      </c>
      <c r="D192" s="3">
        <f t="shared" si="384"/>
        <v>1.9612514137410566</v>
      </c>
      <c r="E192" s="3">
        <f t="shared" si="384"/>
        <v>2.8588493147667116</v>
      </c>
      <c r="F192" s="3">
        <f t="shared" si="384"/>
        <v>3.7564472157923667</v>
      </c>
      <c r="G192" s="3">
        <f t="shared" si="384"/>
        <v>4.6540451168180219</v>
      </c>
      <c r="H192" s="18">
        <f t="shared" si="384"/>
        <v>5.5516430178436771</v>
      </c>
      <c r="I192" s="15">
        <f t="shared" si="263"/>
        <v>100.0238907990188</v>
      </c>
      <c r="J192" s="3">
        <f t="shared" si="264"/>
        <v>99.997532608306813</v>
      </c>
      <c r="K192" s="3">
        <f t="shared" si="265"/>
        <v>99.98055528718217</v>
      </c>
      <c r="L192" s="3">
        <f t="shared" si="266"/>
        <v>100.03750555348152</v>
      </c>
      <c r="M192" s="3">
        <f t="shared" si="267"/>
        <v>99.951862040697222</v>
      </c>
      <c r="N192" s="3">
        <f t="shared" si="268"/>
        <v>100.04923605191078</v>
      </c>
      <c r="O192" s="21">
        <f t="shared" si="269"/>
        <v>99.959417659402689</v>
      </c>
      <c r="P192" s="17">
        <f t="shared" si="294"/>
        <v>98.648004077904389</v>
      </c>
      <c r="Q192" s="3">
        <f t="shared" si="295"/>
        <v>48.566968066826711</v>
      </c>
      <c r="R192" s="3">
        <f t="shared" si="296"/>
        <v>-38.05352813955087</v>
      </c>
      <c r="S192" s="3">
        <f t="shared" si="297"/>
        <v>-96.065384913880422</v>
      </c>
      <c r="T192" s="3">
        <f t="shared" si="298"/>
        <v>-81.646413138032912</v>
      </c>
      <c r="U192" s="3">
        <f t="shared" si="299"/>
        <v>-5.833947863929513</v>
      </c>
      <c r="V192" s="18">
        <f t="shared" si="300"/>
        <v>74.384301910662558</v>
      </c>
      <c r="W192" s="15">
        <f t="shared" si="301"/>
        <v>16.533300397071287</v>
      </c>
      <c r="X192" s="3">
        <f t="shared" si="302"/>
        <v>87.411418822401103</v>
      </c>
      <c r="Y192" s="3">
        <f t="shared" si="303"/>
        <v>92.455613305335334</v>
      </c>
      <c r="Z192" s="3">
        <f t="shared" si="304"/>
        <v>27.90957431977138</v>
      </c>
      <c r="AA192" s="3">
        <f t="shared" si="305"/>
        <v>-57.656204757998232</v>
      </c>
      <c r="AB192" s="3">
        <f t="shared" si="306"/>
        <v>-99.879000229737571</v>
      </c>
      <c r="AC192" s="21">
        <f t="shared" si="307"/>
        <v>-66.774701856843279</v>
      </c>
      <c r="AD192" s="25">
        <f t="shared" si="308"/>
        <v>0</v>
      </c>
      <c r="AE192" s="26">
        <f t="shared" si="309"/>
        <v>0</v>
      </c>
      <c r="AF192" s="23">
        <f t="shared" si="270"/>
        <v>98.648004077904389</v>
      </c>
      <c r="AG192" s="4">
        <f t="shared" si="271"/>
        <v>48.566968066826711</v>
      </c>
      <c r="AH192" s="4">
        <f t="shared" si="272"/>
        <v>-38.05352813955087</v>
      </c>
      <c r="AI192" s="4">
        <f t="shared" si="273"/>
        <v>-96.065384913880422</v>
      </c>
      <c r="AJ192" s="4">
        <f t="shared" si="274"/>
        <v>-81.646413138032912</v>
      </c>
      <c r="AK192" s="4">
        <f t="shared" si="275"/>
        <v>-5.833947863929513</v>
      </c>
      <c r="AL192" s="30">
        <f t="shared" si="276"/>
        <v>74.384301910662558</v>
      </c>
      <c r="AM192" s="25">
        <f t="shared" si="277"/>
        <v>16.533300397071287</v>
      </c>
      <c r="AN192" s="4">
        <f t="shared" si="278"/>
        <v>87.411418822401103</v>
      </c>
      <c r="AO192" s="4">
        <f t="shared" si="279"/>
        <v>92.455613305335334</v>
      </c>
      <c r="AP192" s="4">
        <f t="shared" si="280"/>
        <v>27.90957431977138</v>
      </c>
      <c r="AQ192" s="4">
        <f t="shared" si="281"/>
        <v>-57.656204757998232</v>
      </c>
      <c r="AR192" s="4">
        <f t="shared" si="282"/>
        <v>-99.879000229737571</v>
      </c>
      <c r="AS192" s="26">
        <f t="shared" si="283"/>
        <v>-66.774701856843279</v>
      </c>
      <c r="AT192" s="32">
        <f t="shared" si="310"/>
        <v>35000.004374999997</v>
      </c>
      <c r="AU192" s="2">
        <f t="shared" si="311"/>
        <v>-9.0949470177292824E-13</v>
      </c>
      <c r="AV192" s="2">
        <f t="shared" si="312"/>
        <v>35000.004375000004</v>
      </c>
      <c r="AW192" s="2">
        <f t="shared" si="313"/>
        <v>-0.39094245532760397</v>
      </c>
      <c r="AX192" s="2">
        <f t="shared" si="314"/>
        <v>-1313.4034967409098</v>
      </c>
      <c r="AY192" s="2">
        <f t="shared" si="315"/>
        <v>-0.13031415169825777</v>
      </c>
      <c r="AZ192" s="2">
        <f t="shared" si="316"/>
        <v>1312.1989437948796</v>
      </c>
      <c r="BA192" s="2">
        <f t="shared" si="317"/>
        <v>1225000306.2500191</v>
      </c>
      <c r="BB192" s="2">
        <f t="shared" si="318"/>
        <v>-9121.9917632014094</v>
      </c>
      <c r="BC192" s="2">
        <f t="shared" si="319"/>
        <v>-21079.679190487408</v>
      </c>
      <c r="BD192" s="2">
        <f t="shared" si="320"/>
        <v>-7.4465220266970588E-6</v>
      </c>
      <c r="BE192" s="29">
        <f t="shared" si="321"/>
        <v>-1.7207897078015184E-5</v>
      </c>
      <c r="BF192" s="5">
        <f t="shared" si="322"/>
        <v>100.00000625000156</v>
      </c>
      <c r="BG192" s="2">
        <f t="shared" si="323"/>
        <v>-7.4465220266970588E-6</v>
      </c>
      <c r="BH192" s="6">
        <f t="shared" si="324"/>
        <v>-1.7207897078015184E-5</v>
      </c>
      <c r="BI192" s="15">
        <f t="shared" si="284"/>
        <v>100.02390098746463</v>
      </c>
      <c r="BJ192" s="3">
        <f t="shared" si="285"/>
        <v>99.997551266984161</v>
      </c>
      <c r="BK192" s="3">
        <f t="shared" si="286"/>
        <v>99.980568365728573</v>
      </c>
      <c r="BL192" s="3">
        <f t="shared" si="287"/>
        <v>100.0375032034854</v>
      </c>
      <c r="BM192" s="3">
        <f t="shared" si="288"/>
        <v>99.951846031752808</v>
      </c>
      <c r="BN192" s="3">
        <f t="shared" si="289"/>
        <v>100.04921843908109</v>
      </c>
      <c r="BO192" s="21">
        <f t="shared" si="290"/>
        <v>99.95941170550951</v>
      </c>
      <c r="BP192" s="17">
        <f t="shared" si="325"/>
        <v>99.951846031752808</v>
      </c>
      <c r="BQ192" s="18">
        <f t="shared" si="326"/>
        <v>100.04921843908109</v>
      </c>
      <c r="BR192" s="34">
        <f t="shared" si="327"/>
        <v>9.7372407328279564E-2</v>
      </c>
      <c r="BS192" s="64">
        <f t="shared" si="328"/>
        <v>-2.5999999999999999E-3</v>
      </c>
      <c r="BT192" s="110">
        <f t="shared" si="291"/>
        <v>-4.1000000000000003E-3</v>
      </c>
    </row>
    <row r="193" spans="1:72" x14ac:dyDescent="0.3">
      <c r="A193" s="13">
        <v>187</v>
      </c>
      <c r="B193" s="17">
        <f t="shared" si="292"/>
        <v>0.16695320959077184</v>
      </c>
      <c r="C193" s="3">
        <f t="shared" ref="C193:H193" si="385">B193+2*PI()/7</f>
        <v>1.0645511106164269</v>
      </c>
      <c r="D193" s="3">
        <f t="shared" si="385"/>
        <v>1.9621490116420821</v>
      </c>
      <c r="E193" s="3">
        <f t="shared" si="385"/>
        <v>2.8597469126677373</v>
      </c>
      <c r="F193" s="3">
        <f t="shared" si="385"/>
        <v>3.7573448136933925</v>
      </c>
      <c r="G193" s="3">
        <f t="shared" si="385"/>
        <v>4.6549427147190476</v>
      </c>
      <c r="H193" s="18">
        <f t="shared" si="385"/>
        <v>5.5525406157447028</v>
      </c>
      <c r="I193" s="15">
        <f t="shared" si="263"/>
        <v>100.02400898782965</v>
      </c>
      <c r="J193" s="3">
        <f t="shared" si="264"/>
        <v>99.997398141767661</v>
      </c>
      <c r="K193" s="3">
        <f t="shared" si="265"/>
        <v>99.980679398702407</v>
      </c>
      <c r="L193" s="3">
        <f t="shared" si="266"/>
        <v>100.0374163787889</v>
      </c>
      <c r="M193" s="3">
        <f t="shared" si="267"/>
        <v>99.951898616420692</v>
      </c>
      <c r="N193" s="3">
        <f t="shared" si="268"/>
        <v>100.04925931942707</v>
      </c>
      <c r="O193" s="21">
        <f t="shared" si="269"/>
        <v>99.95933915706361</v>
      </c>
      <c r="P193" s="17">
        <f t="shared" si="294"/>
        <v>98.63324063017896</v>
      </c>
      <c r="Q193" s="3">
        <f t="shared" si="295"/>
        <v>48.488423004136486</v>
      </c>
      <c r="R193" s="3">
        <f t="shared" si="296"/>
        <v>-38.136548104324156</v>
      </c>
      <c r="S193" s="3">
        <f t="shared" si="297"/>
        <v>-96.090312130580671</v>
      </c>
      <c r="T193" s="3">
        <f t="shared" si="298"/>
        <v>-81.594658024288819</v>
      </c>
      <c r="U193" s="3">
        <f t="shared" si="299"/>
        <v>-5.7442956807488121</v>
      </c>
      <c r="V193" s="18">
        <f t="shared" si="300"/>
        <v>74.444150305626962</v>
      </c>
      <c r="W193" s="15">
        <f t="shared" si="301"/>
        <v>16.621859606753944</v>
      </c>
      <c r="X193" s="3">
        <f t="shared" si="302"/>
        <v>87.454859611659813</v>
      </c>
      <c r="Y193" s="3">
        <f t="shared" si="303"/>
        <v>92.421534025965428</v>
      </c>
      <c r="Z193" s="3">
        <f t="shared" si="304"/>
        <v>27.823310198298916</v>
      </c>
      <c r="AA193" s="3">
        <f t="shared" si="305"/>
        <v>-57.729488296074486</v>
      </c>
      <c r="AB193" s="3">
        <f t="shared" si="306"/>
        <v>-99.884219762173117</v>
      </c>
      <c r="AC193" s="21">
        <f t="shared" si="307"/>
        <v>-66.707855384430488</v>
      </c>
      <c r="AD193" s="25">
        <f t="shared" si="308"/>
        <v>0</v>
      </c>
      <c r="AE193" s="26">
        <f t="shared" si="309"/>
        <v>0</v>
      </c>
      <c r="AF193" s="23">
        <f t="shared" si="270"/>
        <v>98.63324063017896</v>
      </c>
      <c r="AG193" s="4">
        <f t="shared" si="271"/>
        <v>48.488423004136486</v>
      </c>
      <c r="AH193" s="4">
        <f t="shared" si="272"/>
        <v>-38.136548104324156</v>
      </c>
      <c r="AI193" s="4">
        <f t="shared" si="273"/>
        <v>-96.090312130580671</v>
      </c>
      <c r="AJ193" s="4">
        <f t="shared" si="274"/>
        <v>-81.594658024288819</v>
      </c>
      <c r="AK193" s="4">
        <f t="shared" si="275"/>
        <v>-5.7442956807488121</v>
      </c>
      <c r="AL193" s="30">
        <f t="shared" si="276"/>
        <v>74.444150305626962</v>
      </c>
      <c r="AM193" s="25">
        <f t="shared" si="277"/>
        <v>16.621859606753944</v>
      </c>
      <c r="AN193" s="4">
        <f t="shared" si="278"/>
        <v>87.454859611659813</v>
      </c>
      <c r="AO193" s="4">
        <f t="shared" si="279"/>
        <v>92.421534025965428</v>
      </c>
      <c r="AP193" s="4">
        <f t="shared" si="280"/>
        <v>27.823310198298916</v>
      </c>
      <c r="AQ193" s="4">
        <f t="shared" si="281"/>
        <v>-57.729488296074486</v>
      </c>
      <c r="AR193" s="4">
        <f t="shared" si="282"/>
        <v>-99.884219762173117</v>
      </c>
      <c r="AS193" s="26">
        <f t="shared" si="283"/>
        <v>-66.707855384430488</v>
      </c>
      <c r="AT193" s="32">
        <f t="shared" si="310"/>
        <v>35000.004374999997</v>
      </c>
      <c r="AU193" s="2">
        <f t="shared" si="311"/>
        <v>0</v>
      </c>
      <c r="AV193" s="2">
        <f t="shared" si="312"/>
        <v>35000.004375000004</v>
      </c>
      <c r="AW193" s="2">
        <f t="shared" si="313"/>
        <v>-0.38525845401454717</v>
      </c>
      <c r="AX193" s="2">
        <f t="shared" si="314"/>
        <v>-1313.4059352560434</v>
      </c>
      <c r="AY193" s="2">
        <f t="shared" si="315"/>
        <v>-0.12841948436107486</v>
      </c>
      <c r="AZ193" s="2">
        <f t="shared" si="316"/>
        <v>1312.1981309564435</v>
      </c>
      <c r="BA193" s="2">
        <f t="shared" si="317"/>
        <v>1225000306.2500191</v>
      </c>
      <c r="BB193" s="2">
        <f t="shared" si="318"/>
        <v>-8989.365045243876</v>
      </c>
      <c r="BC193" s="2">
        <f t="shared" si="319"/>
        <v>-21136.577885071147</v>
      </c>
      <c r="BD193" s="2">
        <f t="shared" si="320"/>
        <v>-7.3382553452269682E-6</v>
      </c>
      <c r="BE193" s="29">
        <f t="shared" si="321"/>
        <v>-1.7254344980349115E-5</v>
      </c>
      <c r="BF193" s="5">
        <f t="shared" si="322"/>
        <v>100.00000625000156</v>
      </c>
      <c r="BG193" s="2">
        <f t="shared" si="323"/>
        <v>-7.3382553452269682E-6</v>
      </c>
      <c r="BH193" s="6">
        <f t="shared" si="324"/>
        <v>-1.7254344980349115E-5</v>
      </c>
      <c r="BI193" s="15">
        <f t="shared" si="284"/>
        <v>100.02401909135719</v>
      </c>
      <c r="BJ193" s="3">
        <f t="shared" si="285"/>
        <v>99.997416790220356</v>
      </c>
      <c r="BK193" s="3">
        <f t="shared" si="286"/>
        <v>99.980692549417128</v>
      </c>
      <c r="BL193" s="3">
        <f t="shared" si="287"/>
        <v>100.03741412900987</v>
      </c>
      <c r="BM193" s="3">
        <f t="shared" si="288"/>
        <v>99.951882660276624</v>
      </c>
      <c r="BN193" s="3">
        <f t="shared" si="289"/>
        <v>100.04924167222121</v>
      </c>
      <c r="BO193" s="21">
        <f t="shared" si="290"/>
        <v>99.959333107503724</v>
      </c>
      <c r="BP193" s="17">
        <f t="shared" si="325"/>
        <v>99.951882660276624</v>
      </c>
      <c r="BQ193" s="18">
        <f t="shared" si="326"/>
        <v>100.04924167222121</v>
      </c>
      <c r="BR193" s="34">
        <f t="shared" si="327"/>
        <v>9.7359011944590179E-2</v>
      </c>
      <c r="BS193" s="64">
        <f t="shared" si="328"/>
        <v>-2.5999999999999999E-3</v>
      </c>
      <c r="BT193" s="110">
        <f t="shared" si="291"/>
        <v>-4.1000000000000003E-3</v>
      </c>
    </row>
    <row r="194" spans="1:72" x14ac:dyDescent="0.3">
      <c r="A194" s="13">
        <v>188</v>
      </c>
      <c r="B194" s="17">
        <f t="shared" si="292"/>
        <v>0.16785080749179754</v>
      </c>
      <c r="C194" s="3">
        <f t="shared" ref="C194:H194" si="386">B194+2*PI()/7</f>
        <v>1.0654487085174527</v>
      </c>
      <c r="D194" s="3">
        <f t="shared" si="386"/>
        <v>1.9630466095431078</v>
      </c>
      <c r="E194" s="3">
        <f t="shared" si="386"/>
        <v>2.860644510568763</v>
      </c>
      <c r="F194" s="3">
        <f t="shared" si="386"/>
        <v>3.7582424115944182</v>
      </c>
      <c r="G194" s="3">
        <f t="shared" si="386"/>
        <v>4.6558403126200734</v>
      </c>
      <c r="H194" s="18">
        <f t="shared" si="386"/>
        <v>5.5534382136457285</v>
      </c>
      <c r="I194" s="15">
        <f t="shared" si="263"/>
        <v>100.02412700254813</v>
      </c>
      <c r="J194" s="3">
        <f t="shared" si="264"/>
        <v>99.99726369409494</v>
      </c>
      <c r="K194" s="3">
        <f t="shared" si="265"/>
        <v>99.980803650318904</v>
      </c>
      <c r="L194" s="3">
        <f t="shared" si="266"/>
        <v>100.03732693278512</v>
      </c>
      <c r="M194" s="3">
        <f t="shared" si="267"/>
        <v>99.951935540933718</v>
      </c>
      <c r="N194" s="3">
        <f t="shared" si="268"/>
        <v>100.04928222975745</v>
      </c>
      <c r="O194" s="21">
        <f t="shared" si="269"/>
        <v>99.959260949561724</v>
      </c>
      <c r="P194" s="17">
        <f t="shared" si="294"/>
        <v>98.618397508528943</v>
      </c>
      <c r="Q194" s="3">
        <f t="shared" si="295"/>
        <v>48.409839095449144</v>
      </c>
      <c r="R194" s="3">
        <f t="shared" si="296"/>
        <v>-38.219537602682983</v>
      </c>
      <c r="S194" s="3">
        <f t="shared" si="297"/>
        <v>-96.115161623853595</v>
      </c>
      <c r="T194" s="3">
        <f t="shared" si="298"/>
        <v>-81.542837417828451</v>
      </c>
      <c r="U194" s="3">
        <f t="shared" si="299"/>
        <v>-5.6546388076043721</v>
      </c>
      <c r="V194" s="18">
        <f t="shared" si="300"/>
        <v>74.503938847991293</v>
      </c>
      <c r="W194" s="15">
        <f t="shared" si="301"/>
        <v>16.710405604641945</v>
      </c>
      <c r="X194" s="3">
        <f t="shared" si="302"/>
        <v>87.498229839574932</v>
      </c>
      <c r="Y194" s="3">
        <f t="shared" si="303"/>
        <v>92.387380328704651</v>
      </c>
      <c r="Z194" s="3">
        <f t="shared" si="304"/>
        <v>27.737023738632026</v>
      </c>
      <c r="AA194" s="3">
        <f t="shared" si="305"/>
        <v>-57.802725577852868</v>
      </c>
      <c r="AB194" s="3">
        <f t="shared" si="306"/>
        <v>-99.889358465480171</v>
      </c>
      <c r="AC194" s="21">
        <f t="shared" si="307"/>
        <v>-66.640955468220525</v>
      </c>
      <c r="AD194" s="25">
        <f t="shared" si="308"/>
        <v>0</v>
      </c>
      <c r="AE194" s="26">
        <f t="shared" si="309"/>
        <v>0</v>
      </c>
      <c r="AF194" s="23">
        <f t="shared" si="270"/>
        <v>98.618397508528943</v>
      </c>
      <c r="AG194" s="4">
        <f t="shared" si="271"/>
        <v>48.409839095449144</v>
      </c>
      <c r="AH194" s="4">
        <f t="shared" si="272"/>
        <v>-38.219537602682983</v>
      </c>
      <c r="AI194" s="4">
        <f t="shared" si="273"/>
        <v>-96.115161623853595</v>
      </c>
      <c r="AJ194" s="4">
        <f t="shared" si="274"/>
        <v>-81.542837417828451</v>
      </c>
      <c r="AK194" s="4">
        <f t="shared" si="275"/>
        <v>-5.6546388076043721</v>
      </c>
      <c r="AL194" s="30">
        <f t="shared" si="276"/>
        <v>74.503938847991293</v>
      </c>
      <c r="AM194" s="25">
        <f t="shared" si="277"/>
        <v>16.710405604641945</v>
      </c>
      <c r="AN194" s="4">
        <f t="shared" si="278"/>
        <v>87.498229839574932</v>
      </c>
      <c r="AO194" s="4">
        <f t="shared" si="279"/>
        <v>92.387380328704651</v>
      </c>
      <c r="AP194" s="4">
        <f t="shared" si="280"/>
        <v>27.737023738632026</v>
      </c>
      <c r="AQ194" s="4">
        <f t="shared" si="281"/>
        <v>-57.802725577852868</v>
      </c>
      <c r="AR194" s="4">
        <f t="shared" si="282"/>
        <v>-99.889358465480171</v>
      </c>
      <c r="AS194" s="26">
        <f t="shared" si="283"/>
        <v>-66.640955468220525</v>
      </c>
      <c r="AT194" s="32">
        <f t="shared" si="310"/>
        <v>35000.004374999997</v>
      </c>
      <c r="AU194" s="2">
        <f t="shared" si="311"/>
        <v>2.7284841053187847E-12</v>
      </c>
      <c r="AV194" s="2">
        <f t="shared" si="312"/>
        <v>35000.004375000004</v>
      </c>
      <c r="AW194" s="2">
        <f t="shared" si="313"/>
        <v>-0.3795592425740324</v>
      </c>
      <c r="AX194" s="2">
        <f t="shared" si="314"/>
        <v>-1313.4083380101947</v>
      </c>
      <c r="AY194" s="2">
        <f t="shared" si="315"/>
        <v>-0.12651974736945704</v>
      </c>
      <c r="AZ194" s="2">
        <f t="shared" si="316"/>
        <v>1312.1973300385289</v>
      </c>
      <c r="BA194" s="2">
        <f t="shared" si="317"/>
        <v>1225000306.2500191</v>
      </c>
      <c r="BB194" s="2">
        <f t="shared" si="318"/>
        <v>-8856.3834310588554</v>
      </c>
      <c r="BC194" s="2">
        <f t="shared" si="319"/>
        <v>-21192.64215323182</v>
      </c>
      <c r="BD194" s="2">
        <f t="shared" si="320"/>
        <v>-7.2296989526231943E-6</v>
      </c>
      <c r="BE194" s="29">
        <f t="shared" si="321"/>
        <v>-1.7300111718426347E-5</v>
      </c>
      <c r="BF194" s="5">
        <f t="shared" si="322"/>
        <v>100.00000625000156</v>
      </c>
      <c r="BG194" s="2">
        <f t="shared" si="323"/>
        <v>-7.2296989526231943E-6</v>
      </c>
      <c r="BH194" s="6">
        <f t="shared" si="324"/>
        <v>-1.7300111718426347E-5</v>
      </c>
      <c r="BI194" s="15">
        <f t="shared" si="284"/>
        <v>100.02413702086436</v>
      </c>
      <c r="BJ194" s="3">
        <f t="shared" si="285"/>
        <v>99.997282331782088</v>
      </c>
      <c r="BK194" s="3">
        <f t="shared" si="286"/>
        <v>99.980816872820526</v>
      </c>
      <c r="BL194" s="3">
        <f t="shared" si="287"/>
        <v>100.03732478328845</v>
      </c>
      <c r="BM194" s="3">
        <f t="shared" si="288"/>
        <v>99.951919638052814</v>
      </c>
      <c r="BN194" s="3">
        <f t="shared" si="289"/>
        <v>100.0492645486873</v>
      </c>
      <c r="BO194" s="21">
        <f t="shared" si="290"/>
        <v>99.959254804510607</v>
      </c>
      <c r="BP194" s="17">
        <f t="shared" si="325"/>
        <v>99.951919638052814</v>
      </c>
      <c r="BQ194" s="18">
        <f t="shared" si="326"/>
        <v>100.0492645486873</v>
      </c>
      <c r="BR194" s="34">
        <f t="shared" si="327"/>
        <v>9.7344910634490134E-2</v>
      </c>
      <c r="BS194" s="64">
        <f t="shared" si="328"/>
        <v>-2.7000000000000001E-3</v>
      </c>
      <c r="BT194" s="110">
        <f t="shared" si="291"/>
        <v>-4.1000000000000003E-3</v>
      </c>
    </row>
    <row r="195" spans="1:72" x14ac:dyDescent="0.3">
      <c r="A195" s="13">
        <v>189</v>
      </c>
      <c r="B195" s="17">
        <f t="shared" si="292"/>
        <v>0.16874840539282318</v>
      </c>
      <c r="C195" s="3">
        <f t="shared" ref="C195:H195" si="387">B195+2*PI()/7</f>
        <v>1.0663463064184784</v>
      </c>
      <c r="D195" s="3">
        <f t="shared" si="387"/>
        <v>1.9639442074441336</v>
      </c>
      <c r="E195" s="3">
        <f t="shared" si="387"/>
        <v>2.8615421084697887</v>
      </c>
      <c r="F195" s="3">
        <f t="shared" si="387"/>
        <v>3.7591400094954439</v>
      </c>
      <c r="G195" s="3">
        <f t="shared" si="387"/>
        <v>4.6567379105210991</v>
      </c>
      <c r="H195" s="18">
        <f t="shared" si="387"/>
        <v>5.5543358115467543</v>
      </c>
      <c r="I195" s="15">
        <f t="shared" si="263"/>
        <v>100.0242448423185</v>
      </c>
      <c r="J195" s="3">
        <f t="shared" si="264"/>
        <v>99.997129266263528</v>
      </c>
      <c r="K195" s="3">
        <f t="shared" si="265"/>
        <v>99.98092804113071</v>
      </c>
      <c r="L195" s="3">
        <f t="shared" si="266"/>
        <v>100.03723721611877</v>
      </c>
      <c r="M195" s="3">
        <f t="shared" si="267"/>
        <v>99.951972813968553</v>
      </c>
      <c r="N195" s="3">
        <f t="shared" si="268"/>
        <v>100.0493047827358</v>
      </c>
      <c r="O195" s="21">
        <f t="shared" si="269"/>
        <v>99.959183037464143</v>
      </c>
      <c r="P195" s="17">
        <f t="shared" si="294"/>
        <v>98.603474723960161</v>
      </c>
      <c r="Q195" s="3">
        <f t="shared" si="295"/>
        <v>48.331216404610032</v>
      </c>
      <c r="R195" s="3">
        <f t="shared" si="296"/>
        <v>-38.302496567691257</v>
      </c>
      <c r="S195" s="3">
        <f t="shared" si="297"/>
        <v>-96.139933374237316</v>
      </c>
      <c r="T195" s="3">
        <f t="shared" si="298"/>
        <v>-81.490951359593069</v>
      </c>
      <c r="U195" s="3">
        <f t="shared" si="299"/>
        <v>-5.5649773176800386</v>
      </c>
      <c r="V195" s="18">
        <f t="shared" si="300"/>
        <v>74.56366749063146</v>
      </c>
      <c r="W195" s="15">
        <f t="shared" si="301"/>
        <v>16.798938318757713</v>
      </c>
      <c r="X195" s="3">
        <f t="shared" si="302"/>
        <v>87.541529472271449</v>
      </c>
      <c r="Y195" s="3">
        <f t="shared" si="303"/>
        <v>92.353152239908709</v>
      </c>
      <c r="Z195" s="3">
        <f t="shared" si="304"/>
        <v>27.650715011211307</v>
      </c>
      <c r="AA195" s="3">
        <f t="shared" si="305"/>
        <v>-57.875916544904463</v>
      </c>
      <c r="AB195" s="3">
        <f t="shared" si="306"/>
        <v>-99.894416335261042</v>
      </c>
      <c r="AC195" s="21">
        <f t="shared" si="307"/>
        <v>-66.574002161983685</v>
      </c>
      <c r="AD195" s="25">
        <f t="shared" si="308"/>
        <v>0</v>
      </c>
      <c r="AE195" s="26">
        <f t="shared" si="309"/>
        <v>0</v>
      </c>
      <c r="AF195" s="23">
        <f t="shared" si="270"/>
        <v>98.603474723960161</v>
      </c>
      <c r="AG195" s="4">
        <f t="shared" si="271"/>
        <v>48.331216404610032</v>
      </c>
      <c r="AH195" s="4">
        <f t="shared" si="272"/>
        <v>-38.302496567691257</v>
      </c>
      <c r="AI195" s="4">
        <f t="shared" si="273"/>
        <v>-96.139933374237316</v>
      </c>
      <c r="AJ195" s="4">
        <f t="shared" si="274"/>
        <v>-81.490951359593069</v>
      </c>
      <c r="AK195" s="4">
        <f t="shared" si="275"/>
        <v>-5.5649773176800386</v>
      </c>
      <c r="AL195" s="30">
        <f t="shared" si="276"/>
        <v>74.56366749063146</v>
      </c>
      <c r="AM195" s="25">
        <f t="shared" si="277"/>
        <v>16.798938318757713</v>
      </c>
      <c r="AN195" s="4">
        <f t="shared" si="278"/>
        <v>87.541529472271449</v>
      </c>
      <c r="AO195" s="4">
        <f t="shared" si="279"/>
        <v>92.353152239908709</v>
      </c>
      <c r="AP195" s="4">
        <f t="shared" si="280"/>
        <v>27.650715011211307</v>
      </c>
      <c r="AQ195" s="4">
        <f t="shared" si="281"/>
        <v>-57.875916544904463</v>
      </c>
      <c r="AR195" s="4">
        <f t="shared" si="282"/>
        <v>-99.894416335261042</v>
      </c>
      <c r="AS195" s="26">
        <f t="shared" si="283"/>
        <v>-66.574002161983685</v>
      </c>
      <c r="AT195" s="32">
        <f t="shared" si="310"/>
        <v>35000.00437499999</v>
      </c>
      <c r="AU195" s="2">
        <f t="shared" si="311"/>
        <v>0</v>
      </c>
      <c r="AV195" s="2">
        <f t="shared" si="312"/>
        <v>35000.004374999997</v>
      </c>
      <c r="AW195" s="2">
        <f t="shared" si="313"/>
        <v>-0.37384504737565294</v>
      </c>
      <c r="AX195" s="2">
        <f t="shared" si="314"/>
        <v>-1313.4107049070299</v>
      </c>
      <c r="AY195" s="2">
        <f t="shared" si="315"/>
        <v>-0.12461501557845622</v>
      </c>
      <c r="AZ195" s="2">
        <f t="shared" si="316"/>
        <v>1312.1965410726261</v>
      </c>
      <c r="BA195" s="2">
        <f t="shared" si="317"/>
        <v>1225000306.2500186</v>
      </c>
      <c r="BB195" s="2">
        <f t="shared" si="318"/>
        <v>-8723.0521920782976</v>
      </c>
      <c r="BC195" s="2">
        <f t="shared" si="319"/>
        <v>-21247.869758048739</v>
      </c>
      <c r="BD195" s="2">
        <f t="shared" si="320"/>
        <v>-7.1208571520944182E-6</v>
      </c>
      <c r="BE195" s="29">
        <f t="shared" si="321"/>
        <v>-1.7345195466189635E-5</v>
      </c>
      <c r="BF195" s="5">
        <f t="shared" si="322"/>
        <v>100.00000625000155</v>
      </c>
      <c r="BG195" s="2">
        <f t="shared" si="323"/>
        <v>-7.1208571520944182E-6</v>
      </c>
      <c r="BH195" s="6">
        <f t="shared" si="324"/>
        <v>-1.7345195466189635E-5</v>
      </c>
      <c r="BI195" s="15">
        <f t="shared" si="284"/>
        <v>100.02425477513283</v>
      </c>
      <c r="BJ195" s="3">
        <f t="shared" si="285"/>
        <v>99.997147892644534</v>
      </c>
      <c r="BK195" s="3">
        <f t="shared" si="286"/>
        <v>99.980941335035695</v>
      </c>
      <c r="BL195" s="3">
        <f t="shared" si="287"/>
        <v>100.03723516696679</v>
      </c>
      <c r="BM195" s="3">
        <f t="shared" si="288"/>
        <v>99.951956964812069</v>
      </c>
      <c r="BN195" s="3">
        <f t="shared" si="289"/>
        <v>100.0492870683142</v>
      </c>
      <c r="BO195" s="21">
        <f t="shared" si="290"/>
        <v>99.959176797100028</v>
      </c>
      <c r="BP195" s="17">
        <f t="shared" si="325"/>
        <v>99.951956964812069</v>
      </c>
      <c r="BQ195" s="18">
        <f t="shared" si="326"/>
        <v>100.0492870683142</v>
      </c>
      <c r="BR195" s="34">
        <f t="shared" si="327"/>
        <v>9.7330103502130783E-2</v>
      </c>
      <c r="BS195" s="64">
        <f t="shared" si="328"/>
        <v>-2.7000000000000001E-3</v>
      </c>
      <c r="BT195" s="110">
        <f t="shared" si="291"/>
        <v>-4.1000000000000003E-3</v>
      </c>
    </row>
    <row r="196" spans="1:72" x14ac:dyDescent="0.3">
      <c r="A196" s="13">
        <v>190</v>
      </c>
      <c r="B196" s="17">
        <f t="shared" si="292"/>
        <v>0.16964600329384885</v>
      </c>
      <c r="C196" s="3">
        <f t="shared" ref="C196:H196" si="388">B196+2*PI()/7</f>
        <v>1.0672439043195041</v>
      </c>
      <c r="D196" s="3">
        <f t="shared" si="388"/>
        <v>1.9648418053451593</v>
      </c>
      <c r="E196" s="3">
        <f t="shared" si="388"/>
        <v>2.8624397063708145</v>
      </c>
      <c r="F196" s="3">
        <f t="shared" si="388"/>
        <v>3.7600376073964696</v>
      </c>
      <c r="G196" s="3">
        <f t="shared" si="388"/>
        <v>4.6576355084221248</v>
      </c>
      <c r="H196" s="18">
        <f t="shared" si="388"/>
        <v>5.55523340944778</v>
      </c>
      <c r="I196" s="15">
        <f t="shared" si="263"/>
        <v>100.02436250628627</v>
      </c>
      <c r="J196" s="3">
        <f t="shared" si="264"/>
        <v>99.99699485924819</v>
      </c>
      <c r="K196" s="3">
        <f t="shared" si="265"/>
        <v>99.981052570235818</v>
      </c>
      <c r="L196" s="3">
        <f t="shared" si="266"/>
        <v>100.03714722944039</v>
      </c>
      <c r="M196" s="3">
        <f t="shared" si="267"/>
        <v>99.952010435254934</v>
      </c>
      <c r="N196" s="3">
        <f t="shared" si="268"/>
        <v>100.04932697819859</v>
      </c>
      <c r="O196" s="21">
        <f t="shared" si="269"/>
        <v>99.959105421335806</v>
      </c>
      <c r="P196" s="17">
        <f t="shared" si="294"/>
        <v>98.588472287545144</v>
      </c>
      <c r="Q196" s="3">
        <f t="shared" si="295"/>
        <v>48.252554995492417</v>
      </c>
      <c r="R196" s="3">
        <f t="shared" si="296"/>
        <v>-38.385424932433722</v>
      </c>
      <c r="S196" s="3">
        <f t="shared" si="297"/>
        <v>-96.164627362336219</v>
      </c>
      <c r="T196" s="3">
        <f t="shared" si="298"/>
        <v>-81.438999890574053</v>
      </c>
      <c r="U196" s="3">
        <f t="shared" si="299"/>
        <v>-5.4753112841642304</v>
      </c>
      <c r="V196" s="18">
        <f t="shared" si="300"/>
        <v>74.623336186470638</v>
      </c>
      <c r="W196" s="15">
        <f t="shared" si="301"/>
        <v>16.887457677131536</v>
      </c>
      <c r="X196" s="3">
        <f t="shared" si="302"/>
        <v>87.58475847593283</v>
      </c>
      <c r="Y196" s="3">
        <f t="shared" si="303"/>
        <v>92.318849785993081</v>
      </c>
      <c r="Z196" s="3">
        <f t="shared" si="304"/>
        <v>27.564384086493757</v>
      </c>
      <c r="AA196" s="3">
        <f t="shared" si="305"/>
        <v>-57.949061138834608</v>
      </c>
      <c r="AB196" s="3">
        <f t="shared" si="306"/>
        <v>-99.899393367187173</v>
      </c>
      <c r="AC196" s="21">
        <f t="shared" si="307"/>
        <v>-66.506995519529426</v>
      </c>
      <c r="AD196" s="25">
        <f t="shared" si="308"/>
        <v>0</v>
      </c>
      <c r="AE196" s="26">
        <f t="shared" si="309"/>
        <v>0</v>
      </c>
      <c r="AF196" s="23">
        <f t="shared" si="270"/>
        <v>98.588472287545144</v>
      </c>
      <c r="AG196" s="4">
        <f t="shared" si="271"/>
        <v>48.252554995492417</v>
      </c>
      <c r="AH196" s="4">
        <f t="shared" si="272"/>
        <v>-38.385424932433722</v>
      </c>
      <c r="AI196" s="4">
        <f t="shared" si="273"/>
        <v>-96.164627362336219</v>
      </c>
      <c r="AJ196" s="4">
        <f t="shared" si="274"/>
        <v>-81.438999890574053</v>
      </c>
      <c r="AK196" s="4">
        <f t="shared" si="275"/>
        <v>-5.4753112841642304</v>
      </c>
      <c r="AL196" s="30">
        <f t="shared" si="276"/>
        <v>74.623336186470638</v>
      </c>
      <c r="AM196" s="25">
        <f t="shared" si="277"/>
        <v>16.887457677131536</v>
      </c>
      <c r="AN196" s="4">
        <f t="shared" si="278"/>
        <v>87.58475847593283</v>
      </c>
      <c r="AO196" s="4">
        <f t="shared" si="279"/>
        <v>92.318849785993081</v>
      </c>
      <c r="AP196" s="4">
        <f t="shared" si="280"/>
        <v>27.564384086493757</v>
      </c>
      <c r="AQ196" s="4">
        <f t="shared" si="281"/>
        <v>-57.949061138834608</v>
      </c>
      <c r="AR196" s="4">
        <f t="shared" si="282"/>
        <v>-99.899393367187173</v>
      </c>
      <c r="AS196" s="26">
        <f t="shared" si="283"/>
        <v>-66.506995519529426</v>
      </c>
      <c r="AT196" s="32">
        <f t="shared" si="310"/>
        <v>35000.004374999997</v>
      </c>
      <c r="AU196" s="2">
        <f t="shared" si="311"/>
        <v>0</v>
      </c>
      <c r="AV196" s="2">
        <f t="shared" si="312"/>
        <v>35000.004375000004</v>
      </c>
      <c r="AW196" s="2">
        <f t="shared" si="313"/>
        <v>-0.36811609345022589</v>
      </c>
      <c r="AX196" s="2">
        <f t="shared" si="314"/>
        <v>-1313.4130358545226</v>
      </c>
      <c r="AY196" s="2">
        <f t="shared" si="315"/>
        <v>-0.12270536454161629</v>
      </c>
      <c r="AZ196" s="2">
        <f t="shared" si="316"/>
        <v>1312.1957640901092</v>
      </c>
      <c r="BA196" s="2">
        <f t="shared" si="317"/>
        <v>1225000306.2500191</v>
      </c>
      <c r="BB196" s="2">
        <f t="shared" si="318"/>
        <v>-8589.3765885291778</v>
      </c>
      <c r="BC196" s="2">
        <f t="shared" si="319"/>
        <v>-21302.258540017421</v>
      </c>
      <c r="BD196" s="2">
        <f t="shared" si="320"/>
        <v>-7.011734237702395E-6</v>
      </c>
      <c r="BE196" s="29">
        <f t="shared" si="321"/>
        <v>-1.7389594460778602E-5</v>
      </c>
      <c r="BF196" s="5">
        <f t="shared" si="322"/>
        <v>100.00000625000156</v>
      </c>
      <c r="BG196" s="2">
        <f t="shared" si="323"/>
        <v>-7.011734237702395E-6</v>
      </c>
      <c r="BH196" s="6">
        <f t="shared" si="324"/>
        <v>-1.7389594460778602E-5</v>
      </c>
      <c r="BI196" s="15">
        <f t="shared" si="284"/>
        <v>100.02437235331062</v>
      </c>
      <c r="BJ196" s="3">
        <f t="shared" si="285"/>
        <v>99.997013473782829</v>
      </c>
      <c r="BK196" s="3">
        <f t="shared" si="286"/>
        <v>99.981065935158611</v>
      </c>
      <c r="BL196" s="3">
        <f t="shared" si="287"/>
        <v>100.03714528069254</v>
      </c>
      <c r="BM196" s="3">
        <f t="shared" si="288"/>
        <v>99.951994640282535</v>
      </c>
      <c r="BN196" s="3">
        <f t="shared" si="289"/>
        <v>100.04930923093931</v>
      </c>
      <c r="BO196" s="21">
        <f t="shared" si="290"/>
        <v>99.959099085839682</v>
      </c>
      <c r="BP196" s="17">
        <f t="shared" si="325"/>
        <v>99.951994640282535</v>
      </c>
      <c r="BQ196" s="18">
        <f t="shared" si="326"/>
        <v>100.04930923093931</v>
      </c>
      <c r="BR196" s="34">
        <f t="shared" si="327"/>
        <v>9.7314590656779387E-2</v>
      </c>
      <c r="BS196" s="64">
        <f t="shared" si="328"/>
        <v>-2.7000000000000001E-3</v>
      </c>
      <c r="BT196" s="110">
        <f t="shared" si="291"/>
        <v>-4.1000000000000003E-3</v>
      </c>
    </row>
    <row r="197" spans="1:72" x14ac:dyDescent="0.3">
      <c r="A197" s="13">
        <v>191</v>
      </c>
      <c r="B197" s="17">
        <f t="shared" si="292"/>
        <v>0.17054360119487449</v>
      </c>
      <c r="C197" s="3">
        <f t="shared" ref="C197:H197" si="389">B197+2*PI()/7</f>
        <v>1.0681415022205296</v>
      </c>
      <c r="D197" s="3">
        <f t="shared" si="389"/>
        <v>1.9657394032461848</v>
      </c>
      <c r="E197" s="3">
        <f t="shared" si="389"/>
        <v>2.8633373042718402</v>
      </c>
      <c r="F197" s="3">
        <f t="shared" si="389"/>
        <v>3.7609352052974954</v>
      </c>
      <c r="G197" s="3">
        <f t="shared" si="389"/>
        <v>4.6585331063231505</v>
      </c>
      <c r="H197" s="18">
        <f t="shared" si="389"/>
        <v>5.5561310073488057</v>
      </c>
      <c r="I197" s="15">
        <f t="shared" si="263"/>
        <v>100.02447999359825</v>
      </c>
      <c r="J197" s="3">
        <f t="shared" si="264"/>
        <v>99.996860474023535</v>
      </c>
      <c r="K197" s="3">
        <f t="shared" si="265"/>
        <v>99.981177236731284</v>
      </c>
      <c r="L197" s="3">
        <f t="shared" si="266"/>
        <v>100.0370569734025</v>
      </c>
      <c r="M197" s="3">
        <f t="shared" si="267"/>
        <v>99.952048404520056</v>
      </c>
      <c r="N197" s="3">
        <f t="shared" si="268"/>
        <v>100.04934881598487</v>
      </c>
      <c r="O197" s="21">
        <f t="shared" si="269"/>
        <v>99.95902810173952</v>
      </c>
      <c r="P197" s="17">
        <f t="shared" si="294"/>
        <v>98.573390210423085</v>
      </c>
      <c r="Q197" s="3">
        <f t="shared" si="295"/>
        <v>48.173854931997433</v>
      </c>
      <c r="R197" s="3">
        <f t="shared" si="296"/>
        <v>-38.468322630016019</v>
      </c>
      <c r="S197" s="3">
        <f t="shared" si="297"/>
        <v>-96.189243568820899</v>
      </c>
      <c r="T197" s="3">
        <f t="shared" si="298"/>
        <v>-81.386983051812877</v>
      </c>
      <c r="U197" s="3">
        <f t="shared" si="299"/>
        <v>-5.3856407802498598</v>
      </c>
      <c r="V197" s="18">
        <f t="shared" si="300"/>
        <v>74.682944888479156</v>
      </c>
      <c r="W197" s="15">
        <f t="shared" si="301"/>
        <v>16.975963607801589</v>
      </c>
      <c r="X197" s="3">
        <f t="shared" si="302"/>
        <v>87.627916816801005</v>
      </c>
      <c r="Y197" s="3">
        <f t="shared" si="303"/>
        <v>92.284472993433027</v>
      </c>
      <c r="Z197" s="3">
        <f t="shared" si="304"/>
        <v>27.478031034952746</v>
      </c>
      <c r="AA197" s="3">
        <f t="shared" si="305"/>
        <v>-58.022159301282841</v>
      </c>
      <c r="AB197" s="3">
        <f t="shared" si="306"/>
        <v>-99.904289556999117</v>
      </c>
      <c r="AC197" s="21">
        <f t="shared" si="307"/>
        <v>-66.439935594706412</v>
      </c>
      <c r="AD197" s="25">
        <f t="shared" si="308"/>
        <v>0</v>
      </c>
      <c r="AE197" s="26">
        <f t="shared" si="309"/>
        <v>0</v>
      </c>
      <c r="AF197" s="23">
        <f t="shared" si="270"/>
        <v>98.573390210423085</v>
      </c>
      <c r="AG197" s="4">
        <f t="shared" si="271"/>
        <v>48.173854931997433</v>
      </c>
      <c r="AH197" s="4">
        <f t="shared" si="272"/>
        <v>-38.468322630016019</v>
      </c>
      <c r="AI197" s="4">
        <f t="shared" si="273"/>
        <v>-96.189243568820899</v>
      </c>
      <c r="AJ197" s="4">
        <f t="shared" si="274"/>
        <v>-81.386983051812877</v>
      </c>
      <c r="AK197" s="4">
        <f t="shared" si="275"/>
        <v>-5.3856407802498598</v>
      </c>
      <c r="AL197" s="30">
        <f t="shared" si="276"/>
        <v>74.682944888479156</v>
      </c>
      <c r="AM197" s="25">
        <f t="shared" si="277"/>
        <v>16.975963607801589</v>
      </c>
      <c r="AN197" s="4">
        <f t="shared" si="278"/>
        <v>87.627916816801005</v>
      </c>
      <c r="AO197" s="4">
        <f t="shared" si="279"/>
        <v>92.284472993433027</v>
      </c>
      <c r="AP197" s="4">
        <f t="shared" si="280"/>
        <v>27.478031034952746</v>
      </c>
      <c r="AQ197" s="4">
        <f t="shared" si="281"/>
        <v>-58.022159301282841</v>
      </c>
      <c r="AR197" s="4">
        <f t="shared" si="282"/>
        <v>-99.904289556999117</v>
      </c>
      <c r="AS197" s="26">
        <f t="shared" si="283"/>
        <v>-66.439935594706412</v>
      </c>
      <c r="AT197" s="32">
        <f t="shared" si="310"/>
        <v>35000.004375000004</v>
      </c>
      <c r="AU197" s="2">
        <f t="shared" si="311"/>
        <v>9.0949470177292824E-13</v>
      </c>
      <c r="AV197" s="2">
        <f t="shared" si="312"/>
        <v>35000.004374999997</v>
      </c>
      <c r="AW197" s="2">
        <f t="shared" si="313"/>
        <v>-0.36237260652706027</v>
      </c>
      <c r="AX197" s="2">
        <f t="shared" si="314"/>
        <v>-1313.4153307596571</v>
      </c>
      <c r="AY197" s="2">
        <f t="shared" si="315"/>
        <v>-0.12079086870653555</v>
      </c>
      <c r="AZ197" s="2">
        <f t="shared" si="316"/>
        <v>1312.1949991217698</v>
      </c>
      <c r="BA197" s="2">
        <f t="shared" si="317"/>
        <v>1225000306.2500191</v>
      </c>
      <c r="BB197" s="2">
        <f t="shared" si="318"/>
        <v>-8455.361873508029</v>
      </c>
      <c r="BC197" s="2">
        <f t="shared" si="319"/>
        <v>-21355.806332502932</v>
      </c>
      <c r="BD197" s="2">
        <f t="shared" si="320"/>
        <v>-6.9023344976881288E-6</v>
      </c>
      <c r="BE197" s="29">
        <f t="shared" si="321"/>
        <v>-1.7433306933512122E-5</v>
      </c>
      <c r="BF197" s="5">
        <f t="shared" si="322"/>
        <v>100.00000625000156</v>
      </c>
      <c r="BG197" s="2">
        <f t="shared" si="323"/>
        <v>-6.9023344976881288E-6</v>
      </c>
      <c r="BH197" s="6">
        <f t="shared" si="324"/>
        <v>-1.7433306933512122E-5</v>
      </c>
      <c r="BI197" s="15">
        <f t="shared" si="284"/>
        <v>100.02448975454702</v>
      </c>
      <c r="BJ197" s="3">
        <f t="shared" si="285"/>
        <v>99.996879076171879</v>
      </c>
      <c r="BK197" s="3">
        <f t="shared" si="286"/>
        <v>99.9811906722842</v>
      </c>
      <c r="BL197" s="3">
        <f t="shared" si="287"/>
        <v>100.03705512511532</v>
      </c>
      <c r="BM197" s="3">
        <f t="shared" si="288"/>
        <v>99.952032664189915</v>
      </c>
      <c r="BN197" s="3">
        <f t="shared" si="289"/>
        <v>100.04933103640268</v>
      </c>
      <c r="BO197" s="21">
        <f t="shared" si="290"/>
        <v>99.959021671295162</v>
      </c>
      <c r="BP197" s="17">
        <f t="shared" si="325"/>
        <v>99.952032664189915</v>
      </c>
      <c r="BQ197" s="18">
        <f t="shared" si="326"/>
        <v>100.04933103640268</v>
      </c>
      <c r="BR197" s="34">
        <f t="shared" si="327"/>
        <v>9.7298372212762274E-2</v>
      </c>
      <c r="BS197" s="64">
        <f t="shared" si="328"/>
        <v>-2.7000000000000001E-3</v>
      </c>
      <c r="BT197" s="110">
        <f t="shared" si="291"/>
        <v>-4.1000000000000003E-3</v>
      </c>
    </row>
    <row r="198" spans="1:72" x14ac:dyDescent="0.3">
      <c r="A198" s="13">
        <v>192</v>
      </c>
      <c r="B198" s="17">
        <f t="shared" si="292"/>
        <v>0.17144119909590014</v>
      </c>
      <c r="C198" s="3">
        <f t="shared" ref="C198:H198" si="390">B198+2*PI()/7</f>
        <v>1.0690391001215553</v>
      </c>
      <c r="D198" s="3">
        <f t="shared" si="390"/>
        <v>1.9666370011472105</v>
      </c>
      <c r="E198" s="3">
        <f t="shared" si="390"/>
        <v>2.8642349021728659</v>
      </c>
      <c r="F198" s="3">
        <f t="shared" si="390"/>
        <v>3.7618328031985211</v>
      </c>
      <c r="G198" s="3">
        <f t="shared" si="390"/>
        <v>4.6594307042241763</v>
      </c>
      <c r="H198" s="18">
        <f t="shared" si="390"/>
        <v>5.5570286052498314</v>
      </c>
      <c r="I198" s="15">
        <f t="shared" si="263"/>
        <v>100.02459730340253</v>
      </c>
      <c r="J198" s="3">
        <f t="shared" si="264"/>
        <v>99.996726111564001</v>
      </c>
      <c r="K198" s="3">
        <f t="shared" si="265"/>
        <v>99.981302039713114</v>
      </c>
      <c r="L198" s="3">
        <f t="shared" si="266"/>
        <v>100.03696644865953</v>
      </c>
      <c r="M198" s="3">
        <f t="shared" si="267"/>
        <v>99.952086721488598</v>
      </c>
      <c r="N198" s="3">
        <f t="shared" si="268"/>
        <v>100.0493702959363</v>
      </c>
      <c r="O198" s="21">
        <f t="shared" si="269"/>
        <v>99.958951079235931</v>
      </c>
      <c r="P198" s="17">
        <f t="shared" si="294"/>
        <v>98.558228503799839</v>
      </c>
      <c r="Q198" s="3">
        <f t="shared" si="295"/>
        <v>48.095116278053929</v>
      </c>
      <c r="R198" s="3">
        <f t="shared" si="296"/>
        <v>-38.551189593564786</v>
      </c>
      <c r="S198" s="3">
        <f t="shared" si="297"/>
        <v>-96.213781974428215</v>
      </c>
      <c r="T198" s="3">
        <f t="shared" si="298"/>
        <v>-81.334900884401108</v>
      </c>
      <c r="U198" s="3">
        <f t="shared" si="299"/>
        <v>-5.2959658791342719</v>
      </c>
      <c r="V198" s="18">
        <f t="shared" si="300"/>
        <v>74.742493549674634</v>
      </c>
      <c r="W198" s="15">
        <f t="shared" si="301"/>
        <v>17.064456038814026</v>
      </c>
      <c r="X198" s="3">
        <f t="shared" si="302"/>
        <v>87.671004461176437</v>
      </c>
      <c r="Y198" s="3">
        <f t="shared" si="303"/>
        <v>92.250021888763598</v>
      </c>
      <c r="Z198" s="3">
        <f t="shared" si="304"/>
        <v>27.391655927077906</v>
      </c>
      <c r="AA198" s="3">
        <f t="shared" si="305"/>
        <v>-58.095210973923017</v>
      </c>
      <c r="AB198" s="3">
        <f t="shared" si="306"/>
        <v>-99.909104900506577</v>
      </c>
      <c r="AC198" s="21">
        <f t="shared" si="307"/>
        <v>-66.372822441402391</v>
      </c>
      <c r="AD198" s="25">
        <f t="shared" si="308"/>
        <v>0</v>
      </c>
      <c r="AE198" s="26">
        <f t="shared" si="309"/>
        <v>0</v>
      </c>
      <c r="AF198" s="23">
        <f t="shared" si="270"/>
        <v>98.558228503799839</v>
      </c>
      <c r="AG198" s="4">
        <f t="shared" si="271"/>
        <v>48.095116278053929</v>
      </c>
      <c r="AH198" s="4">
        <f t="shared" si="272"/>
        <v>-38.551189593564786</v>
      </c>
      <c r="AI198" s="4">
        <f t="shared" si="273"/>
        <v>-96.213781974428215</v>
      </c>
      <c r="AJ198" s="4">
        <f t="shared" si="274"/>
        <v>-81.334900884401108</v>
      </c>
      <c r="AK198" s="4">
        <f t="shared" si="275"/>
        <v>-5.2959658791342719</v>
      </c>
      <c r="AL198" s="30">
        <f t="shared" si="276"/>
        <v>74.742493549674634</v>
      </c>
      <c r="AM198" s="25">
        <f t="shared" si="277"/>
        <v>17.064456038814026</v>
      </c>
      <c r="AN198" s="4">
        <f t="shared" si="278"/>
        <v>87.671004461176437</v>
      </c>
      <c r="AO198" s="4">
        <f t="shared" si="279"/>
        <v>92.250021888763598</v>
      </c>
      <c r="AP198" s="4">
        <f t="shared" si="280"/>
        <v>27.391655927077906</v>
      </c>
      <c r="AQ198" s="4">
        <f t="shared" si="281"/>
        <v>-58.095210973923017</v>
      </c>
      <c r="AR198" s="4">
        <f t="shared" si="282"/>
        <v>-99.909104900506577</v>
      </c>
      <c r="AS198" s="26">
        <f t="shared" si="283"/>
        <v>-66.372822441402391</v>
      </c>
      <c r="AT198" s="32">
        <f t="shared" si="310"/>
        <v>35000.004374999997</v>
      </c>
      <c r="AU198" s="2">
        <f t="shared" si="311"/>
        <v>1.8189894035458565E-12</v>
      </c>
      <c r="AV198" s="2">
        <f t="shared" si="312"/>
        <v>35000.004375000004</v>
      </c>
      <c r="AW198" s="2">
        <f t="shared" si="313"/>
        <v>-0.35661481408169493</v>
      </c>
      <c r="AX198" s="2">
        <f t="shared" si="314"/>
        <v>-1313.4175895327353</v>
      </c>
      <c r="AY198" s="2">
        <f t="shared" si="315"/>
        <v>-0.11887160449987277</v>
      </c>
      <c r="AZ198" s="2">
        <f t="shared" si="316"/>
        <v>1312.1942461971194</v>
      </c>
      <c r="BA198" s="2">
        <f t="shared" si="317"/>
        <v>1225000306.2500191</v>
      </c>
      <c r="BB198" s="2">
        <f t="shared" si="318"/>
        <v>-8321.0133653039738</v>
      </c>
      <c r="BC198" s="2">
        <f t="shared" si="319"/>
        <v>-21408.511049342436</v>
      </c>
      <c r="BD198" s="2">
        <f t="shared" si="320"/>
        <v>-6.7926622735110396E-6</v>
      </c>
      <c r="BE198" s="29">
        <f t="shared" si="321"/>
        <v>-1.7476331181400554E-5</v>
      </c>
      <c r="BF198" s="5">
        <f t="shared" si="322"/>
        <v>100.00000625000156</v>
      </c>
      <c r="BG198" s="2">
        <f t="shared" si="323"/>
        <v>-6.7926622735110396E-6</v>
      </c>
      <c r="BH198" s="6">
        <f t="shared" si="324"/>
        <v>-1.7476331181400554E-5</v>
      </c>
      <c r="BI198" s="15">
        <f t="shared" si="284"/>
        <v>100.02460697799258</v>
      </c>
      <c r="BJ198" s="3">
        <f t="shared" si="285"/>
        <v>99.996744700786536</v>
      </c>
      <c r="BK198" s="3">
        <f t="shared" si="286"/>
        <v>99.98131554550649</v>
      </c>
      <c r="BL198" s="3">
        <f t="shared" si="287"/>
        <v>100.03696470088659</v>
      </c>
      <c r="BM198" s="3">
        <f t="shared" si="288"/>
        <v>99.952071036257223</v>
      </c>
      <c r="BN198" s="3">
        <f t="shared" si="289"/>
        <v>100.04935248454689</v>
      </c>
      <c r="BO198" s="21">
        <f t="shared" si="290"/>
        <v>99.958944554029856</v>
      </c>
      <c r="BP198" s="17">
        <f t="shared" si="325"/>
        <v>99.952071036257223</v>
      </c>
      <c r="BQ198" s="18">
        <f t="shared" si="326"/>
        <v>100.04935248454689</v>
      </c>
      <c r="BR198" s="34">
        <f t="shared" si="327"/>
        <v>9.7281448289663786E-2</v>
      </c>
      <c r="BS198" s="64">
        <f t="shared" si="328"/>
        <v>-2.7000000000000001E-3</v>
      </c>
      <c r="BT198" s="110">
        <f t="shared" si="291"/>
        <v>-4.1000000000000003E-3</v>
      </c>
    </row>
    <row r="199" spans="1:72" x14ac:dyDescent="0.3">
      <c r="A199" s="13">
        <v>193</v>
      </c>
      <c r="B199" s="17">
        <f t="shared" si="292"/>
        <v>0.17233879699692578</v>
      </c>
      <c r="C199" s="3">
        <f t="shared" ref="C199:H199" si="391">B199+2*PI()/7</f>
        <v>1.0699366980225808</v>
      </c>
      <c r="D199" s="3">
        <f t="shared" si="391"/>
        <v>1.967534599048236</v>
      </c>
      <c r="E199" s="3">
        <f t="shared" si="391"/>
        <v>2.8651325000738912</v>
      </c>
      <c r="F199" s="3">
        <f t="shared" si="391"/>
        <v>3.7627304010995464</v>
      </c>
      <c r="G199" s="3">
        <f t="shared" si="391"/>
        <v>4.6603283021252011</v>
      </c>
      <c r="H199" s="18">
        <f t="shared" si="391"/>
        <v>5.5579262031508563</v>
      </c>
      <c r="I199" s="15">
        <f t="shared" ref="I199:I262" si="392">$B$1+$B$2*SIN(3*B199)</f>
        <v>100.02471443484849</v>
      </c>
      <c r="J199" s="3">
        <f t="shared" ref="J199:J262" si="393">$B$1+$B$2*SIN(3*C199)</f>
        <v>99.996591772843871</v>
      </c>
      <c r="K199" s="3">
        <f t="shared" ref="K199:K262" si="394">$B$1+$B$2*SIN(3*D199)</f>
        <v>99.981426978276346</v>
      </c>
      <c r="L199" s="3">
        <f t="shared" ref="L199:L262" si="395">$B$1+$B$2*SIN(3*E199)</f>
        <v>100.0368756558679</v>
      </c>
      <c r="M199" s="3">
        <f t="shared" ref="M199:M262" si="396">$B$1+$B$2*SIN(3*F199)</f>
        <v>99.952125385882709</v>
      </c>
      <c r="N199" s="3">
        <f t="shared" ref="N199:N262" si="397">$B$1+$B$2*SIN(3*G199)</f>
        <v>100.04939141789713</v>
      </c>
      <c r="O199" s="21">
        <f t="shared" ref="O199:O262" si="398">$B$1+$B$2*SIN(3*H199)</f>
        <v>99.958874354383553</v>
      </c>
      <c r="P199" s="17">
        <f t="shared" si="294"/>
        <v>98.542987178947996</v>
      </c>
      <c r="Q199" s="3">
        <f t="shared" si="295"/>
        <v>48.01633909761857</v>
      </c>
      <c r="R199" s="3">
        <f t="shared" si="296"/>
        <v>-38.634025756227594</v>
      </c>
      <c r="S199" s="3">
        <f t="shared" si="297"/>
        <v>-96.238242559961392</v>
      </c>
      <c r="T199" s="3">
        <f t="shared" si="298"/>
        <v>-81.282753429480337</v>
      </c>
      <c r="U199" s="3">
        <f t="shared" si="299"/>
        <v>-5.2062866540192525</v>
      </c>
      <c r="V199" s="18">
        <f t="shared" si="300"/>
        <v>74.801982123121917</v>
      </c>
      <c r="W199" s="15">
        <f t="shared" si="301"/>
        <v>17.152934898223045</v>
      </c>
      <c r="X199" s="3">
        <f t="shared" si="302"/>
        <v>87.714021375418042</v>
      </c>
      <c r="Y199" s="3">
        <f t="shared" si="303"/>
        <v>92.215496498579611</v>
      </c>
      <c r="Z199" s="3">
        <f t="shared" si="304"/>
        <v>27.305258833375159</v>
      </c>
      <c r="AA199" s="3">
        <f t="shared" si="305"/>
        <v>-58.168216098463269</v>
      </c>
      <c r="AB199" s="3">
        <f t="shared" si="306"/>
        <v>-99.913839393588361</v>
      </c>
      <c r="AC199" s="21">
        <f t="shared" si="307"/>
        <v>-66.305656113544231</v>
      </c>
      <c r="AD199" s="25">
        <f t="shared" si="308"/>
        <v>0</v>
      </c>
      <c r="AE199" s="26">
        <f t="shared" si="309"/>
        <v>0</v>
      </c>
      <c r="AF199" s="23">
        <f t="shared" ref="AF199:AF262" si="399">P199-$AD199</f>
        <v>98.542987178947996</v>
      </c>
      <c r="AG199" s="4">
        <f t="shared" ref="AG199:AG262" si="400">Q199-$AD199</f>
        <v>48.01633909761857</v>
      </c>
      <c r="AH199" s="4">
        <f t="shared" ref="AH199:AH262" si="401">R199-$AD199</f>
        <v>-38.634025756227594</v>
      </c>
      <c r="AI199" s="4">
        <f t="shared" ref="AI199:AI262" si="402">S199-$AD199</f>
        <v>-96.238242559961392</v>
      </c>
      <c r="AJ199" s="4">
        <f t="shared" ref="AJ199:AJ262" si="403">T199-$AD199</f>
        <v>-81.282753429480337</v>
      </c>
      <c r="AK199" s="4">
        <f t="shared" ref="AK199:AK262" si="404">U199-$AD199</f>
        <v>-5.2062866540192525</v>
      </c>
      <c r="AL199" s="30">
        <f t="shared" ref="AL199:AL262" si="405">V199-$AD199</f>
        <v>74.801982123121917</v>
      </c>
      <c r="AM199" s="25">
        <f t="shared" ref="AM199:AM262" si="406">W199-$AE199</f>
        <v>17.152934898223045</v>
      </c>
      <c r="AN199" s="4">
        <f t="shared" ref="AN199:AN262" si="407">X199-$AE199</f>
        <v>87.714021375418042</v>
      </c>
      <c r="AO199" s="4">
        <f t="shared" ref="AO199:AO262" si="408">Y199-$AE199</f>
        <v>92.215496498579611</v>
      </c>
      <c r="AP199" s="4">
        <f t="shared" ref="AP199:AP262" si="409">Z199-$AE199</f>
        <v>27.305258833375159</v>
      </c>
      <c r="AQ199" s="4">
        <f t="shared" ref="AQ199:AQ262" si="410">AA199-$AE199</f>
        <v>-58.168216098463269</v>
      </c>
      <c r="AR199" s="4">
        <f t="shared" ref="AR199:AR262" si="411">AB199-$AE199</f>
        <v>-99.913839393588361</v>
      </c>
      <c r="AS199" s="26">
        <f t="shared" ref="AS199:AS262" si="412">AC199-$AE199</f>
        <v>-66.305656113544231</v>
      </c>
      <c r="AT199" s="32">
        <f t="shared" si="310"/>
        <v>35000.00437499999</v>
      </c>
      <c r="AU199" s="2">
        <f t="shared" si="311"/>
        <v>8.1854523159563541E-12</v>
      </c>
      <c r="AV199" s="2">
        <f t="shared" si="312"/>
        <v>35000.004375000011</v>
      </c>
      <c r="AW199" s="2">
        <f t="shared" si="313"/>
        <v>-0.35084294358966872</v>
      </c>
      <c r="AX199" s="2">
        <f t="shared" si="314"/>
        <v>-1313.4198120842339</v>
      </c>
      <c r="AY199" s="2">
        <f t="shared" si="315"/>
        <v>-0.11694764794083312</v>
      </c>
      <c r="AZ199" s="2">
        <f t="shared" si="316"/>
        <v>1312.1935053473571</v>
      </c>
      <c r="BA199" s="2">
        <f t="shared" si="317"/>
        <v>1225000306.2500191</v>
      </c>
      <c r="BB199" s="2">
        <f t="shared" si="318"/>
        <v>-8186.336375075698</v>
      </c>
      <c r="BC199" s="2">
        <f t="shared" si="319"/>
        <v>-21460.370577888618</v>
      </c>
      <c r="BD199" s="2">
        <f t="shared" si="320"/>
        <v>-6.6827219008097862E-6</v>
      </c>
      <c r="BE199" s="29">
        <f t="shared" si="321"/>
        <v>-1.7518665479834271E-5</v>
      </c>
      <c r="BF199" s="5">
        <f t="shared" si="322"/>
        <v>100.00000625000156</v>
      </c>
      <c r="BG199" s="2">
        <f t="shared" si="323"/>
        <v>-6.6827219008097862E-6</v>
      </c>
      <c r="BH199" s="6">
        <f t="shared" si="324"/>
        <v>-1.7518665479834271E-5</v>
      </c>
      <c r="BI199" s="15">
        <f t="shared" ref="BI199:BI262" si="413">SUMSQ($BG199-P199,$BH199-W199)^0.5</f>
        <v>100.02472402279925</v>
      </c>
      <c r="BJ199" s="3">
        <f t="shared" ref="BJ199:BJ262" si="414">SUMSQ($BG199-Q199,$BH199-X199)^0.5</f>
        <v>99.996610348601394</v>
      </c>
      <c r="BK199" s="3">
        <f t="shared" ref="BK199:BK262" si="415">SUMSQ($BG199-R199,$BH199-Y199)^0.5</f>
        <v>99.981440553918446</v>
      </c>
      <c r="BL199" s="3">
        <f t="shared" ref="BL199:BL262" si="416">SUMSQ($BG199-S199,$BH199-Z199)^0.5</f>
        <v>100.03687400865991</v>
      </c>
      <c r="BM199" s="3">
        <f t="shared" ref="BM199:BM262" si="417">SUMSQ($BG199-T199,$BH199-AA199)^0.5</f>
        <v>99.952109756205033</v>
      </c>
      <c r="BN199" s="3">
        <f t="shared" ref="BN199:BN262" si="418">SUMSQ($BG199-U199,$BH199-AB199)^0.5</f>
        <v>100.0493735752171</v>
      </c>
      <c r="BO199" s="21">
        <f t="shared" ref="BO199:BO262" si="419">SUMSQ($BG199-V199,$BH199-AC199)^0.5</f>
        <v>99.958867734605008</v>
      </c>
      <c r="BP199" s="17">
        <f t="shared" si="325"/>
        <v>99.952109756205033</v>
      </c>
      <c r="BQ199" s="18">
        <f t="shared" si="326"/>
        <v>100.0493735752171</v>
      </c>
      <c r="BR199" s="34">
        <f t="shared" si="327"/>
        <v>9.7263819012070485E-2</v>
      </c>
      <c r="BS199" s="64">
        <f t="shared" si="328"/>
        <v>-2.7000000000000001E-3</v>
      </c>
      <c r="BT199" s="110">
        <f t="shared" ref="BT199:BT262" si="420">SMALL($BS$7:$BS$1006,A199)</f>
        <v>-4.1000000000000003E-3</v>
      </c>
    </row>
    <row r="200" spans="1:72" x14ac:dyDescent="0.3">
      <c r="A200" s="13">
        <v>194</v>
      </c>
      <c r="B200" s="17">
        <f t="shared" ref="B200:B263" si="421">(A200-1)*2*PI()/7/1000</f>
        <v>0.17323639489795145</v>
      </c>
      <c r="C200" s="3">
        <f t="shared" ref="C200:H200" si="422">B200+2*PI()/7</f>
        <v>1.0708342959236066</v>
      </c>
      <c r="D200" s="3">
        <f t="shared" si="422"/>
        <v>1.9684321969492617</v>
      </c>
      <c r="E200" s="3">
        <f t="shared" si="422"/>
        <v>2.8660300979749169</v>
      </c>
      <c r="F200" s="3">
        <f t="shared" si="422"/>
        <v>3.7636279990005721</v>
      </c>
      <c r="G200" s="3">
        <f t="shared" si="422"/>
        <v>4.6612259000262277</v>
      </c>
      <c r="H200" s="18">
        <f t="shared" si="422"/>
        <v>5.5588238010518829</v>
      </c>
      <c r="I200" s="15">
        <f t="shared" si="392"/>
        <v>100.02483138708678</v>
      </c>
      <c r="J200" s="3">
        <f t="shared" si="393"/>
        <v>99.996457458837241</v>
      </c>
      <c r="K200" s="3">
        <f t="shared" si="394"/>
        <v>99.981552051515038</v>
      </c>
      <c r="L200" s="3">
        <f t="shared" si="395"/>
        <v>100.03678459568599</v>
      </c>
      <c r="M200" s="3">
        <f t="shared" si="396"/>
        <v>99.952164397422052</v>
      </c>
      <c r="N200" s="3">
        <f t="shared" si="397"/>
        <v>100.04941218171417</v>
      </c>
      <c r="O200" s="21">
        <f t="shared" si="398"/>
        <v>99.958797927738729</v>
      </c>
      <c r="P200" s="17">
        <f t="shared" ref="P200:P263" si="423">I200*COS(B200)</f>
        <v>98.527666247206753</v>
      </c>
      <c r="Q200" s="3">
        <f t="shared" ref="Q200:Q263" si="424">J200*COS(C200)</f>
        <v>47.937523454675606</v>
      </c>
      <c r="R200" s="3">
        <f t="shared" ref="R200:R263" si="425">K200*COS(D200)</f>
        <v>-38.716831051173159</v>
      </c>
      <c r="S200" s="3">
        <f t="shared" ref="S200:S263" si="426">L200*COS(E200)</f>
        <v>-96.262625306289877</v>
      </c>
      <c r="T200" s="3">
        <f t="shared" ref="T200:T263" si="427">M200*COS(F200)</f>
        <v>-81.230540728242161</v>
      </c>
      <c r="U200" s="3">
        <f t="shared" ref="U200:U263" si="428">N200*COS(G200)</f>
        <v>-5.1166031781105126</v>
      </c>
      <c r="V200" s="18">
        <f t="shared" ref="V200:V263" si="429">O200*COS(H200)</f>
        <v>74.861410561933411</v>
      </c>
      <c r="W200" s="15">
        <f t="shared" ref="W200:W263" si="430">I200*SIN(B200)</f>
        <v>17.241400114090929</v>
      </c>
      <c r="X200" s="3">
        <f t="shared" ref="X200:X263" si="431">J200*SIN(C200)</f>
        <v>87.756967525943324</v>
      </c>
      <c r="Y200" s="3">
        <f t="shared" ref="Y200:Y263" si="432">K200*SIN(D200)</f>
        <v>92.180896849535614</v>
      </c>
      <c r="Z200" s="3">
        <f t="shared" ref="Z200:Z263" si="433">L200*SIN(E200)</f>
        <v>27.218839824366423</v>
      </c>
      <c r="AA200" s="3">
        <f t="shared" ref="AA200:AA263" si="434">M200*SIN(F200)</f>
        <v>-58.241174616646212</v>
      </c>
      <c r="AB200" s="3">
        <f t="shared" ref="AB200:AB263" si="435">N200*SIN(G200)</f>
        <v>-99.918493032192416</v>
      </c>
      <c r="AC200" s="21">
        <f t="shared" ref="AC200:AC263" si="436">O200*SIN(H200)</f>
        <v>-66.238436665097609</v>
      </c>
      <c r="AD200" s="25">
        <f t="shared" ref="AD200:AD263" si="437">AVERAGE(P200:V200)</f>
        <v>0</v>
      </c>
      <c r="AE200" s="26">
        <f t="shared" ref="AE200:AE263" si="438">AVERAGE(W200:AC200)</f>
        <v>0</v>
      </c>
      <c r="AF200" s="23">
        <f t="shared" si="399"/>
        <v>98.527666247206753</v>
      </c>
      <c r="AG200" s="4">
        <f t="shared" si="400"/>
        <v>47.937523454675606</v>
      </c>
      <c r="AH200" s="4">
        <f t="shared" si="401"/>
        <v>-38.716831051173159</v>
      </c>
      <c r="AI200" s="4">
        <f t="shared" si="402"/>
        <v>-96.262625306289877</v>
      </c>
      <c r="AJ200" s="4">
        <f t="shared" si="403"/>
        <v>-81.230540728242161</v>
      </c>
      <c r="AK200" s="4">
        <f t="shared" si="404"/>
        <v>-5.1166031781105126</v>
      </c>
      <c r="AL200" s="30">
        <f t="shared" si="405"/>
        <v>74.861410561933411</v>
      </c>
      <c r="AM200" s="25">
        <f t="shared" si="406"/>
        <v>17.241400114090929</v>
      </c>
      <c r="AN200" s="4">
        <f t="shared" si="407"/>
        <v>87.756967525943324</v>
      </c>
      <c r="AO200" s="4">
        <f t="shared" si="408"/>
        <v>92.180896849535614</v>
      </c>
      <c r="AP200" s="4">
        <f t="shared" si="409"/>
        <v>27.218839824366423</v>
      </c>
      <c r="AQ200" s="4">
        <f t="shared" si="410"/>
        <v>-58.241174616646212</v>
      </c>
      <c r="AR200" s="4">
        <f t="shared" si="411"/>
        <v>-99.918493032192416</v>
      </c>
      <c r="AS200" s="26">
        <f t="shared" si="412"/>
        <v>-66.238436665097609</v>
      </c>
      <c r="AT200" s="32">
        <f t="shared" ref="AT200:AT263" si="439">SUMSQ(AF200:AL200)</f>
        <v>35000.004374999997</v>
      </c>
      <c r="AU200" s="2">
        <f t="shared" ref="AU200:AU263" si="440">SUMPRODUCT(AF200:AL200,AM200:AS200)</f>
        <v>-2.7284841053187847E-12</v>
      </c>
      <c r="AV200" s="2">
        <f t="shared" ref="AV200:AV263" si="441">SUMSQ(AM200:AS200)</f>
        <v>35000.00437499999</v>
      </c>
      <c r="AW200" s="2">
        <f t="shared" ref="AW200:AW263" si="442">SUMPRODUCT(AF200:AL200,AF200:AL200,AF200:AL200)</f>
        <v>-0.34505722089670599</v>
      </c>
      <c r="AX200" s="2">
        <f t="shared" ref="AX200:AX263" si="443">SUMPRODUCT(AM200:AS200,AM200:AS200,AM200:AS200)</f>
        <v>-1313.4219983255025</v>
      </c>
      <c r="AY200" s="2">
        <f t="shared" ref="AY200:AY263" si="444">SUMPRODUCT(AF200:AL200,AM200:AS200,AM200:AS200)</f>
        <v>-0.11501907365163788</v>
      </c>
      <c r="AZ200" s="2">
        <f t="shared" ref="AZ200:AZ263" si="445">SUMPRODUCT(AM200:AS200,AF200:AL200,AF200:AL200)</f>
        <v>1312.1927765998407</v>
      </c>
      <c r="BA200" s="2">
        <f t="shared" ref="BA200:BA263" si="446">AT200*AV200-AU200^2</f>
        <v>1225000306.2500186</v>
      </c>
      <c r="BB200" s="2">
        <f t="shared" ref="BB200:BB263" si="447">(AW200+AY200)/2*AV200-AU200*(AX200+AZ200)/2</f>
        <v>-8051.3361610129114</v>
      </c>
      <c r="BC200" s="2">
        <f t="shared" ref="BC200:BC263" si="448">AT200*(AX200+AZ200)/2-AU200*(AW200+AY200)/2</f>
        <v>-21511.382888003554</v>
      </c>
      <c r="BD200" s="2">
        <f t="shared" ref="BD200:BD263" si="449">BB200/BA200</f>
        <v>-6.5725176719830626E-6</v>
      </c>
      <c r="BE200" s="29">
        <f t="shared" ref="BE200:BE263" si="450">BC200/BA200</f>
        <v>-1.7560308171558247E-5</v>
      </c>
      <c r="BF200" s="5">
        <f t="shared" ref="BF200:BF263" si="451">(BD200^2+BE200^2+(AT200+AV200)/7)^0.5</f>
        <v>100.00000625000155</v>
      </c>
      <c r="BG200" s="2">
        <f t="shared" ref="BG200:BG263" si="452">BD200+AD200</f>
        <v>-6.5725176719830626E-6</v>
      </c>
      <c r="BH200" s="6">
        <f t="shared" ref="BH200:BH263" si="453">BE200+AE200</f>
        <v>-1.7560308171558247E-5</v>
      </c>
      <c r="BI200" s="15">
        <f t="shared" si="413"/>
        <v>100.02484088812012</v>
      </c>
      <c r="BJ200" s="3">
        <f t="shared" si="414"/>
        <v>99.996476020590961</v>
      </c>
      <c r="BK200" s="3">
        <f t="shared" si="415"/>
        <v>99.981565696612094</v>
      </c>
      <c r="BL200" s="3">
        <f t="shared" si="416"/>
        <v>100.03678304909073</v>
      </c>
      <c r="BM200" s="3">
        <f t="shared" si="417"/>
        <v>99.952148823751443</v>
      </c>
      <c r="BN200" s="3">
        <f t="shared" si="418"/>
        <v>100.04939430826106</v>
      </c>
      <c r="BO200" s="21">
        <f t="shared" si="419"/>
        <v>99.95879121357973</v>
      </c>
      <c r="BP200" s="17">
        <f t="shared" ref="BP200:BP263" si="454">MIN(BI200:BO200)</f>
        <v>99.952148823751443</v>
      </c>
      <c r="BQ200" s="18">
        <f t="shared" ref="BQ200:BQ263" si="455">MAX(BI200:BO200)</f>
        <v>100.04939430826106</v>
      </c>
      <c r="BR200" s="34">
        <f t="shared" ref="BR200:BR263" si="456">BQ200-BP200</f>
        <v>9.7245484509613789E-2</v>
      </c>
      <c r="BS200" s="64">
        <f t="shared" ref="BS200:BS263" si="457">ROUND(BR200-2*$B$2,4)</f>
        <v>-2.8E-3</v>
      </c>
      <c r="BT200" s="110">
        <f t="shared" si="420"/>
        <v>-4.1000000000000003E-3</v>
      </c>
    </row>
    <row r="201" spans="1:72" x14ac:dyDescent="0.3">
      <c r="A201" s="13">
        <v>195</v>
      </c>
      <c r="B201" s="17">
        <f t="shared" si="421"/>
        <v>0.17413399279897709</v>
      </c>
      <c r="C201" s="3">
        <f t="shared" ref="C201:H201" si="458">B201+2*PI()/7</f>
        <v>1.0717318938246323</v>
      </c>
      <c r="D201" s="3">
        <f t="shared" si="458"/>
        <v>1.9693297948502875</v>
      </c>
      <c r="E201" s="3">
        <f t="shared" si="458"/>
        <v>2.8669276958759426</v>
      </c>
      <c r="F201" s="3">
        <f t="shared" si="458"/>
        <v>3.7645255969015978</v>
      </c>
      <c r="G201" s="3">
        <f t="shared" si="458"/>
        <v>4.6621234979272526</v>
      </c>
      <c r="H201" s="18">
        <f t="shared" si="458"/>
        <v>5.5597213989529077</v>
      </c>
      <c r="I201" s="15">
        <f t="shared" si="392"/>
        <v>100.02494815926936</v>
      </c>
      <c r="J201" s="3">
        <f t="shared" si="393"/>
        <v>99.996323170518053</v>
      </c>
      <c r="K201" s="3">
        <f t="shared" si="394"/>
        <v>99.981677258522282</v>
      </c>
      <c r="L201" s="3">
        <f t="shared" si="395"/>
        <v>100.03669326877404</v>
      </c>
      <c r="M201" s="3">
        <f t="shared" si="396"/>
        <v>99.952203755823746</v>
      </c>
      <c r="N201" s="3">
        <f t="shared" si="397"/>
        <v>100.04943258723689</v>
      </c>
      <c r="O201" s="21">
        <f t="shared" si="398"/>
        <v>99.958721799855624</v>
      </c>
      <c r="P201" s="17">
        <f t="shared" si="423"/>
        <v>98.512265719982025</v>
      </c>
      <c r="Q201" s="3">
        <f t="shared" si="424"/>
        <v>47.858669413236996</v>
      </c>
      <c r="R201" s="3">
        <f t="shared" si="425"/>
        <v>-38.799605411591244</v>
      </c>
      <c r="S201" s="3">
        <f t="shared" si="426"/>
        <v>-96.286930194349424</v>
      </c>
      <c r="T201" s="3">
        <f t="shared" si="427"/>
        <v>-81.178262821928243</v>
      </c>
      <c r="U201" s="3">
        <f t="shared" si="428"/>
        <v>-5.0269155246185964</v>
      </c>
      <c r="V201" s="18">
        <f t="shared" si="429"/>
        <v>74.920778819268392</v>
      </c>
      <c r="W201" s="15">
        <f t="shared" si="430"/>
        <v>17.329851614488142</v>
      </c>
      <c r="X201" s="3">
        <f t="shared" si="431"/>
        <v>87.799842879228322</v>
      </c>
      <c r="Y201" s="3">
        <f t="shared" si="432"/>
        <v>92.146222968345967</v>
      </c>
      <c r="Z201" s="3">
        <f t="shared" si="433"/>
        <v>27.132398970589815</v>
      </c>
      <c r="AA201" s="3">
        <f t="shared" si="434"/>
        <v>-58.314086470248753</v>
      </c>
      <c r="AB201" s="3">
        <f t="shared" si="435"/>
        <v>-99.923065812335878</v>
      </c>
      <c r="AC201" s="21">
        <f t="shared" si="436"/>
        <v>-66.171164150067639</v>
      </c>
      <c r="AD201" s="25">
        <f t="shared" si="437"/>
        <v>-1.6240976817373718E-14</v>
      </c>
      <c r="AE201" s="26">
        <f t="shared" si="438"/>
        <v>0</v>
      </c>
      <c r="AF201" s="23">
        <f t="shared" si="399"/>
        <v>98.51226571998204</v>
      </c>
      <c r="AG201" s="4">
        <f t="shared" si="400"/>
        <v>47.85866941323701</v>
      </c>
      <c r="AH201" s="4">
        <f t="shared" si="401"/>
        <v>-38.79960541159123</v>
      </c>
      <c r="AI201" s="4">
        <f t="shared" si="402"/>
        <v>-96.286930194349409</v>
      </c>
      <c r="AJ201" s="4">
        <f t="shared" si="403"/>
        <v>-81.178262821928229</v>
      </c>
      <c r="AK201" s="4">
        <f t="shared" si="404"/>
        <v>-5.0269155246185804</v>
      </c>
      <c r="AL201" s="30">
        <f t="shared" si="405"/>
        <v>74.920778819268406</v>
      </c>
      <c r="AM201" s="25">
        <f t="shared" si="406"/>
        <v>17.329851614488142</v>
      </c>
      <c r="AN201" s="4">
        <f t="shared" si="407"/>
        <v>87.799842879228322</v>
      </c>
      <c r="AO201" s="4">
        <f t="shared" si="408"/>
        <v>92.146222968345967</v>
      </c>
      <c r="AP201" s="4">
        <f t="shared" si="409"/>
        <v>27.132398970589815</v>
      </c>
      <c r="AQ201" s="4">
        <f t="shared" si="410"/>
        <v>-58.314086470248753</v>
      </c>
      <c r="AR201" s="4">
        <f t="shared" si="411"/>
        <v>-99.923065812335878</v>
      </c>
      <c r="AS201" s="26">
        <f t="shared" si="412"/>
        <v>-66.171164150067639</v>
      </c>
      <c r="AT201" s="32">
        <f t="shared" si="439"/>
        <v>35000.004374999997</v>
      </c>
      <c r="AU201" s="2">
        <f t="shared" si="440"/>
        <v>4.5474735088646412E-12</v>
      </c>
      <c r="AV201" s="2">
        <f t="shared" si="441"/>
        <v>35000.004375000004</v>
      </c>
      <c r="AW201" s="2">
        <f t="shared" si="442"/>
        <v>-0.33925787667976692</v>
      </c>
      <c r="AX201" s="2">
        <f t="shared" si="443"/>
        <v>-1313.424148172664</v>
      </c>
      <c r="AY201" s="2">
        <f t="shared" si="444"/>
        <v>-0.11308595899026841</v>
      </c>
      <c r="AZ201" s="2">
        <f t="shared" si="445"/>
        <v>1312.1920599844889</v>
      </c>
      <c r="BA201" s="2">
        <f t="shared" si="446"/>
        <v>1225000306.2500191</v>
      </c>
      <c r="BB201" s="2">
        <f t="shared" si="447"/>
        <v>-7916.0181137277568</v>
      </c>
      <c r="BC201" s="2">
        <f t="shared" si="448"/>
        <v>-21561.54598825737</v>
      </c>
      <c r="BD201" s="2">
        <f t="shared" si="449"/>
        <v>-6.4620539875294697E-6</v>
      </c>
      <c r="BE201" s="29">
        <f t="shared" si="450"/>
        <v>-1.7601257630915824E-5</v>
      </c>
      <c r="BF201" s="5">
        <f t="shared" si="451"/>
        <v>100.00000625000156</v>
      </c>
      <c r="BG201" s="2">
        <f t="shared" si="452"/>
        <v>-6.4620540037704464E-6</v>
      </c>
      <c r="BH201" s="6">
        <f t="shared" si="453"/>
        <v>-1.7601257630915824E-5</v>
      </c>
      <c r="BI201" s="15">
        <f t="shared" si="413"/>
        <v>100.02495757310973</v>
      </c>
      <c r="BJ201" s="3">
        <f t="shared" si="414"/>
        <v>99.996341717729649</v>
      </c>
      <c r="BK201" s="3">
        <f t="shared" si="415"/>
        <v>99.98169097267855</v>
      </c>
      <c r="BL201" s="3">
        <f t="shared" si="416"/>
        <v>100.03669182283637</v>
      </c>
      <c r="BM201" s="3">
        <f t="shared" si="417"/>
        <v>99.952188238611882</v>
      </c>
      <c r="BN201" s="3">
        <f t="shared" si="418"/>
        <v>100.04941468352906</v>
      </c>
      <c r="BO201" s="21">
        <f t="shared" si="419"/>
        <v>99.958714991510902</v>
      </c>
      <c r="BP201" s="17">
        <f t="shared" si="454"/>
        <v>99.952188238611882</v>
      </c>
      <c r="BQ201" s="18">
        <f t="shared" si="455"/>
        <v>100.04941468352906</v>
      </c>
      <c r="BR201" s="34">
        <f t="shared" si="456"/>
        <v>9.722644491718313E-2</v>
      </c>
      <c r="BS201" s="64">
        <f t="shared" si="457"/>
        <v>-2.8E-3</v>
      </c>
      <c r="BT201" s="110">
        <f t="shared" si="420"/>
        <v>-4.1000000000000003E-3</v>
      </c>
    </row>
    <row r="202" spans="1:72" x14ac:dyDescent="0.3">
      <c r="A202" s="13">
        <v>196</v>
      </c>
      <c r="B202" s="17">
        <f t="shared" si="421"/>
        <v>0.17503159070000274</v>
      </c>
      <c r="C202" s="3">
        <f t="shared" ref="C202:H202" si="459">B202+2*PI()/7</f>
        <v>1.072629491725658</v>
      </c>
      <c r="D202" s="3">
        <f t="shared" si="459"/>
        <v>1.9702273927513132</v>
      </c>
      <c r="E202" s="3">
        <f t="shared" si="459"/>
        <v>2.8678252937769684</v>
      </c>
      <c r="F202" s="3">
        <f t="shared" si="459"/>
        <v>3.7654231948026236</v>
      </c>
      <c r="G202" s="3">
        <f t="shared" si="459"/>
        <v>4.6630210958282792</v>
      </c>
      <c r="H202" s="18">
        <f t="shared" si="459"/>
        <v>5.5606189968539343</v>
      </c>
      <c r="I202" s="15">
        <f t="shared" si="392"/>
        <v>100.02506475054949</v>
      </c>
      <c r="J202" s="3">
        <f t="shared" si="393"/>
        <v>99.996188908860063</v>
      </c>
      <c r="K202" s="3">
        <f t="shared" si="394"/>
        <v>99.981802598390161</v>
      </c>
      <c r="L202" s="3">
        <f t="shared" si="395"/>
        <v>100.03660167579432</v>
      </c>
      <c r="M202" s="3">
        <f t="shared" si="396"/>
        <v>99.952243460802379</v>
      </c>
      <c r="N202" s="3">
        <f t="shared" si="397"/>
        <v>100.04945263431733</v>
      </c>
      <c r="O202" s="21">
        <f t="shared" si="398"/>
        <v>99.958645971286273</v>
      </c>
      <c r="P202" s="17">
        <f t="shared" si="423"/>
        <v>98.496785608746379</v>
      </c>
      <c r="Q202" s="3">
        <f t="shared" si="424"/>
        <v>47.7797770373422</v>
      </c>
      <c r="R202" s="3">
        <f t="shared" si="425"/>
        <v>-38.882348770692793</v>
      </c>
      <c r="S202" s="3">
        <f t="shared" si="426"/>
        <v>-96.311157205142095</v>
      </c>
      <c r="T202" s="3">
        <f t="shared" si="427"/>
        <v>-81.125919751830182</v>
      </c>
      <c r="U202" s="3">
        <f t="shared" si="428"/>
        <v>-4.9372237667574748</v>
      </c>
      <c r="V202" s="18">
        <f t="shared" si="429"/>
        <v>74.980086848333983</v>
      </c>
      <c r="W202" s="15">
        <f t="shared" si="430"/>
        <v>17.418289327493383</v>
      </c>
      <c r="X202" s="3">
        <f t="shared" si="431"/>
        <v>87.842647401807596</v>
      </c>
      <c r="Y202" s="3">
        <f t="shared" si="432"/>
        <v>92.111474881784744</v>
      </c>
      <c r="Z202" s="3">
        <f t="shared" si="433"/>
        <v>27.045936342599429</v>
      </c>
      <c r="AA202" s="3">
        <f t="shared" si="434"/>
        <v>-58.386951601082259</v>
      </c>
      <c r="AB202" s="3">
        <f t="shared" si="435"/>
        <v>-99.927557730105022</v>
      </c>
      <c r="AC202" s="21">
        <f t="shared" si="436"/>
        <v>-66.103838622497832</v>
      </c>
      <c r="AD202" s="25">
        <f t="shared" si="437"/>
        <v>0</v>
      </c>
      <c r="AE202" s="26">
        <f t="shared" si="438"/>
        <v>0</v>
      </c>
      <c r="AF202" s="23">
        <f t="shared" si="399"/>
        <v>98.496785608746379</v>
      </c>
      <c r="AG202" s="4">
        <f t="shared" si="400"/>
        <v>47.7797770373422</v>
      </c>
      <c r="AH202" s="4">
        <f t="shared" si="401"/>
        <v>-38.882348770692793</v>
      </c>
      <c r="AI202" s="4">
        <f t="shared" si="402"/>
        <v>-96.311157205142095</v>
      </c>
      <c r="AJ202" s="4">
        <f t="shared" si="403"/>
        <v>-81.125919751830182</v>
      </c>
      <c r="AK202" s="4">
        <f t="shared" si="404"/>
        <v>-4.9372237667574748</v>
      </c>
      <c r="AL202" s="30">
        <f t="shared" si="405"/>
        <v>74.980086848333983</v>
      </c>
      <c r="AM202" s="25">
        <f t="shared" si="406"/>
        <v>17.418289327493383</v>
      </c>
      <c r="AN202" s="4">
        <f t="shared" si="407"/>
        <v>87.842647401807596</v>
      </c>
      <c r="AO202" s="4">
        <f t="shared" si="408"/>
        <v>92.111474881784744</v>
      </c>
      <c r="AP202" s="4">
        <f t="shared" si="409"/>
        <v>27.045936342599429</v>
      </c>
      <c r="AQ202" s="4">
        <f t="shared" si="410"/>
        <v>-58.386951601082259</v>
      </c>
      <c r="AR202" s="4">
        <f t="shared" si="411"/>
        <v>-99.927557730105022</v>
      </c>
      <c r="AS202" s="26">
        <f t="shared" si="412"/>
        <v>-66.103838622497832</v>
      </c>
      <c r="AT202" s="32">
        <f t="shared" si="439"/>
        <v>35000.004375000004</v>
      </c>
      <c r="AU202" s="2">
        <f t="shared" si="440"/>
        <v>-2.7284841053187847E-12</v>
      </c>
      <c r="AV202" s="2">
        <f t="shared" si="441"/>
        <v>35000.004374999997</v>
      </c>
      <c r="AW202" s="2">
        <f t="shared" si="442"/>
        <v>-0.33344514050986618</v>
      </c>
      <c r="AX202" s="2">
        <f t="shared" si="443"/>
        <v>-1313.4262615380576</v>
      </c>
      <c r="AY202" s="2">
        <f t="shared" si="444"/>
        <v>-0.11114838009234518</v>
      </c>
      <c r="AZ202" s="2">
        <f t="shared" si="445"/>
        <v>1312.1913555289502</v>
      </c>
      <c r="BA202" s="2">
        <f t="shared" si="446"/>
        <v>1225000306.2500191</v>
      </c>
      <c r="BB202" s="2">
        <f t="shared" si="447"/>
        <v>-7780.3875830870265</v>
      </c>
      <c r="BC202" s="2">
        <f t="shared" si="448"/>
        <v>-21610.857860735741</v>
      </c>
      <c r="BD202" s="2">
        <f t="shared" si="449"/>
        <v>-6.3513352146861193E-6</v>
      </c>
      <c r="BE202" s="29">
        <f t="shared" si="450"/>
        <v>-1.7641512210630439E-5</v>
      </c>
      <c r="BF202" s="5">
        <f t="shared" si="451"/>
        <v>100.00000625000156</v>
      </c>
      <c r="BG202" s="2">
        <f t="shared" si="452"/>
        <v>-6.3513352146861193E-6</v>
      </c>
      <c r="BH202" s="6">
        <f t="shared" si="453"/>
        <v>-1.7641512210630439E-5</v>
      </c>
      <c r="BI202" s="15">
        <f t="shared" si="413"/>
        <v>100.02507407692384</v>
      </c>
      <c r="BJ202" s="3">
        <f t="shared" si="414"/>
        <v>99.996207440991554</v>
      </c>
      <c r="BK202" s="3">
        <f t="shared" si="415"/>
        <v>99.981816381207864</v>
      </c>
      <c r="BL202" s="3">
        <f t="shared" si="416"/>
        <v>100.03660033055617</v>
      </c>
      <c r="BM202" s="3">
        <f t="shared" si="417"/>
        <v>99.952228000499332</v>
      </c>
      <c r="BN202" s="3">
        <f t="shared" si="418"/>
        <v>100.0494347008741</v>
      </c>
      <c r="BO202" s="21">
        <f t="shared" si="419"/>
        <v>99.958639068953289</v>
      </c>
      <c r="BP202" s="17">
        <f t="shared" si="454"/>
        <v>99.952228000499332</v>
      </c>
      <c r="BQ202" s="18">
        <f t="shared" si="455"/>
        <v>100.0494347008741</v>
      </c>
      <c r="BR202" s="34">
        <f t="shared" si="456"/>
        <v>9.7206700374769639E-2</v>
      </c>
      <c r="BS202" s="64">
        <f t="shared" si="457"/>
        <v>-2.8E-3</v>
      </c>
      <c r="BT202" s="110">
        <f t="shared" si="420"/>
        <v>-4.1000000000000003E-3</v>
      </c>
    </row>
    <row r="203" spans="1:72" x14ac:dyDescent="0.3">
      <c r="A203" s="13">
        <v>197</v>
      </c>
      <c r="B203" s="17">
        <f t="shared" si="421"/>
        <v>0.17592918860102841</v>
      </c>
      <c r="C203" s="3">
        <f t="shared" ref="C203:H203" si="460">B203+2*PI()/7</f>
        <v>1.0735270896266835</v>
      </c>
      <c r="D203" s="3">
        <f t="shared" si="460"/>
        <v>1.9711249906523387</v>
      </c>
      <c r="E203" s="3">
        <f t="shared" si="460"/>
        <v>2.8687228916779937</v>
      </c>
      <c r="F203" s="3">
        <f t="shared" si="460"/>
        <v>3.7663207927036488</v>
      </c>
      <c r="G203" s="3">
        <f t="shared" si="460"/>
        <v>4.663918693729304</v>
      </c>
      <c r="H203" s="18">
        <f t="shared" si="460"/>
        <v>5.5615165947549592</v>
      </c>
      <c r="I203" s="15">
        <f t="shared" si="392"/>
        <v>100.02518116008179</v>
      </c>
      <c r="J203" s="3">
        <f t="shared" si="393"/>
        <v>99.996054674836785</v>
      </c>
      <c r="K203" s="3">
        <f t="shared" si="394"/>
        <v>99.981928070209833</v>
      </c>
      <c r="L203" s="3">
        <f t="shared" si="395"/>
        <v>100.03650981741093</v>
      </c>
      <c r="M203" s="3">
        <f t="shared" si="396"/>
        <v>99.952283512070053</v>
      </c>
      <c r="N203" s="3">
        <f t="shared" si="397"/>
        <v>100.0494723228101</v>
      </c>
      <c r="O203" s="21">
        <f t="shared" si="398"/>
        <v>99.958570442580495</v>
      </c>
      <c r="P203" s="17">
        <f t="shared" si="423"/>
        <v>98.481225925039126</v>
      </c>
      <c r="Q203" s="3">
        <f t="shared" si="424"/>
        <v>47.700846391058228</v>
      </c>
      <c r="R203" s="3">
        <f t="shared" si="425"/>
        <v>-38.965061061709967</v>
      </c>
      <c r="S203" s="3">
        <f t="shared" si="426"/>
        <v>-96.335306319736233</v>
      </c>
      <c r="T203" s="3">
        <f t="shared" si="427"/>
        <v>-81.073511559289557</v>
      </c>
      <c r="U203" s="3">
        <f t="shared" si="428"/>
        <v>-4.8475279777458935</v>
      </c>
      <c r="V203" s="18">
        <f t="shared" si="429"/>
        <v>75.039334602384216</v>
      </c>
      <c r="W203" s="15">
        <f t="shared" si="430"/>
        <v>17.506713181193664</v>
      </c>
      <c r="X203" s="3">
        <f t="shared" si="431"/>
        <v>87.88538106027427</v>
      </c>
      <c r="Y203" s="3">
        <f t="shared" si="432"/>
        <v>92.076652616685777</v>
      </c>
      <c r="Z203" s="3">
        <f t="shared" si="433"/>
        <v>26.959452010965325</v>
      </c>
      <c r="AA203" s="3">
        <f t="shared" si="434"/>
        <v>-58.459769950992566</v>
      </c>
      <c r="AB203" s="3">
        <f t="shared" si="435"/>
        <v>-99.931968781655229</v>
      </c>
      <c r="AC203" s="21">
        <f t="shared" si="436"/>
        <v>-66.036460136471192</v>
      </c>
      <c r="AD203" s="25">
        <f t="shared" si="437"/>
        <v>0</v>
      </c>
      <c r="AE203" s="26">
        <f t="shared" si="438"/>
        <v>0</v>
      </c>
      <c r="AF203" s="23">
        <f t="shared" si="399"/>
        <v>98.481225925039126</v>
      </c>
      <c r="AG203" s="4">
        <f t="shared" si="400"/>
        <v>47.700846391058228</v>
      </c>
      <c r="AH203" s="4">
        <f t="shared" si="401"/>
        <v>-38.965061061709967</v>
      </c>
      <c r="AI203" s="4">
        <f t="shared" si="402"/>
        <v>-96.335306319736233</v>
      </c>
      <c r="AJ203" s="4">
        <f t="shared" si="403"/>
        <v>-81.073511559289557</v>
      </c>
      <c r="AK203" s="4">
        <f t="shared" si="404"/>
        <v>-4.8475279777458935</v>
      </c>
      <c r="AL203" s="30">
        <f t="shared" si="405"/>
        <v>75.039334602384216</v>
      </c>
      <c r="AM203" s="25">
        <f t="shared" si="406"/>
        <v>17.506713181193664</v>
      </c>
      <c r="AN203" s="4">
        <f t="shared" si="407"/>
        <v>87.88538106027427</v>
      </c>
      <c r="AO203" s="4">
        <f t="shared" si="408"/>
        <v>92.076652616685777</v>
      </c>
      <c r="AP203" s="4">
        <f t="shared" si="409"/>
        <v>26.959452010965325</v>
      </c>
      <c r="AQ203" s="4">
        <f t="shared" si="410"/>
        <v>-58.459769950992566</v>
      </c>
      <c r="AR203" s="4">
        <f t="shared" si="411"/>
        <v>-99.931968781655229</v>
      </c>
      <c r="AS203" s="26">
        <f t="shared" si="412"/>
        <v>-66.036460136471192</v>
      </c>
      <c r="AT203" s="32">
        <f t="shared" si="439"/>
        <v>35000.004374999997</v>
      </c>
      <c r="AU203" s="2">
        <f t="shared" si="440"/>
        <v>1.8189894035458565E-12</v>
      </c>
      <c r="AV203" s="2">
        <f t="shared" si="441"/>
        <v>35000.004375000004</v>
      </c>
      <c r="AW203" s="2">
        <f t="shared" si="442"/>
        <v>-0.32761924003716558</v>
      </c>
      <c r="AX203" s="2">
        <f t="shared" si="443"/>
        <v>-1313.4283383394359</v>
      </c>
      <c r="AY203" s="2">
        <f t="shared" si="444"/>
        <v>-0.10920641315169632</v>
      </c>
      <c r="AZ203" s="2">
        <f t="shared" si="445"/>
        <v>1312.1906632622704</v>
      </c>
      <c r="BA203" s="2">
        <f t="shared" si="446"/>
        <v>1225000306.2500191</v>
      </c>
      <c r="BB203" s="2">
        <f t="shared" si="447"/>
        <v>-7644.4498863611998</v>
      </c>
      <c r="BC203" s="2">
        <f t="shared" si="448"/>
        <v>-21659.316557810078</v>
      </c>
      <c r="BD203" s="2">
        <f t="shared" si="449"/>
        <v>-6.2403656940808873E-6</v>
      </c>
      <c r="BE203" s="29">
        <f t="shared" si="450"/>
        <v>-1.7681070320801596E-5</v>
      </c>
      <c r="BF203" s="5">
        <f t="shared" si="451"/>
        <v>100.00000625000156</v>
      </c>
      <c r="BG203" s="2">
        <f t="shared" si="452"/>
        <v>-6.2403656940808873E-6</v>
      </c>
      <c r="BH203" s="6">
        <f t="shared" si="453"/>
        <v>-1.7681070320801596E-5</v>
      </c>
      <c r="BI203" s="15">
        <f t="shared" si="413"/>
        <v>100.02519039871962</v>
      </c>
      <c r="BJ203" s="3">
        <f t="shared" si="414"/>
        <v>99.996073191350646</v>
      </c>
      <c r="BK203" s="3">
        <f t="shared" si="415"/>
        <v>99.981941921289192</v>
      </c>
      <c r="BL203" s="3">
        <f t="shared" si="416"/>
        <v>100.0365085729113</v>
      </c>
      <c r="BM203" s="3">
        <f t="shared" si="417"/>
        <v>99.952268109124248</v>
      </c>
      <c r="BN203" s="3">
        <f t="shared" si="418"/>
        <v>100.04945436015164</v>
      </c>
      <c r="BO203" s="21">
        <f t="shared" si="419"/>
        <v>99.958563446459479</v>
      </c>
      <c r="BP203" s="17">
        <f t="shared" si="454"/>
        <v>99.952268109124248</v>
      </c>
      <c r="BQ203" s="18">
        <f t="shared" si="455"/>
        <v>100.04945436015164</v>
      </c>
      <c r="BR203" s="34">
        <f t="shared" si="456"/>
        <v>9.7186251027395087E-2</v>
      </c>
      <c r="BS203" s="64">
        <f t="shared" si="457"/>
        <v>-2.8E-3</v>
      </c>
      <c r="BT203" s="110">
        <f t="shared" si="420"/>
        <v>-4.1000000000000003E-3</v>
      </c>
    </row>
    <row r="204" spans="1:72" x14ac:dyDescent="0.3">
      <c r="A204" s="13">
        <v>198</v>
      </c>
      <c r="B204" s="17">
        <f t="shared" si="421"/>
        <v>0.17682678650205405</v>
      </c>
      <c r="C204" s="3">
        <f t="shared" ref="C204:H204" si="461">B204+2*PI()/7</f>
        <v>1.0744246875277093</v>
      </c>
      <c r="D204" s="3">
        <f t="shared" si="461"/>
        <v>1.9720225885533644</v>
      </c>
      <c r="E204" s="3">
        <f t="shared" si="461"/>
        <v>2.8696204895790194</v>
      </c>
      <c r="F204" s="3">
        <f t="shared" si="461"/>
        <v>3.7672183906046746</v>
      </c>
      <c r="G204" s="3">
        <f t="shared" si="461"/>
        <v>4.6648162916303297</v>
      </c>
      <c r="H204" s="18">
        <f t="shared" si="461"/>
        <v>5.5624141926559849</v>
      </c>
      <c r="I204" s="15">
        <f t="shared" si="392"/>
        <v>100.02529738702212</v>
      </c>
      <c r="J204" s="3">
        <f t="shared" si="393"/>
        <v>99.995920469421591</v>
      </c>
      <c r="K204" s="3">
        <f t="shared" si="394"/>
        <v>99.982053673071476</v>
      </c>
      <c r="L204" s="3">
        <f t="shared" si="395"/>
        <v>100.03641769429001</v>
      </c>
      <c r="M204" s="3">
        <f t="shared" si="396"/>
        <v>99.952323909336357</v>
      </c>
      <c r="N204" s="3">
        <f t="shared" si="397"/>
        <v>100.04949165257246</v>
      </c>
      <c r="O204" s="21">
        <f t="shared" si="398"/>
        <v>99.958495214285975</v>
      </c>
      <c r="P204" s="17">
        <f t="shared" si="423"/>
        <v>98.465586680466231</v>
      </c>
      <c r="Q204" s="3">
        <f t="shared" si="424"/>
        <v>47.621877538479445</v>
      </c>
      <c r="R204" s="3">
        <f t="shared" si="425"/>
        <v>-39.047742217896257</v>
      </c>
      <c r="S204" s="3">
        <f t="shared" si="426"/>
        <v>-96.359377519266602</v>
      </c>
      <c r="T204" s="3">
        <f t="shared" si="427"/>
        <v>-81.021038285697855</v>
      </c>
      <c r="U204" s="3">
        <f t="shared" si="428"/>
        <v>-4.7578282308059698</v>
      </c>
      <c r="V204" s="18">
        <f t="shared" si="429"/>
        <v>75.098522034720929</v>
      </c>
      <c r="W204" s="15">
        <f t="shared" si="430"/>
        <v>17.595123103684351</v>
      </c>
      <c r="X204" s="3">
        <f t="shared" si="431"/>
        <v>87.928043821280113</v>
      </c>
      <c r="Y204" s="3">
        <f t="shared" si="432"/>
        <v>92.041756199942583</v>
      </c>
      <c r="Z204" s="3">
        <f t="shared" si="433"/>
        <v>26.872946046273331</v>
      </c>
      <c r="AA204" s="3">
        <f t="shared" si="434"/>
        <v>-58.532541461860127</v>
      </c>
      <c r="AB204" s="3">
        <f t="shared" si="435"/>
        <v>-99.936298963211115</v>
      </c>
      <c r="AC204" s="21">
        <f t="shared" si="436"/>
        <v>-65.969028746109089</v>
      </c>
      <c r="AD204" s="25">
        <f t="shared" si="437"/>
        <v>0</v>
      </c>
      <c r="AE204" s="26">
        <f t="shared" si="438"/>
        <v>0</v>
      </c>
      <c r="AF204" s="23">
        <f t="shared" si="399"/>
        <v>98.465586680466231</v>
      </c>
      <c r="AG204" s="4">
        <f t="shared" si="400"/>
        <v>47.621877538479445</v>
      </c>
      <c r="AH204" s="4">
        <f t="shared" si="401"/>
        <v>-39.047742217896257</v>
      </c>
      <c r="AI204" s="4">
        <f t="shared" si="402"/>
        <v>-96.359377519266602</v>
      </c>
      <c r="AJ204" s="4">
        <f t="shared" si="403"/>
        <v>-81.021038285697855</v>
      </c>
      <c r="AK204" s="4">
        <f t="shared" si="404"/>
        <v>-4.7578282308059698</v>
      </c>
      <c r="AL204" s="30">
        <f t="shared" si="405"/>
        <v>75.098522034720929</v>
      </c>
      <c r="AM204" s="25">
        <f t="shared" si="406"/>
        <v>17.595123103684351</v>
      </c>
      <c r="AN204" s="4">
        <f t="shared" si="407"/>
        <v>87.928043821280113</v>
      </c>
      <c r="AO204" s="4">
        <f t="shared" si="408"/>
        <v>92.041756199942583</v>
      </c>
      <c r="AP204" s="4">
        <f t="shared" si="409"/>
        <v>26.872946046273331</v>
      </c>
      <c r="AQ204" s="4">
        <f t="shared" si="410"/>
        <v>-58.532541461860127</v>
      </c>
      <c r="AR204" s="4">
        <f t="shared" si="411"/>
        <v>-99.936298963211115</v>
      </c>
      <c r="AS204" s="26">
        <f t="shared" si="412"/>
        <v>-65.969028746109089</v>
      </c>
      <c r="AT204" s="32">
        <f t="shared" si="439"/>
        <v>35000.004374999997</v>
      </c>
      <c r="AU204" s="2">
        <f t="shared" si="440"/>
        <v>0</v>
      </c>
      <c r="AV204" s="2">
        <f t="shared" si="441"/>
        <v>35000.004375000004</v>
      </c>
      <c r="AW204" s="2">
        <f t="shared" si="442"/>
        <v>-0.32178040477447212</v>
      </c>
      <c r="AX204" s="2">
        <f t="shared" si="443"/>
        <v>-1313.4303784956574</v>
      </c>
      <c r="AY204" s="2">
        <f t="shared" si="444"/>
        <v>-0.10726013476960361</v>
      </c>
      <c r="AZ204" s="2">
        <f t="shared" si="445"/>
        <v>1312.189983210119</v>
      </c>
      <c r="BA204" s="2">
        <f t="shared" si="446"/>
        <v>1225000306.2500191</v>
      </c>
      <c r="BB204" s="2">
        <f t="shared" si="447"/>
        <v>-7508.2103805475062</v>
      </c>
      <c r="BC204" s="2">
        <f t="shared" si="448"/>
        <v>-21706.920210286644</v>
      </c>
      <c r="BD204" s="2">
        <f t="shared" si="449"/>
        <v>-6.1291497987716435E-6</v>
      </c>
      <c r="BE204" s="29">
        <f t="shared" si="450"/>
        <v>-1.7719930435557232E-5</v>
      </c>
      <c r="BF204" s="5">
        <f t="shared" si="451"/>
        <v>100.00000625000156</v>
      </c>
      <c r="BG204" s="2">
        <f t="shared" si="452"/>
        <v>-6.1291497987716435E-6</v>
      </c>
      <c r="BH204" s="6">
        <f t="shared" si="453"/>
        <v>-1.7719930435557232E-5</v>
      </c>
      <c r="BI204" s="15">
        <f t="shared" si="413"/>
        <v>100.02530653765547</v>
      </c>
      <c r="BJ204" s="3">
        <f t="shared" si="414"/>
        <v>99.995938969780781</v>
      </c>
      <c r="BK204" s="3">
        <f t="shared" si="415"/>
        <v>99.982067592010779</v>
      </c>
      <c r="BL204" s="3">
        <f t="shared" si="416"/>
        <v>100.03641655056504</v>
      </c>
      <c r="BM204" s="3">
        <f t="shared" si="417"/>
        <v>99.952308564194539</v>
      </c>
      <c r="BN204" s="3">
        <f t="shared" si="418"/>
        <v>100.04947366121974</v>
      </c>
      <c r="BO204" s="21">
        <f t="shared" si="419"/>
        <v>99.958488124579816</v>
      </c>
      <c r="BP204" s="17">
        <f t="shared" si="454"/>
        <v>99.952308564194539</v>
      </c>
      <c r="BQ204" s="18">
        <f t="shared" si="455"/>
        <v>100.04947366121974</v>
      </c>
      <c r="BR204" s="34">
        <f t="shared" si="456"/>
        <v>9.7165097025197156E-2</v>
      </c>
      <c r="BS204" s="64">
        <f t="shared" si="457"/>
        <v>-2.8E-3</v>
      </c>
      <c r="BT204" s="110">
        <f t="shared" si="420"/>
        <v>-4.1000000000000003E-3</v>
      </c>
    </row>
    <row r="205" spans="1:72" x14ac:dyDescent="0.3">
      <c r="A205" s="13">
        <v>199</v>
      </c>
      <c r="B205" s="17">
        <f t="shared" si="421"/>
        <v>0.17772438440307975</v>
      </c>
      <c r="C205" s="3">
        <f t="shared" ref="C205:H205" si="462">B205+2*PI()/7</f>
        <v>1.075322285428735</v>
      </c>
      <c r="D205" s="3">
        <f t="shared" si="462"/>
        <v>1.9729201864543902</v>
      </c>
      <c r="E205" s="3">
        <f t="shared" si="462"/>
        <v>2.8705180874800451</v>
      </c>
      <c r="F205" s="3">
        <f t="shared" si="462"/>
        <v>3.7681159885057003</v>
      </c>
      <c r="G205" s="3">
        <f t="shared" si="462"/>
        <v>4.6657138895313555</v>
      </c>
      <c r="H205" s="18">
        <f t="shared" si="462"/>
        <v>5.5633117905570106</v>
      </c>
      <c r="I205" s="15">
        <f t="shared" si="392"/>
        <v>100.02541343052773</v>
      </c>
      <c r="J205" s="3">
        <f t="shared" si="393"/>
        <v>99.995786293587628</v>
      </c>
      <c r="K205" s="3">
        <f t="shared" si="394"/>
        <v>99.982179406064333</v>
      </c>
      <c r="L205" s="3">
        <f t="shared" si="395"/>
        <v>100.0363253070995</v>
      </c>
      <c r="M205" s="3">
        <f t="shared" si="396"/>
        <v>99.952364652308361</v>
      </c>
      <c r="N205" s="3">
        <f t="shared" si="397"/>
        <v>100.04951062346423</v>
      </c>
      <c r="O205" s="21">
        <f t="shared" si="398"/>
        <v>99.958420286948211</v>
      </c>
      <c r="P205" s="17">
        <f t="shared" si="423"/>
        <v>98.449867886700304</v>
      </c>
      <c r="Q205" s="3">
        <f t="shared" si="424"/>
        <v>47.542870543727702</v>
      </c>
      <c r="R205" s="3">
        <f t="shared" si="425"/>
        <v>-39.13039217252642</v>
      </c>
      <c r="S205" s="3">
        <f t="shared" si="426"/>
        <v>-96.383370784934186</v>
      </c>
      <c r="T205" s="3">
        <f t="shared" si="427"/>
        <v>-80.968499972496502</v>
      </c>
      <c r="U205" s="3">
        <f t="shared" si="428"/>
        <v>-4.6681245991640976</v>
      </c>
      <c r="V205" s="18">
        <f t="shared" si="429"/>
        <v>75.157649098693142</v>
      </c>
      <c r="W205" s="15">
        <f t="shared" si="430"/>
        <v>17.683519023069262</v>
      </c>
      <c r="X205" s="3">
        <f t="shared" si="431"/>
        <v>87.970635651535432</v>
      </c>
      <c r="Y205" s="3">
        <f t="shared" si="432"/>
        <v>92.006785658508463</v>
      </c>
      <c r="Z205" s="3">
        <f t="shared" si="433"/>
        <v>26.786418519125174</v>
      </c>
      <c r="AA205" s="3">
        <f t="shared" si="434"/>
        <v>-58.605266075599843</v>
      </c>
      <c r="AB205" s="3">
        <f t="shared" si="435"/>
        <v>-99.940548271066433</v>
      </c>
      <c r="AC205" s="21">
        <f t="shared" si="436"/>
        <v>-65.901544505572005</v>
      </c>
      <c r="AD205" s="25">
        <f t="shared" si="437"/>
        <v>0</v>
      </c>
      <c r="AE205" s="26">
        <f t="shared" si="438"/>
        <v>0</v>
      </c>
      <c r="AF205" s="23">
        <f t="shared" si="399"/>
        <v>98.449867886700304</v>
      </c>
      <c r="AG205" s="4">
        <f t="shared" si="400"/>
        <v>47.542870543727702</v>
      </c>
      <c r="AH205" s="4">
        <f t="shared" si="401"/>
        <v>-39.13039217252642</v>
      </c>
      <c r="AI205" s="4">
        <f t="shared" si="402"/>
        <v>-96.383370784934186</v>
      </c>
      <c r="AJ205" s="4">
        <f t="shared" si="403"/>
        <v>-80.968499972496502</v>
      </c>
      <c r="AK205" s="4">
        <f t="shared" si="404"/>
        <v>-4.6681245991640976</v>
      </c>
      <c r="AL205" s="30">
        <f t="shared" si="405"/>
        <v>75.157649098693142</v>
      </c>
      <c r="AM205" s="25">
        <f t="shared" si="406"/>
        <v>17.683519023069262</v>
      </c>
      <c r="AN205" s="4">
        <f t="shared" si="407"/>
        <v>87.970635651535432</v>
      </c>
      <c r="AO205" s="4">
        <f t="shared" si="408"/>
        <v>92.006785658508463</v>
      </c>
      <c r="AP205" s="4">
        <f t="shared" si="409"/>
        <v>26.786418519125174</v>
      </c>
      <c r="AQ205" s="4">
        <f t="shared" si="410"/>
        <v>-58.605266075599843</v>
      </c>
      <c r="AR205" s="4">
        <f t="shared" si="411"/>
        <v>-99.940548271066433</v>
      </c>
      <c r="AS205" s="26">
        <f t="shared" si="412"/>
        <v>-65.901544505572005</v>
      </c>
      <c r="AT205" s="32">
        <f t="shared" si="439"/>
        <v>35000.004374999997</v>
      </c>
      <c r="AU205" s="2">
        <f t="shared" si="440"/>
        <v>0</v>
      </c>
      <c r="AV205" s="2">
        <f t="shared" si="441"/>
        <v>35000.004374999997</v>
      </c>
      <c r="AW205" s="2">
        <f t="shared" si="442"/>
        <v>-0.31592886638827622</v>
      </c>
      <c r="AX205" s="2">
        <f t="shared" si="443"/>
        <v>-1313.4323819247074</v>
      </c>
      <c r="AY205" s="2">
        <f t="shared" si="444"/>
        <v>-0.10530962189659476</v>
      </c>
      <c r="AZ205" s="2">
        <f t="shared" si="445"/>
        <v>1312.1893154004938</v>
      </c>
      <c r="BA205" s="2">
        <f t="shared" si="446"/>
        <v>1225000306.2500188</v>
      </c>
      <c r="BB205" s="2">
        <f t="shared" si="447"/>
        <v>-7371.674466444435</v>
      </c>
      <c r="BC205" s="2">
        <f t="shared" si="448"/>
        <v>-21753.666892946818</v>
      </c>
      <c r="BD205" s="2">
        <f t="shared" si="449"/>
        <v>-6.0176919375723798E-6</v>
      </c>
      <c r="BE205" s="29">
        <f t="shared" si="450"/>
        <v>-1.775809098329071E-5</v>
      </c>
      <c r="BF205" s="5">
        <f t="shared" si="451"/>
        <v>100.00000625000156</v>
      </c>
      <c r="BG205" s="2">
        <f t="shared" si="452"/>
        <v>-6.0176919375723798E-6</v>
      </c>
      <c r="BH205" s="6">
        <f t="shared" si="453"/>
        <v>-1.775809098329071E-5</v>
      </c>
      <c r="BI205" s="15">
        <f t="shared" si="413"/>
        <v>100.02542249289117</v>
      </c>
      <c r="BJ205" s="3">
        <f t="shared" si="414"/>
        <v>99.995804777255529</v>
      </c>
      <c r="BK205" s="3">
        <f t="shared" si="415"/>
        <v>99.98219339245982</v>
      </c>
      <c r="BL205" s="3">
        <f t="shared" si="416"/>
        <v>100.03632426418234</v>
      </c>
      <c r="BM205" s="3">
        <f t="shared" si="417"/>
        <v>99.952349365415614</v>
      </c>
      <c r="BN205" s="3">
        <f t="shared" si="418"/>
        <v>100.0494926039391</v>
      </c>
      <c r="BO205" s="21">
        <f t="shared" si="419"/>
        <v>99.958413103862554</v>
      </c>
      <c r="BP205" s="17">
        <f t="shared" si="454"/>
        <v>99.952349365415614</v>
      </c>
      <c r="BQ205" s="18">
        <f t="shared" si="455"/>
        <v>100.0494926039391</v>
      </c>
      <c r="BR205" s="34">
        <f t="shared" si="456"/>
        <v>9.7143238523486275E-2</v>
      </c>
      <c r="BS205" s="64">
        <f t="shared" si="457"/>
        <v>-2.8999999999999998E-3</v>
      </c>
      <c r="BT205" s="110">
        <f t="shared" si="420"/>
        <v>-4.1000000000000003E-3</v>
      </c>
    </row>
    <row r="206" spans="1:72" x14ac:dyDescent="0.3">
      <c r="A206" s="13">
        <v>200</v>
      </c>
      <c r="B206" s="17">
        <f t="shared" si="421"/>
        <v>0.17862198230410539</v>
      </c>
      <c r="C206" s="3">
        <f t="shared" ref="C206:H206" si="463">B206+2*PI()/7</f>
        <v>1.0762198833297605</v>
      </c>
      <c r="D206" s="3">
        <f t="shared" si="463"/>
        <v>1.9738177843554157</v>
      </c>
      <c r="E206" s="3">
        <f t="shared" si="463"/>
        <v>2.8714156853810708</v>
      </c>
      <c r="F206" s="3">
        <f t="shared" si="463"/>
        <v>3.769013586406726</v>
      </c>
      <c r="G206" s="3">
        <f t="shared" si="463"/>
        <v>4.6666114874323812</v>
      </c>
      <c r="H206" s="18">
        <f t="shared" si="463"/>
        <v>5.5642093884580364</v>
      </c>
      <c r="I206" s="15">
        <f t="shared" si="392"/>
        <v>100.02552928975716</v>
      </c>
      <c r="J206" s="3">
        <f t="shared" si="393"/>
        <v>99.995652148307798</v>
      </c>
      <c r="K206" s="3">
        <f t="shared" si="394"/>
        <v>99.982305268276704</v>
      </c>
      <c r="L206" s="3">
        <f t="shared" si="395"/>
        <v>100.03623265650936</v>
      </c>
      <c r="M206" s="3">
        <f t="shared" si="396"/>
        <v>99.952405740690637</v>
      </c>
      <c r="N206" s="3">
        <f t="shared" si="397"/>
        <v>100.04952923534786</v>
      </c>
      <c r="O206" s="21">
        <f t="shared" si="398"/>
        <v>99.958345661110485</v>
      </c>
      <c r="P206" s="17">
        <f t="shared" si="423"/>
        <v>98.434069555480718</v>
      </c>
      <c r="Q206" s="3">
        <f t="shared" si="424"/>
        <v>47.463825470952131</v>
      </c>
      <c r="R206" s="3">
        <f t="shared" si="425"/>
        <v>-39.213010858896624</v>
      </c>
      <c r="S206" s="3">
        <f t="shared" si="426"/>
        <v>-96.407286098006381</v>
      </c>
      <c r="T206" s="3">
        <f t="shared" si="427"/>
        <v>-80.915896661176845</v>
      </c>
      <c r="U206" s="3">
        <f t="shared" si="428"/>
        <v>-4.5784171560504285</v>
      </c>
      <c r="V206" s="18">
        <f t="shared" si="429"/>
        <v>75.216715747697407</v>
      </c>
      <c r="W206" s="15">
        <f t="shared" si="430"/>
        <v>17.771900867460705</v>
      </c>
      <c r="X206" s="3">
        <f t="shared" si="431"/>
        <v>88.013156517809136</v>
      </c>
      <c r="Y206" s="3">
        <f t="shared" si="432"/>
        <v>91.971741019396418</v>
      </c>
      <c r="Z206" s="3">
        <f t="shared" si="433"/>
        <v>26.699869500138281</v>
      </c>
      <c r="AA206" s="3">
        <f t="shared" si="434"/>
        <v>-58.677943734161268</v>
      </c>
      <c r="AB206" s="3">
        <f t="shared" si="435"/>
        <v>-99.944716701584127</v>
      </c>
      <c r="AC206" s="21">
        <f t="shared" si="436"/>
        <v>-65.834007469059131</v>
      </c>
      <c r="AD206" s="25">
        <f t="shared" si="437"/>
        <v>0</v>
      </c>
      <c r="AE206" s="26">
        <f t="shared" si="438"/>
        <v>0</v>
      </c>
      <c r="AF206" s="23">
        <f t="shared" si="399"/>
        <v>98.434069555480718</v>
      </c>
      <c r="AG206" s="4">
        <f t="shared" si="400"/>
        <v>47.463825470952131</v>
      </c>
      <c r="AH206" s="4">
        <f t="shared" si="401"/>
        <v>-39.213010858896624</v>
      </c>
      <c r="AI206" s="4">
        <f t="shared" si="402"/>
        <v>-96.407286098006381</v>
      </c>
      <c r="AJ206" s="4">
        <f t="shared" si="403"/>
        <v>-80.915896661176845</v>
      </c>
      <c r="AK206" s="4">
        <f t="shared" si="404"/>
        <v>-4.5784171560504285</v>
      </c>
      <c r="AL206" s="30">
        <f t="shared" si="405"/>
        <v>75.216715747697407</v>
      </c>
      <c r="AM206" s="25">
        <f t="shared" si="406"/>
        <v>17.771900867460705</v>
      </c>
      <c r="AN206" s="4">
        <f t="shared" si="407"/>
        <v>88.013156517809136</v>
      </c>
      <c r="AO206" s="4">
        <f t="shared" si="408"/>
        <v>91.971741019396418</v>
      </c>
      <c r="AP206" s="4">
        <f t="shared" si="409"/>
        <v>26.699869500138281</v>
      </c>
      <c r="AQ206" s="4">
        <f t="shared" si="410"/>
        <v>-58.677943734161268</v>
      </c>
      <c r="AR206" s="4">
        <f t="shared" si="411"/>
        <v>-99.944716701584127</v>
      </c>
      <c r="AS206" s="26">
        <f t="shared" si="412"/>
        <v>-65.834007469059131</v>
      </c>
      <c r="AT206" s="32">
        <f t="shared" si="439"/>
        <v>35000.004374999997</v>
      </c>
      <c r="AU206" s="2">
        <f t="shared" si="440"/>
        <v>9.0949470177292824E-13</v>
      </c>
      <c r="AV206" s="2">
        <f t="shared" si="441"/>
        <v>35000.004374999997</v>
      </c>
      <c r="AW206" s="2">
        <f t="shared" si="442"/>
        <v>-0.31006485555553809</v>
      </c>
      <c r="AX206" s="2">
        <f t="shared" si="443"/>
        <v>-1313.4343485491117</v>
      </c>
      <c r="AY206" s="2">
        <f t="shared" si="444"/>
        <v>-0.10335495159961283</v>
      </c>
      <c r="AZ206" s="2">
        <f t="shared" si="445"/>
        <v>1312.1886598589481</v>
      </c>
      <c r="BA206" s="2">
        <f t="shared" si="446"/>
        <v>1225000306.2500188</v>
      </c>
      <c r="BB206" s="2">
        <f t="shared" si="447"/>
        <v>-7234.8475295709677</v>
      </c>
      <c r="BC206" s="2">
        <f t="shared" si="448"/>
        <v>-21799.55480280807</v>
      </c>
      <c r="BD206" s="2">
        <f t="shared" si="449"/>
        <v>-5.9059965068240213E-6</v>
      </c>
      <c r="BE206" s="29">
        <f t="shared" si="450"/>
        <v>-1.7795550492179915E-5</v>
      </c>
      <c r="BF206" s="5">
        <f t="shared" si="451"/>
        <v>100.00000625000156</v>
      </c>
      <c r="BG206" s="2">
        <f t="shared" si="452"/>
        <v>-5.9059965068240213E-6</v>
      </c>
      <c r="BH206" s="6">
        <f t="shared" si="453"/>
        <v>-1.7795550492179915E-5</v>
      </c>
      <c r="BI206" s="15">
        <f t="shared" si="413"/>
        <v>100.02553826358785</v>
      </c>
      <c r="BJ206" s="3">
        <f t="shared" si="414"/>
        <v>99.99567061474832</v>
      </c>
      <c r="BK206" s="3">
        <f t="shared" si="415"/>
        <v>99.982319321722755</v>
      </c>
      <c r="BL206" s="3">
        <f t="shared" si="416"/>
        <v>100.03623171443026</v>
      </c>
      <c r="BM206" s="3">
        <f t="shared" si="417"/>
        <v>99.952390512490354</v>
      </c>
      <c r="BN206" s="3">
        <f t="shared" si="418"/>
        <v>100.04951118817293</v>
      </c>
      <c r="BO206" s="21">
        <f t="shared" si="419"/>
        <v>99.958338384853647</v>
      </c>
      <c r="BP206" s="17">
        <f t="shared" si="454"/>
        <v>99.952390512490354</v>
      </c>
      <c r="BQ206" s="18">
        <f t="shared" si="455"/>
        <v>100.04951118817293</v>
      </c>
      <c r="BR206" s="34">
        <f t="shared" si="456"/>
        <v>9.7120675682575097E-2</v>
      </c>
      <c r="BS206" s="64">
        <f t="shared" si="457"/>
        <v>-2.8999999999999998E-3</v>
      </c>
      <c r="BT206" s="110">
        <f t="shared" si="420"/>
        <v>-4.1000000000000003E-3</v>
      </c>
    </row>
    <row r="207" spans="1:72" x14ac:dyDescent="0.3">
      <c r="A207" s="13">
        <v>201</v>
      </c>
      <c r="B207" s="17">
        <f t="shared" si="421"/>
        <v>0.17951958020513104</v>
      </c>
      <c r="C207" s="3">
        <f t="shared" ref="C207:H207" si="464">B207+2*PI()/7</f>
        <v>1.0771174812307862</v>
      </c>
      <c r="D207" s="3">
        <f t="shared" si="464"/>
        <v>1.9747153822564414</v>
      </c>
      <c r="E207" s="3">
        <f t="shared" si="464"/>
        <v>2.8723132832820966</v>
      </c>
      <c r="F207" s="3">
        <f t="shared" si="464"/>
        <v>3.7699111843077517</v>
      </c>
      <c r="G207" s="3">
        <f t="shared" si="464"/>
        <v>4.6675090853334069</v>
      </c>
      <c r="H207" s="18">
        <f t="shared" si="464"/>
        <v>5.5651069863590621</v>
      </c>
      <c r="I207" s="15">
        <f t="shared" si="392"/>
        <v>100.02564496387029</v>
      </c>
      <c r="J207" s="3">
        <f t="shared" si="393"/>
        <v>99.995518034554834</v>
      </c>
      <c r="K207" s="3">
        <f t="shared" si="394"/>
        <v>99.982431258795927</v>
      </c>
      <c r="L207" s="3">
        <f t="shared" si="395"/>
        <v>100.03613974319137</v>
      </c>
      <c r="M207" s="3">
        <f t="shared" si="396"/>
        <v>99.952447174185238</v>
      </c>
      <c r="N207" s="3">
        <f t="shared" si="397"/>
        <v>100.04954748808839</v>
      </c>
      <c r="O207" s="21">
        <f t="shared" si="398"/>
        <v>99.958271337313931</v>
      </c>
      <c r="P207" s="17">
        <f t="shared" si="423"/>
        <v>98.418191698613484</v>
      </c>
      <c r="Q207" s="3">
        <f t="shared" si="424"/>
        <v>47.384742384329115</v>
      </c>
      <c r="R207" s="3">
        <f t="shared" si="425"/>
        <v>-39.295598210324506</v>
      </c>
      <c r="S207" s="3">
        <f t="shared" si="426"/>
        <v>-96.431123439816886</v>
      </c>
      <c r="T207" s="3">
        <f t="shared" si="427"/>
        <v>-80.863228393280068</v>
      </c>
      <c r="U207" s="3">
        <f t="shared" si="428"/>
        <v>-4.48870597469889</v>
      </c>
      <c r="V207" s="18">
        <f t="shared" si="429"/>
        <v>75.2757219351777</v>
      </c>
      <c r="W207" s="15">
        <f t="shared" si="430"/>
        <v>17.860268564979567</v>
      </c>
      <c r="X207" s="3">
        <f t="shared" si="431"/>
        <v>88.055606386928858</v>
      </c>
      <c r="Y207" s="3">
        <f t="shared" si="432"/>
        <v>91.936622309679151</v>
      </c>
      <c r="Z207" s="3">
        <f t="shared" si="433"/>
        <v>26.613299059945746</v>
      </c>
      <c r="AA207" s="3">
        <f t="shared" si="434"/>
        <v>-58.750574379528551</v>
      </c>
      <c r="AB207" s="3">
        <f t="shared" si="435"/>
        <v>-99.948804251196307</v>
      </c>
      <c r="AC207" s="21">
        <f t="shared" si="436"/>
        <v>-65.766417690808439</v>
      </c>
      <c r="AD207" s="25">
        <f t="shared" si="437"/>
        <v>0</v>
      </c>
      <c r="AE207" s="26">
        <f t="shared" si="438"/>
        <v>0</v>
      </c>
      <c r="AF207" s="23">
        <f t="shared" si="399"/>
        <v>98.418191698613484</v>
      </c>
      <c r="AG207" s="4">
        <f t="shared" si="400"/>
        <v>47.384742384329115</v>
      </c>
      <c r="AH207" s="4">
        <f t="shared" si="401"/>
        <v>-39.295598210324506</v>
      </c>
      <c r="AI207" s="4">
        <f t="shared" si="402"/>
        <v>-96.431123439816886</v>
      </c>
      <c r="AJ207" s="4">
        <f t="shared" si="403"/>
        <v>-80.863228393280068</v>
      </c>
      <c r="AK207" s="4">
        <f t="shared" si="404"/>
        <v>-4.48870597469889</v>
      </c>
      <c r="AL207" s="30">
        <f t="shared" si="405"/>
        <v>75.2757219351777</v>
      </c>
      <c r="AM207" s="25">
        <f t="shared" si="406"/>
        <v>17.860268564979567</v>
      </c>
      <c r="AN207" s="4">
        <f t="shared" si="407"/>
        <v>88.055606386928858</v>
      </c>
      <c r="AO207" s="4">
        <f t="shared" si="408"/>
        <v>91.936622309679151</v>
      </c>
      <c r="AP207" s="4">
        <f t="shared" si="409"/>
        <v>26.613299059945746</v>
      </c>
      <c r="AQ207" s="4">
        <f t="shared" si="410"/>
        <v>-58.750574379528551</v>
      </c>
      <c r="AR207" s="4">
        <f t="shared" si="411"/>
        <v>-99.948804251196307</v>
      </c>
      <c r="AS207" s="26">
        <f t="shared" si="412"/>
        <v>-65.766417690808439</v>
      </c>
      <c r="AT207" s="32">
        <f t="shared" si="439"/>
        <v>35000.004374999997</v>
      </c>
      <c r="AU207" s="2">
        <f t="shared" si="440"/>
        <v>2.7284841053187847E-12</v>
      </c>
      <c r="AV207" s="2">
        <f t="shared" si="441"/>
        <v>35000.004375000004</v>
      </c>
      <c r="AW207" s="2">
        <f t="shared" si="442"/>
        <v>-0.30418860469944775</v>
      </c>
      <c r="AX207" s="2">
        <f t="shared" si="443"/>
        <v>-1313.4362782891258</v>
      </c>
      <c r="AY207" s="2">
        <f t="shared" si="444"/>
        <v>-0.10139620123663917</v>
      </c>
      <c r="AZ207" s="2">
        <f t="shared" si="445"/>
        <v>1312.1880166120245</v>
      </c>
      <c r="BA207" s="2">
        <f t="shared" si="446"/>
        <v>1225000306.2500191</v>
      </c>
      <c r="BB207" s="2">
        <f t="shared" si="447"/>
        <v>-7097.734991098283</v>
      </c>
      <c r="BC207" s="2">
        <f t="shared" si="448"/>
        <v>-21844.582079844371</v>
      </c>
      <c r="BD207" s="2">
        <f t="shared" si="449"/>
        <v>-5.7940679319713214E-6</v>
      </c>
      <c r="BE207" s="29">
        <f t="shared" si="450"/>
        <v>-1.7832307443836633E-5</v>
      </c>
      <c r="BF207" s="5">
        <f t="shared" si="451"/>
        <v>100.00000625000156</v>
      </c>
      <c r="BG207" s="2">
        <f t="shared" si="452"/>
        <v>-5.7940679319713214E-6</v>
      </c>
      <c r="BH207" s="6">
        <f t="shared" si="453"/>
        <v>-1.7832307443836633E-5</v>
      </c>
      <c r="BI207" s="15">
        <f t="shared" si="413"/>
        <v>100.02565384890796</v>
      </c>
      <c r="BJ207" s="3">
        <f t="shared" si="414"/>
        <v>99.995536483232385</v>
      </c>
      <c r="BK207" s="3">
        <f t="shared" si="415"/>
        <v>99.982445378884904</v>
      </c>
      <c r="BL207" s="3">
        <f t="shared" si="416"/>
        <v>100.03613890197765</v>
      </c>
      <c r="BM207" s="3">
        <f t="shared" si="417"/>
        <v>99.952432005119093</v>
      </c>
      <c r="BN207" s="3">
        <f t="shared" si="418"/>
        <v>100.04952941378714</v>
      </c>
      <c r="BO207" s="21">
        <f t="shared" si="419"/>
        <v>99.958263968097</v>
      </c>
      <c r="BP207" s="17">
        <f t="shared" si="454"/>
        <v>99.952432005119093</v>
      </c>
      <c r="BQ207" s="18">
        <f t="shared" si="455"/>
        <v>100.04952941378714</v>
      </c>
      <c r="BR207" s="34">
        <f t="shared" si="456"/>
        <v>9.7097408668048502E-2</v>
      </c>
      <c r="BS207" s="64">
        <f t="shared" si="457"/>
        <v>-2.8999999999999998E-3</v>
      </c>
      <c r="BT207" s="110">
        <f t="shared" si="420"/>
        <v>-4.1000000000000003E-3</v>
      </c>
    </row>
    <row r="208" spans="1:72" x14ac:dyDescent="0.3">
      <c r="A208" s="13">
        <v>202</v>
      </c>
      <c r="B208" s="17">
        <f t="shared" si="421"/>
        <v>0.18041717810615668</v>
      </c>
      <c r="C208" s="3">
        <f t="shared" ref="C208:H208" si="465">B208+2*PI()/7</f>
        <v>1.0780150791318119</v>
      </c>
      <c r="D208" s="3">
        <f t="shared" si="465"/>
        <v>1.9756129801574671</v>
      </c>
      <c r="E208" s="3">
        <f t="shared" si="465"/>
        <v>2.8732108811831223</v>
      </c>
      <c r="F208" s="3">
        <f t="shared" si="465"/>
        <v>3.7708087822087775</v>
      </c>
      <c r="G208" s="3">
        <f t="shared" si="465"/>
        <v>4.6684066832344326</v>
      </c>
      <c r="H208" s="18">
        <f t="shared" si="465"/>
        <v>5.5660045842600878</v>
      </c>
      <c r="I208" s="15">
        <f t="shared" si="392"/>
        <v>100.02576045202838</v>
      </c>
      <c r="J208" s="3">
        <f t="shared" si="393"/>
        <v>99.995383953301186</v>
      </c>
      <c r="K208" s="3">
        <f t="shared" si="394"/>
        <v>99.982557376708456</v>
      </c>
      <c r="L208" s="3">
        <f t="shared" si="395"/>
        <v>100.03604656781928</v>
      </c>
      <c r="M208" s="3">
        <f t="shared" si="396"/>
        <v>99.952488952491734</v>
      </c>
      <c r="N208" s="3">
        <f t="shared" si="397"/>
        <v>100.04956538155348</v>
      </c>
      <c r="O208" s="21">
        <f t="shared" si="398"/>
        <v>99.958197316097497</v>
      </c>
      <c r="P208" s="17">
        <f t="shared" si="423"/>
        <v>98.402234327971357</v>
      </c>
      <c r="Q208" s="3">
        <f t="shared" si="424"/>
        <v>47.305621348062303</v>
      </c>
      <c r="R208" s="3">
        <f t="shared" si="425"/>
        <v>-39.378154160149158</v>
      </c>
      <c r="S208" s="3">
        <f t="shared" si="426"/>
        <v>-96.454882791765797</v>
      </c>
      <c r="T208" s="3">
        <f t="shared" si="427"/>
        <v>-80.810495210397164</v>
      </c>
      <c r="U208" s="3">
        <f t="shared" si="428"/>
        <v>-4.3989911283471148</v>
      </c>
      <c r="V208" s="18">
        <f t="shared" si="429"/>
        <v>75.334667614625573</v>
      </c>
      <c r="W208" s="15">
        <f t="shared" si="430"/>
        <v>17.948622043755382</v>
      </c>
      <c r="X208" s="3">
        <f t="shared" si="431"/>
        <v>88.097985225780718</v>
      </c>
      <c r="Y208" s="3">
        <f t="shared" si="432"/>
        <v>91.901429556489092</v>
      </c>
      <c r="Z208" s="3">
        <f t="shared" si="433"/>
        <v>26.526707269196237</v>
      </c>
      <c r="AA208" s="3">
        <f t="shared" si="434"/>
        <v>-58.823157953720546</v>
      </c>
      <c r="AB208" s="3">
        <f t="shared" si="435"/>
        <v>-99.952810916404289</v>
      </c>
      <c r="AC208" s="21">
        <f t="shared" si="436"/>
        <v>-65.698775225096583</v>
      </c>
      <c r="AD208" s="25">
        <f t="shared" si="437"/>
        <v>0</v>
      </c>
      <c r="AE208" s="26">
        <f t="shared" si="438"/>
        <v>0</v>
      </c>
      <c r="AF208" s="23">
        <f t="shared" si="399"/>
        <v>98.402234327971357</v>
      </c>
      <c r="AG208" s="4">
        <f t="shared" si="400"/>
        <v>47.305621348062303</v>
      </c>
      <c r="AH208" s="4">
        <f t="shared" si="401"/>
        <v>-39.378154160149158</v>
      </c>
      <c r="AI208" s="4">
        <f t="shared" si="402"/>
        <v>-96.454882791765797</v>
      </c>
      <c r="AJ208" s="4">
        <f t="shared" si="403"/>
        <v>-80.810495210397164</v>
      </c>
      <c r="AK208" s="4">
        <f t="shared" si="404"/>
        <v>-4.3989911283471148</v>
      </c>
      <c r="AL208" s="30">
        <f t="shared" si="405"/>
        <v>75.334667614625573</v>
      </c>
      <c r="AM208" s="25">
        <f t="shared" si="406"/>
        <v>17.948622043755382</v>
      </c>
      <c r="AN208" s="4">
        <f t="shared" si="407"/>
        <v>88.097985225780718</v>
      </c>
      <c r="AO208" s="4">
        <f t="shared" si="408"/>
        <v>91.901429556489092</v>
      </c>
      <c r="AP208" s="4">
        <f t="shared" si="409"/>
        <v>26.526707269196237</v>
      </c>
      <c r="AQ208" s="4">
        <f t="shared" si="410"/>
        <v>-58.823157953720546</v>
      </c>
      <c r="AR208" s="4">
        <f t="shared" si="411"/>
        <v>-99.952810916404289</v>
      </c>
      <c r="AS208" s="26">
        <f t="shared" si="412"/>
        <v>-65.698775225096583</v>
      </c>
      <c r="AT208" s="32">
        <f t="shared" si="439"/>
        <v>35000.004374999997</v>
      </c>
      <c r="AU208" s="2">
        <f t="shared" si="440"/>
        <v>-9.0949470177292824E-13</v>
      </c>
      <c r="AV208" s="2">
        <f t="shared" si="441"/>
        <v>35000.004375000004</v>
      </c>
      <c r="AW208" s="2">
        <f t="shared" si="442"/>
        <v>-0.29830034309998155</v>
      </c>
      <c r="AX208" s="2">
        <f t="shared" si="443"/>
        <v>-1313.4381710703019</v>
      </c>
      <c r="AY208" s="2">
        <f t="shared" si="444"/>
        <v>-9.9433447816409171E-2</v>
      </c>
      <c r="AZ208" s="2">
        <f t="shared" si="445"/>
        <v>1312.1873856850434</v>
      </c>
      <c r="BA208" s="2">
        <f t="shared" si="446"/>
        <v>1225000306.2500191</v>
      </c>
      <c r="BB208" s="2">
        <f t="shared" si="447"/>
        <v>-6960.3422110795073</v>
      </c>
      <c r="BC208" s="2">
        <f t="shared" si="448"/>
        <v>-21888.746978116706</v>
      </c>
      <c r="BD208" s="2">
        <f t="shared" si="449"/>
        <v>-5.6819105885667604E-6</v>
      </c>
      <c r="BE208" s="29">
        <f t="shared" si="450"/>
        <v>-1.7868360413004887E-5</v>
      </c>
      <c r="BF208" s="5">
        <f t="shared" si="451"/>
        <v>100.00000625000156</v>
      </c>
      <c r="BG208" s="2">
        <f t="shared" si="452"/>
        <v>-5.6819105885667604E-6</v>
      </c>
      <c r="BH208" s="6">
        <f t="shared" si="453"/>
        <v>-1.7868360413004887E-5</v>
      </c>
      <c r="BI208" s="15">
        <f t="shared" si="413"/>
        <v>100.02576924801534</v>
      </c>
      <c r="BJ208" s="3">
        <f t="shared" si="414"/>
        <v>99.995402383680627</v>
      </c>
      <c r="BK208" s="3">
        <f t="shared" si="415"/>
        <v>99.982571563030831</v>
      </c>
      <c r="BL208" s="3">
        <f t="shared" si="416"/>
        <v>100.03604582749534</v>
      </c>
      <c r="BM208" s="3">
        <f t="shared" si="417"/>
        <v>99.952473842999694</v>
      </c>
      <c r="BN208" s="3">
        <f t="shared" si="418"/>
        <v>100.04954728065015</v>
      </c>
      <c r="BO208" s="21">
        <f t="shared" si="419"/>
        <v>99.95818985413419</v>
      </c>
      <c r="BP208" s="17">
        <f t="shared" si="454"/>
        <v>99.952473842999694</v>
      </c>
      <c r="BQ208" s="18">
        <f t="shared" si="455"/>
        <v>100.04954728065015</v>
      </c>
      <c r="BR208" s="34">
        <f t="shared" si="456"/>
        <v>9.7073437650450956E-2</v>
      </c>
      <c r="BS208" s="64">
        <f t="shared" si="457"/>
        <v>-2.8999999999999998E-3</v>
      </c>
      <c r="BT208" s="110">
        <f t="shared" si="420"/>
        <v>-4.1000000000000003E-3</v>
      </c>
    </row>
    <row r="209" spans="1:72" x14ac:dyDescent="0.3">
      <c r="A209" s="13">
        <v>203</v>
      </c>
      <c r="B209" s="17">
        <f t="shared" si="421"/>
        <v>0.18131477600718235</v>
      </c>
      <c r="C209" s="3">
        <f t="shared" ref="C209:H209" si="466">B209+2*PI()/7</f>
        <v>1.0789126770328374</v>
      </c>
      <c r="D209" s="3">
        <f t="shared" si="466"/>
        <v>1.9765105780584926</v>
      </c>
      <c r="E209" s="3">
        <f t="shared" si="466"/>
        <v>2.874108479084148</v>
      </c>
      <c r="F209" s="3">
        <f t="shared" si="466"/>
        <v>3.7717063801098032</v>
      </c>
      <c r="G209" s="3">
        <f t="shared" si="466"/>
        <v>4.6693042811354584</v>
      </c>
      <c r="H209" s="18">
        <f t="shared" si="466"/>
        <v>5.5669021821611135</v>
      </c>
      <c r="I209" s="15">
        <f t="shared" si="392"/>
        <v>100.02587575339398</v>
      </c>
      <c r="J209" s="3">
        <f t="shared" si="393"/>
        <v>99.995249905519117</v>
      </c>
      <c r="K209" s="3">
        <f t="shared" si="394"/>
        <v>99.982683621099753</v>
      </c>
      <c r="L209" s="3">
        <f t="shared" si="395"/>
        <v>100.03595313106872</v>
      </c>
      <c r="M209" s="3">
        <f t="shared" si="396"/>
        <v>99.952531075307178</v>
      </c>
      <c r="N209" s="3">
        <f t="shared" si="397"/>
        <v>100.04958291561336</v>
      </c>
      <c r="O209" s="21">
        <f t="shared" si="398"/>
        <v>99.958123597997897</v>
      </c>
      <c r="P209" s="17">
        <f t="shared" si="423"/>
        <v>98.386197455493701</v>
      </c>
      <c r="Q209" s="3">
        <f t="shared" si="424"/>
        <v>47.226462426382483</v>
      </c>
      <c r="R209" s="3">
        <f t="shared" si="425"/>
        <v>-39.460678641731207</v>
      </c>
      <c r="S209" s="3">
        <f t="shared" si="426"/>
        <v>-96.478564135319573</v>
      </c>
      <c r="T209" s="3">
        <f t="shared" si="427"/>
        <v>-80.757697154169051</v>
      </c>
      <c r="U209" s="3">
        <f t="shared" si="428"/>
        <v>-4.3092726902363623</v>
      </c>
      <c r="V209" s="18">
        <f t="shared" si="429"/>
        <v>75.393552739580031</v>
      </c>
      <c r="W209" s="15">
        <f t="shared" si="430"/>
        <v>18.036961231926373</v>
      </c>
      <c r="X209" s="3">
        <f t="shared" si="431"/>
        <v>88.140293001309587</v>
      </c>
      <c r="Y209" s="3">
        <f t="shared" si="432"/>
        <v>91.866162787018311</v>
      </c>
      <c r="Z209" s="3">
        <f t="shared" si="433"/>
        <v>26.440094198553972</v>
      </c>
      <c r="AA209" s="3">
        <f t="shared" si="434"/>
        <v>-58.89569439879083</v>
      </c>
      <c r="AB209" s="3">
        <f t="shared" si="435"/>
        <v>-99.956736693778552</v>
      </c>
      <c r="AC209" s="21">
        <f t="shared" si="436"/>
        <v>-65.631080126238885</v>
      </c>
      <c r="AD209" s="25">
        <f t="shared" si="437"/>
        <v>0</v>
      </c>
      <c r="AE209" s="26">
        <f t="shared" si="438"/>
        <v>0</v>
      </c>
      <c r="AF209" s="23">
        <f t="shared" si="399"/>
        <v>98.386197455493701</v>
      </c>
      <c r="AG209" s="4">
        <f t="shared" si="400"/>
        <v>47.226462426382483</v>
      </c>
      <c r="AH209" s="4">
        <f t="shared" si="401"/>
        <v>-39.460678641731207</v>
      </c>
      <c r="AI209" s="4">
        <f t="shared" si="402"/>
        <v>-96.478564135319573</v>
      </c>
      <c r="AJ209" s="4">
        <f t="shared" si="403"/>
        <v>-80.757697154169051</v>
      </c>
      <c r="AK209" s="4">
        <f t="shared" si="404"/>
        <v>-4.3092726902363623</v>
      </c>
      <c r="AL209" s="30">
        <f t="shared" si="405"/>
        <v>75.393552739580031</v>
      </c>
      <c r="AM209" s="25">
        <f t="shared" si="406"/>
        <v>18.036961231926373</v>
      </c>
      <c r="AN209" s="4">
        <f t="shared" si="407"/>
        <v>88.140293001309587</v>
      </c>
      <c r="AO209" s="4">
        <f t="shared" si="408"/>
        <v>91.866162787018311</v>
      </c>
      <c r="AP209" s="4">
        <f t="shared" si="409"/>
        <v>26.440094198553972</v>
      </c>
      <c r="AQ209" s="4">
        <f t="shared" si="410"/>
        <v>-58.89569439879083</v>
      </c>
      <c r="AR209" s="4">
        <f t="shared" si="411"/>
        <v>-99.956736693778552</v>
      </c>
      <c r="AS209" s="26">
        <f t="shared" si="412"/>
        <v>-65.631080126238885</v>
      </c>
      <c r="AT209" s="32">
        <f t="shared" si="439"/>
        <v>35000.004375000004</v>
      </c>
      <c r="AU209" s="2">
        <f t="shared" si="440"/>
        <v>0</v>
      </c>
      <c r="AV209" s="2">
        <f t="shared" si="441"/>
        <v>35000.004375000004</v>
      </c>
      <c r="AW209" s="2">
        <f t="shared" si="442"/>
        <v>-0.29240030684741214</v>
      </c>
      <c r="AX209" s="2">
        <f t="shared" si="443"/>
        <v>-1313.4400268180761</v>
      </c>
      <c r="AY209" s="2">
        <f t="shared" si="444"/>
        <v>-9.7466768813319504E-2</v>
      </c>
      <c r="AZ209" s="2">
        <f t="shared" si="445"/>
        <v>1312.186767102743</v>
      </c>
      <c r="BA209" s="2">
        <f t="shared" si="446"/>
        <v>1225000306.2500193</v>
      </c>
      <c r="BB209" s="2">
        <f t="shared" si="447"/>
        <v>-6822.6746768970324</v>
      </c>
      <c r="BC209" s="2">
        <f t="shared" si="448"/>
        <v>-21932.047759835146</v>
      </c>
      <c r="BD209" s="2">
        <f t="shared" si="449"/>
        <v>-5.5695289561050467E-6</v>
      </c>
      <c r="BE209" s="29">
        <f t="shared" si="450"/>
        <v>-1.7903707981081005E-5</v>
      </c>
      <c r="BF209" s="5">
        <f t="shared" si="451"/>
        <v>100.00000625000156</v>
      </c>
      <c r="BG209" s="2">
        <f t="shared" si="452"/>
        <v>-5.5695289561050467E-6</v>
      </c>
      <c r="BH209" s="6">
        <f t="shared" si="453"/>
        <v>-1.7903707981081005E-5</v>
      </c>
      <c r="BI209" s="15">
        <f t="shared" si="413"/>
        <v>100.02588446007505</v>
      </c>
      <c r="BJ209" s="3">
        <f t="shared" si="414"/>
        <v>99.995268317065921</v>
      </c>
      <c r="BK209" s="3">
        <f t="shared" si="415"/>
        <v>99.982697873244049</v>
      </c>
      <c r="BL209" s="3">
        <f t="shared" si="416"/>
        <v>100.03595249165606</v>
      </c>
      <c r="BM209" s="3">
        <f t="shared" si="417"/>
        <v>99.952516025827506</v>
      </c>
      <c r="BN209" s="3">
        <f t="shared" si="418"/>
        <v>100.04956478863292</v>
      </c>
      <c r="BO209" s="21">
        <f t="shared" si="419"/>
        <v>99.958116043504646</v>
      </c>
      <c r="BP209" s="17">
        <f t="shared" si="454"/>
        <v>99.952516025827506</v>
      </c>
      <c r="BQ209" s="18">
        <f t="shared" si="455"/>
        <v>100.04956478863292</v>
      </c>
      <c r="BR209" s="34">
        <f t="shared" si="456"/>
        <v>9.7048762805414412E-2</v>
      </c>
      <c r="BS209" s="64">
        <f t="shared" si="457"/>
        <v>-3.0000000000000001E-3</v>
      </c>
      <c r="BT209" s="110">
        <f t="shared" si="420"/>
        <v>-4.1000000000000003E-3</v>
      </c>
    </row>
    <row r="210" spans="1:72" x14ac:dyDescent="0.3">
      <c r="A210" s="13">
        <v>204</v>
      </c>
      <c r="B210" s="17">
        <f t="shared" si="421"/>
        <v>0.18221237390820802</v>
      </c>
      <c r="C210" s="3">
        <f t="shared" ref="C210:H210" si="467">B210+2*PI()/7</f>
        <v>1.0798102749338632</v>
      </c>
      <c r="D210" s="3">
        <f t="shared" si="467"/>
        <v>1.9774081759595183</v>
      </c>
      <c r="E210" s="3">
        <f t="shared" si="467"/>
        <v>2.8750060769851737</v>
      </c>
      <c r="F210" s="3">
        <f t="shared" si="467"/>
        <v>3.7726039780108289</v>
      </c>
      <c r="G210" s="3">
        <f t="shared" si="467"/>
        <v>4.6702018790364841</v>
      </c>
      <c r="H210" s="18">
        <f t="shared" si="467"/>
        <v>5.5677997800621393</v>
      </c>
      <c r="I210" s="15">
        <f t="shared" si="392"/>
        <v>100.02599086713103</v>
      </c>
      <c r="J210" s="3">
        <f t="shared" si="393"/>
        <v>99.995115892180621</v>
      </c>
      <c r="K210" s="3">
        <f t="shared" si="394"/>
        <v>99.982809991054438</v>
      </c>
      <c r="L210" s="3">
        <f t="shared" si="395"/>
        <v>100.0358594336172</v>
      </c>
      <c r="M210" s="3">
        <f t="shared" si="396"/>
        <v>99.952573542326135</v>
      </c>
      <c r="N210" s="3">
        <f t="shared" si="397"/>
        <v>100.04960009014088</v>
      </c>
      <c r="O210" s="21">
        <f t="shared" si="398"/>
        <v>99.958050183549673</v>
      </c>
      <c r="P210" s="17">
        <f t="shared" si="423"/>
        <v>98.370081093186656</v>
      </c>
      <c r="Q210" s="3">
        <f t="shared" si="424"/>
        <v>47.147265683547495</v>
      </c>
      <c r="R210" s="3">
        <f t="shared" si="425"/>
        <v>-39.543171588452957</v>
      </c>
      <c r="S210" s="3">
        <f t="shared" si="426"/>
        <v>-96.50216745201098</v>
      </c>
      <c r="T210" s="3">
        <f t="shared" si="427"/>
        <v>-80.704834266286383</v>
      </c>
      <c r="U210" s="3">
        <f t="shared" si="428"/>
        <v>-4.2195507336114542</v>
      </c>
      <c r="V210" s="18">
        <f t="shared" si="429"/>
        <v>75.452377263627625</v>
      </c>
      <c r="W210" s="15">
        <f t="shared" si="430"/>
        <v>18.125286057639546</v>
      </c>
      <c r="X210" s="3">
        <f t="shared" si="431"/>
        <v>88.182529680519025</v>
      </c>
      <c r="Y210" s="3">
        <f t="shared" si="432"/>
        <v>91.830822028518625</v>
      </c>
      <c r="Z210" s="3">
        <f t="shared" si="433"/>
        <v>26.353459918698594</v>
      </c>
      <c r="AA210" s="3">
        <f t="shared" si="434"/>
        <v>-58.968183656827698</v>
      </c>
      <c r="AB210" s="3">
        <f t="shared" si="435"/>
        <v>-99.960581579958799</v>
      </c>
      <c r="AC210" s="21">
        <f t="shared" si="436"/>
        <v>-65.563332448589307</v>
      </c>
      <c r="AD210" s="25">
        <f t="shared" si="437"/>
        <v>0</v>
      </c>
      <c r="AE210" s="26">
        <f t="shared" si="438"/>
        <v>0</v>
      </c>
      <c r="AF210" s="23">
        <f t="shared" si="399"/>
        <v>98.370081093186656</v>
      </c>
      <c r="AG210" s="4">
        <f t="shared" si="400"/>
        <v>47.147265683547495</v>
      </c>
      <c r="AH210" s="4">
        <f t="shared" si="401"/>
        <v>-39.543171588452957</v>
      </c>
      <c r="AI210" s="4">
        <f t="shared" si="402"/>
        <v>-96.50216745201098</v>
      </c>
      <c r="AJ210" s="4">
        <f t="shared" si="403"/>
        <v>-80.704834266286383</v>
      </c>
      <c r="AK210" s="4">
        <f t="shared" si="404"/>
        <v>-4.2195507336114542</v>
      </c>
      <c r="AL210" s="30">
        <f t="shared" si="405"/>
        <v>75.452377263627625</v>
      </c>
      <c r="AM210" s="25">
        <f t="shared" si="406"/>
        <v>18.125286057639546</v>
      </c>
      <c r="AN210" s="4">
        <f t="shared" si="407"/>
        <v>88.182529680519025</v>
      </c>
      <c r="AO210" s="4">
        <f t="shared" si="408"/>
        <v>91.830822028518625</v>
      </c>
      <c r="AP210" s="4">
        <f t="shared" si="409"/>
        <v>26.353459918698594</v>
      </c>
      <c r="AQ210" s="4">
        <f t="shared" si="410"/>
        <v>-58.968183656827698</v>
      </c>
      <c r="AR210" s="4">
        <f t="shared" si="411"/>
        <v>-99.960581579958799</v>
      </c>
      <c r="AS210" s="26">
        <f t="shared" si="412"/>
        <v>-65.563332448589307</v>
      </c>
      <c r="AT210" s="32">
        <f t="shared" si="439"/>
        <v>35000.004375000004</v>
      </c>
      <c r="AU210" s="2">
        <f t="shared" si="440"/>
        <v>1.8189894035458565E-12</v>
      </c>
      <c r="AV210" s="2">
        <f t="shared" si="441"/>
        <v>35000.004374999997</v>
      </c>
      <c r="AW210" s="2">
        <f t="shared" si="442"/>
        <v>-0.28648872714256868</v>
      </c>
      <c r="AX210" s="2">
        <f t="shared" si="443"/>
        <v>-1313.4418454572442</v>
      </c>
      <c r="AY210" s="2">
        <f t="shared" si="444"/>
        <v>-9.5496242051012814E-2</v>
      </c>
      <c r="AZ210" s="2">
        <f t="shared" si="445"/>
        <v>1312.186160889396</v>
      </c>
      <c r="BA210" s="2">
        <f t="shared" si="446"/>
        <v>1225000306.2500191</v>
      </c>
      <c r="BB210" s="2">
        <f t="shared" si="447"/>
        <v>-6684.7377964797943</v>
      </c>
      <c r="BC210" s="2">
        <f t="shared" si="448"/>
        <v>-21974.482684153852</v>
      </c>
      <c r="BD210" s="2">
        <f t="shared" si="449"/>
        <v>-5.4569274492209462E-6</v>
      </c>
      <c r="BE210" s="29">
        <f t="shared" si="450"/>
        <v>-1.7938348726966703E-5</v>
      </c>
      <c r="BF210" s="5">
        <f t="shared" si="451"/>
        <v>100.00000625000156</v>
      </c>
      <c r="BG210" s="2">
        <f t="shared" si="452"/>
        <v>-5.4569274492209462E-6</v>
      </c>
      <c r="BH210" s="6">
        <f t="shared" si="453"/>
        <v>-1.7938348726966703E-5</v>
      </c>
      <c r="BI210" s="15">
        <f t="shared" si="413"/>
        <v>100.02599948425375</v>
      </c>
      <c r="BJ210" s="3">
        <f t="shared" si="414"/>
        <v>99.995134284360759</v>
      </c>
      <c r="BK210" s="3">
        <f t="shared" si="415"/>
        <v>99.982824308607263</v>
      </c>
      <c r="BL210" s="3">
        <f t="shared" si="416"/>
        <v>100.03585889513434</v>
      </c>
      <c r="BM210" s="3">
        <f t="shared" si="417"/>
        <v>99.952558553295319</v>
      </c>
      <c r="BN210" s="3">
        <f t="shared" si="418"/>
        <v>100.04958193760913</v>
      </c>
      <c r="BO210" s="21">
        <f t="shared" si="419"/>
        <v>99.95804253674558</v>
      </c>
      <c r="BP210" s="17">
        <f t="shared" si="454"/>
        <v>99.952558553295319</v>
      </c>
      <c r="BQ210" s="18">
        <f t="shared" si="455"/>
        <v>100.04958193760913</v>
      </c>
      <c r="BR210" s="34">
        <f t="shared" si="456"/>
        <v>9.7023384313814631E-2</v>
      </c>
      <c r="BS210" s="64">
        <f t="shared" si="457"/>
        <v>-3.0000000000000001E-3</v>
      </c>
      <c r="BT210" s="110">
        <f t="shared" si="420"/>
        <v>-4.1000000000000003E-3</v>
      </c>
    </row>
    <row r="211" spans="1:72" x14ac:dyDescent="0.3">
      <c r="A211" s="13">
        <v>205</v>
      </c>
      <c r="B211" s="17">
        <f t="shared" si="421"/>
        <v>0.18310997180923366</v>
      </c>
      <c r="C211" s="3">
        <f t="shared" ref="C211:H211" si="468">B211+2*PI()/7</f>
        <v>1.0807078728348889</v>
      </c>
      <c r="D211" s="3">
        <f t="shared" si="468"/>
        <v>1.9783057738605441</v>
      </c>
      <c r="E211" s="3">
        <f t="shared" si="468"/>
        <v>2.8759036748861995</v>
      </c>
      <c r="F211" s="3">
        <f t="shared" si="468"/>
        <v>3.7735015759118546</v>
      </c>
      <c r="G211" s="3">
        <f t="shared" si="468"/>
        <v>4.6710994769375098</v>
      </c>
      <c r="H211" s="18">
        <f t="shared" si="468"/>
        <v>5.568697377963165</v>
      </c>
      <c r="I211" s="15">
        <f t="shared" si="392"/>
        <v>100.02610579240485</v>
      </c>
      <c r="J211" s="3">
        <f t="shared" si="393"/>
        <v>99.994981914257437</v>
      </c>
      <c r="K211" s="3">
        <f t="shared" si="394"/>
        <v>99.982936485656182</v>
      </c>
      <c r="L211" s="3">
        <f t="shared" si="395"/>
        <v>100.03576547614414</v>
      </c>
      <c r="M211" s="3">
        <f t="shared" si="396"/>
        <v>99.952616353240671</v>
      </c>
      <c r="N211" s="3">
        <f t="shared" si="397"/>
        <v>100.04961690501155</v>
      </c>
      <c r="O211" s="21">
        <f t="shared" si="398"/>
        <v>99.957977073285178</v>
      </c>
      <c r="P211" s="17">
        <f t="shared" si="423"/>
        <v>98.353885253123039</v>
      </c>
      <c r="Q211" s="3">
        <f t="shared" si="424"/>
        <v>47.068031183842287</v>
      </c>
      <c r="R211" s="3">
        <f t="shared" si="425"/>
        <v>-39.625632933718308</v>
      </c>
      <c r="S211" s="3">
        <f t="shared" si="426"/>
        <v>-96.525692723439221</v>
      </c>
      <c r="T211" s="3">
        <f t="shared" si="427"/>
        <v>-80.651906588489609</v>
      </c>
      <c r="U211" s="3">
        <f t="shared" si="428"/>
        <v>-4.1298253317206957</v>
      </c>
      <c r="V211" s="18">
        <f t="shared" si="429"/>
        <v>75.511141140402529</v>
      </c>
      <c r="W211" s="15">
        <f t="shared" si="430"/>
        <v>18.21359644905074</v>
      </c>
      <c r="X211" s="3">
        <f t="shared" si="431"/>
        <v>88.22469523047117</v>
      </c>
      <c r="Y211" s="3">
        <f t="shared" si="432"/>
        <v>91.795407308301534</v>
      </c>
      <c r="Z211" s="3">
        <f t="shared" si="433"/>
        <v>26.266804500325154</v>
      </c>
      <c r="AA211" s="3">
        <f t="shared" si="434"/>
        <v>-59.04062566995426</v>
      </c>
      <c r="AB211" s="3">
        <f t="shared" si="435"/>
        <v>-99.964345571653951</v>
      </c>
      <c r="AC211" s="21">
        <f t="shared" si="436"/>
        <v>-65.495532246540407</v>
      </c>
      <c r="AD211" s="25">
        <f t="shared" si="437"/>
        <v>0</v>
      </c>
      <c r="AE211" s="26">
        <f t="shared" si="438"/>
        <v>0</v>
      </c>
      <c r="AF211" s="23">
        <f t="shared" si="399"/>
        <v>98.353885253123039</v>
      </c>
      <c r="AG211" s="4">
        <f t="shared" si="400"/>
        <v>47.068031183842287</v>
      </c>
      <c r="AH211" s="4">
        <f t="shared" si="401"/>
        <v>-39.625632933718308</v>
      </c>
      <c r="AI211" s="4">
        <f t="shared" si="402"/>
        <v>-96.525692723439221</v>
      </c>
      <c r="AJ211" s="4">
        <f t="shared" si="403"/>
        <v>-80.651906588489609</v>
      </c>
      <c r="AK211" s="4">
        <f t="shared" si="404"/>
        <v>-4.1298253317206957</v>
      </c>
      <c r="AL211" s="30">
        <f t="shared" si="405"/>
        <v>75.511141140402529</v>
      </c>
      <c r="AM211" s="25">
        <f t="shared" si="406"/>
        <v>18.21359644905074</v>
      </c>
      <c r="AN211" s="4">
        <f t="shared" si="407"/>
        <v>88.22469523047117</v>
      </c>
      <c r="AO211" s="4">
        <f t="shared" si="408"/>
        <v>91.795407308301534</v>
      </c>
      <c r="AP211" s="4">
        <f t="shared" si="409"/>
        <v>26.266804500325154</v>
      </c>
      <c r="AQ211" s="4">
        <f t="shared" si="410"/>
        <v>-59.04062566995426</v>
      </c>
      <c r="AR211" s="4">
        <f t="shared" si="411"/>
        <v>-99.964345571653951</v>
      </c>
      <c r="AS211" s="26">
        <f t="shared" si="412"/>
        <v>-65.495532246540407</v>
      </c>
      <c r="AT211" s="32">
        <f t="shared" si="439"/>
        <v>35000.004375000004</v>
      </c>
      <c r="AU211" s="2">
        <f t="shared" si="440"/>
        <v>1.8189894035458565E-12</v>
      </c>
      <c r="AV211" s="2">
        <f t="shared" si="441"/>
        <v>35000.004375000004</v>
      </c>
      <c r="AW211" s="2">
        <f t="shared" si="442"/>
        <v>-0.28056583629222587</v>
      </c>
      <c r="AX211" s="2">
        <f t="shared" si="443"/>
        <v>-1313.4436269173166</v>
      </c>
      <c r="AY211" s="2">
        <f t="shared" si="444"/>
        <v>-9.3521945527754724E-2</v>
      </c>
      <c r="AZ211" s="2">
        <f t="shared" si="445"/>
        <v>1312.1855670688674</v>
      </c>
      <c r="BA211" s="2">
        <f t="shared" si="446"/>
        <v>1225000306.2500193</v>
      </c>
      <c r="BB211" s="2">
        <f t="shared" si="447"/>
        <v>-6546.5370001666834</v>
      </c>
      <c r="BC211" s="2">
        <f t="shared" si="448"/>
        <v>-22016.050099866796</v>
      </c>
      <c r="BD211" s="2">
        <f t="shared" si="449"/>
        <v>-5.3441105008430525E-6</v>
      </c>
      <c r="BE211" s="29">
        <f t="shared" si="450"/>
        <v>-1.797228130273902E-5</v>
      </c>
      <c r="BF211" s="5">
        <f t="shared" si="451"/>
        <v>100.00000625000156</v>
      </c>
      <c r="BG211" s="2">
        <f t="shared" si="452"/>
        <v>-5.3441105008430525E-6</v>
      </c>
      <c r="BH211" s="6">
        <f t="shared" si="453"/>
        <v>-1.797228130273902E-5</v>
      </c>
      <c r="BI211" s="15">
        <f t="shared" si="413"/>
        <v>100.02611431971923</v>
      </c>
      <c r="BJ211" s="3">
        <f t="shared" si="414"/>
        <v>99.995000286537447</v>
      </c>
      <c r="BK211" s="3">
        <f t="shared" si="415"/>
        <v>99.982950868202295</v>
      </c>
      <c r="BL211" s="3">
        <f t="shared" si="416"/>
        <v>100.03576503860668</v>
      </c>
      <c r="BM211" s="3">
        <f t="shared" si="417"/>
        <v>99.952601425093476</v>
      </c>
      <c r="BN211" s="3">
        <f t="shared" si="418"/>
        <v>100.04959872745499</v>
      </c>
      <c r="BO211" s="21">
        <f t="shared" si="419"/>
        <v>99.957969334392061</v>
      </c>
      <c r="BP211" s="17">
        <f t="shared" si="454"/>
        <v>99.952601425093476</v>
      </c>
      <c r="BQ211" s="18">
        <f t="shared" si="455"/>
        <v>100.04959872745499</v>
      </c>
      <c r="BR211" s="34">
        <f t="shared" si="456"/>
        <v>9.6997302361515381E-2</v>
      </c>
      <c r="BS211" s="64">
        <f t="shared" si="457"/>
        <v>-3.0000000000000001E-3</v>
      </c>
      <c r="BT211" s="110">
        <f t="shared" si="420"/>
        <v>-4.1000000000000003E-3</v>
      </c>
    </row>
    <row r="212" spans="1:72" x14ac:dyDescent="0.3">
      <c r="A212" s="13">
        <v>206</v>
      </c>
      <c r="B212" s="17">
        <f t="shared" si="421"/>
        <v>0.18400756971025931</v>
      </c>
      <c r="C212" s="3">
        <f t="shared" ref="C212:H212" si="469">B212+2*PI()/7</f>
        <v>1.0816054707359144</v>
      </c>
      <c r="D212" s="3">
        <f t="shared" si="469"/>
        <v>1.9792033717615696</v>
      </c>
      <c r="E212" s="3">
        <f t="shared" si="469"/>
        <v>2.8768012727872248</v>
      </c>
      <c r="F212" s="3">
        <f t="shared" si="469"/>
        <v>3.7743991738128799</v>
      </c>
      <c r="G212" s="3">
        <f t="shared" si="469"/>
        <v>4.6719970748385347</v>
      </c>
      <c r="H212" s="18">
        <f t="shared" si="469"/>
        <v>5.5695949758641898</v>
      </c>
      <c r="I212" s="15">
        <f t="shared" si="392"/>
        <v>100.02622052838207</v>
      </c>
      <c r="J212" s="3">
        <f t="shared" si="393"/>
        <v>99.994847972721061</v>
      </c>
      <c r="K212" s="3">
        <f t="shared" si="394"/>
        <v>99.983063103987732</v>
      </c>
      <c r="L212" s="3">
        <f t="shared" si="395"/>
        <v>100.03567125933084</v>
      </c>
      <c r="M212" s="3">
        <f t="shared" si="396"/>
        <v>99.95265950774035</v>
      </c>
      <c r="N212" s="3">
        <f t="shared" si="397"/>
        <v>100.0496333601034</v>
      </c>
      <c r="O212" s="21">
        <f t="shared" si="398"/>
        <v>99.957904267734548</v>
      </c>
      <c r="P212" s="17">
        <f t="shared" si="423"/>
        <v>98.337609947442331</v>
      </c>
      <c r="Q212" s="3">
        <f t="shared" si="424"/>
        <v>46.988758991578777</v>
      </c>
      <c r="R212" s="3">
        <f t="shared" si="425"/>
        <v>-39.708062610952872</v>
      </c>
      <c r="S212" s="3">
        <f t="shared" si="426"/>
        <v>-96.54913993126992</v>
      </c>
      <c r="T212" s="3">
        <f t="shared" si="427"/>
        <v>-80.598914162568946</v>
      </c>
      <c r="U212" s="3">
        <f t="shared" si="428"/>
        <v>-4.0400965578158958</v>
      </c>
      <c r="V212" s="18">
        <f t="shared" si="429"/>
        <v>75.569844323586409</v>
      </c>
      <c r="W212" s="15">
        <f t="shared" si="430"/>
        <v>18.301892334324705</v>
      </c>
      <c r="X212" s="3">
        <f t="shared" si="431"/>
        <v>88.266789618286921</v>
      </c>
      <c r="Y212" s="3">
        <f t="shared" si="432"/>
        <v>91.75991865373814</v>
      </c>
      <c r="Z212" s="3">
        <f t="shared" si="433"/>
        <v>26.180128014144056</v>
      </c>
      <c r="AA212" s="3">
        <f t="shared" si="434"/>
        <v>-59.113020380328408</v>
      </c>
      <c r="AB212" s="3">
        <f t="shared" si="435"/>
        <v>-99.968028665642095</v>
      </c>
      <c r="AC212" s="21">
        <f t="shared" si="436"/>
        <v>-65.427679574523339</v>
      </c>
      <c r="AD212" s="25">
        <f t="shared" si="437"/>
        <v>-1.8271098919545435E-14</v>
      </c>
      <c r="AE212" s="26">
        <f t="shared" si="438"/>
        <v>0</v>
      </c>
      <c r="AF212" s="23">
        <f t="shared" si="399"/>
        <v>98.337609947442346</v>
      </c>
      <c r="AG212" s="4">
        <f t="shared" si="400"/>
        <v>46.988758991578798</v>
      </c>
      <c r="AH212" s="4">
        <f t="shared" si="401"/>
        <v>-39.708062610952851</v>
      </c>
      <c r="AI212" s="4">
        <f t="shared" si="402"/>
        <v>-96.549139931269906</v>
      </c>
      <c r="AJ212" s="4">
        <f t="shared" si="403"/>
        <v>-80.598914162568931</v>
      </c>
      <c r="AK212" s="4">
        <f t="shared" si="404"/>
        <v>-4.0400965578158772</v>
      </c>
      <c r="AL212" s="30">
        <f t="shared" si="405"/>
        <v>75.569844323586423</v>
      </c>
      <c r="AM212" s="25">
        <f t="shared" si="406"/>
        <v>18.301892334324705</v>
      </c>
      <c r="AN212" s="4">
        <f t="shared" si="407"/>
        <v>88.266789618286921</v>
      </c>
      <c r="AO212" s="4">
        <f t="shared" si="408"/>
        <v>91.75991865373814</v>
      </c>
      <c r="AP212" s="4">
        <f t="shared" si="409"/>
        <v>26.180128014144056</v>
      </c>
      <c r="AQ212" s="4">
        <f t="shared" si="410"/>
        <v>-59.113020380328408</v>
      </c>
      <c r="AR212" s="4">
        <f t="shared" si="411"/>
        <v>-99.968028665642095</v>
      </c>
      <c r="AS212" s="26">
        <f t="shared" si="412"/>
        <v>-65.427679574523339</v>
      </c>
      <c r="AT212" s="32">
        <f t="shared" si="439"/>
        <v>35000.004374999997</v>
      </c>
      <c r="AU212" s="2">
        <f t="shared" si="440"/>
        <v>6.3664629124104977E-12</v>
      </c>
      <c r="AV212" s="2">
        <f t="shared" si="441"/>
        <v>35000.004375000004</v>
      </c>
      <c r="AW212" s="2">
        <f t="shared" si="442"/>
        <v>-0.27463186957174912</v>
      </c>
      <c r="AX212" s="2">
        <f t="shared" si="443"/>
        <v>-1313.4453711279784</v>
      </c>
      <c r="AY212" s="2">
        <f t="shared" si="444"/>
        <v>-9.1543956194072962E-2</v>
      </c>
      <c r="AZ212" s="2">
        <f t="shared" si="445"/>
        <v>1312.1849856658373</v>
      </c>
      <c r="BA212" s="2">
        <f t="shared" si="446"/>
        <v>1225000306.2500191</v>
      </c>
      <c r="BB212" s="2">
        <f t="shared" si="447"/>
        <v>-6408.0777519115027</v>
      </c>
      <c r="BC212" s="2">
        <f t="shared" si="448"/>
        <v>-22056.748344562973</v>
      </c>
      <c r="BD212" s="2">
        <f t="shared" si="449"/>
        <v>-5.2310825713407065E-6</v>
      </c>
      <c r="BE212" s="29">
        <f t="shared" si="450"/>
        <v>-1.8005504351328101E-5</v>
      </c>
      <c r="BF212" s="5">
        <f t="shared" si="451"/>
        <v>100.00000625000156</v>
      </c>
      <c r="BG212" s="2">
        <f t="shared" si="452"/>
        <v>-5.2310825896118052E-6</v>
      </c>
      <c r="BH212" s="6">
        <f t="shared" si="453"/>
        <v>-1.8005504351328101E-5</v>
      </c>
      <c r="BI212" s="15">
        <f t="shared" si="413"/>
        <v>100.0262289656408</v>
      </c>
      <c r="BJ212" s="3">
        <f t="shared" si="414"/>
        <v>99.994866324568065</v>
      </c>
      <c r="BK212" s="3">
        <f t="shared" si="415"/>
        <v>99.983077551109943</v>
      </c>
      <c r="BL212" s="3">
        <f t="shared" si="416"/>
        <v>100.03567092275149</v>
      </c>
      <c r="BM212" s="3">
        <f t="shared" si="417"/>
        <v>99.952644640909739</v>
      </c>
      <c r="BN212" s="3">
        <f t="shared" si="418"/>
        <v>100.04961515804926</v>
      </c>
      <c r="BO212" s="21">
        <f t="shared" si="419"/>
        <v>99.957896436976867</v>
      </c>
      <c r="BP212" s="17">
        <f t="shared" si="454"/>
        <v>99.952644640909739</v>
      </c>
      <c r="BQ212" s="18">
        <f t="shared" si="455"/>
        <v>100.04961515804926</v>
      </c>
      <c r="BR212" s="34">
        <f t="shared" si="456"/>
        <v>9.6970517139524759E-2</v>
      </c>
      <c r="BS212" s="64">
        <f t="shared" si="457"/>
        <v>-3.0000000000000001E-3</v>
      </c>
      <c r="BT212" s="110">
        <f t="shared" si="420"/>
        <v>-4.1000000000000003E-3</v>
      </c>
    </row>
    <row r="213" spans="1:72" x14ac:dyDescent="0.3">
      <c r="A213" s="13">
        <v>207</v>
      </c>
      <c r="B213" s="17">
        <f t="shared" si="421"/>
        <v>0.18490516761128495</v>
      </c>
      <c r="C213" s="3">
        <f t="shared" ref="C213:H213" si="470">B213+2*PI()/7</f>
        <v>1.0825030686369401</v>
      </c>
      <c r="D213" s="3">
        <f t="shared" si="470"/>
        <v>1.9801009696625953</v>
      </c>
      <c r="E213" s="3">
        <f t="shared" si="470"/>
        <v>2.8776988706882505</v>
      </c>
      <c r="F213" s="3">
        <f t="shared" si="470"/>
        <v>3.7752967717139057</v>
      </c>
      <c r="G213" s="3">
        <f t="shared" si="470"/>
        <v>4.6728946727395613</v>
      </c>
      <c r="H213" s="18">
        <f t="shared" si="470"/>
        <v>5.5704925737652164</v>
      </c>
      <c r="I213" s="15">
        <f t="shared" si="392"/>
        <v>100.02633507423074</v>
      </c>
      <c r="J213" s="3">
        <f t="shared" si="393"/>
        <v>99.994714068542734</v>
      </c>
      <c r="K213" s="3">
        <f t="shared" si="394"/>
        <v>99.98318984513098</v>
      </c>
      <c r="L213" s="3">
        <f t="shared" si="395"/>
        <v>100.03557678386046</v>
      </c>
      <c r="M213" s="3">
        <f t="shared" si="396"/>
        <v>99.952703005512276</v>
      </c>
      <c r="N213" s="3">
        <f t="shared" si="397"/>
        <v>100.04964945529713</v>
      </c>
      <c r="O213" s="21">
        <f t="shared" si="398"/>
        <v>99.957831767425674</v>
      </c>
      <c r="P213" s="17">
        <f t="shared" si="423"/>
        <v>98.321255188350762</v>
      </c>
      <c r="Q213" s="3">
        <f t="shared" si="424"/>
        <v>46.909449171095758</v>
      </c>
      <c r="R213" s="3">
        <f t="shared" si="425"/>
        <v>-39.790460553604092</v>
      </c>
      <c r="S213" s="3">
        <f t="shared" si="426"/>
        <v>-96.572509057235024</v>
      </c>
      <c r="T213" s="3">
        <f t="shared" si="427"/>
        <v>-80.545857030364303</v>
      </c>
      <c r="U213" s="3">
        <f t="shared" si="428"/>
        <v>-3.9503644851518493</v>
      </c>
      <c r="V213" s="18">
        <f t="shared" si="429"/>
        <v>75.628486766908793</v>
      </c>
      <c r="W213" s="15">
        <f t="shared" si="430"/>
        <v>18.390173641635162</v>
      </c>
      <c r="X213" s="3">
        <f t="shared" si="431"/>
        <v>88.308812811145884</v>
      </c>
      <c r="Y213" s="3">
        <f t="shared" si="432"/>
        <v>91.724356092259271</v>
      </c>
      <c r="Z213" s="3">
        <f t="shared" si="433"/>
        <v>26.09343053088082</v>
      </c>
      <c r="AA213" s="3">
        <f t="shared" si="434"/>
        <v>-59.185367730143028</v>
      </c>
      <c r="AB213" s="3">
        <f t="shared" si="435"/>
        <v>-99.971630858770567</v>
      </c>
      <c r="AC213" s="21">
        <f t="shared" si="436"/>
        <v>-65.359774487007499</v>
      </c>
      <c r="AD213" s="25">
        <f t="shared" si="437"/>
        <v>0</v>
      </c>
      <c r="AE213" s="26">
        <f t="shared" si="438"/>
        <v>0</v>
      </c>
      <c r="AF213" s="23">
        <f t="shared" si="399"/>
        <v>98.321255188350762</v>
      </c>
      <c r="AG213" s="4">
        <f t="shared" si="400"/>
        <v>46.909449171095758</v>
      </c>
      <c r="AH213" s="4">
        <f t="shared" si="401"/>
        <v>-39.790460553604092</v>
      </c>
      <c r="AI213" s="4">
        <f t="shared" si="402"/>
        <v>-96.572509057235024</v>
      </c>
      <c r="AJ213" s="4">
        <f t="shared" si="403"/>
        <v>-80.545857030364303</v>
      </c>
      <c r="AK213" s="4">
        <f t="shared" si="404"/>
        <v>-3.9503644851518493</v>
      </c>
      <c r="AL213" s="30">
        <f t="shared" si="405"/>
        <v>75.628486766908793</v>
      </c>
      <c r="AM213" s="25">
        <f t="shared" si="406"/>
        <v>18.390173641635162</v>
      </c>
      <c r="AN213" s="4">
        <f t="shared" si="407"/>
        <v>88.308812811145884</v>
      </c>
      <c r="AO213" s="4">
        <f t="shared" si="408"/>
        <v>91.724356092259271</v>
      </c>
      <c r="AP213" s="4">
        <f t="shared" si="409"/>
        <v>26.09343053088082</v>
      </c>
      <c r="AQ213" s="4">
        <f t="shared" si="410"/>
        <v>-59.185367730143028</v>
      </c>
      <c r="AR213" s="4">
        <f t="shared" si="411"/>
        <v>-99.971630858770567</v>
      </c>
      <c r="AS213" s="26">
        <f t="shared" si="412"/>
        <v>-65.359774487007499</v>
      </c>
      <c r="AT213" s="32">
        <f t="shared" si="439"/>
        <v>35000.004375000004</v>
      </c>
      <c r="AU213" s="2">
        <f t="shared" si="440"/>
        <v>-3.637978807091713E-12</v>
      </c>
      <c r="AV213" s="2">
        <f t="shared" si="441"/>
        <v>35000.004375000004</v>
      </c>
      <c r="AW213" s="2">
        <f t="shared" si="442"/>
        <v>-0.2686870614415966</v>
      </c>
      <c r="AX213" s="2">
        <f t="shared" si="443"/>
        <v>-1313.4470780202537</v>
      </c>
      <c r="AY213" s="2">
        <f t="shared" si="444"/>
        <v>-8.9562353387009352E-2</v>
      </c>
      <c r="AZ213" s="2">
        <f t="shared" si="445"/>
        <v>1312.1844167016679</v>
      </c>
      <c r="BA213" s="2">
        <f t="shared" si="446"/>
        <v>1225000306.2500193</v>
      </c>
      <c r="BB213" s="2">
        <f t="shared" si="447"/>
        <v>-6269.3655431712023</v>
      </c>
      <c r="BC213" s="2">
        <f t="shared" si="448"/>
        <v>-22096.575837322125</v>
      </c>
      <c r="BD213" s="2">
        <f t="shared" si="449"/>
        <v>-5.1178481435347829E-6</v>
      </c>
      <c r="BE213" s="29">
        <f t="shared" si="450"/>
        <v>-1.80380165821871E-5</v>
      </c>
      <c r="BF213" s="5">
        <f t="shared" si="451"/>
        <v>100.00000625000156</v>
      </c>
      <c r="BG213" s="2">
        <f t="shared" si="452"/>
        <v>-5.1178481435347829E-6</v>
      </c>
      <c r="BH213" s="6">
        <f t="shared" si="453"/>
        <v>-1.80380165821871E-5</v>
      </c>
      <c r="BI213" s="15">
        <f t="shared" si="413"/>
        <v>100.02634342118908</v>
      </c>
      <c r="BJ213" s="3">
        <f t="shared" si="414"/>
        <v>99.99473239942445</v>
      </c>
      <c r="BK213" s="3">
        <f t="shared" si="415"/>
        <v>99.983204356410269</v>
      </c>
      <c r="BL213" s="3">
        <f t="shared" si="416"/>
        <v>100.03557654824901</v>
      </c>
      <c r="BM213" s="3">
        <f t="shared" si="417"/>
        <v>99.952688200429478</v>
      </c>
      <c r="BN213" s="3">
        <f t="shared" si="418"/>
        <v>100.04963122927333</v>
      </c>
      <c r="BO213" s="21">
        <f t="shared" si="419"/>
        <v>99.957823845030546</v>
      </c>
      <c r="BP213" s="17">
        <f t="shared" si="454"/>
        <v>99.952688200429478</v>
      </c>
      <c r="BQ213" s="18">
        <f t="shared" si="455"/>
        <v>100.04963122927333</v>
      </c>
      <c r="BR213" s="34">
        <f t="shared" si="456"/>
        <v>9.6943028843853085E-2</v>
      </c>
      <c r="BS213" s="64">
        <f t="shared" si="457"/>
        <v>-3.0999999999999999E-3</v>
      </c>
      <c r="BT213" s="110">
        <f t="shared" si="420"/>
        <v>-4.0000000000000001E-3</v>
      </c>
    </row>
    <row r="214" spans="1:72" x14ac:dyDescent="0.3">
      <c r="A214" s="13">
        <v>208</v>
      </c>
      <c r="B214" s="17">
        <f t="shared" si="421"/>
        <v>0.18580276551231059</v>
      </c>
      <c r="C214" s="3">
        <f t="shared" ref="C214:H214" si="471">B214+2*PI()/7</f>
        <v>1.0834006665379659</v>
      </c>
      <c r="D214" s="3">
        <f t="shared" si="471"/>
        <v>1.980998567563621</v>
      </c>
      <c r="E214" s="3">
        <f t="shared" si="471"/>
        <v>2.8785964685892762</v>
      </c>
      <c r="F214" s="3">
        <f t="shared" si="471"/>
        <v>3.7761943696149314</v>
      </c>
      <c r="G214" s="3">
        <f t="shared" si="471"/>
        <v>4.6737922706405861</v>
      </c>
      <c r="H214" s="18">
        <f t="shared" si="471"/>
        <v>5.5713901716662413</v>
      </c>
      <c r="I214" s="15">
        <f t="shared" si="392"/>
        <v>100.02644942912026</v>
      </c>
      <c r="J214" s="3">
        <f t="shared" si="393"/>
        <v>99.994580202693399</v>
      </c>
      <c r="K214" s="3">
        <f t="shared" si="394"/>
        <v>99.98331670816691</v>
      </c>
      <c r="L214" s="3">
        <f t="shared" si="395"/>
        <v>100.03548205041808</v>
      </c>
      <c r="M214" s="3">
        <f t="shared" si="396"/>
        <v>99.952746846241013</v>
      </c>
      <c r="N214" s="3">
        <f t="shared" si="397"/>
        <v>100.04966519047603</v>
      </c>
      <c r="O214" s="21">
        <f t="shared" si="398"/>
        <v>99.957759572884299</v>
      </c>
      <c r="P214" s="17">
        <f t="shared" si="423"/>
        <v>98.304820988121193</v>
      </c>
      <c r="Q214" s="3">
        <f t="shared" si="424"/>
        <v>46.830101786758952</v>
      </c>
      <c r="R214" s="3">
        <f t="shared" si="425"/>
        <v>-39.872826695141164</v>
      </c>
      <c r="S214" s="3">
        <f t="shared" si="426"/>
        <v>-96.595800083132914</v>
      </c>
      <c r="T214" s="3">
        <f t="shared" si="427"/>
        <v>-80.492735233765373</v>
      </c>
      <c r="U214" s="3">
        <f t="shared" si="428"/>
        <v>-3.8606291869872389</v>
      </c>
      <c r="V214" s="18">
        <f t="shared" si="429"/>
        <v>75.687068424146432</v>
      </c>
      <c r="W214" s="15">
        <f t="shared" si="430"/>
        <v>18.478440299164866</v>
      </c>
      <c r="X214" s="3">
        <f t="shared" si="431"/>
        <v>88.35076477628634</v>
      </c>
      <c r="Y214" s="3">
        <f t="shared" si="432"/>
        <v>91.688719651355399</v>
      </c>
      <c r="Z214" s="3">
        <f t="shared" si="433"/>
        <v>26.006712121276266</v>
      </c>
      <c r="AA214" s="3">
        <f t="shared" si="434"/>
        <v>-59.257667661625774</v>
      </c>
      <c r="AB214" s="3">
        <f t="shared" si="435"/>
        <v>-99.97515214795591</v>
      </c>
      <c r="AC214" s="21">
        <f t="shared" si="436"/>
        <v>-65.291817038501222</v>
      </c>
      <c r="AD214" s="25">
        <f t="shared" si="437"/>
        <v>0</v>
      </c>
      <c r="AE214" s="26">
        <f t="shared" si="438"/>
        <v>0</v>
      </c>
      <c r="AF214" s="23">
        <f t="shared" si="399"/>
        <v>98.304820988121193</v>
      </c>
      <c r="AG214" s="4">
        <f t="shared" si="400"/>
        <v>46.830101786758952</v>
      </c>
      <c r="AH214" s="4">
        <f t="shared" si="401"/>
        <v>-39.872826695141164</v>
      </c>
      <c r="AI214" s="4">
        <f t="shared" si="402"/>
        <v>-96.595800083132914</v>
      </c>
      <c r="AJ214" s="4">
        <f t="shared" si="403"/>
        <v>-80.492735233765373</v>
      </c>
      <c r="AK214" s="4">
        <f t="shared" si="404"/>
        <v>-3.8606291869872389</v>
      </c>
      <c r="AL214" s="30">
        <f t="shared" si="405"/>
        <v>75.687068424146432</v>
      </c>
      <c r="AM214" s="25">
        <f t="shared" si="406"/>
        <v>18.478440299164866</v>
      </c>
      <c r="AN214" s="4">
        <f t="shared" si="407"/>
        <v>88.35076477628634</v>
      </c>
      <c r="AO214" s="4">
        <f t="shared" si="408"/>
        <v>91.688719651355399</v>
      </c>
      <c r="AP214" s="4">
        <f t="shared" si="409"/>
        <v>26.006712121276266</v>
      </c>
      <c r="AQ214" s="4">
        <f t="shared" si="410"/>
        <v>-59.257667661625774</v>
      </c>
      <c r="AR214" s="4">
        <f t="shared" si="411"/>
        <v>-99.97515214795591</v>
      </c>
      <c r="AS214" s="26">
        <f t="shared" si="412"/>
        <v>-65.291817038501222</v>
      </c>
      <c r="AT214" s="32">
        <f t="shared" si="439"/>
        <v>35000.00437499999</v>
      </c>
      <c r="AU214" s="2">
        <f t="shared" si="440"/>
        <v>5.4569682106375694E-12</v>
      </c>
      <c r="AV214" s="2">
        <f t="shared" si="441"/>
        <v>35000.004375000004</v>
      </c>
      <c r="AW214" s="2">
        <f t="shared" si="442"/>
        <v>-0.26273164694430307</v>
      </c>
      <c r="AX214" s="2">
        <f t="shared" si="443"/>
        <v>-1313.4487475274946</v>
      </c>
      <c r="AY214" s="2">
        <f t="shared" si="444"/>
        <v>-8.7577215337660164E-2</v>
      </c>
      <c r="AZ214" s="2">
        <f t="shared" si="445"/>
        <v>1312.1838601994095</v>
      </c>
      <c r="BA214" s="2">
        <f t="shared" si="446"/>
        <v>1225000306.2500188</v>
      </c>
      <c r="BB214" s="2">
        <f t="shared" si="447"/>
        <v>-6130.4058562349901</v>
      </c>
      <c r="BC214" s="2">
        <f t="shared" si="448"/>
        <v>-22135.531008428941</v>
      </c>
      <c r="BD214" s="2">
        <f t="shared" si="449"/>
        <v>-5.0044116927622978E-6</v>
      </c>
      <c r="BE214" s="29">
        <f t="shared" si="450"/>
        <v>-1.8069816713916107E-5</v>
      </c>
      <c r="BF214" s="5">
        <f t="shared" si="451"/>
        <v>100.00000625000156</v>
      </c>
      <c r="BG214" s="2">
        <f t="shared" si="452"/>
        <v>-5.0044116927622978E-6</v>
      </c>
      <c r="BH214" s="6">
        <f t="shared" si="453"/>
        <v>-1.8069816713916107E-5</v>
      </c>
      <c r="BI214" s="15">
        <f t="shared" si="413"/>
        <v>100.02645768553616</v>
      </c>
      <c r="BJ214" s="3">
        <f t="shared" si="414"/>
        <v>99.99459851207817</v>
      </c>
      <c r="BK214" s="3">
        <f t="shared" si="415"/>
        <v>99.983331283182395</v>
      </c>
      <c r="BL214" s="3">
        <f t="shared" si="416"/>
        <v>100.0354819157813</v>
      </c>
      <c r="BM214" s="3">
        <f t="shared" si="417"/>
        <v>99.952732103335407</v>
      </c>
      <c r="BN214" s="3">
        <f t="shared" si="418"/>
        <v>100.04964694101122</v>
      </c>
      <c r="BO214" s="21">
        <f t="shared" si="419"/>
        <v>99.957751559081487</v>
      </c>
      <c r="BP214" s="17">
        <f t="shared" si="454"/>
        <v>99.952732103335407</v>
      </c>
      <c r="BQ214" s="18">
        <f t="shared" si="455"/>
        <v>100.04964694101122</v>
      </c>
      <c r="BR214" s="34">
        <f t="shared" si="456"/>
        <v>9.6914837675811327E-2</v>
      </c>
      <c r="BS214" s="64">
        <f t="shared" si="457"/>
        <v>-3.0999999999999999E-3</v>
      </c>
      <c r="BT214" s="110">
        <f t="shared" si="420"/>
        <v>-4.0000000000000001E-3</v>
      </c>
    </row>
    <row r="215" spans="1:72" x14ac:dyDescent="0.3">
      <c r="A215" s="13">
        <v>209</v>
      </c>
      <c r="B215" s="17">
        <f t="shared" si="421"/>
        <v>0.18670036341333632</v>
      </c>
      <c r="C215" s="3">
        <f t="shared" ref="C215:H215" si="472">B215+2*PI()/7</f>
        <v>1.0842982644389916</v>
      </c>
      <c r="D215" s="3">
        <f t="shared" si="472"/>
        <v>1.9818961654646468</v>
      </c>
      <c r="E215" s="3">
        <f t="shared" si="472"/>
        <v>2.8794940664903019</v>
      </c>
      <c r="F215" s="3">
        <f t="shared" si="472"/>
        <v>3.7770919675159571</v>
      </c>
      <c r="G215" s="3">
        <f t="shared" si="472"/>
        <v>4.6746898685416127</v>
      </c>
      <c r="H215" s="18">
        <f t="shared" si="472"/>
        <v>5.5722877695672679</v>
      </c>
      <c r="I215" s="15">
        <f t="shared" si="392"/>
        <v>100.02656359222145</v>
      </c>
      <c r="J215" s="3">
        <f t="shared" si="393"/>
        <v>99.994446376143728</v>
      </c>
      <c r="K215" s="3">
        <f t="shared" si="394"/>
        <v>99.983443692175626</v>
      </c>
      <c r="L215" s="3">
        <f t="shared" si="395"/>
        <v>100.03538705969062</v>
      </c>
      <c r="M215" s="3">
        <f t="shared" si="396"/>
        <v>99.952791029608676</v>
      </c>
      <c r="N215" s="3">
        <f t="shared" si="397"/>
        <v>100.049680565526</v>
      </c>
      <c r="O215" s="21">
        <f t="shared" si="398"/>
        <v>99.957687684633896</v>
      </c>
      <c r="P215" s="17">
        <f t="shared" si="423"/>
        <v>98.288307359093267</v>
      </c>
      <c r="Q215" s="3">
        <f t="shared" si="424"/>
        <v>46.750716902960868</v>
      </c>
      <c r="R215" s="3">
        <f t="shared" si="425"/>
        <v>-39.955160969055193</v>
      </c>
      <c r="S215" s="3">
        <f t="shared" si="426"/>
        <v>-96.619012990828409</v>
      </c>
      <c r="T215" s="3">
        <f t="shared" si="427"/>
        <v>-80.439548814711486</v>
      </c>
      <c r="U215" s="3">
        <f t="shared" si="428"/>
        <v>-3.7708907365832358</v>
      </c>
      <c r="V215" s="18">
        <f t="shared" si="429"/>
        <v>75.745589249124222</v>
      </c>
      <c r="W215" s="15">
        <f t="shared" si="430"/>
        <v>18.566692235105702</v>
      </c>
      <c r="X215" s="3">
        <f t="shared" si="431"/>
        <v>88.392645481005331</v>
      </c>
      <c r="Y215" s="3">
        <f t="shared" si="432"/>
        <v>91.653009358576668</v>
      </c>
      <c r="Z215" s="3">
        <f t="shared" si="433"/>
        <v>25.9199728560863</v>
      </c>
      <c r="AA215" s="3">
        <f t="shared" si="434"/>
        <v>-59.329920117039329</v>
      </c>
      <c r="AB215" s="3">
        <f t="shared" si="435"/>
        <v>-99.978592530183903</v>
      </c>
      <c r="AC215" s="21">
        <f t="shared" si="436"/>
        <v>-65.223807283550755</v>
      </c>
      <c r="AD215" s="25">
        <f t="shared" si="437"/>
        <v>0</v>
      </c>
      <c r="AE215" s="26">
        <f t="shared" si="438"/>
        <v>0</v>
      </c>
      <c r="AF215" s="23">
        <f t="shared" si="399"/>
        <v>98.288307359093267</v>
      </c>
      <c r="AG215" s="4">
        <f t="shared" si="400"/>
        <v>46.750716902960868</v>
      </c>
      <c r="AH215" s="4">
        <f t="shared" si="401"/>
        <v>-39.955160969055193</v>
      </c>
      <c r="AI215" s="4">
        <f t="shared" si="402"/>
        <v>-96.619012990828409</v>
      </c>
      <c r="AJ215" s="4">
        <f t="shared" si="403"/>
        <v>-80.439548814711486</v>
      </c>
      <c r="AK215" s="4">
        <f t="shared" si="404"/>
        <v>-3.7708907365832358</v>
      </c>
      <c r="AL215" s="30">
        <f t="shared" si="405"/>
        <v>75.745589249124222</v>
      </c>
      <c r="AM215" s="25">
        <f t="shared" si="406"/>
        <v>18.566692235105702</v>
      </c>
      <c r="AN215" s="4">
        <f t="shared" si="407"/>
        <v>88.392645481005331</v>
      </c>
      <c r="AO215" s="4">
        <f t="shared" si="408"/>
        <v>91.653009358576668</v>
      </c>
      <c r="AP215" s="4">
        <f t="shared" si="409"/>
        <v>25.9199728560863</v>
      </c>
      <c r="AQ215" s="4">
        <f t="shared" si="410"/>
        <v>-59.329920117039329</v>
      </c>
      <c r="AR215" s="4">
        <f t="shared" si="411"/>
        <v>-99.978592530183903</v>
      </c>
      <c r="AS215" s="26">
        <f t="shared" si="412"/>
        <v>-65.223807283550755</v>
      </c>
      <c r="AT215" s="32">
        <f t="shared" si="439"/>
        <v>35000.004375000004</v>
      </c>
      <c r="AU215" s="2">
        <f t="shared" si="440"/>
        <v>-4.5474735088646412E-12</v>
      </c>
      <c r="AV215" s="2">
        <f t="shared" si="441"/>
        <v>35000.004374999997</v>
      </c>
      <c r="AW215" s="2">
        <f t="shared" si="442"/>
        <v>-0.25676585792098194</v>
      </c>
      <c r="AX215" s="2">
        <f t="shared" si="443"/>
        <v>-1313.4503795821802</v>
      </c>
      <c r="AY215" s="2">
        <f t="shared" si="444"/>
        <v>-8.5588619112968445E-2</v>
      </c>
      <c r="AZ215" s="2">
        <f t="shared" si="445"/>
        <v>1312.1833161809482</v>
      </c>
      <c r="BA215" s="2">
        <f t="shared" si="446"/>
        <v>1225000306.2500191</v>
      </c>
      <c r="BB215" s="2">
        <f t="shared" si="447"/>
        <v>-5991.2040969945529</v>
      </c>
      <c r="BC215" s="2">
        <f t="shared" si="448"/>
        <v>-22173.612293261333</v>
      </c>
      <c r="BD215" s="2">
        <f t="shared" si="449"/>
        <v>-4.8907776319949466E-6</v>
      </c>
      <c r="BE215" s="29">
        <f t="shared" si="450"/>
        <v>-1.8100903469272898E-5</v>
      </c>
      <c r="BF215" s="5">
        <f t="shared" si="451"/>
        <v>100.00000625000156</v>
      </c>
      <c r="BG215" s="2">
        <f t="shared" si="452"/>
        <v>-4.8907776319949466E-6</v>
      </c>
      <c r="BH215" s="6">
        <f t="shared" si="453"/>
        <v>-1.8100903469272898E-5</v>
      </c>
      <c r="BI215" s="15">
        <f t="shared" si="413"/>
        <v>100.02657175785538</v>
      </c>
      <c r="BJ215" s="3">
        <f t="shared" si="414"/>
        <v>99.994464663500466</v>
      </c>
      <c r="BK215" s="3">
        <f t="shared" si="415"/>
        <v>99.983458330504561</v>
      </c>
      <c r="BL215" s="3">
        <f t="shared" si="416"/>
        <v>100.0353870260325</v>
      </c>
      <c r="BM215" s="3">
        <f t="shared" si="417"/>
        <v>99.952776349307911</v>
      </c>
      <c r="BN215" s="3">
        <f t="shared" si="418"/>
        <v>100.04966229314951</v>
      </c>
      <c r="BO215" s="21">
        <f t="shared" si="419"/>
        <v>99.95767957965586</v>
      </c>
      <c r="BP215" s="17">
        <f t="shared" si="454"/>
        <v>99.952776349307911</v>
      </c>
      <c r="BQ215" s="18">
        <f t="shared" si="455"/>
        <v>100.04966229314951</v>
      </c>
      <c r="BR215" s="34">
        <f t="shared" si="456"/>
        <v>9.6885943841598987E-2</v>
      </c>
      <c r="BS215" s="64">
        <f t="shared" si="457"/>
        <v>-3.0999999999999999E-3</v>
      </c>
      <c r="BT215" s="110">
        <f t="shared" si="420"/>
        <v>-4.0000000000000001E-3</v>
      </c>
    </row>
    <row r="216" spans="1:72" x14ac:dyDescent="0.3">
      <c r="A216" s="13">
        <v>210</v>
      </c>
      <c r="B216" s="17">
        <f t="shared" si="421"/>
        <v>0.18759796131436196</v>
      </c>
      <c r="C216" s="3">
        <f t="shared" ref="C216:H216" si="473">B216+2*PI()/7</f>
        <v>1.0851958623400171</v>
      </c>
      <c r="D216" s="3">
        <f t="shared" si="473"/>
        <v>1.9827937633656723</v>
      </c>
      <c r="E216" s="3">
        <f t="shared" si="473"/>
        <v>2.8803916643913272</v>
      </c>
      <c r="F216" s="3">
        <f t="shared" si="473"/>
        <v>3.7779895654169824</v>
      </c>
      <c r="G216" s="3">
        <f t="shared" si="473"/>
        <v>4.6755874664426376</v>
      </c>
      <c r="H216" s="18">
        <f t="shared" si="473"/>
        <v>5.5731853674682927</v>
      </c>
      <c r="I216" s="15">
        <f t="shared" si="392"/>
        <v>100.02667756270648</v>
      </c>
      <c r="J216" s="3">
        <f t="shared" si="393"/>
        <v>99.994312589864137</v>
      </c>
      <c r="K216" s="3">
        <f t="shared" si="394"/>
        <v>99.983570796236322</v>
      </c>
      <c r="L216" s="3">
        <f t="shared" si="395"/>
        <v>100.03529181236685</v>
      </c>
      <c r="M216" s="3">
        <f t="shared" si="396"/>
        <v>99.952835555294897</v>
      </c>
      <c r="N216" s="3">
        <f t="shared" si="397"/>
        <v>100.04969558033555</v>
      </c>
      <c r="O216" s="21">
        <f t="shared" si="398"/>
        <v>99.957616103195747</v>
      </c>
      <c r="P216" s="17">
        <f t="shared" si="423"/>
        <v>98.271714313673272</v>
      </c>
      <c r="Q216" s="3">
        <f t="shared" si="424"/>
        <v>46.671294584120808</v>
      </c>
      <c r="R216" s="3">
        <f t="shared" si="425"/>
        <v>-40.037463308859188</v>
      </c>
      <c r="S216" s="3">
        <f t="shared" si="426"/>
        <v>-96.642147762252662</v>
      </c>
      <c r="T216" s="3">
        <f t="shared" si="427"/>
        <v>-80.386297815191725</v>
      </c>
      <c r="U216" s="3">
        <f t="shared" si="428"/>
        <v>-3.681149207204844</v>
      </c>
      <c r="V216" s="18">
        <f t="shared" si="429"/>
        <v>75.804049195714285</v>
      </c>
      <c r="W216" s="15">
        <f t="shared" si="430"/>
        <v>18.654929377658693</v>
      </c>
      <c r="X216" s="3">
        <f t="shared" si="431"/>
        <v>88.43445489265865</v>
      </c>
      <c r="Y216" s="3">
        <f t="shared" si="432"/>
        <v>91.617225241532793</v>
      </c>
      <c r="Z216" s="3">
        <f t="shared" si="433"/>
        <v>25.833212806081882</v>
      </c>
      <c r="AA216" s="3">
        <f t="shared" si="434"/>
        <v>-59.402125038681284</v>
      </c>
      <c r="AB216" s="3">
        <f t="shared" si="435"/>
        <v>-99.981952002509487</v>
      </c>
      <c r="AC216" s="21">
        <f t="shared" si="436"/>
        <v>-65.155745276741229</v>
      </c>
      <c r="AD216" s="25">
        <f t="shared" si="437"/>
        <v>0</v>
      </c>
      <c r="AE216" s="26">
        <f t="shared" si="438"/>
        <v>0</v>
      </c>
      <c r="AF216" s="23">
        <f t="shared" si="399"/>
        <v>98.271714313673272</v>
      </c>
      <c r="AG216" s="4">
        <f t="shared" si="400"/>
        <v>46.671294584120808</v>
      </c>
      <c r="AH216" s="4">
        <f t="shared" si="401"/>
        <v>-40.037463308859188</v>
      </c>
      <c r="AI216" s="4">
        <f t="shared" si="402"/>
        <v>-96.642147762252662</v>
      </c>
      <c r="AJ216" s="4">
        <f t="shared" si="403"/>
        <v>-80.386297815191725</v>
      </c>
      <c r="AK216" s="4">
        <f t="shared" si="404"/>
        <v>-3.681149207204844</v>
      </c>
      <c r="AL216" s="30">
        <f t="shared" si="405"/>
        <v>75.804049195714285</v>
      </c>
      <c r="AM216" s="25">
        <f t="shared" si="406"/>
        <v>18.654929377658693</v>
      </c>
      <c r="AN216" s="4">
        <f t="shared" si="407"/>
        <v>88.43445489265865</v>
      </c>
      <c r="AO216" s="4">
        <f t="shared" si="408"/>
        <v>91.617225241532793</v>
      </c>
      <c r="AP216" s="4">
        <f t="shared" si="409"/>
        <v>25.833212806081882</v>
      </c>
      <c r="AQ216" s="4">
        <f t="shared" si="410"/>
        <v>-59.402125038681284</v>
      </c>
      <c r="AR216" s="4">
        <f t="shared" si="411"/>
        <v>-99.981952002509487</v>
      </c>
      <c r="AS216" s="26">
        <f t="shared" si="412"/>
        <v>-65.155745276741229</v>
      </c>
      <c r="AT216" s="32">
        <f t="shared" si="439"/>
        <v>35000.004374999997</v>
      </c>
      <c r="AU216" s="2">
        <f t="shared" si="440"/>
        <v>2.7284841053187847E-12</v>
      </c>
      <c r="AV216" s="2">
        <f t="shared" si="441"/>
        <v>35000.004375000004</v>
      </c>
      <c r="AW216" s="2">
        <f t="shared" si="442"/>
        <v>-0.2507899334304966</v>
      </c>
      <c r="AX216" s="2">
        <f t="shared" si="443"/>
        <v>-1313.4519741210388</v>
      </c>
      <c r="AY216" s="2">
        <f t="shared" si="444"/>
        <v>-8.3596644282806665E-2</v>
      </c>
      <c r="AZ216" s="2">
        <f t="shared" si="445"/>
        <v>1312.1827846682281</v>
      </c>
      <c r="BA216" s="2">
        <f t="shared" si="446"/>
        <v>1225000306.2500191</v>
      </c>
      <c r="BB216" s="2">
        <f t="shared" si="447"/>
        <v>-5851.7658414534444</v>
      </c>
      <c r="BC216" s="2">
        <f t="shared" si="448"/>
        <v>-22210.818200538801</v>
      </c>
      <c r="BD216" s="2">
        <f t="shared" si="449"/>
        <v>-4.7769505130712318E-6</v>
      </c>
      <c r="BE216" s="29">
        <f t="shared" si="450"/>
        <v>-1.8131275630885954E-5</v>
      </c>
      <c r="BF216" s="5">
        <f t="shared" si="451"/>
        <v>100.00000625000156</v>
      </c>
      <c r="BG216" s="2">
        <f t="shared" si="452"/>
        <v>-4.7769505130712318E-6</v>
      </c>
      <c r="BH216" s="6">
        <f t="shared" si="453"/>
        <v>-1.8131275630885954E-5</v>
      </c>
      <c r="BI216" s="15">
        <f t="shared" si="413"/>
        <v>100.02668563732163</v>
      </c>
      <c r="BJ216" s="3">
        <f t="shared" si="414"/>
        <v>99.994330854662437</v>
      </c>
      <c r="BK216" s="3">
        <f t="shared" si="415"/>
        <v>99.983585497454101</v>
      </c>
      <c r="BL216" s="3">
        <f t="shared" si="416"/>
        <v>100.03529187968829</v>
      </c>
      <c r="BM216" s="3">
        <f t="shared" si="417"/>
        <v>99.952820938024743</v>
      </c>
      <c r="BN216" s="3">
        <f t="shared" si="418"/>
        <v>100.04967728557736</v>
      </c>
      <c r="BO216" s="21">
        <f t="shared" si="419"/>
        <v>99.957607907277591</v>
      </c>
      <c r="BP216" s="17">
        <f t="shared" si="454"/>
        <v>99.952820938024743</v>
      </c>
      <c r="BQ216" s="18">
        <f t="shared" si="455"/>
        <v>100.04967728557736</v>
      </c>
      <c r="BR216" s="34">
        <f t="shared" si="456"/>
        <v>9.6856347552616739E-2</v>
      </c>
      <c r="BS216" s="64">
        <f t="shared" si="457"/>
        <v>-3.0999999999999999E-3</v>
      </c>
      <c r="BT216" s="110">
        <f t="shared" si="420"/>
        <v>-4.0000000000000001E-3</v>
      </c>
    </row>
    <row r="217" spans="1:72" x14ac:dyDescent="0.3">
      <c r="A217" s="13">
        <v>211</v>
      </c>
      <c r="B217" s="17">
        <f t="shared" si="421"/>
        <v>0.1884955592153876</v>
      </c>
      <c r="C217" s="3">
        <f t="shared" ref="C217:H217" si="474">B217+2*PI()/7</f>
        <v>1.0860934602410428</v>
      </c>
      <c r="D217" s="3">
        <f t="shared" si="474"/>
        <v>1.983691361266698</v>
      </c>
      <c r="E217" s="3">
        <f t="shared" si="474"/>
        <v>2.8812892622923529</v>
      </c>
      <c r="F217" s="3">
        <f t="shared" si="474"/>
        <v>3.7788871633180081</v>
      </c>
      <c r="G217" s="3">
        <f t="shared" si="474"/>
        <v>4.6764850643436633</v>
      </c>
      <c r="H217" s="18">
        <f t="shared" si="474"/>
        <v>5.5740829653693185</v>
      </c>
      <c r="I217" s="15">
        <f t="shared" si="392"/>
        <v>100.02679133974895</v>
      </c>
      <c r="J217" s="3">
        <f t="shared" si="393"/>
        <v>99.994178844824702</v>
      </c>
      <c r="K217" s="3">
        <f t="shared" si="394"/>
        <v>99.983698019427379</v>
      </c>
      <c r="L217" s="3">
        <f t="shared" si="395"/>
        <v>100.03519630913745</v>
      </c>
      <c r="M217" s="3">
        <f t="shared" si="396"/>
        <v>99.952880422976804</v>
      </c>
      <c r="N217" s="3">
        <f t="shared" si="397"/>
        <v>100.04971023479582</v>
      </c>
      <c r="O217" s="21">
        <f t="shared" si="398"/>
        <v>99.957544829088889</v>
      </c>
      <c r="P217" s="17">
        <f t="shared" si="423"/>
        <v>98.255041864334217</v>
      </c>
      <c r="Q217" s="3">
        <f t="shared" si="424"/>
        <v>46.591834894684673</v>
      </c>
      <c r="R217" s="3">
        <f t="shared" si="425"/>
        <v>-40.119733648088221</v>
      </c>
      <c r="S217" s="3">
        <f t="shared" si="426"/>
        <v>-96.665204379403377</v>
      </c>
      <c r="T217" s="3">
        <f t="shared" si="427"/>
        <v>-80.332982277244696</v>
      </c>
      <c r="U217" s="3">
        <f t="shared" si="428"/>
        <v>-3.5914046721194972</v>
      </c>
      <c r="V217" s="18">
        <f t="shared" si="429"/>
        <v>75.862448217836828</v>
      </c>
      <c r="W217" s="15">
        <f t="shared" si="430"/>
        <v>18.743151655034133</v>
      </c>
      <c r="X217" s="3">
        <f t="shared" si="431"/>
        <v>88.476192978660819</v>
      </c>
      <c r="Y217" s="3">
        <f t="shared" si="432"/>
        <v>91.581367327893204</v>
      </c>
      <c r="Z217" s="3">
        <f t="shared" si="433"/>
        <v>25.746432042048845</v>
      </c>
      <c r="AA217" s="3">
        <f t="shared" si="434"/>
        <v>-59.474282368884374</v>
      </c>
      <c r="AB217" s="3">
        <f t="shared" si="435"/>
        <v>-99.985230562056955</v>
      </c>
      <c r="AC217" s="21">
        <f t="shared" si="436"/>
        <v>-65.087631072695686</v>
      </c>
      <c r="AD217" s="25">
        <f t="shared" si="437"/>
        <v>0</v>
      </c>
      <c r="AE217" s="26">
        <f t="shared" si="438"/>
        <v>0</v>
      </c>
      <c r="AF217" s="23">
        <f t="shared" si="399"/>
        <v>98.255041864334217</v>
      </c>
      <c r="AG217" s="4">
        <f t="shared" si="400"/>
        <v>46.591834894684673</v>
      </c>
      <c r="AH217" s="4">
        <f t="shared" si="401"/>
        <v>-40.119733648088221</v>
      </c>
      <c r="AI217" s="4">
        <f t="shared" si="402"/>
        <v>-96.665204379403377</v>
      </c>
      <c r="AJ217" s="4">
        <f t="shared" si="403"/>
        <v>-80.332982277244696</v>
      </c>
      <c r="AK217" s="4">
        <f t="shared" si="404"/>
        <v>-3.5914046721194972</v>
      </c>
      <c r="AL217" s="30">
        <f t="shared" si="405"/>
        <v>75.862448217836828</v>
      </c>
      <c r="AM217" s="25">
        <f t="shared" si="406"/>
        <v>18.743151655034133</v>
      </c>
      <c r="AN217" s="4">
        <f t="shared" si="407"/>
        <v>88.476192978660819</v>
      </c>
      <c r="AO217" s="4">
        <f t="shared" si="408"/>
        <v>91.581367327893204</v>
      </c>
      <c r="AP217" s="4">
        <f t="shared" si="409"/>
        <v>25.746432042048845</v>
      </c>
      <c r="AQ217" s="4">
        <f t="shared" si="410"/>
        <v>-59.474282368884374</v>
      </c>
      <c r="AR217" s="4">
        <f t="shared" si="411"/>
        <v>-99.985230562056955</v>
      </c>
      <c r="AS217" s="26">
        <f t="shared" si="412"/>
        <v>-65.087631072695686</v>
      </c>
      <c r="AT217" s="32">
        <f t="shared" si="439"/>
        <v>35000.004374999997</v>
      </c>
      <c r="AU217" s="2">
        <f t="shared" si="440"/>
        <v>0</v>
      </c>
      <c r="AV217" s="2">
        <f t="shared" si="441"/>
        <v>35000.004374999997</v>
      </c>
      <c r="AW217" s="2">
        <f t="shared" si="442"/>
        <v>-0.2448041079333052</v>
      </c>
      <c r="AX217" s="2">
        <f t="shared" si="443"/>
        <v>-1313.4535310813226</v>
      </c>
      <c r="AY217" s="2">
        <f t="shared" si="444"/>
        <v>-8.1601369543932378E-2</v>
      </c>
      <c r="AZ217" s="2">
        <f t="shared" si="445"/>
        <v>1312.1822656815639</v>
      </c>
      <c r="BA217" s="2">
        <f t="shared" si="446"/>
        <v>1225000306.2500188</v>
      </c>
      <c r="BB217" s="2">
        <f t="shared" si="447"/>
        <v>-5712.0965698636392</v>
      </c>
      <c r="BC217" s="2">
        <f t="shared" si="448"/>
        <v>-22247.147276670381</v>
      </c>
      <c r="BD217" s="2">
        <f t="shared" si="449"/>
        <v>-4.6629348096651151E-6</v>
      </c>
      <c r="BE217" s="29">
        <f t="shared" si="450"/>
        <v>-1.8160932012150703E-5</v>
      </c>
      <c r="BF217" s="5">
        <f t="shared" si="451"/>
        <v>100.00000625000156</v>
      </c>
      <c r="BG217" s="2">
        <f t="shared" si="452"/>
        <v>-4.6629348096651151E-6</v>
      </c>
      <c r="BH217" s="6">
        <f t="shared" si="453"/>
        <v>-1.8160932012150703E-5</v>
      </c>
      <c r="BI217" s="15">
        <f t="shared" si="413"/>
        <v>100.02679932311113</v>
      </c>
      <c r="BJ217" s="3">
        <f t="shared" si="414"/>
        <v>99.994197086534811</v>
      </c>
      <c r="BK217" s="3">
        <f t="shared" si="415"/>
        <v>99.983712783107663</v>
      </c>
      <c r="BL217" s="3">
        <f t="shared" si="416"/>
        <v>100.03519647743651</v>
      </c>
      <c r="BM217" s="3">
        <f t="shared" si="417"/>
        <v>99.952865869161215</v>
      </c>
      <c r="BN217" s="3">
        <f t="shared" si="418"/>
        <v>100.04969191818654</v>
      </c>
      <c r="BO217" s="21">
        <f t="shared" si="419"/>
        <v>99.95753654246829</v>
      </c>
      <c r="BP217" s="17">
        <f t="shared" si="454"/>
        <v>99.952865869161215</v>
      </c>
      <c r="BQ217" s="18">
        <f t="shared" si="455"/>
        <v>100.04969191818654</v>
      </c>
      <c r="BR217" s="34">
        <f t="shared" si="456"/>
        <v>9.6826049025324323E-2</v>
      </c>
      <c r="BS217" s="64">
        <f t="shared" si="457"/>
        <v>-3.2000000000000002E-3</v>
      </c>
      <c r="BT217" s="110">
        <f t="shared" si="420"/>
        <v>-4.0000000000000001E-3</v>
      </c>
    </row>
    <row r="218" spans="1:72" x14ac:dyDescent="0.3">
      <c r="A218" s="13">
        <v>212</v>
      </c>
      <c r="B218" s="17">
        <f t="shared" si="421"/>
        <v>0.18939315711641325</v>
      </c>
      <c r="C218" s="3">
        <f t="shared" ref="C218:H218" si="475">B218+2*PI()/7</f>
        <v>1.0869910581420683</v>
      </c>
      <c r="D218" s="3">
        <f t="shared" si="475"/>
        <v>1.9845889591677235</v>
      </c>
      <c r="E218" s="3">
        <f t="shared" si="475"/>
        <v>2.8821868601933787</v>
      </c>
      <c r="F218" s="3">
        <f t="shared" si="475"/>
        <v>3.7797847612190338</v>
      </c>
      <c r="G218" s="3">
        <f t="shared" si="475"/>
        <v>4.677382662244689</v>
      </c>
      <c r="H218" s="18">
        <f t="shared" si="475"/>
        <v>5.5749805632703442</v>
      </c>
      <c r="I218" s="15">
        <f t="shared" si="392"/>
        <v>100.02690492252383</v>
      </c>
      <c r="J218" s="3">
        <f t="shared" si="393"/>
        <v>99.994045141995258</v>
      </c>
      <c r="K218" s="3">
        <f t="shared" si="394"/>
        <v>99.983825360826273</v>
      </c>
      <c r="L218" s="3">
        <f t="shared" si="395"/>
        <v>100.03510055069491</v>
      </c>
      <c r="M218" s="3">
        <f t="shared" si="396"/>
        <v>99.952925632329041</v>
      </c>
      <c r="N218" s="3">
        <f t="shared" si="397"/>
        <v>100.04972452880054</v>
      </c>
      <c r="O218" s="21">
        <f t="shared" si="398"/>
        <v>99.957473862830142</v>
      </c>
      <c r="P218" s="17">
        <f t="shared" si="423"/>
        <v>98.238290023615775</v>
      </c>
      <c r="Q218" s="3">
        <f t="shared" si="424"/>
        <v>46.512337899125143</v>
      </c>
      <c r="R218" s="3">
        <f t="shared" si="425"/>
        <v>-40.2019719202993</v>
      </c>
      <c r="S218" s="3">
        <f t="shared" si="426"/>
        <v>-96.688182824344608</v>
      </c>
      <c r="T218" s="3">
        <f t="shared" si="427"/>
        <v>-80.279602242958688</v>
      </c>
      <c r="U218" s="3">
        <f t="shared" si="428"/>
        <v>-3.5016572045979624</v>
      </c>
      <c r="V218" s="18">
        <f t="shared" si="429"/>
        <v>75.920786269459612</v>
      </c>
      <c r="W218" s="15">
        <f t="shared" si="430"/>
        <v>18.83135899545162</v>
      </c>
      <c r="X218" s="3">
        <f t="shared" si="431"/>
        <v>88.517859706485183</v>
      </c>
      <c r="Y218" s="3">
        <f t="shared" si="432"/>
        <v>91.545435645386888</v>
      </c>
      <c r="Z218" s="3">
        <f t="shared" si="433"/>
        <v>25.659630634788037</v>
      </c>
      <c r="AA218" s="3">
        <f t="shared" si="434"/>
        <v>-59.546392050016287</v>
      </c>
      <c r="AB218" s="3">
        <f t="shared" si="435"/>
        <v>-99.988428206019719</v>
      </c>
      <c r="AC218" s="21">
        <f t="shared" si="436"/>
        <v>-65.019464726075711</v>
      </c>
      <c r="AD218" s="25">
        <f t="shared" si="437"/>
        <v>0</v>
      </c>
      <c r="AE218" s="26">
        <f t="shared" si="438"/>
        <v>0</v>
      </c>
      <c r="AF218" s="23">
        <f t="shared" si="399"/>
        <v>98.238290023615775</v>
      </c>
      <c r="AG218" s="4">
        <f t="shared" si="400"/>
        <v>46.512337899125143</v>
      </c>
      <c r="AH218" s="4">
        <f t="shared" si="401"/>
        <v>-40.2019719202993</v>
      </c>
      <c r="AI218" s="4">
        <f t="shared" si="402"/>
        <v>-96.688182824344608</v>
      </c>
      <c r="AJ218" s="4">
        <f t="shared" si="403"/>
        <v>-80.279602242958688</v>
      </c>
      <c r="AK218" s="4">
        <f t="shared" si="404"/>
        <v>-3.5016572045979624</v>
      </c>
      <c r="AL218" s="30">
        <f t="shared" si="405"/>
        <v>75.920786269459612</v>
      </c>
      <c r="AM218" s="25">
        <f t="shared" si="406"/>
        <v>18.83135899545162</v>
      </c>
      <c r="AN218" s="4">
        <f t="shared" si="407"/>
        <v>88.517859706485183</v>
      </c>
      <c r="AO218" s="4">
        <f t="shared" si="408"/>
        <v>91.545435645386888</v>
      </c>
      <c r="AP218" s="4">
        <f t="shared" si="409"/>
        <v>25.659630634788037</v>
      </c>
      <c r="AQ218" s="4">
        <f t="shared" si="410"/>
        <v>-59.546392050016287</v>
      </c>
      <c r="AR218" s="4">
        <f t="shared" si="411"/>
        <v>-99.988428206019719</v>
      </c>
      <c r="AS218" s="26">
        <f t="shared" si="412"/>
        <v>-65.019464726075711</v>
      </c>
      <c r="AT218" s="32">
        <f t="shared" si="439"/>
        <v>35000.004374999997</v>
      </c>
      <c r="AU218" s="2">
        <f t="shared" si="440"/>
        <v>3.637978807091713E-12</v>
      </c>
      <c r="AV218" s="2">
        <f t="shared" si="441"/>
        <v>35000.004375000004</v>
      </c>
      <c r="AW218" s="2">
        <f t="shared" si="442"/>
        <v>-0.23880861804354936</v>
      </c>
      <c r="AX218" s="2">
        <f t="shared" si="443"/>
        <v>-1313.4550503998762</v>
      </c>
      <c r="AY218" s="2">
        <f t="shared" si="444"/>
        <v>-7.9602872545365244E-2</v>
      </c>
      <c r="AZ218" s="2">
        <f t="shared" si="445"/>
        <v>1312.181759242143</v>
      </c>
      <c r="BA218" s="2">
        <f t="shared" si="446"/>
        <v>1225000306.2500191</v>
      </c>
      <c r="BB218" s="2">
        <f t="shared" si="447"/>
        <v>-5572.2017818311388</v>
      </c>
      <c r="BC218" s="2">
        <f t="shared" si="448"/>
        <v>-22282.598045655115</v>
      </c>
      <c r="BD218" s="2">
        <f t="shared" si="449"/>
        <v>-4.5487350112497589E-6</v>
      </c>
      <c r="BE218" s="29">
        <f t="shared" si="450"/>
        <v>-1.8189871408168695E-5</v>
      </c>
      <c r="BF218" s="5">
        <f t="shared" si="451"/>
        <v>100.00000625000156</v>
      </c>
      <c r="BG218" s="2">
        <f t="shared" si="452"/>
        <v>-4.5487350112497589E-6</v>
      </c>
      <c r="BH218" s="6">
        <f t="shared" si="453"/>
        <v>-1.8189871408168695E-5</v>
      </c>
      <c r="BI218" s="15">
        <f t="shared" si="413"/>
        <v>100.02691281440146</v>
      </c>
      <c r="BJ218" s="3">
        <f t="shared" si="414"/>
        <v>99.994063360088077</v>
      </c>
      <c r="BK218" s="3">
        <f t="shared" si="415"/>
        <v>99.983840186540789</v>
      </c>
      <c r="BL218" s="3">
        <f t="shared" si="416"/>
        <v>100.03510081996674</v>
      </c>
      <c r="BM218" s="3">
        <f t="shared" si="417"/>
        <v>99.952911142390207</v>
      </c>
      <c r="BN218" s="3">
        <f t="shared" si="418"/>
        <v>100.04970619087143</v>
      </c>
      <c r="BO218" s="21">
        <f t="shared" si="419"/>
        <v>99.957465485747448</v>
      </c>
      <c r="BP218" s="17">
        <f t="shared" si="454"/>
        <v>99.952911142390207</v>
      </c>
      <c r="BQ218" s="18">
        <f t="shared" si="455"/>
        <v>100.04970619087143</v>
      </c>
      <c r="BR218" s="34">
        <f t="shared" si="456"/>
        <v>9.6795048481226331E-2</v>
      </c>
      <c r="BS218" s="64">
        <f t="shared" si="457"/>
        <v>-3.2000000000000002E-3</v>
      </c>
      <c r="BT218" s="110">
        <f t="shared" si="420"/>
        <v>-4.0000000000000001E-3</v>
      </c>
    </row>
    <row r="219" spans="1:72" x14ac:dyDescent="0.3">
      <c r="A219" s="13">
        <v>213</v>
      </c>
      <c r="B219" s="17">
        <f t="shared" si="421"/>
        <v>0.19029075501743889</v>
      </c>
      <c r="C219" s="3">
        <f t="shared" ref="C219:H219" si="476">B219+2*PI()/7</f>
        <v>1.087888656043094</v>
      </c>
      <c r="D219" s="3">
        <f t="shared" si="476"/>
        <v>1.9854865570687492</v>
      </c>
      <c r="E219" s="3">
        <f t="shared" si="476"/>
        <v>2.8830844580944044</v>
      </c>
      <c r="F219" s="3">
        <f t="shared" si="476"/>
        <v>3.7806823591200596</v>
      </c>
      <c r="G219" s="3">
        <f t="shared" si="476"/>
        <v>4.6782802601457147</v>
      </c>
      <c r="H219" s="18">
        <f t="shared" si="476"/>
        <v>5.5758781611713699</v>
      </c>
      <c r="I219" s="15">
        <f t="shared" si="392"/>
        <v>100.02701831020752</v>
      </c>
      <c r="J219" s="3">
        <f t="shared" si="393"/>
        <v>99.993911482345268</v>
      </c>
      <c r="K219" s="3">
        <f t="shared" si="394"/>
        <v>99.983952819509639</v>
      </c>
      <c r="L219" s="3">
        <f t="shared" si="395"/>
        <v>100.03500453773357</v>
      </c>
      <c r="M219" s="3">
        <f t="shared" si="396"/>
        <v>99.95297118302382</v>
      </c>
      <c r="N219" s="3">
        <f t="shared" si="397"/>
        <v>100.04973846224605</v>
      </c>
      <c r="O219" s="21">
        <f t="shared" si="398"/>
        <v>99.95740320493411</v>
      </c>
      <c r="P219" s="17">
        <f t="shared" si="423"/>
        <v>98.221458804124367</v>
      </c>
      <c r="Q219" s="3">
        <f t="shared" si="424"/>
        <v>46.432803661941342</v>
      </c>
      <c r="R219" s="3">
        <f t="shared" si="425"/>
        <v>-40.284178059071635</v>
      </c>
      <c r="S219" s="3">
        <f t="shared" si="426"/>
        <v>-96.71108307920683</v>
      </c>
      <c r="T219" s="3">
        <f t="shared" si="427"/>
        <v>-80.226157754471643</v>
      </c>
      <c r="U219" s="3">
        <f t="shared" si="428"/>
        <v>-3.4119068779138244</v>
      </c>
      <c r="V219" s="18">
        <f t="shared" si="429"/>
        <v>75.979063304598199</v>
      </c>
      <c r="W219" s="15">
        <f t="shared" si="430"/>
        <v>18.91955132714012</v>
      </c>
      <c r="X219" s="3">
        <f t="shared" si="431"/>
        <v>88.559455043663789</v>
      </c>
      <c r="Y219" s="3">
        <f t="shared" si="432"/>
        <v>91.509430221802504</v>
      </c>
      <c r="Z219" s="3">
        <f t="shared" si="433"/>
        <v>25.572808655115093</v>
      </c>
      <c r="AA219" s="3">
        <f t="shared" si="434"/>
        <v>-59.618454024479867</v>
      </c>
      <c r="AB219" s="3">
        <f t="shared" si="435"/>
        <v>-99.991544931660513</v>
      </c>
      <c r="AC219" s="21">
        <f t="shared" si="436"/>
        <v>-64.951246291581128</v>
      </c>
      <c r="AD219" s="25">
        <f t="shared" si="437"/>
        <v>0</v>
      </c>
      <c r="AE219" s="26">
        <f t="shared" si="438"/>
        <v>0</v>
      </c>
      <c r="AF219" s="23">
        <f t="shared" si="399"/>
        <v>98.221458804124367</v>
      </c>
      <c r="AG219" s="4">
        <f t="shared" si="400"/>
        <v>46.432803661941342</v>
      </c>
      <c r="AH219" s="4">
        <f t="shared" si="401"/>
        <v>-40.284178059071635</v>
      </c>
      <c r="AI219" s="4">
        <f t="shared" si="402"/>
        <v>-96.71108307920683</v>
      </c>
      <c r="AJ219" s="4">
        <f t="shared" si="403"/>
        <v>-80.226157754471643</v>
      </c>
      <c r="AK219" s="4">
        <f t="shared" si="404"/>
        <v>-3.4119068779138244</v>
      </c>
      <c r="AL219" s="30">
        <f t="shared" si="405"/>
        <v>75.979063304598199</v>
      </c>
      <c r="AM219" s="25">
        <f t="shared" si="406"/>
        <v>18.91955132714012</v>
      </c>
      <c r="AN219" s="4">
        <f t="shared" si="407"/>
        <v>88.559455043663789</v>
      </c>
      <c r="AO219" s="4">
        <f t="shared" si="408"/>
        <v>91.509430221802504</v>
      </c>
      <c r="AP219" s="4">
        <f t="shared" si="409"/>
        <v>25.572808655115093</v>
      </c>
      <c r="AQ219" s="4">
        <f t="shared" si="410"/>
        <v>-59.618454024479867</v>
      </c>
      <c r="AR219" s="4">
        <f t="shared" si="411"/>
        <v>-99.991544931660513</v>
      </c>
      <c r="AS219" s="26">
        <f t="shared" si="412"/>
        <v>-64.951246291581128</v>
      </c>
      <c r="AT219" s="32">
        <f t="shared" si="439"/>
        <v>35000.00437499999</v>
      </c>
      <c r="AU219" s="2">
        <f t="shared" si="440"/>
        <v>0</v>
      </c>
      <c r="AV219" s="2">
        <f t="shared" si="441"/>
        <v>35000.004375000004</v>
      </c>
      <c r="AW219" s="2">
        <f t="shared" si="442"/>
        <v>-0.23280370002612472</v>
      </c>
      <c r="AX219" s="2">
        <f t="shared" si="443"/>
        <v>-1313.456532018492</v>
      </c>
      <c r="AY219" s="2">
        <f t="shared" si="444"/>
        <v>-7.7601233555469662E-2</v>
      </c>
      <c r="AZ219" s="2">
        <f t="shared" si="445"/>
        <v>1312.1812653688248</v>
      </c>
      <c r="BA219" s="2">
        <f t="shared" si="446"/>
        <v>1225000306.2500188</v>
      </c>
      <c r="BB219" s="2">
        <f t="shared" si="447"/>
        <v>-5432.0870166886943</v>
      </c>
      <c r="BC219" s="2">
        <f t="shared" si="448"/>
        <v>-22317.169158821329</v>
      </c>
      <c r="BD219" s="2">
        <f t="shared" si="449"/>
        <v>-4.4343556397283238E-6</v>
      </c>
      <c r="BE219" s="29">
        <f t="shared" si="450"/>
        <v>-1.8218092717983746E-5</v>
      </c>
      <c r="BF219" s="5">
        <f t="shared" si="451"/>
        <v>100.00000625000156</v>
      </c>
      <c r="BG219" s="2">
        <f t="shared" si="452"/>
        <v>-4.4343556397283238E-6</v>
      </c>
      <c r="BH219" s="6">
        <f t="shared" si="453"/>
        <v>-1.8218092717983746E-5</v>
      </c>
      <c r="BI219" s="15">
        <f t="shared" si="413"/>
        <v>100.02702611037169</v>
      </c>
      <c r="BJ219" s="3">
        <f t="shared" si="414"/>
        <v>99.993929676292382</v>
      </c>
      <c r="BK219" s="3">
        <f t="shared" si="415"/>
        <v>99.983967706828409</v>
      </c>
      <c r="BL219" s="3">
        <f t="shared" si="416"/>
        <v>100.03500490797035</v>
      </c>
      <c r="BM219" s="3">
        <f t="shared" si="417"/>
        <v>99.952956757381941</v>
      </c>
      <c r="BN219" s="3">
        <f t="shared" si="418"/>
        <v>100.04972010352903</v>
      </c>
      <c r="BO219" s="21">
        <f t="shared" si="419"/>
        <v>99.957394737632313</v>
      </c>
      <c r="BP219" s="17">
        <f t="shared" si="454"/>
        <v>99.952956757381941</v>
      </c>
      <c r="BQ219" s="18">
        <f t="shared" si="455"/>
        <v>100.04972010352903</v>
      </c>
      <c r="BR219" s="34">
        <f t="shared" si="456"/>
        <v>9.6763346147085372E-2</v>
      </c>
      <c r="BS219" s="64">
        <f t="shared" si="457"/>
        <v>-3.2000000000000002E-3</v>
      </c>
      <c r="BT219" s="110">
        <f t="shared" si="420"/>
        <v>-4.0000000000000001E-3</v>
      </c>
    </row>
    <row r="220" spans="1:72" x14ac:dyDescent="0.3">
      <c r="A220" s="13">
        <v>214</v>
      </c>
      <c r="B220" s="17">
        <f t="shared" si="421"/>
        <v>0.19118835291846453</v>
      </c>
      <c r="C220" s="3">
        <f t="shared" ref="C220:H220" si="477">B220+2*PI()/7</f>
        <v>1.0887862539441198</v>
      </c>
      <c r="D220" s="3">
        <f t="shared" si="477"/>
        <v>1.9863841549697749</v>
      </c>
      <c r="E220" s="3">
        <f t="shared" si="477"/>
        <v>2.8839820559954301</v>
      </c>
      <c r="F220" s="3">
        <f t="shared" si="477"/>
        <v>3.7815799570210853</v>
      </c>
      <c r="G220" s="3">
        <f t="shared" si="477"/>
        <v>4.6791778580467405</v>
      </c>
      <c r="H220" s="18">
        <f t="shared" si="477"/>
        <v>5.5767757590723956</v>
      </c>
      <c r="I220" s="15">
        <f t="shared" si="392"/>
        <v>100.02713150197785</v>
      </c>
      <c r="J220" s="3">
        <f t="shared" si="393"/>
        <v>99.993777866843942</v>
      </c>
      <c r="K220" s="3">
        <f t="shared" si="394"/>
        <v>99.984080394553246</v>
      </c>
      <c r="L220" s="3">
        <f t="shared" si="395"/>
        <v>100.03490827094967</v>
      </c>
      <c r="M220" s="3">
        <f t="shared" si="396"/>
        <v>99.953017074730838</v>
      </c>
      <c r="N220" s="3">
        <f t="shared" si="397"/>
        <v>100.04975203503133</v>
      </c>
      <c r="O220" s="21">
        <f t="shared" si="398"/>
        <v>99.957332855913108</v>
      </c>
      <c r="P220" s="17">
        <f t="shared" si="423"/>
        <v>98.204548218533148</v>
      </c>
      <c r="Q220" s="3">
        <f t="shared" si="424"/>
        <v>46.353232247659029</v>
      </c>
      <c r="R220" s="3">
        <f t="shared" si="425"/>
        <v>-40.3663519980065</v>
      </c>
      <c r="S220" s="3">
        <f t="shared" si="426"/>
        <v>-96.73390512618704</v>
      </c>
      <c r="T220" s="3">
        <f t="shared" si="427"/>
        <v>-80.172648853971026</v>
      </c>
      <c r="U220" s="3">
        <f t="shared" si="428"/>
        <v>-3.3221537653435007</v>
      </c>
      <c r="V220" s="18">
        <f t="shared" si="429"/>
        <v>76.037279277315889</v>
      </c>
      <c r="W220" s="15">
        <f t="shared" si="430"/>
        <v>19.00772857833805</v>
      </c>
      <c r="X220" s="3">
        <f t="shared" si="431"/>
        <v>88.600978957787547</v>
      </c>
      <c r="Y220" s="3">
        <f t="shared" si="432"/>
        <v>91.473351084988252</v>
      </c>
      <c r="Z220" s="3">
        <f t="shared" si="433"/>
        <v>25.485966173860426</v>
      </c>
      <c r="AA220" s="3">
        <f t="shared" si="434"/>
        <v>-59.690468234713087</v>
      </c>
      <c r="AB220" s="3">
        <f t="shared" si="435"/>
        <v>-99.994580736311264</v>
      </c>
      <c r="AC220" s="21">
        <f t="shared" si="436"/>
        <v>-64.882975823949948</v>
      </c>
      <c r="AD220" s="25">
        <f t="shared" si="437"/>
        <v>0</v>
      </c>
      <c r="AE220" s="26">
        <f t="shared" si="438"/>
        <v>0</v>
      </c>
      <c r="AF220" s="23">
        <f t="shared" si="399"/>
        <v>98.204548218533148</v>
      </c>
      <c r="AG220" s="4">
        <f t="shared" si="400"/>
        <v>46.353232247659029</v>
      </c>
      <c r="AH220" s="4">
        <f t="shared" si="401"/>
        <v>-40.3663519980065</v>
      </c>
      <c r="AI220" s="4">
        <f t="shared" si="402"/>
        <v>-96.73390512618704</v>
      </c>
      <c r="AJ220" s="4">
        <f t="shared" si="403"/>
        <v>-80.172648853971026</v>
      </c>
      <c r="AK220" s="4">
        <f t="shared" si="404"/>
        <v>-3.3221537653435007</v>
      </c>
      <c r="AL220" s="30">
        <f t="shared" si="405"/>
        <v>76.037279277315889</v>
      </c>
      <c r="AM220" s="25">
        <f t="shared" si="406"/>
        <v>19.00772857833805</v>
      </c>
      <c r="AN220" s="4">
        <f t="shared" si="407"/>
        <v>88.600978957787547</v>
      </c>
      <c r="AO220" s="4">
        <f t="shared" si="408"/>
        <v>91.473351084988252</v>
      </c>
      <c r="AP220" s="4">
        <f t="shared" si="409"/>
        <v>25.485966173860426</v>
      </c>
      <c r="AQ220" s="4">
        <f t="shared" si="410"/>
        <v>-59.690468234713087</v>
      </c>
      <c r="AR220" s="4">
        <f t="shared" si="411"/>
        <v>-99.994580736311264</v>
      </c>
      <c r="AS220" s="26">
        <f t="shared" si="412"/>
        <v>-64.882975823949948</v>
      </c>
      <c r="AT220" s="32">
        <f t="shared" si="439"/>
        <v>35000.004374999997</v>
      </c>
      <c r="AU220" s="2">
        <f t="shared" si="440"/>
        <v>2.7284841053187847E-12</v>
      </c>
      <c r="AV220" s="2">
        <f t="shared" si="441"/>
        <v>35000.004374999997</v>
      </c>
      <c r="AW220" s="2">
        <f t="shared" si="442"/>
        <v>-0.22678959142649546</v>
      </c>
      <c r="AX220" s="2">
        <f t="shared" si="443"/>
        <v>-1313.4579758785549</v>
      </c>
      <c r="AY220" s="2">
        <f t="shared" si="444"/>
        <v>-7.5596530688926578E-2</v>
      </c>
      <c r="AZ220" s="2">
        <f t="shared" si="445"/>
        <v>1312.1807840823312</v>
      </c>
      <c r="BA220" s="2">
        <f t="shared" si="446"/>
        <v>1225000306.2500188</v>
      </c>
      <c r="BB220" s="2">
        <f t="shared" si="447"/>
        <v>-5291.7577984895252</v>
      </c>
      <c r="BC220" s="2">
        <f t="shared" si="448"/>
        <v>-22350.85922777063</v>
      </c>
      <c r="BD220" s="2">
        <f t="shared" si="449"/>
        <v>-4.3198012045308773E-6</v>
      </c>
      <c r="BE220" s="29">
        <f t="shared" si="450"/>
        <v>-1.8245594808209694E-5</v>
      </c>
      <c r="BF220" s="5">
        <f t="shared" si="451"/>
        <v>100.00000625000156</v>
      </c>
      <c r="BG220" s="2">
        <f t="shared" si="452"/>
        <v>-4.3198012045308773E-6</v>
      </c>
      <c r="BH220" s="6">
        <f t="shared" si="453"/>
        <v>-1.8245594808209694E-5</v>
      </c>
      <c r="BI220" s="15">
        <f t="shared" si="413"/>
        <v>100.02713921020236</v>
      </c>
      <c r="BJ220" s="3">
        <f t="shared" si="414"/>
        <v>99.993796036117658</v>
      </c>
      <c r="BK220" s="3">
        <f t="shared" si="415"/>
        <v>99.984095343044444</v>
      </c>
      <c r="BL220" s="3">
        <f t="shared" si="416"/>
        <v>100.03490874214066</v>
      </c>
      <c r="BM220" s="3">
        <f t="shared" si="417"/>
        <v>99.953002713804352</v>
      </c>
      <c r="BN220" s="3">
        <f t="shared" si="418"/>
        <v>100.04973365605885</v>
      </c>
      <c r="BO220" s="21">
        <f t="shared" si="419"/>
        <v>99.957324298637801</v>
      </c>
      <c r="BP220" s="17">
        <f t="shared" si="454"/>
        <v>99.953002713804352</v>
      </c>
      <c r="BQ220" s="18">
        <f t="shared" si="455"/>
        <v>100.04973365605885</v>
      </c>
      <c r="BR220" s="34">
        <f t="shared" si="456"/>
        <v>9.6730942254495744E-2</v>
      </c>
      <c r="BS220" s="64">
        <f t="shared" si="457"/>
        <v>-3.3E-3</v>
      </c>
      <c r="BT220" s="110">
        <f t="shared" si="420"/>
        <v>-4.0000000000000001E-3</v>
      </c>
    </row>
    <row r="221" spans="1:72" x14ac:dyDescent="0.3">
      <c r="A221" s="13">
        <v>215</v>
      </c>
      <c r="B221" s="17">
        <f t="shared" si="421"/>
        <v>0.1920859508194902</v>
      </c>
      <c r="C221" s="3">
        <f t="shared" ref="C221:H221" si="478">B221+2*PI()/7</f>
        <v>1.0896838518451455</v>
      </c>
      <c r="D221" s="3">
        <f t="shared" si="478"/>
        <v>1.9872817528708007</v>
      </c>
      <c r="E221" s="3">
        <f t="shared" si="478"/>
        <v>2.8848796538964558</v>
      </c>
      <c r="F221" s="3">
        <f t="shared" si="478"/>
        <v>3.782477554922111</v>
      </c>
      <c r="G221" s="3">
        <f t="shared" si="478"/>
        <v>4.6800754559477662</v>
      </c>
      <c r="H221" s="18">
        <f t="shared" si="478"/>
        <v>5.5776733569734214</v>
      </c>
      <c r="I221" s="15">
        <f t="shared" si="392"/>
        <v>100.02724449701401</v>
      </c>
      <c r="J221" s="3">
        <f t="shared" si="393"/>
        <v>99.993644296460133</v>
      </c>
      <c r="K221" s="3">
        <f t="shared" si="394"/>
        <v>99.984208085032051</v>
      </c>
      <c r="L221" s="3">
        <f t="shared" si="395"/>
        <v>100.03481175104123</v>
      </c>
      <c r="M221" s="3">
        <f t="shared" si="396"/>
        <v>99.953063307117304</v>
      </c>
      <c r="N221" s="3">
        <f t="shared" si="397"/>
        <v>100.04976524705798</v>
      </c>
      <c r="O221" s="21">
        <f t="shared" si="398"/>
        <v>99.957262816277279</v>
      </c>
      <c r="P221" s="17">
        <f t="shared" si="423"/>
        <v>98.18755827958185</v>
      </c>
      <c r="Q221" s="3">
        <f t="shared" si="424"/>
        <v>46.273623720830379</v>
      </c>
      <c r="R221" s="3">
        <f t="shared" si="425"/>
        <v>-40.448493670727437</v>
      </c>
      <c r="S221" s="3">
        <f t="shared" si="426"/>
        <v>-96.756648947548655</v>
      </c>
      <c r="T221" s="3">
        <f t="shared" si="427"/>
        <v>-80.119075583693871</v>
      </c>
      <c r="U221" s="3">
        <f t="shared" si="428"/>
        <v>-3.2323979401661722</v>
      </c>
      <c r="V221" s="18">
        <f t="shared" si="429"/>
        <v>76.095434141723871</v>
      </c>
      <c r="W221" s="15">
        <f t="shared" si="430"/>
        <v>19.095890677293333</v>
      </c>
      <c r="X221" s="3">
        <f t="shared" si="431"/>
        <v>88.642431416506156</v>
      </c>
      <c r="Y221" s="3">
        <f t="shared" si="432"/>
        <v>91.437198262852036</v>
      </c>
      <c r="Z221" s="3">
        <f t="shared" si="433"/>
        <v>25.399103261869129</v>
      </c>
      <c r="AA221" s="3">
        <f t="shared" si="434"/>
        <v>-59.76243462318908</v>
      </c>
      <c r="AB221" s="3">
        <f t="shared" si="435"/>
        <v>-99.997535617373188</v>
      </c>
      <c r="AC221" s="21">
        <f t="shared" si="436"/>
        <v>-64.814653377958393</v>
      </c>
      <c r="AD221" s="25">
        <f t="shared" si="437"/>
        <v>0</v>
      </c>
      <c r="AE221" s="26">
        <f t="shared" si="438"/>
        <v>0</v>
      </c>
      <c r="AF221" s="23">
        <f t="shared" si="399"/>
        <v>98.18755827958185</v>
      </c>
      <c r="AG221" s="4">
        <f t="shared" si="400"/>
        <v>46.273623720830379</v>
      </c>
      <c r="AH221" s="4">
        <f t="shared" si="401"/>
        <v>-40.448493670727437</v>
      </c>
      <c r="AI221" s="4">
        <f t="shared" si="402"/>
        <v>-96.756648947548655</v>
      </c>
      <c r="AJ221" s="4">
        <f t="shared" si="403"/>
        <v>-80.119075583693871</v>
      </c>
      <c r="AK221" s="4">
        <f t="shared" si="404"/>
        <v>-3.2323979401661722</v>
      </c>
      <c r="AL221" s="30">
        <f t="shared" si="405"/>
        <v>76.095434141723871</v>
      </c>
      <c r="AM221" s="25">
        <f t="shared" si="406"/>
        <v>19.095890677293333</v>
      </c>
      <c r="AN221" s="4">
        <f t="shared" si="407"/>
        <v>88.642431416506156</v>
      </c>
      <c r="AO221" s="4">
        <f t="shared" si="408"/>
        <v>91.437198262852036</v>
      </c>
      <c r="AP221" s="4">
        <f t="shared" si="409"/>
        <v>25.399103261869129</v>
      </c>
      <c r="AQ221" s="4">
        <f t="shared" si="410"/>
        <v>-59.76243462318908</v>
      </c>
      <c r="AR221" s="4">
        <f t="shared" si="411"/>
        <v>-99.997535617373188</v>
      </c>
      <c r="AS221" s="26">
        <f t="shared" si="412"/>
        <v>-64.814653377958393</v>
      </c>
      <c r="AT221" s="32">
        <f t="shared" si="439"/>
        <v>35000.004374999997</v>
      </c>
      <c r="AU221" s="2">
        <f t="shared" si="440"/>
        <v>0</v>
      </c>
      <c r="AV221" s="2">
        <f t="shared" si="441"/>
        <v>35000.004375000004</v>
      </c>
      <c r="AW221" s="2">
        <f t="shared" si="442"/>
        <v>-0.2207665306632407</v>
      </c>
      <c r="AX221" s="2">
        <f t="shared" si="443"/>
        <v>-1313.4593819214497</v>
      </c>
      <c r="AY221" s="2">
        <f t="shared" si="444"/>
        <v>-7.3588843690231442E-2</v>
      </c>
      <c r="AZ221" s="2">
        <f t="shared" si="445"/>
        <v>1312.1803154011723</v>
      </c>
      <c r="BA221" s="2">
        <f t="shared" si="446"/>
        <v>1225000306.2500191</v>
      </c>
      <c r="BB221" s="2">
        <f t="shared" si="447"/>
        <v>-5151.2196950881444</v>
      </c>
      <c r="BC221" s="2">
        <f t="shared" si="448"/>
        <v>-22383.6669028127</v>
      </c>
      <c r="BD221" s="2">
        <f t="shared" si="449"/>
        <v>-4.2050762508436429E-6</v>
      </c>
      <c r="BE221" s="29">
        <f t="shared" si="450"/>
        <v>-1.8272376577058796E-5</v>
      </c>
      <c r="BF221" s="5">
        <f t="shared" si="451"/>
        <v>100.00000625000156</v>
      </c>
      <c r="BG221" s="2">
        <f t="shared" si="452"/>
        <v>-4.2050762508436429E-6</v>
      </c>
      <c r="BH221" s="6">
        <f t="shared" si="453"/>
        <v>-1.8272376577058796E-5</v>
      </c>
      <c r="BI221" s="15">
        <f t="shared" si="413"/>
        <v>100.02725211307528</v>
      </c>
      <c r="BJ221" s="3">
        <f t="shared" si="414"/>
        <v>99.99366244053347</v>
      </c>
      <c r="BK221" s="3">
        <f t="shared" si="415"/>
        <v>99.98422309426212</v>
      </c>
      <c r="BL221" s="3">
        <f t="shared" si="416"/>
        <v>100.03481232317276</v>
      </c>
      <c r="BM221" s="3">
        <f t="shared" si="417"/>
        <v>99.953049011322747</v>
      </c>
      <c r="BN221" s="3">
        <f t="shared" si="418"/>
        <v>100.04974684836313</v>
      </c>
      <c r="BO221" s="21">
        <f t="shared" si="419"/>
        <v>99.957254169276652</v>
      </c>
      <c r="BP221" s="17">
        <f t="shared" si="454"/>
        <v>99.953049011322747</v>
      </c>
      <c r="BQ221" s="18">
        <f t="shared" si="455"/>
        <v>100.04974684836313</v>
      </c>
      <c r="BR221" s="34">
        <f t="shared" si="456"/>
        <v>9.6697837040380819E-2</v>
      </c>
      <c r="BS221" s="64">
        <f t="shared" si="457"/>
        <v>-3.3E-3</v>
      </c>
      <c r="BT221" s="110">
        <f t="shared" si="420"/>
        <v>-4.0000000000000001E-3</v>
      </c>
    </row>
    <row r="222" spans="1:72" x14ac:dyDescent="0.3">
      <c r="A222" s="13">
        <v>216</v>
      </c>
      <c r="B222" s="17">
        <f t="shared" si="421"/>
        <v>0.19298354872051587</v>
      </c>
      <c r="C222" s="3">
        <f t="shared" ref="C222:H222" si="479">B222+2*PI()/7</f>
        <v>1.090581449746171</v>
      </c>
      <c r="D222" s="3">
        <f t="shared" si="479"/>
        <v>1.9881793507718262</v>
      </c>
      <c r="E222" s="3">
        <f t="shared" si="479"/>
        <v>2.8857772517974816</v>
      </c>
      <c r="F222" s="3">
        <f t="shared" si="479"/>
        <v>3.7833751528231367</v>
      </c>
      <c r="G222" s="3">
        <f t="shared" si="479"/>
        <v>4.6809730538487919</v>
      </c>
      <c r="H222" s="18">
        <f t="shared" si="479"/>
        <v>5.5785709548744471</v>
      </c>
      <c r="I222" s="15">
        <f t="shared" si="392"/>
        <v>100.02735729449671</v>
      </c>
      <c r="J222" s="3">
        <f t="shared" si="393"/>
        <v>99.993510772162381</v>
      </c>
      <c r="K222" s="3">
        <f t="shared" si="394"/>
        <v>99.984335890020134</v>
      </c>
      <c r="L222" s="3">
        <f t="shared" si="395"/>
        <v>100.03471497870814</v>
      </c>
      <c r="M222" s="3">
        <f t="shared" si="396"/>
        <v>99.953109879848014</v>
      </c>
      <c r="N222" s="3">
        <f t="shared" si="397"/>
        <v>100.04977809823015</v>
      </c>
      <c r="O222" s="21">
        <f t="shared" si="398"/>
        <v>99.957193086534474</v>
      </c>
      <c r="P222" s="17">
        <f t="shared" si="423"/>
        <v>98.17048900007704</v>
      </c>
      <c r="Q222" s="3">
        <f t="shared" si="424"/>
        <v>46.193978146034006</v>
      </c>
      <c r="R222" s="3">
        <f t="shared" si="425"/>
        <v>-40.530603010880192</v>
      </c>
      <c r="S222" s="3">
        <f t="shared" si="426"/>
        <v>-96.779314525621501</v>
      </c>
      <c r="T222" s="3">
        <f t="shared" si="427"/>
        <v>-80.065437985926735</v>
      </c>
      <c r="U222" s="3">
        <f t="shared" si="428"/>
        <v>-3.1426394756637044</v>
      </c>
      <c r="V222" s="18">
        <f t="shared" si="429"/>
        <v>76.153527851981096</v>
      </c>
      <c r="W222" s="15">
        <f t="shared" si="430"/>
        <v>19.184037552263483</v>
      </c>
      <c r="X222" s="3">
        <f t="shared" si="431"/>
        <v>88.683812387528121</v>
      </c>
      <c r="Y222" s="3">
        <f t="shared" si="432"/>
        <v>91.400971783361243</v>
      </c>
      <c r="Z222" s="3">
        <f t="shared" si="433"/>
        <v>25.31221999000093</v>
      </c>
      <c r="AA222" s="3">
        <f t="shared" si="434"/>
        <v>-59.83435313241624</v>
      </c>
      <c r="AB222" s="3">
        <f t="shared" si="435"/>
        <v>-100.00040957231673</v>
      </c>
      <c r="AC222" s="21">
        <f t="shared" si="436"/>
        <v>-64.746279008420828</v>
      </c>
      <c r="AD222" s="25">
        <f t="shared" si="437"/>
        <v>0</v>
      </c>
      <c r="AE222" s="26">
        <f t="shared" si="438"/>
        <v>0</v>
      </c>
      <c r="AF222" s="23">
        <f t="shared" si="399"/>
        <v>98.17048900007704</v>
      </c>
      <c r="AG222" s="4">
        <f t="shared" si="400"/>
        <v>46.193978146034006</v>
      </c>
      <c r="AH222" s="4">
        <f t="shared" si="401"/>
        <v>-40.530603010880192</v>
      </c>
      <c r="AI222" s="4">
        <f t="shared" si="402"/>
        <v>-96.779314525621501</v>
      </c>
      <c r="AJ222" s="4">
        <f t="shared" si="403"/>
        <v>-80.065437985926735</v>
      </c>
      <c r="AK222" s="4">
        <f t="shared" si="404"/>
        <v>-3.1426394756637044</v>
      </c>
      <c r="AL222" s="30">
        <f t="shared" si="405"/>
        <v>76.153527851981096</v>
      </c>
      <c r="AM222" s="25">
        <f t="shared" si="406"/>
        <v>19.184037552263483</v>
      </c>
      <c r="AN222" s="4">
        <f t="shared" si="407"/>
        <v>88.683812387528121</v>
      </c>
      <c r="AO222" s="4">
        <f t="shared" si="408"/>
        <v>91.400971783361243</v>
      </c>
      <c r="AP222" s="4">
        <f t="shared" si="409"/>
        <v>25.31221999000093</v>
      </c>
      <c r="AQ222" s="4">
        <f t="shared" si="410"/>
        <v>-59.83435313241624</v>
      </c>
      <c r="AR222" s="4">
        <f t="shared" si="411"/>
        <v>-100.00040957231673</v>
      </c>
      <c r="AS222" s="26">
        <f t="shared" si="412"/>
        <v>-64.746279008420828</v>
      </c>
      <c r="AT222" s="32">
        <f t="shared" si="439"/>
        <v>35000.004374999997</v>
      </c>
      <c r="AU222" s="2">
        <f t="shared" si="440"/>
        <v>1.8189894035458565E-12</v>
      </c>
      <c r="AV222" s="2">
        <f t="shared" si="441"/>
        <v>35000.004375000004</v>
      </c>
      <c r="AW222" s="2">
        <f t="shared" si="442"/>
        <v>-0.21473475336097181</v>
      </c>
      <c r="AX222" s="2">
        <f t="shared" si="443"/>
        <v>-1313.4607500941493</v>
      </c>
      <c r="AY222" s="2">
        <f t="shared" si="444"/>
        <v>-7.157825113972649E-2</v>
      </c>
      <c r="AZ222" s="2">
        <f t="shared" si="445"/>
        <v>1312.1798593436833</v>
      </c>
      <c r="BA222" s="2">
        <f t="shared" si="446"/>
        <v>1225000306.2500191</v>
      </c>
      <c r="BB222" s="2">
        <f t="shared" si="447"/>
        <v>-5010.4782050719168</v>
      </c>
      <c r="BC222" s="2">
        <f t="shared" si="448"/>
        <v>-22415.59093510202</v>
      </c>
      <c r="BD222" s="2">
        <f t="shared" si="449"/>
        <v>-4.0901852673082457E-6</v>
      </c>
      <c r="BE222" s="29">
        <f t="shared" si="450"/>
        <v>-1.8298437005065581E-5</v>
      </c>
      <c r="BF222" s="5">
        <f t="shared" si="451"/>
        <v>100.00000625000156</v>
      </c>
      <c r="BG222" s="2">
        <f t="shared" si="452"/>
        <v>-4.0901852673082457E-6</v>
      </c>
      <c r="BH222" s="6">
        <f t="shared" si="453"/>
        <v>-1.8298437005065581E-5</v>
      </c>
      <c r="BI222" s="15">
        <f t="shared" si="413"/>
        <v>100.02736481817381</v>
      </c>
      <c r="BJ222" s="3">
        <f t="shared" si="414"/>
        <v>99.993528890509069</v>
      </c>
      <c r="BK222" s="3">
        <f t="shared" si="415"/>
        <v>99.984350959553751</v>
      </c>
      <c r="BL222" s="3">
        <f t="shared" si="416"/>
        <v>100.03471565176361</v>
      </c>
      <c r="BM222" s="3">
        <f t="shared" si="417"/>
        <v>99.953095649600002</v>
      </c>
      <c r="BN222" s="3">
        <f t="shared" si="418"/>
        <v>100.04975968034657</v>
      </c>
      <c r="BO222" s="21">
        <f t="shared" si="419"/>
        <v>99.95718435005935</v>
      </c>
      <c r="BP222" s="17">
        <f t="shared" si="454"/>
        <v>99.953095649600002</v>
      </c>
      <c r="BQ222" s="18">
        <f t="shared" si="455"/>
        <v>100.04975968034657</v>
      </c>
      <c r="BR222" s="34">
        <f t="shared" si="456"/>
        <v>9.6664030746566709E-2</v>
      </c>
      <c r="BS222" s="64">
        <f t="shared" si="457"/>
        <v>-3.3E-3</v>
      </c>
      <c r="BT222" s="110">
        <f t="shared" si="420"/>
        <v>-4.0000000000000001E-3</v>
      </c>
    </row>
    <row r="223" spans="1:72" x14ac:dyDescent="0.3">
      <c r="A223" s="13">
        <v>217</v>
      </c>
      <c r="B223" s="17">
        <f t="shared" si="421"/>
        <v>0.19388114662154152</v>
      </c>
      <c r="C223" s="3">
        <f t="shared" ref="C223:H223" si="480">B223+2*PI()/7</f>
        <v>1.0914790476471967</v>
      </c>
      <c r="D223" s="3">
        <f t="shared" si="480"/>
        <v>1.9890769486728519</v>
      </c>
      <c r="E223" s="3">
        <f t="shared" si="480"/>
        <v>2.8866748496985073</v>
      </c>
      <c r="F223" s="3">
        <f t="shared" si="480"/>
        <v>3.7842727507241625</v>
      </c>
      <c r="G223" s="3">
        <f t="shared" si="480"/>
        <v>4.6818706517498176</v>
      </c>
      <c r="H223" s="18">
        <f t="shared" si="480"/>
        <v>5.5794685527754728</v>
      </c>
      <c r="I223" s="15">
        <f t="shared" si="392"/>
        <v>100.027469893608</v>
      </c>
      <c r="J223" s="3">
        <f t="shared" si="393"/>
        <v>99.993377294918886</v>
      </c>
      <c r="K223" s="3">
        <f t="shared" si="394"/>
        <v>99.98446380859076</v>
      </c>
      <c r="L223" s="3">
        <f t="shared" si="395"/>
        <v>100.03461795465211</v>
      </c>
      <c r="M223" s="3">
        <f t="shared" si="396"/>
        <v>99.953156792585233</v>
      </c>
      <c r="N223" s="3">
        <f t="shared" si="397"/>
        <v>100.0497905884547</v>
      </c>
      <c r="O223" s="21">
        <f t="shared" si="398"/>
        <v>99.957123667190316</v>
      </c>
      <c r="P223" s="17">
        <f t="shared" si="423"/>
        <v>98.153340392891934</v>
      </c>
      <c r="Q223" s="3">
        <f t="shared" si="424"/>
        <v>46.114295587874835</v>
      </c>
      <c r="R223" s="3">
        <f t="shared" si="425"/>
        <v>-40.612679952132908</v>
      </c>
      <c r="S223" s="3">
        <f t="shared" si="426"/>
        <v>-96.801901842801954</v>
      </c>
      <c r="T223" s="3">
        <f t="shared" si="427"/>
        <v>-80.011736103005731</v>
      </c>
      <c r="U223" s="3">
        <f t="shared" si="428"/>
        <v>-3.0528784451205824</v>
      </c>
      <c r="V223" s="18">
        <f t="shared" si="429"/>
        <v>76.211560362294406</v>
      </c>
      <c r="W223" s="15">
        <f t="shared" si="430"/>
        <v>19.272169131515632</v>
      </c>
      <c r="X223" s="3">
        <f t="shared" si="431"/>
        <v>88.725121838620808</v>
      </c>
      <c r="Y223" s="3">
        <f t="shared" si="432"/>
        <v>91.364671674542876</v>
      </c>
      <c r="Z223" s="3">
        <f t="shared" si="433"/>
        <v>25.225316429130118</v>
      </c>
      <c r="AA223" s="3">
        <f t="shared" si="434"/>
        <v>-59.906223704938192</v>
      </c>
      <c r="AB223" s="3">
        <f t="shared" si="435"/>
        <v>-100.0032025986816</v>
      </c>
      <c r="AC223" s="21">
        <f t="shared" si="436"/>
        <v>-64.677852770189688</v>
      </c>
      <c r="AD223" s="25">
        <f t="shared" si="437"/>
        <v>0</v>
      </c>
      <c r="AE223" s="26">
        <f t="shared" si="438"/>
        <v>0</v>
      </c>
      <c r="AF223" s="23">
        <f t="shared" si="399"/>
        <v>98.153340392891934</v>
      </c>
      <c r="AG223" s="4">
        <f t="shared" si="400"/>
        <v>46.114295587874835</v>
      </c>
      <c r="AH223" s="4">
        <f t="shared" si="401"/>
        <v>-40.612679952132908</v>
      </c>
      <c r="AI223" s="4">
        <f t="shared" si="402"/>
        <v>-96.801901842801954</v>
      </c>
      <c r="AJ223" s="4">
        <f t="shared" si="403"/>
        <v>-80.011736103005731</v>
      </c>
      <c r="AK223" s="4">
        <f t="shared" si="404"/>
        <v>-3.0528784451205824</v>
      </c>
      <c r="AL223" s="30">
        <f t="shared" si="405"/>
        <v>76.211560362294406</v>
      </c>
      <c r="AM223" s="25">
        <f t="shared" si="406"/>
        <v>19.272169131515632</v>
      </c>
      <c r="AN223" s="4">
        <f t="shared" si="407"/>
        <v>88.725121838620808</v>
      </c>
      <c r="AO223" s="4">
        <f t="shared" si="408"/>
        <v>91.364671674542876</v>
      </c>
      <c r="AP223" s="4">
        <f t="shared" si="409"/>
        <v>25.225316429130118</v>
      </c>
      <c r="AQ223" s="4">
        <f t="shared" si="410"/>
        <v>-59.906223704938192</v>
      </c>
      <c r="AR223" s="4">
        <f t="shared" si="411"/>
        <v>-100.0032025986816</v>
      </c>
      <c r="AS223" s="26">
        <f t="shared" si="412"/>
        <v>-64.677852770189688</v>
      </c>
      <c r="AT223" s="32">
        <f t="shared" si="439"/>
        <v>35000.004375000004</v>
      </c>
      <c r="AU223" s="2">
        <f t="shared" si="440"/>
        <v>1.8189894035458565E-12</v>
      </c>
      <c r="AV223" s="2">
        <f t="shared" si="441"/>
        <v>35000.004375000004</v>
      </c>
      <c r="AW223" s="2">
        <f t="shared" si="442"/>
        <v>-0.20869449875317514</v>
      </c>
      <c r="AX223" s="2">
        <f t="shared" si="443"/>
        <v>-1313.4620803407743</v>
      </c>
      <c r="AY223" s="2">
        <f t="shared" si="444"/>
        <v>-6.9564833072945476E-2</v>
      </c>
      <c r="AZ223" s="2">
        <f t="shared" si="445"/>
        <v>1312.1794159281417</v>
      </c>
      <c r="BA223" s="2">
        <f t="shared" si="446"/>
        <v>1225000306.2500193</v>
      </c>
      <c r="BB223" s="2">
        <f t="shared" si="447"/>
        <v>-4869.5389156493984</v>
      </c>
      <c r="BC223" s="2">
        <f t="shared" si="448"/>
        <v>-22446.630026898634</v>
      </c>
      <c r="BD223" s="2">
        <f t="shared" si="449"/>
        <v>-3.9751328149101201E-6</v>
      </c>
      <c r="BE223" s="29">
        <f t="shared" si="450"/>
        <v>-1.8323775032850757E-5</v>
      </c>
      <c r="BF223" s="5">
        <f t="shared" si="451"/>
        <v>100.00000625000156</v>
      </c>
      <c r="BG223" s="2">
        <f t="shared" si="452"/>
        <v>-3.9751328149101201E-6</v>
      </c>
      <c r="BH223" s="6">
        <f t="shared" si="453"/>
        <v>-1.8323775032850757E-5</v>
      </c>
      <c r="BI223" s="15">
        <f t="shared" si="413"/>
        <v>100.02747732468274</v>
      </c>
      <c r="BJ223" s="3">
        <f t="shared" si="414"/>
        <v>99.993395387013408</v>
      </c>
      <c r="BK223" s="3">
        <f t="shared" si="415"/>
        <v>99.984478937990843</v>
      </c>
      <c r="BL223" s="3">
        <f t="shared" si="416"/>
        <v>100.034618728612</v>
      </c>
      <c r="BM223" s="3">
        <f t="shared" si="417"/>
        <v>99.953142628296547</v>
      </c>
      <c r="BN223" s="3">
        <f t="shared" si="418"/>
        <v>100.04977215191657</v>
      </c>
      <c r="BO223" s="21">
        <f t="shared" si="419"/>
        <v>99.957114841494047</v>
      </c>
      <c r="BP223" s="17">
        <f t="shared" si="454"/>
        <v>99.953142628296547</v>
      </c>
      <c r="BQ223" s="18">
        <f t="shared" si="455"/>
        <v>100.04977215191657</v>
      </c>
      <c r="BR223" s="34">
        <f t="shared" si="456"/>
        <v>9.6629523620023861E-2</v>
      </c>
      <c r="BS223" s="64">
        <f t="shared" si="457"/>
        <v>-3.3999999999999998E-3</v>
      </c>
      <c r="BT223" s="110">
        <f t="shared" si="420"/>
        <v>-4.0000000000000001E-3</v>
      </c>
    </row>
    <row r="224" spans="1:72" x14ac:dyDescent="0.3">
      <c r="A224" s="13">
        <v>218</v>
      </c>
      <c r="B224" s="17">
        <f t="shared" si="421"/>
        <v>0.19477874452256716</v>
      </c>
      <c r="C224" s="3">
        <f t="shared" ref="C224:H224" si="481">B224+2*PI()/7</f>
        <v>1.0923766455482222</v>
      </c>
      <c r="D224" s="3">
        <f t="shared" si="481"/>
        <v>1.9899745465738774</v>
      </c>
      <c r="E224" s="3">
        <f t="shared" si="481"/>
        <v>2.8875724475995326</v>
      </c>
      <c r="F224" s="3">
        <f t="shared" si="481"/>
        <v>3.7851703486251878</v>
      </c>
      <c r="G224" s="3">
        <f t="shared" si="481"/>
        <v>4.6827682496508434</v>
      </c>
      <c r="H224" s="18">
        <f t="shared" si="481"/>
        <v>5.5803661506764985</v>
      </c>
      <c r="I224" s="15">
        <f t="shared" si="392"/>
        <v>100.02758229353142</v>
      </c>
      <c r="J224" s="3">
        <f t="shared" si="393"/>
        <v>99.993243865697508</v>
      </c>
      <c r="K224" s="3">
        <f t="shared" si="394"/>
        <v>99.984591839816389</v>
      </c>
      <c r="L224" s="3">
        <f t="shared" si="395"/>
        <v>100.03452067957664</v>
      </c>
      <c r="M224" s="3">
        <f t="shared" si="396"/>
        <v>99.953204044988809</v>
      </c>
      <c r="N224" s="3">
        <f t="shared" si="397"/>
        <v>100.04980271764103</v>
      </c>
      <c r="O224" s="21">
        <f t="shared" si="398"/>
        <v>99.957054558748169</v>
      </c>
      <c r="P224" s="17">
        <f t="shared" si="423"/>
        <v>98.136112470966424</v>
      </c>
      <c r="Q224" s="3">
        <f t="shared" si="424"/>
        <v>46.034576110984148</v>
      </c>
      <c r="R224" s="3">
        <f t="shared" si="425"/>
        <v>-40.694724428175995</v>
      </c>
      <c r="S224" s="3">
        <f t="shared" si="426"/>
        <v>-96.824410881552794</v>
      </c>
      <c r="T224" s="3">
        <f t="shared" si="427"/>
        <v>-79.957969977316424</v>
      </c>
      <c r="U224" s="3">
        <f t="shared" si="428"/>
        <v>-2.963114921823832</v>
      </c>
      <c r="V224" s="18">
        <f t="shared" si="429"/>
        <v>76.269531626918521</v>
      </c>
      <c r="W224" s="15">
        <f t="shared" si="430"/>
        <v>19.360285343326652</v>
      </c>
      <c r="X224" s="3">
        <f t="shared" si="431"/>
        <v>88.766359737610387</v>
      </c>
      <c r="Y224" s="3">
        <f t="shared" si="432"/>
        <v>91.328297964483568</v>
      </c>
      <c r="Z224" s="3">
        <f t="shared" si="433"/>
        <v>25.138392650145502</v>
      </c>
      <c r="AA224" s="3">
        <f t="shared" si="434"/>
        <v>-59.978046283333804</v>
      </c>
      <c r="AB224" s="3">
        <f t="shared" si="435"/>
        <v>-100.00591469407675</v>
      </c>
      <c r="AC224" s="21">
        <f t="shared" si="436"/>
        <v>-64.609374718155536</v>
      </c>
      <c r="AD224" s="25">
        <f t="shared" si="437"/>
        <v>0</v>
      </c>
      <c r="AE224" s="26">
        <f t="shared" si="438"/>
        <v>0</v>
      </c>
      <c r="AF224" s="23">
        <f t="shared" si="399"/>
        <v>98.136112470966424</v>
      </c>
      <c r="AG224" s="4">
        <f t="shared" si="400"/>
        <v>46.034576110984148</v>
      </c>
      <c r="AH224" s="4">
        <f t="shared" si="401"/>
        <v>-40.694724428175995</v>
      </c>
      <c r="AI224" s="4">
        <f t="shared" si="402"/>
        <v>-96.824410881552794</v>
      </c>
      <c r="AJ224" s="4">
        <f t="shared" si="403"/>
        <v>-79.957969977316424</v>
      </c>
      <c r="AK224" s="4">
        <f t="shared" si="404"/>
        <v>-2.963114921823832</v>
      </c>
      <c r="AL224" s="30">
        <f t="shared" si="405"/>
        <v>76.269531626918521</v>
      </c>
      <c r="AM224" s="25">
        <f t="shared" si="406"/>
        <v>19.360285343326652</v>
      </c>
      <c r="AN224" s="4">
        <f t="shared" si="407"/>
        <v>88.766359737610387</v>
      </c>
      <c r="AO224" s="4">
        <f t="shared" si="408"/>
        <v>91.328297964483568</v>
      </c>
      <c r="AP224" s="4">
        <f t="shared" si="409"/>
        <v>25.138392650145502</v>
      </c>
      <c r="AQ224" s="4">
        <f t="shared" si="410"/>
        <v>-59.978046283333804</v>
      </c>
      <c r="AR224" s="4">
        <f t="shared" si="411"/>
        <v>-100.00591469407675</v>
      </c>
      <c r="AS224" s="26">
        <f t="shared" si="412"/>
        <v>-64.609374718155536</v>
      </c>
      <c r="AT224" s="32">
        <f t="shared" si="439"/>
        <v>35000.004374999997</v>
      </c>
      <c r="AU224" s="2">
        <f t="shared" si="440"/>
        <v>-3.637978807091713E-12</v>
      </c>
      <c r="AV224" s="2">
        <f t="shared" si="441"/>
        <v>35000.004374999997</v>
      </c>
      <c r="AW224" s="2">
        <f t="shared" si="442"/>
        <v>-0.20264600560767576</v>
      </c>
      <c r="AX224" s="2">
        <f t="shared" si="443"/>
        <v>-1313.4633726088214</v>
      </c>
      <c r="AY224" s="2">
        <f t="shared" si="444"/>
        <v>-6.7548668128438294E-2</v>
      </c>
      <c r="AZ224" s="2">
        <f t="shared" si="445"/>
        <v>1312.178985172126</v>
      </c>
      <c r="BA224" s="2">
        <f t="shared" si="446"/>
        <v>1225000306.2500188</v>
      </c>
      <c r="BB224" s="2">
        <f t="shared" si="447"/>
        <v>-4728.4073814328467</v>
      </c>
      <c r="BC224" s="2">
        <f t="shared" si="448"/>
        <v>-22476.78295176696</v>
      </c>
      <c r="BD224" s="2">
        <f t="shared" si="449"/>
        <v>-3.8599234280254889E-6</v>
      </c>
      <c r="BE224" s="29">
        <f t="shared" si="450"/>
        <v>-1.8348389659242679E-5</v>
      </c>
      <c r="BF224" s="5">
        <f t="shared" si="451"/>
        <v>100.00000625000156</v>
      </c>
      <c r="BG224" s="2">
        <f t="shared" si="452"/>
        <v>-3.8599234280254889E-6</v>
      </c>
      <c r="BH224" s="6">
        <f t="shared" si="453"/>
        <v>-1.8348389659242679E-5</v>
      </c>
      <c r="BI224" s="15">
        <f t="shared" si="413"/>
        <v>100.02758963178823</v>
      </c>
      <c r="BJ224" s="3">
        <f t="shared" si="414"/>
        <v>99.993261931015098</v>
      </c>
      <c r="BK224" s="3">
        <f t="shared" si="415"/>
        <v>99.984607028644078</v>
      </c>
      <c r="BL224" s="3">
        <f t="shared" si="416"/>
        <v>100.03452155441853</v>
      </c>
      <c r="BM224" s="3">
        <f t="shared" si="417"/>
        <v>99.953189947070257</v>
      </c>
      <c r="BN224" s="3">
        <f t="shared" si="418"/>
        <v>100.04978426298314</v>
      </c>
      <c r="BO224" s="21">
        <f t="shared" si="419"/>
        <v>99.95704564408679</v>
      </c>
      <c r="BP224" s="17">
        <f t="shared" si="454"/>
        <v>99.953189947070257</v>
      </c>
      <c r="BQ224" s="18">
        <f t="shared" si="455"/>
        <v>100.04978426298314</v>
      </c>
      <c r="BR224" s="34">
        <f t="shared" si="456"/>
        <v>9.6594315912881257E-2</v>
      </c>
      <c r="BS224" s="64">
        <f t="shared" si="457"/>
        <v>-3.3999999999999998E-3</v>
      </c>
      <c r="BT224" s="110">
        <f t="shared" si="420"/>
        <v>-4.0000000000000001E-3</v>
      </c>
    </row>
    <row r="225" spans="1:72" x14ac:dyDescent="0.3">
      <c r="A225" s="13">
        <v>219</v>
      </c>
      <c r="B225" s="17">
        <f t="shared" si="421"/>
        <v>0.1956763424235928</v>
      </c>
      <c r="C225" s="3">
        <f t="shared" ref="C225:H225" si="482">B225+2*PI()/7</f>
        <v>1.093274243449248</v>
      </c>
      <c r="D225" s="3">
        <f t="shared" si="482"/>
        <v>1.9908721444749031</v>
      </c>
      <c r="E225" s="3">
        <f t="shared" si="482"/>
        <v>2.8884700455005583</v>
      </c>
      <c r="F225" s="3">
        <f t="shared" si="482"/>
        <v>3.7860679465262135</v>
      </c>
      <c r="G225" s="3">
        <f t="shared" si="482"/>
        <v>4.6836658475518682</v>
      </c>
      <c r="H225" s="18">
        <f t="shared" si="482"/>
        <v>5.5812637485775234</v>
      </c>
      <c r="I225" s="15">
        <f t="shared" si="392"/>
        <v>100.02769449345195</v>
      </c>
      <c r="J225" s="3">
        <f t="shared" si="393"/>
        <v>99.993110485465763</v>
      </c>
      <c r="K225" s="3">
        <f t="shared" si="394"/>
        <v>99.984719982768652</v>
      </c>
      <c r="L225" s="3">
        <f t="shared" si="395"/>
        <v>100.03442315418714</v>
      </c>
      <c r="M225" s="3">
        <f t="shared" si="396"/>
        <v>99.953251636716104</v>
      </c>
      <c r="N225" s="3">
        <f t="shared" si="397"/>
        <v>100.04981448570122</v>
      </c>
      <c r="O225" s="21">
        <f t="shared" si="398"/>
        <v>99.956985761709163</v>
      </c>
      <c r="P225" s="17">
        <f t="shared" si="423"/>
        <v>98.118805247307151</v>
      </c>
      <c r="Q225" s="3">
        <f t="shared" si="424"/>
        <v>45.954819780019399</v>
      </c>
      <c r="R225" s="3">
        <f t="shared" si="425"/>
        <v>-40.776736372722411</v>
      </c>
      <c r="S225" s="3">
        <f t="shared" si="426"/>
        <v>-96.846841624403353</v>
      </c>
      <c r="T225" s="3">
        <f t="shared" si="427"/>
        <v>-79.904139651293832</v>
      </c>
      <c r="U225" s="3">
        <f t="shared" si="428"/>
        <v>-2.87334897906304</v>
      </c>
      <c r="V225" s="18">
        <f t="shared" si="429"/>
        <v>76.327441600155993</v>
      </c>
      <c r="W225" s="15">
        <f t="shared" si="430"/>
        <v>19.448386115983187</v>
      </c>
      <c r="X225" s="3">
        <f t="shared" si="431"/>
        <v>88.807526052381959</v>
      </c>
      <c r="Y225" s="3">
        <f t="shared" si="432"/>
        <v>91.291850681329464</v>
      </c>
      <c r="Z225" s="3">
        <f t="shared" si="433"/>
        <v>25.051448723950202</v>
      </c>
      <c r="AA225" s="3">
        <f t="shared" si="434"/>
        <v>-60.049820810217433</v>
      </c>
      <c r="AB225" s="3">
        <f t="shared" si="435"/>
        <v>-100.00854585618045</v>
      </c>
      <c r="AC225" s="21">
        <f t="shared" si="436"/>
        <v>-64.540844907246964</v>
      </c>
      <c r="AD225" s="25">
        <f t="shared" si="437"/>
        <v>0</v>
      </c>
      <c r="AE225" s="26">
        <f t="shared" si="438"/>
        <v>0</v>
      </c>
      <c r="AF225" s="23">
        <f t="shared" si="399"/>
        <v>98.118805247307151</v>
      </c>
      <c r="AG225" s="4">
        <f t="shared" si="400"/>
        <v>45.954819780019399</v>
      </c>
      <c r="AH225" s="4">
        <f t="shared" si="401"/>
        <v>-40.776736372722411</v>
      </c>
      <c r="AI225" s="4">
        <f t="shared" si="402"/>
        <v>-96.846841624403353</v>
      </c>
      <c r="AJ225" s="4">
        <f t="shared" si="403"/>
        <v>-79.904139651293832</v>
      </c>
      <c r="AK225" s="4">
        <f t="shared" si="404"/>
        <v>-2.87334897906304</v>
      </c>
      <c r="AL225" s="30">
        <f t="shared" si="405"/>
        <v>76.327441600155993</v>
      </c>
      <c r="AM225" s="25">
        <f t="shared" si="406"/>
        <v>19.448386115983187</v>
      </c>
      <c r="AN225" s="4">
        <f t="shared" si="407"/>
        <v>88.807526052381959</v>
      </c>
      <c r="AO225" s="4">
        <f t="shared" si="408"/>
        <v>91.291850681329464</v>
      </c>
      <c r="AP225" s="4">
        <f t="shared" si="409"/>
        <v>25.051448723950202</v>
      </c>
      <c r="AQ225" s="4">
        <f t="shared" si="410"/>
        <v>-60.049820810217433</v>
      </c>
      <c r="AR225" s="4">
        <f t="shared" si="411"/>
        <v>-100.00854585618045</v>
      </c>
      <c r="AS225" s="26">
        <f t="shared" si="412"/>
        <v>-64.540844907246964</v>
      </c>
      <c r="AT225" s="32">
        <f t="shared" si="439"/>
        <v>35000.00437499999</v>
      </c>
      <c r="AU225" s="2">
        <f t="shared" si="440"/>
        <v>1.8189894035458565E-12</v>
      </c>
      <c r="AV225" s="2">
        <f t="shared" si="441"/>
        <v>35000.004375000004</v>
      </c>
      <c r="AW225" s="2">
        <f t="shared" si="442"/>
        <v>-0.19658951280871406</v>
      </c>
      <c r="AX225" s="2">
        <f t="shared" si="443"/>
        <v>-1313.4646268491051</v>
      </c>
      <c r="AY225" s="2">
        <f t="shared" si="444"/>
        <v>-6.5529837505891919E-2</v>
      </c>
      <c r="AZ225" s="2">
        <f t="shared" si="445"/>
        <v>1312.1785670922836</v>
      </c>
      <c r="BA225" s="2">
        <f t="shared" si="446"/>
        <v>1225000306.2500188</v>
      </c>
      <c r="BB225" s="2">
        <f t="shared" si="447"/>
        <v>-4587.0892038916827</v>
      </c>
      <c r="BC225" s="2">
        <f t="shared" si="448"/>
        <v>-22506.048557631737</v>
      </c>
      <c r="BD225" s="2">
        <f t="shared" si="449"/>
        <v>-3.7445616792813044E-6</v>
      </c>
      <c r="BE225" s="29">
        <f t="shared" si="450"/>
        <v>-1.8372279943771966E-5</v>
      </c>
      <c r="BF225" s="5">
        <f t="shared" si="451"/>
        <v>100.00000625000156</v>
      </c>
      <c r="BG225" s="2">
        <f t="shared" si="452"/>
        <v>-3.7445616792813044E-6</v>
      </c>
      <c r="BH225" s="6">
        <f t="shared" si="453"/>
        <v>-1.8372279943771966E-5</v>
      </c>
      <c r="BI225" s="15">
        <f t="shared" si="413"/>
        <v>100.02770173867803</v>
      </c>
      <c r="BJ225" s="3">
        <f t="shared" si="414"/>
        <v>99.993128523482483</v>
      </c>
      <c r="BK225" s="3">
        <f t="shared" si="415"/>
        <v>99.984735230583439</v>
      </c>
      <c r="BL225" s="3">
        <f t="shared" si="416"/>
        <v>100.03442412988559</v>
      </c>
      <c r="BM225" s="3">
        <f t="shared" si="417"/>
        <v>99.953237605576561</v>
      </c>
      <c r="BN225" s="3">
        <f t="shared" si="418"/>
        <v>100.04979601345879</v>
      </c>
      <c r="BO225" s="21">
        <f t="shared" si="419"/>
        <v>99.956976758341213</v>
      </c>
      <c r="BP225" s="17">
        <f t="shared" si="454"/>
        <v>99.953237605576561</v>
      </c>
      <c r="BQ225" s="18">
        <f t="shared" si="455"/>
        <v>100.04979601345879</v>
      </c>
      <c r="BR225" s="34">
        <f t="shared" si="456"/>
        <v>9.6558407882227471E-2</v>
      </c>
      <c r="BS225" s="64">
        <f t="shared" si="457"/>
        <v>-3.3999999999999998E-3</v>
      </c>
      <c r="BT225" s="110">
        <f t="shared" si="420"/>
        <v>-4.0000000000000001E-3</v>
      </c>
    </row>
    <row r="226" spans="1:72" x14ac:dyDescent="0.3">
      <c r="A226" s="13">
        <v>220</v>
      </c>
      <c r="B226" s="17">
        <f t="shared" si="421"/>
        <v>0.1965739403246185</v>
      </c>
      <c r="C226" s="3">
        <f t="shared" ref="C226:H226" si="483">B226+2*PI()/7</f>
        <v>1.0941718413502737</v>
      </c>
      <c r="D226" s="3">
        <f t="shared" si="483"/>
        <v>1.9917697423759289</v>
      </c>
      <c r="E226" s="3">
        <f t="shared" si="483"/>
        <v>2.889367643401584</v>
      </c>
      <c r="F226" s="3">
        <f t="shared" si="483"/>
        <v>3.7869655444272392</v>
      </c>
      <c r="G226" s="3">
        <f t="shared" si="483"/>
        <v>4.6845634454528948</v>
      </c>
      <c r="H226" s="18">
        <f t="shared" si="483"/>
        <v>5.58216134647855</v>
      </c>
      <c r="I226" s="15">
        <f t="shared" si="392"/>
        <v>100.02780649255601</v>
      </c>
      <c r="J226" s="3">
        <f t="shared" si="393"/>
        <v>99.992977155190815</v>
      </c>
      <c r="K226" s="3">
        <f t="shared" si="394"/>
        <v>99.98484823651836</v>
      </c>
      <c r="L226" s="3">
        <f t="shared" si="395"/>
        <v>100.03432537919075</v>
      </c>
      <c r="M226" s="3">
        <f t="shared" si="396"/>
        <v>99.953299567422036</v>
      </c>
      <c r="N226" s="3">
        <f t="shared" si="397"/>
        <v>100.0498258925499</v>
      </c>
      <c r="O226" s="21">
        <f t="shared" si="398"/>
        <v>99.956917276572128</v>
      </c>
      <c r="P226" s="17">
        <f t="shared" si="423"/>
        <v>98.101418734987448</v>
      </c>
      <c r="Q226" s="3">
        <f t="shared" si="424"/>
        <v>45.875026659664293</v>
      </c>
      <c r="R226" s="3">
        <f t="shared" si="425"/>
        <v>-40.858715719507501</v>
      </c>
      <c r="S226" s="3">
        <f t="shared" si="426"/>
        <v>-96.869194053949414</v>
      </c>
      <c r="T226" s="3">
        <f t="shared" si="427"/>
        <v>-79.850245167422472</v>
      </c>
      <c r="U226" s="3">
        <f t="shared" si="428"/>
        <v>-2.7835806901298352</v>
      </c>
      <c r="V226" s="18">
        <f t="shared" si="429"/>
        <v>76.385290236357505</v>
      </c>
      <c r="W226" s="15">
        <f t="shared" si="430"/>
        <v>19.53647137778173</v>
      </c>
      <c r="X226" s="3">
        <f t="shared" si="431"/>
        <v>88.848620750879419</v>
      </c>
      <c r="Y226" s="3">
        <f t="shared" si="432"/>
        <v>91.25532985328627</v>
      </c>
      <c r="Z226" s="3">
        <f t="shared" si="433"/>
        <v>24.96448472146179</v>
      </c>
      <c r="AA226" s="3">
        <f t="shared" si="434"/>
        <v>-60.12154722823869</v>
      </c>
      <c r="AB226" s="3">
        <f t="shared" si="435"/>
        <v>-100.01109608274017</v>
      </c>
      <c r="AC226" s="21">
        <f t="shared" si="436"/>
        <v>-64.472263392430321</v>
      </c>
      <c r="AD226" s="25">
        <f t="shared" si="437"/>
        <v>0</v>
      </c>
      <c r="AE226" s="26">
        <f t="shared" si="438"/>
        <v>0</v>
      </c>
      <c r="AF226" s="23">
        <f t="shared" si="399"/>
        <v>98.101418734987448</v>
      </c>
      <c r="AG226" s="4">
        <f t="shared" si="400"/>
        <v>45.875026659664293</v>
      </c>
      <c r="AH226" s="4">
        <f t="shared" si="401"/>
        <v>-40.858715719507501</v>
      </c>
      <c r="AI226" s="4">
        <f t="shared" si="402"/>
        <v>-96.869194053949414</v>
      </c>
      <c r="AJ226" s="4">
        <f t="shared" si="403"/>
        <v>-79.850245167422472</v>
      </c>
      <c r="AK226" s="4">
        <f t="shared" si="404"/>
        <v>-2.7835806901298352</v>
      </c>
      <c r="AL226" s="30">
        <f t="shared" si="405"/>
        <v>76.385290236357505</v>
      </c>
      <c r="AM226" s="25">
        <f t="shared" si="406"/>
        <v>19.53647137778173</v>
      </c>
      <c r="AN226" s="4">
        <f t="shared" si="407"/>
        <v>88.848620750879419</v>
      </c>
      <c r="AO226" s="4">
        <f t="shared" si="408"/>
        <v>91.25532985328627</v>
      </c>
      <c r="AP226" s="4">
        <f t="shared" si="409"/>
        <v>24.96448472146179</v>
      </c>
      <c r="AQ226" s="4">
        <f t="shared" si="410"/>
        <v>-60.12154722823869</v>
      </c>
      <c r="AR226" s="4">
        <f t="shared" si="411"/>
        <v>-100.01109608274017</v>
      </c>
      <c r="AS226" s="26">
        <f t="shared" si="412"/>
        <v>-64.472263392430321</v>
      </c>
      <c r="AT226" s="32">
        <f t="shared" si="439"/>
        <v>35000.004375000011</v>
      </c>
      <c r="AU226" s="2">
        <f t="shared" si="440"/>
        <v>-2.7284841053187847E-12</v>
      </c>
      <c r="AV226" s="2">
        <f t="shared" si="441"/>
        <v>35000.004374999997</v>
      </c>
      <c r="AW226" s="2">
        <f t="shared" si="442"/>
        <v>-0.19052525795996189</v>
      </c>
      <c r="AX226" s="2">
        <f t="shared" si="443"/>
        <v>-1313.4658430088311</v>
      </c>
      <c r="AY226" s="2">
        <f t="shared" si="444"/>
        <v>-6.3508419087156653E-2</v>
      </c>
      <c r="AZ226" s="2">
        <f t="shared" si="445"/>
        <v>1312.1781617051456</v>
      </c>
      <c r="BA226" s="2">
        <f t="shared" si="446"/>
        <v>1225000306.2500193</v>
      </c>
      <c r="BB226" s="2">
        <f t="shared" si="447"/>
        <v>-4445.5899040232443</v>
      </c>
      <c r="BC226" s="2">
        <f t="shared" si="448"/>
        <v>-22534.425631299651</v>
      </c>
      <c r="BD226" s="2">
        <f t="shared" si="449"/>
        <v>-3.6290520756130418E-6</v>
      </c>
      <c r="BE226" s="29">
        <f t="shared" si="450"/>
        <v>-1.8395444896076975E-5</v>
      </c>
      <c r="BF226" s="5">
        <f t="shared" si="451"/>
        <v>100.00000625000156</v>
      </c>
      <c r="BG226" s="2">
        <f t="shared" si="452"/>
        <v>-3.6290520756130418E-6</v>
      </c>
      <c r="BH226" s="6">
        <f t="shared" si="453"/>
        <v>-1.8395444896076975E-5</v>
      </c>
      <c r="BI226" s="15">
        <f t="shared" si="413"/>
        <v>100.0278136445412</v>
      </c>
      <c r="BJ226" s="3">
        <f t="shared" si="414"/>
        <v>99.992995165383448</v>
      </c>
      <c r="BK226" s="3">
        <f t="shared" si="415"/>
        <v>99.984863542877989</v>
      </c>
      <c r="BL226" s="3">
        <f t="shared" si="416"/>
        <v>100.03432645571752</v>
      </c>
      <c r="BM226" s="3">
        <f t="shared" si="417"/>
        <v>99.95328560346853</v>
      </c>
      <c r="BN226" s="3">
        <f t="shared" si="418"/>
        <v>100.04980740325874</v>
      </c>
      <c r="BO226" s="21">
        <f t="shared" si="419"/>
        <v>99.956908184758746</v>
      </c>
      <c r="BP226" s="17">
        <f t="shared" si="454"/>
        <v>99.95328560346853</v>
      </c>
      <c r="BQ226" s="18">
        <f t="shared" si="455"/>
        <v>100.04980740325874</v>
      </c>
      <c r="BR226" s="34">
        <f t="shared" si="456"/>
        <v>9.6521799790210139E-2</v>
      </c>
      <c r="BS226" s="64">
        <f t="shared" si="457"/>
        <v>-3.5000000000000001E-3</v>
      </c>
      <c r="BT226" s="110">
        <f t="shared" si="420"/>
        <v>-4.0000000000000001E-3</v>
      </c>
    </row>
    <row r="227" spans="1:72" x14ac:dyDescent="0.3">
      <c r="A227" s="13">
        <v>221</v>
      </c>
      <c r="B227" s="17">
        <f t="shared" si="421"/>
        <v>0.19747153822564414</v>
      </c>
      <c r="C227" s="3">
        <f t="shared" ref="C227:H227" si="484">B227+2*PI()/7</f>
        <v>1.0950694392512994</v>
      </c>
      <c r="D227" s="3">
        <f t="shared" si="484"/>
        <v>1.9926673402769546</v>
      </c>
      <c r="E227" s="3">
        <f t="shared" si="484"/>
        <v>2.8902652413026098</v>
      </c>
      <c r="F227" s="3">
        <f t="shared" si="484"/>
        <v>3.7878631423282649</v>
      </c>
      <c r="G227" s="3">
        <f t="shared" si="484"/>
        <v>4.6854610433539197</v>
      </c>
      <c r="H227" s="18">
        <f t="shared" si="484"/>
        <v>5.5830589443795748</v>
      </c>
      <c r="I227" s="15">
        <f t="shared" si="392"/>
        <v>100.02791829003148</v>
      </c>
      <c r="J227" s="3">
        <f t="shared" si="393"/>
        <v>99.992843875839441</v>
      </c>
      <c r="K227" s="3">
        <f t="shared" si="394"/>
        <v>99.984976600135525</v>
      </c>
      <c r="L227" s="3">
        <f t="shared" si="395"/>
        <v>100.03422735529644</v>
      </c>
      <c r="M227" s="3">
        <f t="shared" si="396"/>
        <v>99.953347836759022</v>
      </c>
      <c r="N227" s="3">
        <f t="shared" si="397"/>
        <v>100.04983693810441</v>
      </c>
      <c r="O227" s="21">
        <f t="shared" si="398"/>
        <v>99.956849103833676</v>
      </c>
      <c r="P227" s="17">
        <f t="shared" si="423"/>
        <v>98.083952947147324</v>
      </c>
      <c r="Q227" s="3">
        <f t="shared" si="424"/>
        <v>45.795196814628618</v>
      </c>
      <c r="R227" s="3">
        <f t="shared" si="425"/>
        <v>-40.940662402289185</v>
      </c>
      <c r="S227" s="3">
        <f t="shared" si="426"/>
        <v>-96.891468152853207</v>
      </c>
      <c r="T227" s="3">
        <f t="shared" si="427"/>
        <v>-79.796286568236212</v>
      </c>
      <c r="U227" s="3">
        <f t="shared" si="428"/>
        <v>-2.6938101283187952</v>
      </c>
      <c r="V227" s="18">
        <f t="shared" si="429"/>
        <v>76.44307748992135</v>
      </c>
      <c r="W227" s="15">
        <f t="shared" si="430"/>
        <v>19.624541057028679</v>
      </c>
      <c r="X227" s="3">
        <f t="shared" si="431"/>
        <v>88.889643801105592</v>
      </c>
      <c r="Y227" s="3">
        <f t="shared" si="432"/>
        <v>91.218735508619247</v>
      </c>
      <c r="Z227" s="3">
        <f t="shared" si="433"/>
        <v>24.877500713612104</v>
      </c>
      <c r="AA227" s="3">
        <f t="shared" si="434"/>
        <v>-60.193225480082589</v>
      </c>
      <c r="AB227" s="3">
        <f t="shared" si="435"/>
        <v>-100.01356537157271</v>
      </c>
      <c r="AC227" s="21">
        <f t="shared" si="436"/>
        <v>-64.403630228710355</v>
      </c>
      <c r="AD227" s="25">
        <f t="shared" si="437"/>
        <v>0</v>
      </c>
      <c r="AE227" s="26">
        <f t="shared" si="438"/>
        <v>0</v>
      </c>
      <c r="AF227" s="23">
        <f t="shared" si="399"/>
        <v>98.083952947147324</v>
      </c>
      <c r="AG227" s="4">
        <f t="shared" si="400"/>
        <v>45.795196814628618</v>
      </c>
      <c r="AH227" s="4">
        <f t="shared" si="401"/>
        <v>-40.940662402289185</v>
      </c>
      <c r="AI227" s="4">
        <f t="shared" si="402"/>
        <v>-96.891468152853207</v>
      </c>
      <c r="AJ227" s="4">
        <f t="shared" si="403"/>
        <v>-79.796286568236212</v>
      </c>
      <c r="AK227" s="4">
        <f t="shared" si="404"/>
        <v>-2.6938101283187952</v>
      </c>
      <c r="AL227" s="30">
        <f t="shared" si="405"/>
        <v>76.44307748992135</v>
      </c>
      <c r="AM227" s="25">
        <f t="shared" si="406"/>
        <v>19.624541057028679</v>
      </c>
      <c r="AN227" s="4">
        <f t="shared" si="407"/>
        <v>88.889643801105592</v>
      </c>
      <c r="AO227" s="4">
        <f t="shared" si="408"/>
        <v>91.218735508619247</v>
      </c>
      <c r="AP227" s="4">
        <f t="shared" si="409"/>
        <v>24.877500713612104</v>
      </c>
      <c r="AQ227" s="4">
        <f t="shared" si="410"/>
        <v>-60.193225480082589</v>
      </c>
      <c r="AR227" s="4">
        <f t="shared" si="411"/>
        <v>-100.01356537157271</v>
      </c>
      <c r="AS227" s="26">
        <f t="shared" si="412"/>
        <v>-64.403630228710355</v>
      </c>
      <c r="AT227" s="32">
        <f t="shared" si="439"/>
        <v>35000.00437499999</v>
      </c>
      <c r="AU227" s="2">
        <f t="shared" si="440"/>
        <v>2.7284841053187847E-12</v>
      </c>
      <c r="AV227" s="2">
        <f t="shared" si="441"/>
        <v>35000.004375000004</v>
      </c>
      <c r="AW227" s="2">
        <f t="shared" si="442"/>
        <v>-0.18445348250679672</v>
      </c>
      <c r="AX227" s="2">
        <f t="shared" si="443"/>
        <v>-1313.4670210439945</v>
      </c>
      <c r="AY227" s="2">
        <f t="shared" si="444"/>
        <v>-6.1484494071919471E-2</v>
      </c>
      <c r="AZ227" s="2">
        <f t="shared" si="445"/>
        <v>1312.1777690274757</v>
      </c>
      <c r="BA227" s="2">
        <f t="shared" si="446"/>
        <v>1225000306.2500188</v>
      </c>
      <c r="BB227" s="2">
        <f t="shared" si="447"/>
        <v>-4303.9151281168561</v>
      </c>
      <c r="BC227" s="2">
        <f t="shared" si="448"/>
        <v>-22561.913109316567</v>
      </c>
      <c r="BD227" s="2">
        <f t="shared" si="449"/>
        <v>-3.5133992262353283E-6</v>
      </c>
      <c r="BE227" s="29">
        <f t="shared" si="450"/>
        <v>-1.8417883648032123E-5</v>
      </c>
      <c r="BF227" s="5">
        <f t="shared" si="451"/>
        <v>100.00000625000156</v>
      </c>
      <c r="BG227" s="2">
        <f t="shared" si="452"/>
        <v>-3.5133992262353283E-6</v>
      </c>
      <c r="BH227" s="6">
        <f t="shared" si="453"/>
        <v>-1.8417883648032123E-5</v>
      </c>
      <c r="BI227" s="15">
        <f t="shared" si="413"/>
        <v>100.02792534856835</v>
      </c>
      <c r="BJ227" s="3">
        <f t="shared" si="414"/>
        <v>99.992861857685639</v>
      </c>
      <c r="BK227" s="3">
        <f t="shared" si="415"/>
        <v>99.984991964596034</v>
      </c>
      <c r="BL227" s="3">
        <f t="shared" si="416"/>
        <v>100.03422853262028</v>
      </c>
      <c r="BM227" s="3">
        <f t="shared" si="417"/>
        <v>99.953333940396519</v>
      </c>
      <c r="BN227" s="3">
        <f t="shared" si="418"/>
        <v>100.04981843230077</v>
      </c>
      <c r="BO227" s="21">
        <f t="shared" si="419"/>
        <v>99.956839923838558</v>
      </c>
      <c r="BP227" s="17">
        <f t="shared" si="454"/>
        <v>99.953333940396519</v>
      </c>
      <c r="BQ227" s="18">
        <f t="shared" si="455"/>
        <v>100.04981843230077</v>
      </c>
      <c r="BR227" s="34">
        <f t="shared" si="456"/>
        <v>9.6484491904249126E-2</v>
      </c>
      <c r="BS227" s="64">
        <f t="shared" si="457"/>
        <v>-3.5000000000000001E-3</v>
      </c>
      <c r="BT227" s="110">
        <f t="shared" si="420"/>
        <v>-4.0000000000000001E-3</v>
      </c>
    </row>
    <row r="228" spans="1:72" x14ac:dyDescent="0.3">
      <c r="A228" s="13">
        <v>222</v>
      </c>
      <c r="B228" s="17">
        <f t="shared" si="421"/>
        <v>0.19836913612666981</v>
      </c>
      <c r="C228" s="3">
        <f t="shared" ref="C228:H228" si="485">B228+2*PI()/7</f>
        <v>1.0959670371523249</v>
      </c>
      <c r="D228" s="3">
        <f t="shared" si="485"/>
        <v>1.9935649381779801</v>
      </c>
      <c r="E228" s="3">
        <f t="shared" si="485"/>
        <v>2.891162839203635</v>
      </c>
      <c r="F228" s="3">
        <f t="shared" si="485"/>
        <v>3.7887607402292902</v>
      </c>
      <c r="G228" s="3">
        <f t="shared" si="485"/>
        <v>4.6863586412549454</v>
      </c>
      <c r="H228" s="18">
        <f t="shared" si="485"/>
        <v>5.5839565422806006</v>
      </c>
      <c r="I228" s="15">
        <f t="shared" si="392"/>
        <v>100.02802988506771</v>
      </c>
      <c r="J228" s="3">
        <f t="shared" si="393"/>
        <v>99.992710648378093</v>
      </c>
      <c r="K228" s="3">
        <f t="shared" si="394"/>
        <v>99.985105072689379</v>
      </c>
      <c r="L228" s="3">
        <f t="shared" si="395"/>
        <v>100.03412908321501</v>
      </c>
      <c r="M228" s="3">
        <f t="shared" si="396"/>
        <v>99.953396444377091</v>
      </c>
      <c r="N228" s="3">
        <f t="shared" si="397"/>
        <v>100.0498476222846</v>
      </c>
      <c r="O228" s="21">
        <f t="shared" si="398"/>
        <v>99.956781243988146</v>
      </c>
      <c r="P228" s="17">
        <f t="shared" si="423"/>
        <v>98.066407896993525</v>
      </c>
      <c r="Q228" s="3">
        <f t="shared" si="424"/>
        <v>45.71533030964828</v>
      </c>
      <c r="R228" s="3">
        <f t="shared" si="425"/>
        <v>-41.022576354847949</v>
      </c>
      <c r="S228" s="3">
        <f t="shared" si="426"/>
        <v>-96.913663903843528</v>
      </c>
      <c r="T228" s="3">
        <f t="shared" si="427"/>
        <v>-79.742263896318434</v>
      </c>
      <c r="U228" s="3">
        <f t="shared" si="428"/>
        <v>-2.6040373669261268</v>
      </c>
      <c r="V228" s="18">
        <f t="shared" si="429"/>
        <v>76.500803315294178</v>
      </c>
      <c r="W228" s="15">
        <f t="shared" si="430"/>
        <v>19.71259508204043</v>
      </c>
      <c r="X228" s="3">
        <f t="shared" si="431"/>
        <v>88.930595171122178</v>
      </c>
      <c r="Y228" s="3">
        <f t="shared" si="432"/>
        <v>91.182067675653229</v>
      </c>
      <c r="Z228" s="3">
        <f t="shared" si="433"/>
        <v>24.790496771347218</v>
      </c>
      <c r="AA228" s="3">
        <f t="shared" si="434"/>
        <v>-60.264855508469637</v>
      </c>
      <c r="AB228" s="3">
        <f t="shared" si="435"/>
        <v>-100.0159537205641</v>
      </c>
      <c r="AC228" s="21">
        <f t="shared" si="436"/>
        <v>-64.334945471129274</v>
      </c>
      <c r="AD228" s="25">
        <f t="shared" si="437"/>
        <v>0</v>
      </c>
      <c r="AE228" s="26">
        <f t="shared" si="438"/>
        <v>0</v>
      </c>
      <c r="AF228" s="23">
        <f t="shared" si="399"/>
        <v>98.066407896993525</v>
      </c>
      <c r="AG228" s="4">
        <f t="shared" si="400"/>
        <v>45.71533030964828</v>
      </c>
      <c r="AH228" s="4">
        <f t="shared" si="401"/>
        <v>-41.022576354847949</v>
      </c>
      <c r="AI228" s="4">
        <f t="shared" si="402"/>
        <v>-96.913663903843528</v>
      </c>
      <c r="AJ228" s="4">
        <f t="shared" si="403"/>
        <v>-79.742263896318434</v>
      </c>
      <c r="AK228" s="4">
        <f t="shared" si="404"/>
        <v>-2.6040373669261268</v>
      </c>
      <c r="AL228" s="30">
        <f t="shared" si="405"/>
        <v>76.500803315294178</v>
      </c>
      <c r="AM228" s="25">
        <f t="shared" si="406"/>
        <v>19.71259508204043</v>
      </c>
      <c r="AN228" s="4">
        <f t="shared" si="407"/>
        <v>88.930595171122178</v>
      </c>
      <c r="AO228" s="4">
        <f t="shared" si="408"/>
        <v>91.182067675653229</v>
      </c>
      <c r="AP228" s="4">
        <f t="shared" si="409"/>
        <v>24.790496771347218</v>
      </c>
      <c r="AQ228" s="4">
        <f t="shared" si="410"/>
        <v>-60.264855508469637</v>
      </c>
      <c r="AR228" s="4">
        <f t="shared" si="411"/>
        <v>-100.0159537205641</v>
      </c>
      <c r="AS228" s="26">
        <f t="shared" si="412"/>
        <v>-64.334945471129274</v>
      </c>
      <c r="AT228" s="32">
        <f t="shared" si="439"/>
        <v>35000.004374999997</v>
      </c>
      <c r="AU228" s="2">
        <f t="shared" si="440"/>
        <v>9.0949470177292824E-13</v>
      </c>
      <c r="AV228" s="2">
        <f t="shared" si="441"/>
        <v>35000.004375000004</v>
      </c>
      <c r="AW228" s="2">
        <f t="shared" si="442"/>
        <v>-0.1783744235872291</v>
      </c>
      <c r="AX228" s="2">
        <f t="shared" si="443"/>
        <v>-1313.4681609047693</v>
      </c>
      <c r="AY228" s="2">
        <f t="shared" si="444"/>
        <v>-5.9458141273353249E-2</v>
      </c>
      <c r="AZ228" s="2">
        <f t="shared" si="445"/>
        <v>1312.1773890737095</v>
      </c>
      <c r="BA228" s="2">
        <f t="shared" si="446"/>
        <v>1225000306.2500191</v>
      </c>
      <c r="BB228" s="2">
        <f t="shared" si="447"/>
        <v>-4162.0704053189265</v>
      </c>
      <c r="BC228" s="2">
        <f t="shared" si="448"/>
        <v>-22588.509867110377</v>
      </c>
      <c r="BD228" s="2">
        <f t="shared" si="449"/>
        <v>-3.3976076447359353E-6</v>
      </c>
      <c r="BE228" s="29">
        <f t="shared" si="450"/>
        <v>-1.8439595281619568E-5</v>
      </c>
      <c r="BF228" s="5">
        <f t="shared" si="451"/>
        <v>100.00000625000156</v>
      </c>
      <c r="BG228" s="2">
        <f t="shared" si="452"/>
        <v>-3.3976076447359353E-6</v>
      </c>
      <c r="BH228" s="6">
        <f t="shared" si="453"/>
        <v>-1.8439595281619568E-5</v>
      </c>
      <c r="BI228" s="15">
        <f t="shared" si="413"/>
        <v>100.0280368499515</v>
      </c>
      <c r="BJ228" s="3">
        <f t="shared" si="414"/>
        <v>99.992728601356276</v>
      </c>
      <c r="BK228" s="3">
        <f t="shared" si="415"/>
        <v>99.985120494805116</v>
      </c>
      <c r="BL228" s="3">
        <f t="shared" si="416"/>
        <v>100.03413036130178</v>
      </c>
      <c r="BM228" s="3">
        <f t="shared" si="417"/>
        <v>99.953382616008668</v>
      </c>
      <c r="BN228" s="3">
        <f t="shared" si="418"/>
        <v>100.04982910050525</v>
      </c>
      <c r="BO228" s="21">
        <f t="shared" si="419"/>
        <v>99.956771976077576</v>
      </c>
      <c r="BP228" s="17">
        <f t="shared" si="454"/>
        <v>99.953382616008668</v>
      </c>
      <c r="BQ228" s="18">
        <f t="shared" si="455"/>
        <v>100.04982910050525</v>
      </c>
      <c r="BR228" s="34">
        <f t="shared" si="456"/>
        <v>9.6446484496581775E-2</v>
      </c>
      <c r="BS228" s="64">
        <f t="shared" si="457"/>
        <v>-3.5999999999999999E-3</v>
      </c>
      <c r="BT228" s="110">
        <f t="shared" si="420"/>
        <v>-4.0000000000000001E-3</v>
      </c>
    </row>
    <row r="229" spans="1:72" x14ac:dyDescent="0.3">
      <c r="A229" s="13">
        <v>223</v>
      </c>
      <c r="B229" s="17">
        <f t="shared" si="421"/>
        <v>0.19926673402769546</v>
      </c>
      <c r="C229" s="3">
        <f t="shared" ref="C229:H229" si="486">B229+2*PI()/7</f>
        <v>1.0968646350533506</v>
      </c>
      <c r="D229" s="3">
        <f t="shared" si="486"/>
        <v>1.9944625360790058</v>
      </c>
      <c r="E229" s="3">
        <f t="shared" si="486"/>
        <v>2.8920604371046608</v>
      </c>
      <c r="F229" s="3">
        <f t="shared" si="486"/>
        <v>3.7896583381303159</v>
      </c>
      <c r="G229" s="3">
        <f t="shared" si="486"/>
        <v>4.6872562391559711</v>
      </c>
      <c r="H229" s="18">
        <f t="shared" si="486"/>
        <v>5.5848541401816263</v>
      </c>
      <c r="I229" s="15">
        <f t="shared" si="392"/>
        <v>100.02814127685548</v>
      </c>
      <c r="J229" s="3">
        <f t="shared" si="393"/>
        <v>99.992577473772798</v>
      </c>
      <c r="K229" s="3">
        <f t="shared" si="394"/>
        <v>99.985233653248329</v>
      </c>
      <c r="L229" s="3">
        <f t="shared" si="395"/>
        <v>100.03403056365903</v>
      </c>
      <c r="M229" s="3">
        <f t="shared" si="396"/>
        <v>99.953445389923758</v>
      </c>
      <c r="N229" s="3">
        <f t="shared" si="397"/>
        <v>100.04985794501303</v>
      </c>
      <c r="O229" s="21">
        <f t="shared" si="398"/>
        <v>99.956713697527576</v>
      </c>
      <c r="P229" s="17">
        <f t="shared" si="423"/>
        <v>98.048783597799456</v>
      </c>
      <c r="Q229" s="3">
        <f t="shared" si="424"/>
        <v>45.635427209485115</v>
      </c>
      <c r="R229" s="3">
        <f t="shared" si="425"/>
        <v>-41.104457510986975</v>
      </c>
      <c r="S229" s="3">
        <f t="shared" si="426"/>
        <v>-96.935781289715692</v>
      </c>
      <c r="T229" s="3">
        <f t="shared" si="427"/>
        <v>-79.688177194301758</v>
      </c>
      <c r="U229" s="3">
        <f t="shared" si="428"/>
        <v>-2.5142624792505734</v>
      </c>
      <c r="V229" s="18">
        <f t="shared" si="429"/>
        <v>76.558467666970344</v>
      </c>
      <c r="W229" s="15">
        <f t="shared" si="430"/>
        <v>19.800633381143417</v>
      </c>
      <c r="X229" s="3">
        <f t="shared" si="431"/>
        <v>88.971474829049797</v>
      </c>
      <c r="Y229" s="3">
        <f t="shared" si="432"/>
        <v>91.145326382772524</v>
      </c>
      <c r="Z229" s="3">
        <f t="shared" si="433"/>
        <v>24.703472965627235</v>
      </c>
      <c r="AA229" s="3">
        <f t="shared" si="434"/>
        <v>-60.336437256155875</v>
      </c>
      <c r="AB229" s="3">
        <f t="shared" si="435"/>
        <v>-100.01826112766967</v>
      </c>
      <c r="AC229" s="21">
        <f t="shared" si="436"/>
        <v>-64.266209174767368</v>
      </c>
      <c r="AD229" s="25">
        <f t="shared" si="437"/>
        <v>0</v>
      </c>
      <c r="AE229" s="26">
        <f t="shared" si="438"/>
        <v>0</v>
      </c>
      <c r="AF229" s="23">
        <f t="shared" si="399"/>
        <v>98.048783597799456</v>
      </c>
      <c r="AG229" s="4">
        <f t="shared" si="400"/>
        <v>45.635427209485115</v>
      </c>
      <c r="AH229" s="4">
        <f t="shared" si="401"/>
        <v>-41.104457510986975</v>
      </c>
      <c r="AI229" s="4">
        <f t="shared" si="402"/>
        <v>-96.935781289715692</v>
      </c>
      <c r="AJ229" s="4">
        <f t="shared" si="403"/>
        <v>-79.688177194301758</v>
      </c>
      <c r="AK229" s="4">
        <f t="shared" si="404"/>
        <v>-2.5142624792505734</v>
      </c>
      <c r="AL229" s="30">
        <f t="shared" si="405"/>
        <v>76.558467666970344</v>
      </c>
      <c r="AM229" s="25">
        <f t="shared" si="406"/>
        <v>19.800633381143417</v>
      </c>
      <c r="AN229" s="4">
        <f t="shared" si="407"/>
        <v>88.971474829049797</v>
      </c>
      <c r="AO229" s="4">
        <f t="shared" si="408"/>
        <v>91.145326382772524</v>
      </c>
      <c r="AP229" s="4">
        <f t="shared" si="409"/>
        <v>24.703472965627235</v>
      </c>
      <c r="AQ229" s="4">
        <f t="shared" si="410"/>
        <v>-60.336437256155875</v>
      </c>
      <c r="AR229" s="4">
        <f t="shared" si="411"/>
        <v>-100.01826112766967</v>
      </c>
      <c r="AS229" s="26">
        <f t="shared" si="412"/>
        <v>-64.266209174767368</v>
      </c>
      <c r="AT229" s="32">
        <f t="shared" si="439"/>
        <v>35000.004375000004</v>
      </c>
      <c r="AU229" s="2">
        <f t="shared" si="440"/>
        <v>9.0949470177292824E-13</v>
      </c>
      <c r="AV229" s="2">
        <f t="shared" si="441"/>
        <v>35000.004375000004</v>
      </c>
      <c r="AW229" s="2">
        <f t="shared" si="442"/>
        <v>-0.17228832456748933</v>
      </c>
      <c r="AX229" s="2">
        <f t="shared" si="443"/>
        <v>-1313.4692625475</v>
      </c>
      <c r="AY229" s="2">
        <f t="shared" si="444"/>
        <v>-5.7429441250860691E-2</v>
      </c>
      <c r="AZ229" s="2">
        <f t="shared" si="445"/>
        <v>1312.1770218593301</v>
      </c>
      <c r="BA229" s="2">
        <f t="shared" si="446"/>
        <v>1225000306.2500193</v>
      </c>
      <c r="BB229" s="2">
        <f t="shared" si="447"/>
        <v>-4020.0614043287383</v>
      </c>
      <c r="BC229" s="2">
        <f t="shared" si="448"/>
        <v>-22614.214869748721</v>
      </c>
      <c r="BD229" s="2">
        <f t="shared" si="449"/>
        <v>-3.2816819586233267E-6</v>
      </c>
      <c r="BE229" s="29">
        <f t="shared" si="450"/>
        <v>-1.8460578951996783E-5</v>
      </c>
      <c r="BF229" s="5">
        <f t="shared" si="451"/>
        <v>100.00000625000156</v>
      </c>
      <c r="BG229" s="2">
        <f t="shared" si="452"/>
        <v>-3.2816819586233267E-6</v>
      </c>
      <c r="BH229" s="6">
        <f t="shared" si="453"/>
        <v>-1.8460578951996783E-5</v>
      </c>
      <c r="BI229" s="15">
        <f t="shared" si="413"/>
        <v>100.02814814788421</v>
      </c>
      <c r="BJ229" s="3">
        <f t="shared" si="414"/>
        <v>99.99259539736228</v>
      </c>
      <c r="BK229" s="3">
        <f t="shared" si="415"/>
        <v>99.985249132571994</v>
      </c>
      <c r="BL229" s="3">
        <f t="shared" si="416"/>
        <v>100.03403194247166</v>
      </c>
      <c r="BM229" s="3">
        <f t="shared" si="417"/>
        <v>99.953431629950487</v>
      </c>
      <c r="BN229" s="3">
        <f t="shared" si="418"/>
        <v>100.04983940779518</v>
      </c>
      <c r="BO229" s="21">
        <f t="shared" si="419"/>
        <v>99.956704341970351</v>
      </c>
      <c r="BP229" s="17">
        <f t="shared" si="454"/>
        <v>99.953431629950487</v>
      </c>
      <c r="BQ229" s="18">
        <f t="shared" si="455"/>
        <v>100.04983940779518</v>
      </c>
      <c r="BR229" s="34">
        <f t="shared" si="456"/>
        <v>9.6407777844689235E-2</v>
      </c>
      <c r="BS229" s="64">
        <f t="shared" si="457"/>
        <v>-3.5999999999999999E-3</v>
      </c>
      <c r="BT229" s="110">
        <f t="shared" si="420"/>
        <v>-4.0000000000000001E-3</v>
      </c>
    </row>
    <row r="230" spans="1:72" x14ac:dyDescent="0.3">
      <c r="A230" s="13">
        <v>224</v>
      </c>
      <c r="B230" s="17">
        <f t="shared" si="421"/>
        <v>0.2001643319287211</v>
      </c>
      <c r="C230" s="3">
        <f t="shared" ref="C230:H230" si="487">B230+2*PI()/7</f>
        <v>1.0977622329543764</v>
      </c>
      <c r="D230" s="3">
        <f t="shared" si="487"/>
        <v>1.9953601339800315</v>
      </c>
      <c r="E230" s="3">
        <f t="shared" si="487"/>
        <v>2.8929580350056865</v>
      </c>
      <c r="F230" s="3">
        <f t="shared" si="487"/>
        <v>3.7905559360313417</v>
      </c>
      <c r="G230" s="3">
        <f t="shared" si="487"/>
        <v>4.6881538370569968</v>
      </c>
      <c r="H230" s="18">
        <f t="shared" si="487"/>
        <v>5.585751738082652</v>
      </c>
      <c r="I230" s="15">
        <f t="shared" si="392"/>
        <v>100.02825246458711</v>
      </c>
      <c r="J230" s="3">
        <f t="shared" si="393"/>
        <v>99.992444352989224</v>
      </c>
      <c r="K230" s="3">
        <f t="shared" si="394"/>
        <v>99.98536234088003</v>
      </c>
      <c r="L230" s="3">
        <f t="shared" si="395"/>
        <v>100.0339317973429</v>
      </c>
      <c r="M230" s="3">
        <f t="shared" si="396"/>
        <v>99.953494673044119</v>
      </c>
      <c r="N230" s="3">
        <f t="shared" si="397"/>
        <v>100.04986790621484</v>
      </c>
      <c r="O230" s="21">
        <f t="shared" si="398"/>
        <v>99.95664646494177</v>
      </c>
      <c r="P230" s="17">
        <f t="shared" si="423"/>
        <v>98.031080062905289</v>
      </c>
      <c r="Q230" s="3">
        <f t="shared" si="424"/>
        <v>45.555487578926993</v>
      </c>
      <c r="R230" s="3">
        <f t="shared" si="425"/>
        <v>-41.186305804532111</v>
      </c>
      <c r="S230" s="3">
        <f t="shared" si="426"/>
        <v>-96.957820293331437</v>
      </c>
      <c r="T230" s="3">
        <f t="shared" si="427"/>
        <v>-79.63402650486826</v>
      </c>
      <c r="U230" s="3">
        <f t="shared" si="428"/>
        <v>-2.4244855385928985</v>
      </c>
      <c r="V230" s="18">
        <f t="shared" si="429"/>
        <v>76.616070499492366</v>
      </c>
      <c r="W230" s="15">
        <f t="shared" si="430"/>
        <v>19.8886558826742</v>
      </c>
      <c r="X230" s="3">
        <f t="shared" si="431"/>
        <v>89.012282743067971</v>
      </c>
      <c r="Y230" s="3">
        <f t="shared" si="432"/>
        <v>91.108511658420994</v>
      </c>
      <c r="Z230" s="3">
        <f t="shared" si="433"/>
        <v>24.616429367426459</v>
      </c>
      <c r="AA230" s="3">
        <f t="shared" si="434"/>
        <v>-60.407970665932808</v>
      </c>
      <c r="AB230" s="3">
        <f t="shared" si="435"/>
        <v>-100.02048759091406</v>
      </c>
      <c r="AC230" s="21">
        <f t="shared" si="436"/>
        <v>-64.197421394742733</v>
      </c>
      <c r="AD230" s="25">
        <f t="shared" si="437"/>
        <v>0</v>
      </c>
      <c r="AE230" s="26">
        <f t="shared" si="438"/>
        <v>0</v>
      </c>
      <c r="AF230" s="23">
        <f t="shared" si="399"/>
        <v>98.031080062905289</v>
      </c>
      <c r="AG230" s="4">
        <f t="shared" si="400"/>
        <v>45.555487578926993</v>
      </c>
      <c r="AH230" s="4">
        <f t="shared" si="401"/>
        <v>-41.186305804532111</v>
      </c>
      <c r="AI230" s="4">
        <f t="shared" si="402"/>
        <v>-96.957820293331437</v>
      </c>
      <c r="AJ230" s="4">
        <f t="shared" si="403"/>
        <v>-79.63402650486826</v>
      </c>
      <c r="AK230" s="4">
        <f t="shared" si="404"/>
        <v>-2.4244855385928985</v>
      </c>
      <c r="AL230" s="30">
        <f t="shared" si="405"/>
        <v>76.616070499492366</v>
      </c>
      <c r="AM230" s="25">
        <f t="shared" si="406"/>
        <v>19.8886558826742</v>
      </c>
      <c r="AN230" s="4">
        <f t="shared" si="407"/>
        <v>89.012282743067971</v>
      </c>
      <c r="AO230" s="4">
        <f t="shared" si="408"/>
        <v>91.108511658420994</v>
      </c>
      <c r="AP230" s="4">
        <f t="shared" si="409"/>
        <v>24.616429367426459</v>
      </c>
      <c r="AQ230" s="4">
        <f t="shared" si="410"/>
        <v>-60.407970665932808</v>
      </c>
      <c r="AR230" s="4">
        <f t="shared" si="411"/>
        <v>-100.02048759091406</v>
      </c>
      <c r="AS230" s="26">
        <f t="shared" si="412"/>
        <v>-64.197421394742733</v>
      </c>
      <c r="AT230" s="32">
        <f t="shared" si="439"/>
        <v>35000.004374999997</v>
      </c>
      <c r="AU230" s="2">
        <f t="shared" si="440"/>
        <v>0</v>
      </c>
      <c r="AV230" s="2">
        <f t="shared" si="441"/>
        <v>35000.004375000004</v>
      </c>
      <c r="AW230" s="2">
        <f t="shared" si="442"/>
        <v>-0.16619542241096497</v>
      </c>
      <c r="AX230" s="2">
        <f t="shared" si="443"/>
        <v>-1313.470325929753</v>
      </c>
      <c r="AY230" s="2">
        <f t="shared" si="444"/>
        <v>-5.5398474098183215E-2</v>
      </c>
      <c r="AZ230" s="2">
        <f t="shared" si="445"/>
        <v>1312.1766673986567</v>
      </c>
      <c r="BA230" s="2">
        <f t="shared" si="446"/>
        <v>1225000306.2500191</v>
      </c>
      <c r="BB230" s="2">
        <f t="shared" si="447"/>
        <v>-3877.8936736467422</v>
      </c>
      <c r="BC230" s="2">
        <f t="shared" si="448"/>
        <v>-22639.027124063254</v>
      </c>
      <c r="BD230" s="2">
        <f t="shared" si="449"/>
        <v>-3.1656266972844946E-6</v>
      </c>
      <c r="BE230" s="29">
        <f t="shared" si="450"/>
        <v>-1.8480833848414314E-5</v>
      </c>
      <c r="BF230" s="5">
        <f t="shared" si="451"/>
        <v>100.00000625000156</v>
      </c>
      <c r="BG230" s="2">
        <f t="shared" si="452"/>
        <v>-3.1656266972844946E-6</v>
      </c>
      <c r="BH230" s="6">
        <f t="shared" si="453"/>
        <v>-1.8480833848414314E-5</v>
      </c>
      <c r="BI230" s="15">
        <f t="shared" si="413"/>
        <v>100.02825924156146</v>
      </c>
      <c r="BJ230" s="3">
        <f t="shared" si="414"/>
        <v>99.992462246670115</v>
      </c>
      <c r="BK230" s="3">
        <f t="shared" si="415"/>
        <v>99.985377876962659</v>
      </c>
      <c r="BL230" s="3">
        <f t="shared" si="416"/>
        <v>100.0339332768414</v>
      </c>
      <c r="BM230" s="3">
        <f t="shared" si="417"/>
        <v>99.953480981865113</v>
      </c>
      <c r="BN230" s="3">
        <f t="shared" si="418"/>
        <v>100.04984935409615</v>
      </c>
      <c r="BO230" s="21">
        <f t="shared" si="419"/>
        <v>99.956637022009232</v>
      </c>
      <c r="BP230" s="17">
        <f t="shared" si="454"/>
        <v>99.953480981865113</v>
      </c>
      <c r="BQ230" s="18">
        <f t="shared" si="455"/>
        <v>100.04984935409615</v>
      </c>
      <c r="BR230" s="34">
        <f t="shared" si="456"/>
        <v>9.6368372231040667E-2</v>
      </c>
      <c r="BS230" s="64">
        <f t="shared" si="457"/>
        <v>-3.5999999999999999E-3</v>
      </c>
      <c r="BT230" s="110">
        <f t="shared" si="420"/>
        <v>-4.0000000000000001E-3</v>
      </c>
    </row>
    <row r="231" spans="1:72" x14ac:dyDescent="0.3">
      <c r="A231" s="13">
        <v>225</v>
      </c>
      <c r="B231" s="17">
        <f t="shared" si="421"/>
        <v>0.20106192982974677</v>
      </c>
      <c r="C231" s="3">
        <f t="shared" ref="C231:H231" si="488">B231+2*PI()/7</f>
        <v>1.0986598308554019</v>
      </c>
      <c r="D231" s="3">
        <f t="shared" si="488"/>
        <v>1.996257731881057</v>
      </c>
      <c r="E231" s="3">
        <f t="shared" si="488"/>
        <v>2.8938556329067122</v>
      </c>
      <c r="F231" s="3">
        <f t="shared" si="488"/>
        <v>3.7914535339323674</v>
      </c>
      <c r="G231" s="3">
        <f t="shared" si="488"/>
        <v>4.6890514349580226</v>
      </c>
      <c r="H231" s="18">
        <f t="shared" si="488"/>
        <v>5.5866493359836777</v>
      </c>
      <c r="I231" s="15">
        <f t="shared" si="392"/>
        <v>100.02836344745634</v>
      </c>
      <c r="J231" s="3">
        <f t="shared" si="393"/>
        <v>99.99231128699266</v>
      </c>
      <c r="K231" s="3">
        <f t="shared" si="394"/>
        <v>99.985491134651355</v>
      </c>
      <c r="L231" s="3">
        <f t="shared" si="395"/>
        <v>100.03383278498278</v>
      </c>
      <c r="M231" s="3">
        <f t="shared" si="396"/>
        <v>99.953544293380816</v>
      </c>
      <c r="N231" s="3">
        <f t="shared" si="397"/>
        <v>100.04987750581782</v>
      </c>
      <c r="O231" s="21">
        <f t="shared" si="398"/>
        <v>99.956579546718245</v>
      </c>
      <c r="P231" s="17">
        <f t="shared" si="423"/>
        <v>98.013297305717813</v>
      </c>
      <c r="Q231" s="3">
        <f t="shared" si="424"/>
        <v>45.47551148278766</v>
      </c>
      <c r="R231" s="3">
        <f t="shared" si="425"/>
        <v>-41.268121169331948</v>
      </c>
      <c r="S231" s="3">
        <f t="shared" si="426"/>
        <v>-96.979780897619122</v>
      </c>
      <c r="T231" s="3">
        <f t="shared" si="427"/>
        <v>-79.579811870749296</v>
      </c>
      <c r="U231" s="3">
        <f t="shared" si="428"/>
        <v>-2.3347066182558991</v>
      </c>
      <c r="V231" s="18">
        <f t="shared" si="429"/>
        <v>76.673611767450751</v>
      </c>
      <c r="W231" s="15">
        <f t="shared" si="430"/>
        <v>19.97666251497953</v>
      </c>
      <c r="X231" s="3">
        <f t="shared" si="431"/>
        <v>89.05301888141517</v>
      </c>
      <c r="Y231" s="3">
        <f t="shared" si="432"/>
        <v>91.071623531102048</v>
      </c>
      <c r="Z231" s="3">
        <f t="shared" si="433"/>
        <v>24.529366047733156</v>
      </c>
      <c r="AA231" s="3">
        <f t="shared" si="434"/>
        <v>-60.479455680627531</v>
      </c>
      <c r="AB231" s="3">
        <f t="shared" si="435"/>
        <v>-100.02263310839113</v>
      </c>
      <c r="AC231" s="21">
        <f t="shared" si="436"/>
        <v>-64.128582186211233</v>
      </c>
      <c r="AD231" s="25">
        <f t="shared" si="437"/>
        <v>0</v>
      </c>
      <c r="AE231" s="26">
        <f t="shared" si="438"/>
        <v>0</v>
      </c>
      <c r="AF231" s="23">
        <f t="shared" si="399"/>
        <v>98.013297305717813</v>
      </c>
      <c r="AG231" s="4">
        <f t="shared" si="400"/>
        <v>45.47551148278766</v>
      </c>
      <c r="AH231" s="4">
        <f t="shared" si="401"/>
        <v>-41.268121169331948</v>
      </c>
      <c r="AI231" s="4">
        <f t="shared" si="402"/>
        <v>-96.979780897619122</v>
      </c>
      <c r="AJ231" s="4">
        <f t="shared" si="403"/>
        <v>-79.579811870749296</v>
      </c>
      <c r="AK231" s="4">
        <f t="shared" si="404"/>
        <v>-2.3347066182558991</v>
      </c>
      <c r="AL231" s="30">
        <f t="shared" si="405"/>
        <v>76.673611767450751</v>
      </c>
      <c r="AM231" s="25">
        <f t="shared" si="406"/>
        <v>19.97666251497953</v>
      </c>
      <c r="AN231" s="4">
        <f t="shared" si="407"/>
        <v>89.05301888141517</v>
      </c>
      <c r="AO231" s="4">
        <f t="shared" si="408"/>
        <v>91.071623531102048</v>
      </c>
      <c r="AP231" s="4">
        <f t="shared" si="409"/>
        <v>24.529366047733156</v>
      </c>
      <c r="AQ231" s="4">
        <f t="shared" si="410"/>
        <v>-60.479455680627531</v>
      </c>
      <c r="AR231" s="4">
        <f t="shared" si="411"/>
        <v>-100.02263310839113</v>
      </c>
      <c r="AS231" s="26">
        <f t="shared" si="412"/>
        <v>-64.128582186211233</v>
      </c>
      <c r="AT231" s="32">
        <f t="shared" si="439"/>
        <v>35000.00437499999</v>
      </c>
      <c r="AU231" s="2">
        <f t="shared" si="440"/>
        <v>0</v>
      </c>
      <c r="AV231" s="2">
        <f t="shared" si="441"/>
        <v>35000.004374999997</v>
      </c>
      <c r="AW231" s="2">
        <f t="shared" si="442"/>
        <v>-0.16009596007643268</v>
      </c>
      <c r="AX231" s="2">
        <f t="shared" si="443"/>
        <v>-1313.4713510077563</v>
      </c>
      <c r="AY231" s="2">
        <f t="shared" si="444"/>
        <v>-5.3365319850854576E-2</v>
      </c>
      <c r="AZ231" s="2">
        <f t="shared" si="445"/>
        <v>1312.1763257060084</v>
      </c>
      <c r="BA231" s="2">
        <f t="shared" si="446"/>
        <v>1225000306.2500186</v>
      </c>
      <c r="BB231" s="2">
        <f t="shared" si="447"/>
        <v>-3735.5728656740762</v>
      </c>
      <c r="BC231" s="2">
        <f t="shared" si="448"/>
        <v>-22662.945613457061</v>
      </c>
      <c r="BD231" s="2">
        <f t="shared" si="449"/>
        <v>-3.0494464749232949E-6</v>
      </c>
      <c r="BE231" s="29">
        <f t="shared" si="450"/>
        <v>-1.8500359140997329E-5</v>
      </c>
      <c r="BF231" s="5">
        <f t="shared" si="451"/>
        <v>100.00000625000155</v>
      </c>
      <c r="BG231" s="2">
        <f t="shared" si="452"/>
        <v>-3.0494464749232949E-6</v>
      </c>
      <c r="BH231" s="6">
        <f t="shared" si="453"/>
        <v>-1.8500359140997329E-5</v>
      </c>
      <c r="BI231" s="15">
        <f t="shared" si="413"/>
        <v>100.02837013017978</v>
      </c>
      <c r="BJ231" s="3">
        <f t="shared" si="414"/>
        <v>99.992329150245979</v>
      </c>
      <c r="BK231" s="3">
        <f t="shared" si="415"/>
        <v>99.985506727042335</v>
      </c>
      <c r="BL231" s="3">
        <f t="shared" si="416"/>
        <v>100.03383436512422</v>
      </c>
      <c r="BM231" s="3">
        <f t="shared" si="417"/>
        <v>99.953530671393182</v>
      </c>
      <c r="BN231" s="3">
        <f t="shared" si="418"/>
        <v>100.04985893933636</v>
      </c>
      <c r="BO231" s="21">
        <f t="shared" si="419"/>
        <v>99.956570016684296</v>
      </c>
      <c r="BP231" s="17">
        <f t="shared" si="454"/>
        <v>99.953530671393182</v>
      </c>
      <c r="BQ231" s="18">
        <f t="shared" si="455"/>
        <v>100.04985893933636</v>
      </c>
      <c r="BR231" s="34">
        <f t="shared" si="456"/>
        <v>9.6328267943178503E-2</v>
      </c>
      <c r="BS231" s="64">
        <f t="shared" si="457"/>
        <v>-3.7000000000000002E-3</v>
      </c>
      <c r="BT231" s="110">
        <f t="shared" si="420"/>
        <v>-4.0000000000000001E-3</v>
      </c>
    </row>
    <row r="232" spans="1:72" x14ac:dyDescent="0.3">
      <c r="A232" s="13">
        <v>226</v>
      </c>
      <c r="B232" s="17">
        <f t="shared" si="421"/>
        <v>0.20195952773077241</v>
      </c>
      <c r="C232" s="3">
        <f t="shared" ref="C232:H232" si="489">B232+2*PI()/7</f>
        <v>1.0995574287564276</v>
      </c>
      <c r="D232" s="3">
        <f t="shared" si="489"/>
        <v>1.9971553297820828</v>
      </c>
      <c r="E232" s="3">
        <f t="shared" si="489"/>
        <v>2.8947532308077379</v>
      </c>
      <c r="F232" s="3">
        <f t="shared" si="489"/>
        <v>3.7923511318333931</v>
      </c>
      <c r="G232" s="3">
        <f t="shared" si="489"/>
        <v>4.6899490328590483</v>
      </c>
      <c r="H232" s="18">
        <f t="shared" si="489"/>
        <v>5.5875469338847035</v>
      </c>
      <c r="I232" s="15">
        <f t="shared" si="392"/>
        <v>100.02847422465842</v>
      </c>
      <c r="J232" s="3">
        <f t="shared" si="393"/>
        <v>99.992178276747993</v>
      </c>
      <c r="K232" s="3">
        <f t="shared" si="394"/>
        <v>99.985620033628393</v>
      </c>
      <c r="L232" s="3">
        <f t="shared" si="395"/>
        <v>100.0337335272966</v>
      </c>
      <c r="M232" s="3">
        <f t="shared" si="396"/>
        <v>99.953594250574042</v>
      </c>
      <c r="N232" s="3">
        <f t="shared" si="397"/>
        <v>100.04988674375232</v>
      </c>
      <c r="O232" s="21">
        <f t="shared" si="398"/>
        <v>99.956512943342219</v>
      </c>
      <c r="P232" s="17">
        <f t="shared" si="423"/>
        <v>97.995435339710596</v>
      </c>
      <c r="Q232" s="3">
        <f t="shared" si="424"/>
        <v>45.395498985906677</v>
      </c>
      <c r="R232" s="3">
        <f t="shared" si="425"/>
        <v>-41.349903539257944</v>
      </c>
      <c r="S232" s="3">
        <f t="shared" si="426"/>
        <v>-97.00166308557354</v>
      </c>
      <c r="T232" s="3">
        <f t="shared" si="427"/>
        <v>-79.525533334725566</v>
      </c>
      <c r="U232" s="3">
        <f t="shared" si="428"/>
        <v>-2.2449257915443352</v>
      </c>
      <c r="V232" s="18">
        <f t="shared" si="429"/>
        <v>76.731091425484109</v>
      </c>
      <c r="W232" s="15">
        <f t="shared" si="430"/>
        <v>20.064653206416391</v>
      </c>
      <c r="X232" s="3">
        <f t="shared" si="431"/>
        <v>89.093683212388839</v>
      </c>
      <c r="Y232" s="3">
        <f t="shared" si="432"/>
        <v>91.034662029378538</v>
      </c>
      <c r="Z232" s="3">
        <f t="shared" si="433"/>
        <v>24.442283077549533</v>
      </c>
      <c r="AA232" s="3">
        <f t="shared" si="434"/>
        <v>-60.550892243102751</v>
      </c>
      <c r="AB232" s="3">
        <f t="shared" si="435"/>
        <v>-100.02469767826406</v>
      </c>
      <c r="AC232" s="21">
        <f t="shared" si="436"/>
        <v>-64.059691604366478</v>
      </c>
      <c r="AD232" s="25">
        <f t="shared" si="437"/>
        <v>0</v>
      </c>
      <c r="AE232" s="26">
        <f t="shared" si="438"/>
        <v>0</v>
      </c>
      <c r="AF232" s="23">
        <f t="shared" si="399"/>
        <v>97.995435339710596</v>
      </c>
      <c r="AG232" s="4">
        <f t="shared" si="400"/>
        <v>45.395498985906677</v>
      </c>
      <c r="AH232" s="4">
        <f t="shared" si="401"/>
        <v>-41.349903539257944</v>
      </c>
      <c r="AI232" s="4">
        <f t="shared" si="402"/>
        <v>-97.00166308557354</v>
      </c>
      <c r="AJ232" s="4">
        <f t="shared" si="403"/>
        <v>-79.525533334725566</v>
      </c>
      <c r="AK232" s="4">
        <f t="shared" si="404"/>
        <v>-2.2449257915443352</v>
      </c>
      <c r="AL232" s="30">
        <f t="shared" si="405"/>
        <v>76.731091425484109</v>
      </c>
      <c r="AM232" s="25">
        <f t="shared" si="406"/>
        <v>20.064653206416391</v>
      </c>
      <c r="AN232" s="4">
        <f t="shared" si="407"/>
        <v>89.093683212388839</v>
      </c>
      <c r="AO232" s="4">
        <f t="shared" si="408"/>
        <v>91.034662029378538</v>
      </c>
      <c r="AP232" s="4">
        <f t="shared" si="409"/>
        <v>24.442283077549533</v>
      </c>
      <c r="AQ232" s="4">
        <f t="shared" si="410"/>
        <v>-60.550892243102751</v>
      </c>
      <c r="AR232" s="4">
        <f t="shared" si="411"/>
        <v>-100.02469767826406</v>
      </c>
      <c r="AS232" s="26">
        <f t="shared" si="412"/>
        <v>-64.059691604366478</v>
      </c>
      <c r="AT232" s="32">
        <f t="shared" si="439"/>
        <v>35000.004374999997</v>
      </c>
      <c r="AU232" s="2">
        <f t="shared" si="440"/>
        <v>0</v>
      </c>
      <c r="AV232" s="2">
        <f t="shared" si="441"/>
        <v>35000.004374999997</v>
      </c>
      <c r="AW232" s="2">
        <f t="shared" si="442"/>
        <v>-0.15399017644813284</v>
      </c>
      <c r="AX232" s="2">
        <f t="shared" si="443"/>
        <v>-1313.4723377412884</v>
      </c>
      <c r="AY232" s="2">
        <f t="shared" si="444"/>
        <v>-5.1330058660823852E-2</v>
      </c>
      <c r="AZ232" s="2">
        <f t="shared" si="445"/>
        <v>1312.17599679454</v>
      </c>
      <c r="BA232" s="2">
        <f t="shared" si="446"/>
        <v>1225000306.2500188</v>
      </c>
      <c r="BB232" s="2">
        <f t="shared" si="447"/>
        <v>-3593.1045635447563</v>
      </c>
      <c r="BC232" s="2">
        <f t="shared" si="448"/>
        <v>-22685.969403842591</v>
      </c>
      <c r="BD232" s="2">
        <f t="shared" si="449"/>
        <v>-2.933145849199008E-6</v>
      </c>
      <c r="BE232" s="29">
        <f t="shared" si="450"/>
        <v>-1.8519154067225557E-5</v>
      </c>
      <c r="BF232" s="5">
        <f t="shared" si="451"/>
        <v>100.00000625000156</v>
      </c>
      <c r="BG232" s="2">
        <f t="shared" si="452"/>
        <v>-2.933145849199008E-6</v>
      </c>
      <c r="BH232" s="6">
        <f t="shared" si="453"/>
        <v>-1.8519154067225557E-5</v>
      </c>
      <c r="BI232" s="15">
        <f t="shared" si="413"/>
        <v>100.02848081293709</v>
      </c>
      <c r="BJ232" s="3">
        <f t="shared" si="414"/>
        <v>99.992196109055598</v>
      </c>
      <c r="BK232" s="3">
        <f t="shared" si="415"/>
        <v>99.985635681875479</v>
      </c>
      <c r="BL232" s="3">
        <f t="shared" si="416"/>
        <v>100.03373520803518</v>
      </c>
      <c r="BM232" s="3">
        <f t="shared" si="417"/>
        <v>99.953580698172885</v>
      </c>
      <c r="BN232" s="3">
        <f t="shared" si="418"/>
        <v>100.04986816344663</v>
      </c>
      <c r="BO232" s="21">
        <f t="shared" si="419"/>
        <v>99.956503326483272</v>
      </c>
      <c r="BP232" s="17">
        <f t="shared" si="454"/>
        <v>99.953580698172885</v>
      </c>
      <c r="BQ232" s="18">
        <f t="shared" si="455"/>
        <v>100.04986816344663</v>
      </c>
      <c r="BR232" s="34">
        <f t="shared" si="456"/>
        <v>9.6287465273746875E-2</v>
      </c>
      <c r="BS232" s="64">
        <f t="shared" si="457"/>
        <v>-3.7000000000000002E-3</v>
      </c>
      <c r="BT232" s="110">
        <f t="shared" si="420"/>
        <v>-4.0000000000000001E-3</v>
      </c>
    </row>
    <row r="233" spans="1:72" x14ac:dyDescent="0.3">
      <c r="A233" s="13">
        <v>227</v>
      </c>
      <c r="B233" s="17">
        <f t="shared" si="421"/>
        <v>0.20285712563179806</v>
      </c>
      <c r="C233" s="3">
        <f t="shared" ref="C233:H233" si="490">B233+2*PI()/7</f>
        <v>1.1004550266574533</v>
      </c>
      <c r="D233" s="3">
        <f t="shared" si="490"/>
        <v>1.9980529276831085</v>
      </c>
      <c r="E233" s="3">
        <f t="shared" si="490"/>
        <v>2.8956508287087637</v>
      </c>
      <c r="F233" s="3">
        <f t="shared" si="490"/>
        <v>3.7932487297344188</v>
      </c>
      <c r="G233" s="3">
        <f t="shared" si="490"/>
        <v>4.690846630760074</v>
      </c>
      <c r="H233" s="18">
        <f t="shared" si="490"/>
        <v>5.5884445317857292</v>
      </c>
      <c r="I233" s="15">
        <f t="shared" si="392"/>
        <v>100.0285847953901</v>
      </c>
      <c r="J233" s="3">
        <f t="shared" si="393"/>
        <v>99.992045323219671</v>
      </c>
      <c r="K233" s="3">
        <f t="shared" si="394"/>
        <v>99.985749036876499</v>
      </c>
      <c r="L233" s="3">
        <f t="shared" si="395"/>
        <v>100.03363402500412</v>
      </c>
      <c r="M233" s="3">
        <f t="shared" si="396"/>
        <v>99.953644544261564</v>
      </c>
      <c r="N233" s="3">
        <f t="shared" si="397"/>
        <v>100.0498956199514</v>
      </c>
      <c r="O233" s="21">
        <f t="shared" si="398"/>
        <v>99.956446655296645</v>
      </c>
      <c r="P233" s="17">
        <f t="shared" si="423"/>
        <v>97.977494178423839</v>
      </c>
      <c r="Q233" s="3">
        <f t="shared" si="424"/>
        <v>45.31545015314942</v>
      </c>
      <c r="R233" s="3">
        <f t="shared" si="425"/>
        <v>-41.431652848204401</v>
      </c>
      <c r="S233" s="3">
        <f t="shared" si="426"/>
        <v>-97.023466840256063</v>
      </c>
      <c r="T233" s="3">
        <f t="shared" si="427"/>
        <v>-79.47119093962705</v>
      </c>
      <c r="U233" s="3">
        <f t="shared" si="428"/>
        <v>-2.1551431317648566</v>
      </c>
      <c r="V233" s="18">
        <f t="shared" si="429"/>
        <v>76.788509428279099</v>
      </c>
      <c r="W233" s="15">
        <f t="shared" si="430"/>
        <v>20.152627885352107</v>
      </c>
      <c r="X233" s="3">
        <f t="shared" si="431"/>
        <v>89.134275704345328</v>
      </c>
      <c r="Y233" s="3">
        <f t="shared" si="432"/>
        <v>90.997627181872858</v>
      </c>
      <c r="Z233" s="3">
        <f t="shared" si="433"/>
        <v>24.355180527891655</v>
      </c>
      <c r="AA233" s="3">
        <f t="shared" si="434"/>
        <v>-60.622280296256839</v>
      </c>
      <c r="AB233" s="3">
        <f t="shared" si="435"/>
        <v>-100.02668129876537</v>
      </c>
      <c r="AC233" s="21">
        <f t="shared" si="436"/>
        <v>-63.990749704439764</v>
      </c>
      <c r="AD233" s="25">
        <f t="shared" si="437"/>
        <v>0</v>
      </c>
      <c r="AE233" s="26">
        <f t="shared" si="438"/>
        <v>0</v>
      </c>
      <c r="AF233" s="23">
        <f t="shared" si="399"/>
        <v>97.977494178423839</v>
      </c>
      <c r="AG233" s="4">
        <f t="shared" si="400"/>
        <v>45.31545015314942</v>
      </c>
      <c r="AH233" s="4">
        <f t="shared" si="401"/>
        <v>-41.431652848204401</v>
      </c>
      <c r="AI233" s="4">
        <f t="shared" si="402"/>
        <v>-97.023466840256063</v>
      </c>
      <c r="AJ233" s="4">
        <f t="shared" si="403"/>
        <v>-79.47119093962705</v>
      </c>
      <c r="AK233" s="4">
        <f t="shared" si="404"/>
        <v>-2.1551431317648566</v>
      </c>
      <c r="AL233" s="30">
        <f t="shared" si="405"/>
        <v>76.788509428279099</v>
      </c>
      <c r="AM233" s="25">
        <f t="shared" si="406"/>
        <v>20.152627885352107</v>
      </c>
      <c r="AN233" s="4">
        <f t="shared" si="407"/>
        <v>89.134275704345328</v>
      </c>
      <c r="AO233" s="4">
        <f t="shared" si="408"/>
        <v>90.997627181872858</v>
      </c>
      <c r="AP233" s="4">
        <f t="shared" si="409"/>
        <v>24.355180527891655</v>
      </c>
      <c r="AQ233" s="4">
        <f t="shared" si="410"/>
        <v>-60.622280296256839</v>
      </c>
      <c r="AR233" s="4">
        <f t="shared" si="411"/>
        <v>-100.02668129876537</v>
      </c>
      <c r="AS233" s="26">
        <f t="shared" si="412"/>
        <v>-63.990749704439764</v>
      </c>
      <c r="AT233" s="32">
        <f t="shared" si="439"/>
        <v>35000.004375000004</v>
      </c>
      <c r="AU233" s="2">
        <f t="shared" si="440"/>
        <v>-9.0949470177292824E-13</v>
      </c>
      <c r="AV233" s="2">
        <f t="shared" si="441"/>
        <v>35000.004374999997</v>
      </c>
      <c r="AW233" s="2">
        <f t="shared" si="442"/>
        <v>-0.14787831390276551</v>
      </c>
      <c r="AX233" s="2">
        <f t="shared" si="443"/>
        <v>-1313.4732860932418</v>
      </c>
      <c r="AY233" s="2">
        <f t="shared" si="444"/>
        <v>-4.9292771436739713E-2</v>
      </c>
      <c r="AZ233" s="2">
        <f t="shared" si="445"/>
        <v>1312.1756806773483</v>
      </c>
      <c r="BA233" s="2">
        <f t="shared" si="446"/>
        <v>1225000306.2500191</v>
      </c>
      <c r="BB233" s="2">
        <f t="shared" si="447"/>
        <v>-3450.4944247530907</v>
      </c>
      <c r="BC233" s="2">
        <f t="shared" si="448"/>
        <v>-22708.09761664785</v>
      </c>
      <c r="BD233" s="2">
        <f t="shared" si="449"/>
        <v>-2.8167294384731809E-6</v>
      </c>
      <c r="BE233" s="29">
        <f t="shared" si="450"/>
        <v>-1.853721790989756E-5</v>
      </c>
      <c r="BF233" s="5">
        <f t="shared" si="451"/>
        <v>100.00000625000156</v>
      </c>
      <c r="BG233" s="2">
        <f t="shared" si="452"/>
        <v>-2.8167294384731809E-6</v>
      </c>
      <c r="BH233" s="6">
        <f t="shared" si="453"/>
        <v>-1.853721790989756E-5</v>
      </c>
      <c r="BI233" s="15">
        <f t="shared" si="413"/>
        <v>100.02859128903292</v>
      </c>
      <c r="BJ233" s="3">
        <f t="shared" si="414"/>
        <v>99.992063124064387</v>
      </c>
      <c r="BK233" s="3">
        <f t="shared" si="415"/>
        <v>99.985764740525823</v>
      </c>
      <c r="BL233" s="3">
        <f t="shared" si="416"/>
        <v>100.03363580629107</v>
      </c>
      <c r="BM233" s="3">
        <f t="shared" si="417"/>
        <v>99.953631061839957</v>
      </c>
      <c r="BN233" s="3">
        <f t="shared" si="418"/>
        <v>100.04987702636038</v>
      </c>
      <c r="BO233" s="21">
        <f t="shared" si="419"/>
        <v>99.956436951891618</v>
      </c>
      <c r="BP233" s="17">
        <f t="shared" si="454"/>
        <v>99.953631061839957</v>
      </c>
      <c r="BQ233" s="18">
        <f t="shared" si="455"/>
        <v>100.04987702636038</v>
      </c>
      <c r="BR233" s="34">
        <f t="shared" si="456"/>
        <v>9.6245964520420557E-2</v>
      </c>
      <c r="BS233" s="64">
        <f t="shared" si="457"/>
        <v>-3.8E-3</v>
      </c>
      <c r="BT233" s="110">
        <f t="shared" si="420"/>
        <v>-4.0000000000000001E-3</v>
      </c>
    </row>
    <row r="234" spans="1:72" x14ac:dyDescent="0.3">
      <c r="A234" s="13">
        <v>228</v>
      </c>
      <c r="B234" s="17">
        <f t="shared" si="421"/>
        <v>0.2037547235328237</v>
      </c>
      <c r="C234" s="3">
        <f t="shared" ref="C234:H234" si="491">B234+2*PI()/7</f>
        <v>1.1013526245584788</v>
      </c>
      <c r="D234" s="3">
        <f t="shared" si="491"/>
        <v>1.998950525584134</v>
      </c>
      <c r="E234" s="3">
        <f t="shared" si="491"/>
        <v>2.8965484266097894</v>
      </c>
      <c r="F234" s="3">
        <f t="shared" si="491"/>
        <v>3.7941463276354446</v>
      </c>
      <c r="G234" s="3">
        <f t="shared" si="491"/>
        <v>4.6917442286610997</v>
      </c>
      <c r="H234" s="18">
        <f t="shared" si="491"/>
        <v>5.5893421296867549</v>
      </c>
      <c r="I234" s="15">
        <f t="shared" si="392"/>
        <v>100.02869515884962</v>
      </c>
      <c r="J234" s="3">
        <f t="shared" si="393"/>
        <v>99.991912427371787</v>
      </c>
      <c r="K234" s="3">
        <f t="shared" si="394"/>
        <v>99.985878143460241</v>
      </c>
      <c r="L234" s="3">
        <f t="shared" si="395"/>
        <v>100.03353427882683</v>
      </c>
      <c r="M234" s="3">
        <f t="shared" si="396"/>
        <v>99.953695174078689</v>
      </c>
      <c r="N234" s="3">
        <f t="shared" si="397"/>
        <v>100.04990413435065</v>
      </c>
      <c r="O234" s="21">
        <f t="shared" si="398"/>
        <v>99.956380683062193</v>
      </c>
      <c r="P234" s="17">
        <f t="shared" si="423"/>
        <v>97.959473835464493</v>
      </c>
      <c r="Q234" s="3">
        <f t="shared" si="424"/>
        <v>45.235365049407022</v>
      </c>
      <c r="R234" s="3">
        <f t="shared" si="425"/>
        <v>-41.513369030088491</v>
      </c>
      <c r="S234" s="3">
        <f t="shared" si="426"/>
        <v>-97.045192144794612</v>
      </c>
      <c r="T234" s="3">
        <f t="shared" si="427"/>
        <v>-79.416784728332971</v>
      </c>
      <c r="U234" s="3">
        <f t="shared" si="428"/>
        <v>-2.0653587122259305</v>
      </c>
      <c r="V234" s="18">
        <f t="shared" si="429"/>
        <v>76.845865730570523</v>
      </c>
      <c r="W234" s="15">
        <f t="shared" si="430"/>
        <v>20.240586480164389</v>
      </c>
      <c r="X234" s="3">
        <f t="shared" si="431"/>
        <v>89.174796325699972</v>
      </c>
      <c r="Y234" s="3">
        <f t="shared" si="432"/>
        <v>90.960519017266876</v>
      </c>
      <c r="Z234" s="3">
        <f t="shared" si="433"/>
        <v>24.268058469789409</v>
      </c>
      <c r="AA234" s="3">
        <f t="shared" si="434"/>
        <v>-60.693619783023827</v>
      </c>
      <c r="AB234" s="3">
        <f t="shared" si="435"/>
        <v>-100.02858396819676</v>
      </c>
      <c r="AC234" s="21">
        <f t="shared" si="436"/>
        <v>-63.921756541700084</v>
      </c>
      <c r="AD234" s="25">
        <f t="shared" si="437"/>
        <v>0</v>
      </c>
      <c r="AE234" s="26">
        <f t="shared" si="438"/>
        <v>0</v>
      </c>
      <c r="AF234" s="23">
        <f t="shared" si="399"/>
        <v>97.959473835464493</v>
      </c>
      <c r="AG234" s="4">
        <f t="shared" si="400"/>
        <v>45.235365049407022</v>
      </c>
      <c r="AH234" s="4">
        <f t="shared" si="401"/>
        <v>-41.513369030088491</v>
      </c>
      <c r="AI234" s="4">
        <f t="shared" si="402"/>
        <v>-97.045192144794612</v>
      </c>
      <c r="AJ234" s="4">
        <f t="shared" si="403"/>
        <v>-79.416784728332971</v>
      </c>
      <c r="AK234" s="4">
        <f t="shared" si="404"/>
        <v>-2.0653587122259305</v>
      </c>
      <c r="AL234" s="30">
        <f t="shared" si="405"/>
        <v>76.845865730570523</v>
      </c>
      <c r="AM234" s="25">
        <f t="shared" si="406"/>
        <v>20.240586480164389</v>
      </c>
      <c r="AN234" s="4">
        <f t="shared" si="407"/>
        <v>89.174796325699972</v>
      </c>
      <c r="AO234" s="4">
        <f t="shared" si="408"/>
        <v>90.960519017266876</v>
      </c>
      <c r="AP234" s="4">
        <f t="shared" si="409"/>
        <v>24.268058469789409</v>
      </c>
      <c r="AQ234" s="4">
        <f t="shared" si="410"/>
        <v>-60.693619783023827</v>
      </c>
      <c r="AR234" s="4">
        <f t="shared" si="411"/>
        <v>-100.02858396819676</v>
      </c>
      <c r="AS234" s="26">
        <f t="shared" si="412"/>
        <v>-63.921756541700084</v>
      </c>
      <c r="AT234" s="32">
        <f t="shared" si="439"/>
        <v>35000.004375000004</v>
      </c>
      <c r="AU234" s="2">
        <f t="shared" si="440"/>
        <v>3.637978807091713E-12</v>
      </c>
      <c r="AV234" s="2">
        <f t="shared" si="441"/>
        <v>35000.004375000004</v>
      </c>
      <c r="AW234" s="2">
        <f t="shared" si="442"/>
        <v>-0.14176061365287751</v>
      </c>
      <c r="AX234" s="2">
        <f t="shared" si="443"/>
        <v>-1313.4741960230167</v>
      </c>
      <c r="AY234" s="2">
        <f t="shared" si="444"/>
        <v>-4.7253537806682289E-2</v>
      </c>
      <c r="AZ234" s="2">
        <f t="shared" si="445"/>
        <v>1312.1753773671808</v>
      </c>
      <c r="BA234" s="2">
        <f t="shared" si="446"/>
        <v>1225000306.2500193</v>
      </c>
      <c r="BB234" s="2">
        <f t="shared" si="447"/>
        <v>-3307.748064010751</v>
      </c>
      <c r="BC234" s="2">
        <f t="shared" si="448"/>
        <v>-22729.329318294593</v>
      </c>
      <c r="BD234" s="2">
        <f t="shared" si="449"/>
        <v>-2.7002018261827669E-6</v>
      </c>
      <c r="BE234" s="29">
        <f t="shared" si="450"/>
        <v>-1.8554549906908836E-5</v>
      </c>
      <c r="BF234" s="5">
        <f t="shared" si="451"/>
        <v>100.00000625000156</v>
      </c>
      <c r="BG234" s="2">
        <f t="shared" si="452"/>
        <v>-2.7002018261827669E-6</v>
      </c>
      <c r="BH234" s="6">
        <f t="shared" si="453"/>
        <v>-1.8554549906908836E-5</v>
      </c>
      <c r="BI234" s="15">
        <f t="shared" si="413"/>
        <v>100.02870155766826</v>
      </c>
      <c r="BJ234" s="3">
        <f t="shared" si="414"/>
        <v>99.991930196237277</v>
      </c>
      <c r="BK234" s="3">
        <f t="shared" si="415"/>
        <v>99.985893902056318</v>
      </c>
      <c r="BL234" s="3">
        <f t="shared" si="416"/>
        <v>100.0335361606105</v>
      </c>
      <c r="BM234" s="3">
        <f t="shared" si="417"/>
        <v>99.953681762027685</v>
      </c>
      <c r="BN234" s="3">
        <f t="shared" si="418"/>
        <v>100.04988552801362</v>
      </c>
      <c r="BO234" s="21">
        <f t="shared" si="419"/>
        <v>99.956370893392545</v>
      </c>
      <c r="BP234" s="17">
        <f t="shared" si="454"/>
        <v>99.953681762027685</v>
      </c>
      <c r="BQ234" s="18">
        <f t="shared" si="455"/>
        <v>100.04988552801362</v>
      </c>
      <c r="BR234" s="34">
        <f t="shared" si="456"/>
        <v>9.6203765985933387E-2</v>
      </c>
      <c r="BS234" s="64">
        <f t="shared" si="457"/>
        <v>-3.8E-3</v>
      </c>
      <c r="BT234" s="110">
        <f t="shared" si="420"/>
        <v>-4.0000000000000001E-3</v>
      </c>
    </row>
    <row r="235" spans="1:72" x14ac:dyDescent="0.3">
      <c r="A235" s="13">
        <v>229</v>
      </c>
      <c r="B235" s="17">
        <f t="shared" si="421"/>
        <v>0.20465232143384937</v>
      </c>
      <c r="C235" s="3">
        <f t="shared" ref="C235:H235" si="492">B235+2*PI()/7</f>
        <v>1.1022502224595045</v>
      </c>
      <c r="D235" s="3">
        <f t="shared" si="492"/>
        <v>1.9998481234851597</v>
      </c>
      <c r="E235" s="3">
        <f t="shared" si="492"/>
        <v>2.8974460245108151</v>
      </c>
      <c r="F235" s="3">
        <f t="shared" si="492"/>
        <v>3.7950439255364703</v>
      </c>
      <c r="G235" s="3">
        <f t="shared" si="492"/>
        <v>4.6926418265621255</v>
      </c>
      <c r="H235" s="18">
        <f t="shared" si="492"/>
        <v>5.5902397275877806</v>
      </c>
      <c r="I235" s="15">
        <f t="shared" si="392"/>
        <v>100.02880531423669</v>
      </c>
      <c r="J235" s="3">
        <f t="shared" si="393"/>
        <v>99.991779590167951</v>
      </c>
      <c r="K235" s="3">
        <f t="shared" si="394"/>
        <v>99.986007352443451</v>
      </c>
      <c r="L235" s="3">
        <f t="shared" si="395"/>
        <v>100.03343428948801</v>
      </c>
      <c r="M235" s="3">
        <f t="shared" si="396"/>
        <v>99.953746139658278</v>
      </c>
      <c r="N235" s="3">
        <f t="shared" si="397"/>
        <v>100.04991228688839</v>
      </c>
      <c r="O235" s="21">
        <f t="shared" si="398"/>
        <v>99.956315027117228</v>
      </c>
      <c r="P235" s="17">
        <f t="shared" si="423"/>
        <v>97.941374324506143</v>
      </c>
      <c r="Q235" s="3">
        <f t="shared" si="424"/>
        <v>45.155243739596187</v>
      </c>
      <c r="R235" s="3">
        <f t="shared" si="425"/>
        <v>-41.595052018850467</v>
      </c>
      <c r="S235" s="3">
        <f t="shared" si="426"/>
        <v>-97.066838982383601</v>
      </c>
      <c r="T235" s="3">
        <f t="shared" si="427"/>
        <v>-79.362314743771805</v>
      </c>
      <c r="U235" s="3">
        <f t="shared" si="428"/>
        <v>-1.9755726062377701</v>
      </c>
      <c r="V235" s="18">
        <f t="shared" si="429"/>
        <v>76.903160287141304</v>
      </c>
      <c r="W235" s="15">
        <f t="shared" si="430"/>
        <v>20.328528919241393</v>
      </c>
      <c r="X235" s="3">
        <f t="shared" si="431"/>
        <v>89.215245044927087</v>
      </c>
      <c r="Y235" s="3">
        <f t="shared" si="432"/>
        <v>90.923337564301931</v>
      </c>
      <c r="Z235" s="3">
        <f t="shared" si="433"/>
        <v>24.180916974286397</v>
      </c>
      <c r="AA235" s="3">
        <f t="shared" si="434"/>
        <v>-60.76491064637348</v>
      </c>
      <c r="AB235" s="3">
        <f t="shared" si="435"/>
        <v>-100.03040568492933</v>
      </c>
      <c r="AC235" s="21">
        <f t="shared" si="436"/>
        <v>-63.852712171454023</v>
      </c>
      <c r="AD235" s="25">
        <f t="shared" si="437"/>
        <v>0</v>
      </c>
      <c r="AE235" s="26">
        <f t="shared" si="438"/>
        <v>0</v>
      </c>
      <c r="AF235" s="23">
        <f t="shared" si="399"/>
        <v>97.941374324506143</v>
      </c>
      <c r="AG235" s="4">
        <f t="shared" si="400"/>
        <v>45.155243739596187</v>
      </c>
      <c r="AH235" s="4">
        <f t="shared" si="401"/>
        <v>-41.595052018850467</v>
      </c>
      <c r="AI235" s="4">
        <f t="shared" si="402"/>
        <v>-97.066838982383601</v>
      </c>
      <c r="AJ235" s="4">
        <f t="shared" si="403"/>
        <v>-79.362314743771805</v>
      </c>
      <c r="AK235" s="4">
        <f t="shared" si="404"/>
        <v>-1.9755726062377701</v>
      </c>
      <c r="AL235" s="30">
        <f t="shared" si="405"/>
        <v>76.903160287141304</v>
      </c>
      <c r="AM235" s="25">
        <f t="shared" si="406"/>
        <v>20.328528919241393</v>
      </c>
      <c r="AN235" s="4">
        <f t="shared" si="407"/>
        <v>89.215245044927087</v>
      </c>
      <c r="AO235" s="4">
        <f t="shared" si="408"/>
        <v>90.923337564301931</v>
      </c>
      <c r="AP235" s="4">
        <f t="shared" si="409"/>
        <v>24.180916974286397</v>
      </c>
      <c r="AQ235" s="4">
        <f t="shared" si="410"/>
        <v>-60.76491064637348</v>
      </c>
      <c r="AR235" s="4">
        <f t="shared" si="411"/>
        <v>-100.03040568492933</v>
      </c>
      <c r="AS235" s="26">
        <f t="shared" si="412"/>
        <v>-63.852712171454023</v>
      </c>
      <c r="AT235" s="32">
        <f t="shared" si="439"/>
        <v>35000.00437499999</v>
      </c>
      <c r="AU235" s="2">
        <f t="shared" si="440"/>
        <v>1.8189894035458565E-12</v>
      </c>
      <c r="AV235" s="2">
        <f t="shared" si="441"/>
        <v>35000.004375000004</v>
      </c>
      <c r="AW235" s="2">
        <f t="shared" si="442"/>
        <v>-0.1356373179005459</v>
      </c>
      <c r="AX235" s="2">
        <f t="shared" si="443"/>
        <v>-1313.4750674973766</v>
      </c>
      <c r="AY235" s="2">
        <f t="shared" si="444"/>
        <v>-4.5212439086753875E-2</v>
      </c>
      <c r="AZ235" s="2">
        <f t="shared" si="445"/>
        <v>1312.1750868758536</v>
      </c>
      <c r="BA235" s="2">
        <f t="shared" si="446"/>
        <v>1225000306.2500188</v>
      </c>
      <c r="BB235" s="2">
        <f t="shared" si="447"/>
        <v>-3164.8711428865886</v>
      </c>
      <c r="BC235" s="2">
        <f t="shared" si="448"/>
        <v>-22749.663720359946</v>
      </c>
      <c r="BD235" s="2">
        <f t="shared" si="449"/>
        <v>-2.5835676340154709E-6</v>
      </c>
      <c r="BE235" s="29">
        <f t="shared" si="450"/>
        <v>-1.8571149414649052E-5</v>
      </c>
      <c r="BF235" s="5">
        <f t="shared" si="451"/>
        <v>100.00000625000156</v>
      </c>
      <c r="BG235" s="2">
        <f t="shared" si="452"/>
        <v>-2.5835676340154709E-6</v>
      </c>
      <c r="BH235" s="6">
        <f t="shared" si="453"/>
        <v>-1.8571149414649052E-5</v>
      </c>
      <c r="BI235" s="15">
        <f t="shared" si="413"/>
        <v>100.02881161804554</v>
      </c>
      <c r="BJ235" s="3">
        <f t="shared" si="414"/>
        <v>99.991797326538858</v>
      </c>
      <c r="BK235" s="3">
        <f t="shared" si="415"/>
        <v>99.98602316552919</v>
      </c>
      <c r="BL235" s="3">
        <f t="shared" si="416"/>
        <v>100.0334362717138</v>
      </c>
      <c r="BM235" s="3">
        <f t="shared" si="417"/>
        <v>99.953732798366872</v>
      </c>
      <c r="BN235" s="3">
        <f t="shared" si="418"/>
        <v>100.04989366834501</v>
      </c>
      <c r="BO235" s="21">
        <f t="shared" si="419"/>
        <v>99.956305151466893</v>
      </c>
      <c r="BP235" s="17">
        <f t="shared" si="454"/>
        <v>99.953732798366872</v>
      </c>
      <c r="BQ235" s="18">
        <f t="shared" si="455"/>
        <v>100.04989366834501</v>
      </c>
      <c r="BR235" s="34">
        <f t="shared" si="456"/>
        <v>9.6160869978135111E-2</v>
      </c>
      <c r="BS235" s="64">
        <f t="shared" si="457"/>
        <v>-3.8E-3</v>
      </c>
      <c r="BT235" s="110">
        <f t="shared" si="420"/>
        <v>-4.0000000000000001E-3</v>
      </c>
    </row>
    <row r="236" spans="1:72" x14ac:dyDescent="0.3">
      <c r="A236" s="13">
        <v>230</v>
      </c>
      <c r="B236" s="17">
        <f t="shared" si="421"/>
        <v>0.20554991933487504</v>
      </c>
      <c r="C236" s="3">
        <f t="shared" ref="C236:H236" si="493">B236+2*PI()/7</f>
        <v>1.1031478203605303</v>
      </c>
      <c r="D236" s="3">
        <f t="shared" si="493"/>
        <v>2.0007457213861857</v>
      </c>
      <c r="E236" s="3">
        <f t="shared" si="493"/>
        <v>2.8983436224118408</v>
      </c>
      <c r="F236" s="3">
        <f t="shared" si="493"/>
        <v>3.795941523437496</v>
      </c>
      <c r="G236" s="3">
        <f t="shared" si="493"/>
        <v>4.6935394244631512</v>
      </c>
      <c r="H236" s="18">
        <f t="shared" si="493"/>
        <v>5.5911373254888064</v>
      </c>
      <c r="I236" s="15">
        <f t="shared" si="392"/>
        <v>100.0289152607526</v>
      </c>
      <c r="J236" s="3">
        <f t="shared" si="393"/>
        <v>99.991646812571418</v>
      </c>
      <c r="K236" s="3">
        <f t="shared" si="394"/>
        <v>99.986136662889209</v>
      </c>
      <c r="L236" s="3">
        <f t="shared" si="395"/>
        <v>100.03333405771269</v>
      </c>
      <c r="M236" s="3">
        <f t="shared" si="396"/>
        <v>99.953797440630794</v>
      </c>
      <c r="N236" s="3">
        <f t="shared" si="397"/>
        <v>100.04992007750545</v>
      </c>
      <c r="O236" s="21">
        <f t="shared" si="398"/>
        <v>99.956249687937841</v>
      </c>
      <c r="P236" s="17">
        <f t="shared" si="423"/>
        <v>97.923195659289178</v>
      </c>
      <c r="Q236" s="3">
        <f t="shared" si="424"/>
        <v>45.075086288659335</v>
      </c>
      <c r="R236" s="3">
        <f t="shared" si="425"/>
        <v>-41.676701748453553</v>
      </c>
      <c r="S236" s="3">
        <f t="shared" si="426"/>
        <v>-97.088407336284007</v>
      </c>
      <c r="T236" s="3">
        <f t="shared" si="427"/>
        <v>-79.307781028921269</v>
      </c>
      <c r="U236" s="3">
        <f t="shared" si="428"/>
        <v>-1.8857848871122573</v>
      </c>
      <c r="V236" s="18">
        <f t="shared" si="429"/>
        <v>76.960393052822582</v>
      </c>
      <c r="W236" s="15">
        <f t="shared" si="430"/>
        <v>20.416455130981806</v>
      </c>
      <c r="X236" s="3">
        <f t="shared" si="431"/>
        <v>89.255621830560003</v>
      </c>
      <c r="Y236" s="3">
        <f t="shared" si="432"/>
        <v>90.886082851778824</v>
      </c>
      <c r="Z236" s="3">
        <f t="shared" si="433"/>
        <v>24.093756112439891</v>
      </c>
      <c r="AA236" s="3">
        <f t="shared" si="434"/>
        <v>-60.836152829311345</v>
      </c>
      <c r="AB236" s="3">
        <f t="shared" si="435"/>
        <v>-100.03214644740342</v>
      </c>
      <c r="AC236" s="21">
        <f t="shared" si="436"/>
        <v>-63.78361664904579</v>
      </c>
      <c r="AD236" s="25">
        <f t="shared" si="437"/>
        <v>0</v>
      </c>
      <c r="AE236" s="26">
        <f t="shared" si="438"/>
        <v>0</v>
      </c>
      <c r="AF236" s="23">
        <f t="shared" si="399"/>
        <v>97.923195659289178</v>
      </c>
      <c r="AG236" s="4">
        <f t="shared" si="400"/>
        <v>45.075086288659335</v>
      </c>
      <c r="AH236" s="4">
        <f t="shared" si="401"/>
        <v>-41.676701748453553</v>
      </c>
      <c r="AI236" s="4">
        <f t="shared" si="402"/>
        <v>-97.088407336284007</v>
      </c>
      <c r="AJ236" s="4">
        <f t="shared" si="403"/>
        <v>-79.307781028921269</v>
      </c>
      <c r="AK236" s="4">
        <f t="shared" si="404"/>
        <v>-1.8857848871122573</v>
      </c>
      <c r="AL236" s="30">
        <f t="shared" si="405"/>
        <v>76.960393052822582</v>
      </c>
      <c r="AM236" s="25">
        <f t="shared" si="406"/>
        <v>20.416455130981806</v>
      </c>
      <c r="AN236" s="4">
        <f t="shared" si="407"/>
        <v>89.255621830560003</v>
      </c>
      <c r="AO236" s="4">
        <f t="shared" si="408"/>
        <v>90.886082851778824</v>
      </c>
      <c r="AP236" s="4">
        <f t="shared" si="409"/>
        <v>24.093756112439891</v>
      </c>
      <c r="AQ236" s="4">
        <f t="shared" si="410"/>
        <v>-60.836152829311345</v>
      </c>
      <c r="AR236" s="4">
        <f t="shared" si="411"/>
        <v>-100.03214644740342</v>
      </c>
      <c r="AS236" s="26">
        <f t="shared" si="412"/>
        <v>-63.78361664904579</v>
      </c>
      <c r="AT236" s="32">
        <f t="shared" si="439"/>
        <v>35000.004374999997</v>
      </c>
      <c r="AU236" s="2">
        <f t="shared" si="440"/>
        <v>0</v>
      </c>
      <c r="AV236" s="2">
        <f t="shared" si="441"/>
        <v>35000.00437499999</v>
      </c>
      <c r="AW236" s="2">
        <f t="shared" si="442"/>
        <v>-0.1295086657628417</v>
      </c>
      <c r="AX236" s="2">
        <f t="shared" si="443"/>
        <v>-1313.4759004806983</v>
      </c>
      <c r="AY236" s="2">
        <f t="shared" si="444"/>
        <v>-4.3169555370695889E-2</v>
      </c>
      <c r="AZ236" s="2">
        <f t="shared" si="445"/>
        <v>1312.1748092146008</v>
      </c>
      <c r="BA236" s="2">
        <f t="shared" si="446"/>
        <v>1225000306.2500186</v>
      </c>
      <c r="BB236" s="2">
        <f t="shared" si="447"/>
        <v>-3021.8692475705157</v>
      </c>
      <c r="BC236" s="2">
        <f t="shared" si="448"/>
        <v>-22769.10000284341</v>
      </c>
      <c r="BD236" s="2">
        <f t="shared" si="449"/>
        <v>-2.466831422125181E-6</v>
      </c>
      <c r="BE236" s="29">
        <f t="shared" si="450"/>
        <v>-1.8587015763730192E-5</v>
      </c>
      <c r="BF236" s="5">
        <f t="shared" si="451"/>
        <v>100.00000625000155</v>
      </c>
      <c r="BG236" s="2">
        <f t="shared" si="452"/>
        <v>-2.466831422125181E-6</v>
      </c>
      <c r="BH236" s="6">
        <f t="shared" si="453"/>
        <v>-1.8587015763730192E-5</v>
      </c>
      <c r="BI236" s="15">
        <f t="shared" si="413"/>
        <v>100.02892146936881</v>
      </c>
      <c r="BJ236" s="3">
        <f t="shared" si="414"/>
        <v>99.991664515933294</v>
      </c>
      <c r="BK236" s="3">
        <f t="shared" si="415"/>
        <v>99.986152530005981</v>
      </c>
      <c r="BL236" s="3">
        <f t="shared" si="416"/>
        <v>100.03333614032312</v>
      </c>
      <c r="BM236" s="3">
        <f t="shared" si="417"/>
        <v>99.953784170485946</v>
      </c>
      <c r="BN236" s="3">
        <f t="shared" si="418"/>
        <v>100.04990144729571</v>
      </c>
      <c r="BO236" s="21">
        <f t="shared" si="419"/>
        <v>99.956239726593253</v>
      </c>
      <c r="BP236" s="17">
        <f t="shared" si="454"/>
        <v>99.953784170485946</v>
      </c>
      <c r="BQ236" s="18">
        <f t="shared" si="455"/>
        <v>100.04990144729571</v>
      </c>
      <c r="BR236" s="34">
        <f t="shared" si="456"/>
        <v>9.6117276809764007E-2</v>
      </c>
      <c r="BS236" s="64">
        <f t="shared" si="457"/>
        <v>-3.8999999999999998E-3</v>
      </c>
      <c r="BT236" s="110">
        <f t="shared" si="420"/>
        <v>-4.0000000000000001E-3</v>
      </c>
    </row>
    <row r="237" spans="1:72" x14ac:dyDescent="0.3">
      <c r="A237" s="13">
        <v>231</v>
      </c>
      <c r="B237" s="17">
        <f t="shared" si="421"/>
        <v>0.20644751723590071</v>
      </c>
      <c r="C237" s="3">
        <f t="shared" ref="C237:H237" si="494">B237+2*PI()/7</f>
        <v>1.1040454182615558</v>
      </c>
      <c r="D237" s="3">
        <f t="shared" si="494"/>
        <v>2.001643319287211</v>
      </c>
      <c r="E237" s="3">
        <f t="shared" si="494"/>
        <v>2.8992412203128661</v>
      </c>
      <c r="F237" s="3">
        <f t="shared" si="494"/>
        <v>3.7968391213385213</v>
      </c>
      <c r="G237" s="3">
        <f t="shared" si="494"/>
        <v>4.6944370223641769</v>
      </c>
      <c r="H237" s="18">
        <f t="shared" si="494"/>
        <v>5.5920349233898321</v>
      </c>
      <c r="I237" s="15">
        <f t="shared" si="392"/>
        <v>100.02902499760008</v>
      </c>
      <c r="J237" s="3">
        <f t="shared" si="393"/>
        <v>99.991514095544971</v>
      </c>
      <c r="K237" s="3">
        <f t="shared" si="394"/>
        <v>99.986266073859881</v>
      </c>
      <c r="L237" s="3">
        <f t="shared" si="395"/>
        <v>100.03323358422767</v>
      </c>
      <c r="M237" s="3">
        <f t="shared" si="396"/>
        <v>99.953849076624223</v>
      </c>
      <c r="N237" s="3">
        <f t="shared" si="397"/>
        <v>100.04992750614537</v>
      </c>
      <c r="O237" s="21">
        <f t="shared" si="398"/>
        <v>99.95618466599781</v>
      </c>
      <c r="P237" s="17">
        <f t="shared" si="423"/>
        <v>97.904937853620552</v>
      </c>
      <c r="Q237" s="3">
        <f t="shared" si="424"/>
        <v>44.994892761564429</v>
      </c>
      <c r="R237" s="3">
        <f t="shared" si="425"/>
        <v>-41.758318152884002</v>
      </c>
      <c r="S237" s="3">
        <f t="shared" si="426"/>
        <v>-97.109897189823386</v>
      </c>
      <c r="T237" s="3">
        <f t="shared" si="427"/>
        <v>-79.253183626808266</v>
      </c>
      <c r="U237" s="3">
        <f t="shared" si="428"/>
        <v>-1.7959956281628766</v>
      </c>
      <c r="V237" s="18">
        <f t="shared" si="429"/>
        <v>77.017563982493598</v>
      </c>
      <c r="W237" s="15">
        <f t="shared" si="430"/>
        <v>20.504365043794905</v>
      </c>
      <c r="X237" s="3">
        <f t="shared" si="431"/>
        <v>89.29592665119101</v>
      </c>
      <c r="Y237" s="3">
        <f t="shared" si="432"/>
        <v>90.848754908557893</v>
      </c>
      <c r="Z237" s="3">
        <f t="shared" si="433"/>
        <v>24.006575955320798</v>
      </c>
      <c r="AA237" s="3">
        <f t="shared" si="434"/>
        <v>-60.907346274878726</v>
      </c>
      <c r="AB237" s="3">
        <f t="shared" si="435"/>
        <v>-100.03380625412872</v>
      </c>
      <c r="AC237" s="21">
        <f t="shared" si="436"/>
        <v>-63.714470029857118</v>
      </c>
      <c r="AD237" s="25">
        <f t="shared" si="437"/>
        <v>0</v>
      </c>
      <c r="AE237" s="26">
        <f t="shared" si="438"/>
        <v>0</v>
      </c>
      <c r="AF237" s="23">
        <f t="shared" si="399"/>
        <v>97.904937853620552</v>
      </c>
      <c r="AG237" s="4">
        <f t="shared" si="400"/>
        <v>44.994892761564429</v>
      </c>
      <c r="AH237" s="4">
        <f t="shared" si="401"/>
        <v>-41.758318152884002</v>
      </c>
      <c r="AI237" s="4">
        <f t="shared" si="402"/>
        <v>-97.109897189823386</v>
      </c>
      <c r="AJ237" s="4">
        <f t="shared" si="403"/>
        <v>-79.253183626808266</v>
      </c>
      <c r="AK237" s="4">
        <f t="shared" si="404"/>
        <v>-1.7959956281628766</v>
      </c>
      <c r="AL237" s="30">
        <f t="shared" si="405"/>
        <v>77.017563982493598</v>
      </c>
      <c r="AM237" s="25">
        <f t="shared" si="406"/>
        <v>20.504365043794905</v>
      </c>
      <c r="AN237" s="4">
        <f t="shared" si="407"/>
        <v>89.29592665119101</v>
      </c>
      <c r="AO237" s="4">
        <f t="shared" si="408"/>
        <v>90.848754908557893</v>
      </c>
      <c r="AP237" s="4">
        <f t="shared" si="409"/>
        <v>24.006575955320798</v>
      </c>
      <c r="AQ237" s="4">
        <f t="shared" si="410"/>
        <v>-60.907346274878726</v>
      </c>
      <c r="AR237" s="4">
        <f t="shared" si="411"/>
        <v>-100.03380625412872</v>
      </c>
      <c r="AS237" s="26">
        <f t="shared" si="412"/>
        <v>-63.714470029857118</v>
      </c>
      <c r="AT237" s="32">
        <f t="shared" si="439"/>
        <v>35000.004374999997</v>
      </c>
      <c r="AU237" s="2">
        <f t="shared" si="440"/>
        <v>-1.8189894035458565E-12</v>
      </c>
      <c r="AV237" s="2">
        <f t="shared" si="441"/>
        <v>35000.004375000004</v>
      </c>
      <c r="AW237" s="2">
        <f t="shared" si="442"/>
        <v>-0.12337490147911012</v>
      </c>
      <c r="AX237" s="2">
        <f t="shared" si="443"/>
        <v>-1313.4766949400655</v>
      </c>
      <c r="AY237" s="2">
        <f t="shared" si="444"/>
        <v>-4.1124966985080391E-2</v>
      </c>
      <c r="AZ237" s="2">
        <f t="shared" si="445"/>
        <v>1312.1745443948894</v>
      </c>
      <c r="BA237" s="2">
        <f t="shared" si="446"/>
        <v>1225000306.2500191</v>
      </c>
      <c r="BB237" s="2">
        <f t="shared" si="447"/>
        <v>-2878.7480579667981</v>
      </c>
      <c r="BC237" s="2">
        <f t="shared" si="448"/>
        <v>-22787.63738903639</v>
      </c>
      <c r="BD237" s="2">
        <f t="shared" si="449"/>
        <v>-2.3499978271672808E-6</v>
      </c>
      <c r="BE237" s="29">
        <f t="shared" si="450"/>
        <v>-1.860214832010458E-5</v>
      </c>
      <c r="BF237" s="5">
        <f t="shared" si="451"/>
        <v>100.00000625000156</v>
      </c>
      <c r="BG237" s="2">
        <f t="shared" si="452"/>
        <v>-2.3499978271672808E-6</v>
      </c>
      <c r="BH237" s="6">
        <f t="shared" si="453"/>
        <v>-1.860214832010458E-5</v>
      </c>
      <c r="BI237" s="15">
        <f t="shared" si="413"/>
        <v>100.02903111084359</v>
      </c>
      <c r="BJ237" s="3">
        <f t="shared" si="414"/>
        <v>99.991531765384337</v>
      </c>
      <c r="BK237" s="3">
        <f t="shared" si="415"/>
        <v>99.986281994547468</v>
      </c>
      <c r="BL237" s="3">
        <f t="shared" si="416"/>
        <v>100.03323576716232</v>
      </c>
      <c r="BM237" s="3">
        <f t="shared" si="417"/>
        <v>99.953835878010835</v>
      </c>
      <c r="BN237" s="3">
        <f t="shared" si="418"/>
        <v>100.04990886480968</v>
      </c>
      <c r="BO237" s="21">
        <f t="shared" si="419"/>
        <v>99.956174619247903</v>
      </c>
      <c r="BP237" s="17">
        <f t="shared" si="454"/>
        <v>99.953835878010835</v>
      </c>
      <c r="BQ237" s="18">
        <f t="shared" si="455"/>
        <v>100.04990886480968</v>
      </c>
      <c r="BR237" s="34">
        <f t="shared" si="456"/>
        <v>9.6072986798844795E-2</v>
      </c>
      <c r="BS237" s="64">
        <f t="shared" si="457"/>
        <v>-3.8999999999999998E-3</v>
      </c>
      <c r="BT237" s="110">
        <f t="shared" si="420"/>
        <v>-4.0000000000000001E-3</v>
      </c>
    </row>
    <row r="238" spans="1:72" x14ac:dyDescent="0.3">
      <c r="A238" s="13">
        <v>232</v>
      </c>
      <c r="B238" s="17">
        <f t="shared" si="421"/>
        <v>0.20734511513692636</v>
      </c>
      <c r="C238" s="3">
        <f t="shared" ref="C238:H238" si="495">B238+2*PI()/7</f>
        <v>1.1049430161625815</v>
      </c>
      <c r="D238" s="3">
        <f t="shared" si="495"/>
        <v>2.0025409171882367</v>
      </c>
      <c r="E238" s="3">
        <f t="shared" si="495"/>
        <v>2.9001388182138919</v>
      </c>
      <c r="F238" s="3">
        <f t="shared" si="495"/>
        <v>3.797736719239547</v>
      </c>
      <c r="G238" s="3">
        <f t="shared" si="495"/>
        <v>4.6953346202652018</v>
      </c>
      <c r="H238" s="18">
        <f t="shared" si="495"/>
        <v>5.5929325212908569</v>
      </c>
      <c r="I238" s="15">
        <f t="shared" si="392"/>
        <v>100.02913452398343</v>
      </c>
      <c r="J238" s="3">
        <f t="shared" si="393"/>
        <v>99.991381440050944</v>
      </c>
      <c r="K238" s="3">
        <f t="shared" si="394"/>
        <v>99.986395584417082</v>
      </c>
      <c r="L238" s="3">
        <f t="shared" si="395"/>
        <v>100.03313286976149</v>
      </c>
      <c r="M238" s="3">
        <f t="shared" si="396"/>
        <v>99.953901047264182</v>
      </c>
      <c r="N238" s="3">
        <f t="shared" si="397"/>
        <v>100.04993457275427</v>
      </c>
      <c r="O238" s="21">
        <f t="shared" si="398"/>
        <v>99.956119961768607</v>
      </c>
      <c r="P238" s="17">
        <f t="shared" si="423"/>
        <v>97.886600921373997</v>
      </c>
      <c r="Q238" s="3">
        <f t="shared" si="424"/>
        <v>44.914663223304878</v>
      </c>
      <c r="R238" s="3">
        <f t="shared" si="425"/>
        <v>-41.839901166151371</v>
      </c>
      <c r="S238" s="3">
        <f t="shared" si="426"/>
        <v>-97.131308526395813</v>
      </c>
      <c r="T238" s="3">
        <f t="shared" si="427"/>
        <v>-79.19852258050885</v>
      </c>
      <c r="U238" s="3">
        <f t="shared" si="428"/>
        <v>-1.7062049027047259</v>
      </c>
      <c r="V238" s="18">
        <f t="shared" si="429"/>
        <v>77.074673031081801</v>
      </c>
      <c r="W238" s="15">
        <f t="shared" si="430"/>
        <v>20.59225858610063</v>
      </c>
      <c r="X238" s="3">
        <f t="shared" si="431"/>
        <v>89.336159475471462</v>
      </c>
      <c r="Y238" s="3">
        <f t="shared" si="432"/>
        <v>90.811353763558799</v>
      </c>
      <c r="Z238" s="3">
        <f t="shared" si="433"/>
        <v>23.919376574013427</v>
      </c>
      <c r="AA238" s="3">
        <f t="shared" si="434"/>
        <v>-60.978490926152887</v>
      </c>
      <c r="AB238" s="3">
        <f t="shared" si="435"/>
        <v>-100.03538510368416</v>
      </c>
      <c r="AC238" s="21">
        <f t="shared" si="436"/>
        <v>-63.645272369307285</v>
      </c>
      <c r="AD238" s="25">
        <f t="shared" si="437"/>
        <v>0</v>
      </c>
      <c r="AE238" s="26">
        <f t="shared" si="438"/>
        <v>0</v>
      </c>
      <c r="AF238" s="23">
        <f t="shared" si="399"/>
        <v>97.886600921373997</v>
      </c>
      <c r="AG238" s="4">
        <f t="shared" si="400"/>
        <v>44.914663223304878</v>
      </c>
      <c r="AH238" s="4">
        <f t="shared" si="401"/>
        <v>-41.839901166151371</v>
      </c>
      <c r="AI238" s="4">
        <f t="shared" si="402"/>
        <v>-97.131308526395813</v>
      </c>
      <c r="AJ238" s="4">
        <f t="shared" si="403"/>
        <v>-79.19852258050885</v>
      </c>
      <c r="AK238" s="4">
        <f t="shared" si="404"/>
        <v>-1.7062049027047259</v>
      </c>
      <c r="AL238" s="30">
        <f t="shared" si="405"/>
        <v>77.074673031081801</v>
      </c>
      <c r="AM238" s="25">
        <f t="shared" si="406"/>
        <v>20.59225858610063</v>
      </c>
      <c r="AN238" s="4">
        <f t="shared" si="407"/>
        <v>89.336159475471462</v>
      </c>
      <c r="AO238" s="4">
        <f t="shared" si="408"/>
        <v>90.811353763558799</v>
      </c>
      <c r="AP238" s="4">
        <f t="shared" si="409"/>
        <v>23.919376574013427</v>
      </c>
      <c r="AQ238" s="4">
        <f t="shared" si="410"/>
        <v>-60.978490926152887</v>
      </c>
      <c r="AR238" s="4">
        <f t="shared" si="411"/>
        <v>-100.03538510368416</v>
      </c>
      <c r="AS238" s="26">
        <f t="shared" si="412"/>
        <v>-63.645272369307285</v>
      </c>
      <c r="AT238" s="32">
        <f t="shared" si="439"/>
        <v>35000.00437499999</v>
      </c>
      <c r="AU238" s="2">
        <f t="shared" si="440"/>
        <v>7.2759576141834259E-12</v>
      </c>
      <c r="AV238" s="2">
        <f t="shared" si="441"/>
        <v>35000.004375000004</v>
      </c>
      <c r="AW238" s="2">
        <f t="shared" si="442"/>
        <v>-0.11723626754246652</v>
      </c>
      <c r="AX238" s="2">
        <f t="shared" si="443"/>
        <v>-1313.4774508453265</v>
      </c>
      <c r="AY238" s="2">
        <f t="shared" si="444"/>
        <v>-3.9078755769878626E-2</v>
      </c>
      <c r="AZ238" s="2">
        <f t="shared" si="445"/>
        <v>1312.174292426731</v>
      </c>
      <c r="BA238" s="2">
        <f t="shared" si="446"/>
        <v>1225000306.2500188</v>
      </c>
      <c r="BB238" s="2">
        <f t="shared" si="447"/>
        <v>-2735.5132499051492</v>
      </c>
      <c r="BC238" s="2">
        <f t="shared" si="448"/>
        <v>-22805.275176081301</v>
      </c>
      <c r="BD238" s="2">
        <f t="shared" si="449"/>
        <v>-2.2330714824709922E-6</v>
      </c>
      <c r="BE238" s="29">
        <f t="shared" si="450"/>
        <v>-1.8616546510011087E-5</v>
      </c>
      <c r="BF238" s="5">
        <f t="shared" si="451"/>
        <v>100.00000625000156</v>
      </c>
      <c r="BG238" s="2">
        <f t="shared" si="452"/>
        <v>-2.2330714824709922E-6</v>
      </c>
      <c r="BH238" s="6">
        <f t="shared" si="453"/>
        <v>-1.8616546510011087E-5</v>
      </c>
      <c r="BI238" s="15">
        <f t="shared" si="413"/>
        <v>100.02914054167694</v>
      </c>
      <c r="BJ238" s="3">
        <f t="shared" si="414"/>
        <v>99.991399075855313</v>
      </c>
      <c r="BK238" s="3">
        <f t="shared" si="415"/>
        <v>99.986411558213717</v>
      </c>
      <c r="BL238" s="3">
        <f t="shared" si="416"/>
        <v>100.03313515295703</v>
      </c>
      <c r="BM238" s="3">
        <f t="shared" si="417"/>
        <v>99.953887920565066</v>
      </c>
      <c r="BN238" s="3">
        <f t="shared" si="418"/>
        <v>100.04991592083326</v>
      </c>
      <c r="BO238" s="21">
        <f t="shared" si="419"/>
        <v>99.956109829904804</v>
      </c>
      <c r="BP238" s="17">
        <f t="shared" si="454"/>
        <v>99.953887920565066</v>
      </c>
      <c r="BQ238" s="18">
        <f t="shared" si="455"/>
        <v>100.04991592083326</v>
      </c>
      <c r="BR238" s="34">
        <f t="shared" si="456"/>
        <v>9.6028000268191249E-2</v>
      </c>
      <c r="BS238" s="64">
        <f t="shared" si="457"/>
        <v>-4.0000000000000001E-3</v>
      </c>
      <c r="BT238" s="110">
        <f t="shared" si="420"/>
        <v>-4.0000000000000001E-3</v>
      </c>
    </row>
    <row r="239" spans="1:72" x14ac:dyDescent="0.3">
      <c r="A239" s="13">
        <v>233</v>
      </c>
      <c r="B239" s="17">
        <f t="shared" si="421"/>
        <v>0.208242713037952</v>
      </c>
      <c r="C239" s="3">
        <f t="shared" ref="C239:H239" si="496">B239+2*PI()/7</f>
        <v>1.1058406140636072</v>
      </c>
      <c r="D239" s="3">
        <f t="shared" si="496"/>
        <v>2.0034385150892624</v>
      </c>
      <c r="E239" s="3">
        <f t="shared" si="496"/>
        <v>2.9010364161149176</v>
      </c>
      <c r="F239" s="3">
        <f t="shared" si="496"/>
        <v>3.7986343171405728</v>
      </c>
      <c r="G239" s="3">
        <f t="shared" si="496"/>
        <v>4.6962322181662284</v>
      </c>
      <c r="H239" s="18">
        <f t="shared" si="496"/>
        <v>5.5938301191918836</v>
      </c>
      <c r="I239" s="15">
        <f t="shared" si="392"/>
        <v>100.02924383910846</v>
      </c>
      <c r="J239" s="3">
        <f t="shared" si="393"/>
        <v>99.991248847051239</v>
      </c>
      <c r="K239" s="3">
        <f t="shared" si="394"/>
        <v>99.986525193621716</v>
      </c>
      <c r="L239" s="3">
        <f t="shared" si="395"/>
        <v>100.03303191504445</v>
      </c>
      <c r="M239" s="3">
        <f t="shared" si="396"/>
        <v>99.953953352173798</v>
      </c>
      <c r="N239" s="3">
        <f t="shared" si="397"/>
        <v>100.04994127728092</v>
      </c>
      <c r="O239" s="21">
        <f t="shared" si="398"/>
        <v>99.956055575719432</v>
      </c>
      <c r="P239" s="17">
        <f t="shared" si="423"/>
        <v>97.868184876489934</v>
      </c>
      <c r="Q239" s="3">
        <f t="shared" si="424"/>
        <v>44.834397738899561</v>
      </c>
      <c r="R239" s="3">
        <f t="shared" si="425"/>
        <v>-41.921450722288306</v>
      </c>
      <c r="S239" s="3">
        <f t="shared" si="426"/>
        <v>-97.152641329461986</v>
      </c>
      <c r="T239" s="3">
        <f t="shared" si="427"/>
        <v>-79.143797933148235</v>
      </c>
      <c r="U239" s="3">
        <f t="shared" si="428"/>
        <v>-1.616412784054003</v>
      </c>
      <c r="V239" s="18">
        <f t="shared" si="429"/>
        <v>77.13172015356308</v>
      </c>
      <c r="W239" s="15">
        <f t="shared" si="430"/>
        <v>20.680135686329645</v>
      </c>
      <c r="X239" s="3">
        <f t="shared" si="431"/>
        <v>89.376320272111684</v>
      </c>
      <c r="Y239" s="3">
        <f t="shared" si="432"/>
        <v>90.773879445760741</v>
      </c>
      <c r="Z239" s="3">
        <f t="shared" si="433"/>
        <v>23.832158039615667</v>
      </c>
      <c r="AA239" s="3">
        <f t="shared" si="434"/>
        <v>-61.049586726246851</v>
      </c>
      <c r="AB239" s="3">
        <f t="shared" si="435"/>
        <v>-100.03688299471804</v>
      </c>
      <c r="AC239" s="21">
        <f t="shared" si="436"/>
        <v>-63.576023722852824</v>
      </c>
      <c r="AD239" s="25">
        <f t="shared" si="437"/>
        <v>0</v>
      </c>
      <c r="AE239" s="26">
        <f t="shared" si="438"/>
        <v>0</v>
      </c>
      <c r="AF239" s="23">
        <f t="shared" si="399"/>
        <v>97.868184876489934</v>
      </c>
      <c r="AG239" s="4">
        <f t="shared" si="400"/>
        <v>44.834397738899561</v>
      </c>
      <c r="AH239" s="4">
        <f t="shared" si="401"/>
        <v>-41.921450722288306</v>
      </c>
      <c r="AI239" s="4">
        <f t="shared" si="402"/>
        <v>-97.152641329461986</v>
      </c>
      <c r="AJ239" s="4">
        <f t="shared" si="403"/>
        <v>-79.143797933148235</v>
      </c>
      <c r="AK239" s="4">
        <f t="shared" si="404"/>
        <v>-1.616412784054003</v>
      </c>
      <c r="AL239" s="30">
        <f t="shared" si="405"/>
        <v>77.13172015356308</v>
      </c>
      <c r="AM239" s="25">
        <f t="shared" si="406"/>
        <v>20.680135686329645</v>
      </c>
      <c r="AN239" s="4">
        <f t="shared" si="407"/>
        <v>89.376320272111684</v>
      </c>
      <c r="AO239" s="4">
        <f t="shared" si="408"/>
        <v>90.773879445760741</v>
      </c>
      <c r="AP239" s="4">
        <f t="shared" si="409"/>
        <v>23.832158039615667</v>
      </c>
      <c r="AQ239" s="4">
        <f t="shared" si="410"/>
        <v>-61.049586726246851</v>
      </c>
      <c r="AR239" s="4">
        <f t="shared" si="411"/>
        <v>-100.03688299471804</v>
      </c>
      <c r="AS239" s="26">
        <f t="shared" si="412"/>
        <v>-63.576023722852824</v>
      </c>
      <c r="AT239" s="32">
        <f t="shared" si="439"/>
        <v>35000.004375000011</v>
      </c>
      <c r="AU239" s="2">
        <f t="shared" si="440"/>
        <v>-4.5474735088646412E-12</v>
      </c>
      <c r="AV239" s="2">
        <f t="shared" si="441"/>
        <v>35000.004374999997</v>
      </c>
      <c r="AW239" s="2">
        <f t="shared" si="442"/>
        <v>-0.11109300347743556</v>
      </c>
      <c r="AX239" s="2">
        <f t="shared" si="443"/>
        <v>-1313.478168165253</v>
      </c>
      <c r="AY239" s="2">
        <f t="shared" si="444"/>
        <v>-3.7031001120340079E-2</v>
      </c>
      <c r="AZ239" s="2">
        <f t="shared" si="445"/>
        <v>1312.1740533199045</v>
      </c>
      <c r="BA239" s="2">
        <f t="shared" si="446"/>
        <v>1225000306.2500193</v>
      </c>
      <c r="BB239" s="2">
        <f t="shared" si="447"/>
        <v>-2592.1704044823368</v>
      </c>
      <c r="BC239" s="2">
        <f t="shared" si="448"/>
        <v>-22822.012646350369</v>
      </c>
      <c r="BD239" s="2">
        <f t="shared" si="449"/>
        <v>-2.1160569440325363E-6</v>
      </c>
      <c r="BE239" s="29">
        <f t="shared" si="450"/>
        <v>-1.8630209747631244E-5</v>
      </c>
      <c r="BF239" s="5">
        <f t="shared" si="451"/>
        <v>100.00000625000156</v>
      </c>
      <c r="BG239" s="2">
        <f t="shared" si="452"/>
        <v>-2.1160569440325363E-6</v>
      </c>
      <c r="BH239" s="6">
        <f t="shared" si="453"/>
        <v>-1.8630209747631244E-5</v>
      </c>
      <c r="BI239" s="15">
        <f t="shared" si="413"/>
        <v>100.02924976107742</v>
      </c>
      <c r="BJ239" s="3">
        <f t="shared" si="414"/>
        <v>99.991266448309077</v>
      </c>
      <c r="BK239" s="3">
        <f t="shared" si="415"/>
        <v>99.986541220064098</v>
      </c>
      <c r="BL239" s="3">
        <f t="shared" si="416"/>
        <v>100.03303429843473</v>
      </c>
      <c r="BM239" s="3">
        <f t="shared" si="417"/>
        <v>99.953940297769691</v>
      </c>
      <c r="BN239" s="3">
        <f t="shared" si="418"/>
        <v>100.04992261531562</v>
      </c>
      <c r="BO239" s="21">
        <f t="shared" si="419"/>
        <v>99.956045359035585</v>
      </c>
      <c r="BP239" s="17">
        <f t="shared" si="454"/>
        <v>99.953940297769691</v>
      </c>
      <c r="BQ239" s="18">
        <f t="shared" si="455"/>
        <v>100.04992261531562</v>
      </c>
      <c r="BR239" s="34">
        <f t="shared" si="456"/>
        <v>9.5982317545932005E-2</v>
      </c>
      <c r="BS239" s="64">
        <f t="shared" si="457"/>
        <v>-4.0000000000000001E-3</v>
      </c>
      <c r="BT239" s="110">
        <f t="shared" si="420"/>
        <v>-3.8999999999999998E-3</v>
      </c>
    </row>
    <row r="240" spans="1:72" x14ac:dyDescent="0.3">
      <c r="A240" s="13">
        <v>234</v>
      </c>
      <c r="B240" s="17">
        <f t="shared" si="421"/>
        <v>0.20914031093897764</v>
      </c>
      <c r="C240" s="3">
        <f t="shared" ref="C240:H240" si="497">B240+2*PI()/7</f>
        <v>1.1067382119646327</v>
      </c>
      <c r="D240" s="3">
        <f t="shared" si="497"/>
        <v>2.0043361129902877</v>
      </c>
      <c r="E240" s="3">
        <f t="shared" si="497"/>
        <v>2.9019340140159429</v>
      </c>
      <c r="F240" s="3">
        <f t="shared" si="497"/>
        <v>3.799531915041598</v>
      </c>
      <c r="G240" s="3">
        <f t="shared" si="497"/>
        <v>4.6971298160672532</v>
      </c>
      <c r="H240" s="18">
        <f t="shared" si="497"/>
        <v>5.5947277170929084</v>
      </c>
      <c r="I240" s="15">
        <f t="shared" si="392"/>
        <v>100.0293529421825</v>
      </c>
      <c r="J240" s="3">
        <f t="shared" si="393"/>
        <v>99.99111631750732</v>
      </c>
      <c r="K240" s="3">
        <f t="shared" si="394"/>
        <v>99.986654900533978</v>
      </c>
      <c r="L240" s="3">
        <f t="shared" si="395"/>
        <v>100.03293072080858</v>
      </c>
      <c r="M240" s="3">
        <f t="shared" si="396"/>
        <v>99.954005990973798</v>
      </c>
      <c r="N240" s="3">
        <f t="shared" si="397"/>
        <v>100.04994761967669</v>
      </c>
      <c r="O240" s="21">
        <f t="shared" si="398"/>
        <v>99.95599150831714</v>
      </c>
      <c r="P240" s="17">
        <f t="shared" si="423"/>
        <v>97.84968973297542</v>
      </c>
      <c r="Q240" s="3">
        <f t="shared" si="424"/>
        <v>44.754096373392812</v>
      </c>
      <c r="R240" s="3">
        <f t="shared" si="425"/>
        <v>-42.002966755350677</v>
      </c>
      <c r="S240" s="3">
        <f t="shared" si="426"/>
        <v>-97.173895582549051</v>
      </c>
      <c r="T240" s="3">
        <f t="shared" si="427"/>
        <v>-79.089009727900816</v>
      </c>
      <c r="U240" s="3">
        <f t="shared" si="428"/>
        <v>-1.5266193455289074</v>
      </c>
      <c r="V240" s="18">
        <f t="shared" si="429"/>
        <v>77.188705304961161</v>
      </c>
      <c r="W240" s="15">
        <f t="shared" si="430"/>
        <v>20.767996272923405</v>
      </c>
      <c r="X240" s="3">
        <f t="shared" si="431"/>
        <v>89.416409009881107</v>
      </c>
      <c r="Y240" s="3">
        <f t="shared" si="432"/>
        <v>90.736331984202337</v>
      </c>
      <c r="Z240" s="3">
        <f t="shared" si="433"/>
        <v>23.744920423238796</v>
      </c>
      <c r="AA240" s="3">
        <f t="shared" si="434"/>
        <v>-61.120633618309604</v>
      </c>
      <c r="AB240" s="3">
        <f t="shared" si="435"/>
        <v>-100.0382999259479</v>
      </c>
      <c r="AC240" s="21">
        <f t="shared" si="436"/>
        <v>-63.506724145988109</v>
      </c>
      <c r="AD240" s="25">
        <f t="shared" si="437"/>
        <v>0</v>
      </c>
      <c r="AE240" s="26">
        <f t="shared" si="438"/>
        <v>0</v>
      </c>
      <c r="AF240" s="23">
        <f t="shared" si="399"/>
        <v>97.84968973297542</v>
      </c>
      <c r="AG240" s="4">
        <f t="shared" si="400"/>
        <v>44.754096373392812</v>
      </c>
      <c r="AH240" s="4">
        <f t="shared" si="401"/>
        <v>-42.002966755350677</v>
      </c>
      <c r="AI240" s="4">
        <f t="shared" si="402"/>
        <v>-97.173895582549051</v>
      </c>
      <c r="AJ240" s="4">
        <f t="shared" si="403"/>
        <v>-79.089009727900816</v>
      </c>
      <c r="AK240" s="4">
        <f t="shared" si="404"/>
        <v>-1.5266193455289074</v>
      </c>
      <c r="AL240" s="30">
        <f t="shared" si="405"/>
        <v>77.188705304961161</v>
      </c>
      <c r="AM240" s="25">
        <f t="shared" si="406"/>
        <v>20.767996272923405</v>
      </c>
      <c r="AN240" s="4">
        <f t="shared" si="407"/>
        <v>89.416409009881107</v>
      </c>
      <c r="AO240" s="4">
        <f t="shared" si="408"/>
        <v>90.736331984202337</v>
      </c>
      <c r="AP240" s="4">
        <f t="shared" si="409"/>
        <v>23.744920423238796</v>
      </c>
      <c r="AQ240" s="4">
        <f t="shared" si="410"/>
        <v>-61.120633618309604</v>
      </c>
      <c r="AR240" s="4">
        <f t="shared" si="411"/>
        <v>-100.0382999259479</v>
      </c>
      <c r="AS240" s="26">
        <f t="shared" si="412"/>
        <v>-63.506724145988109</v>
      </c>
      <c r="AT240" s="32">
        <f t="shared" si="439"/>
        <v>35000.004374999997</v>
      </c>
      <c r="AU240" s="2">
        <f t="shared" si="440"/>
        <v>4.5474735088646412E-12</v>
      </c>
      <c r="AV240" s="2">
        <f t="shared" si="441"/>
        <v>35000.004375000004</v>
      </c>
      <c r="AW240" s="2">
        <f t="shared" si="442"/>
        <v>-0.10494535573525354</v>
      </c>
      <c r="AX240" s="2">
        <f t="shared" si="443"/>
        <v>-1313.4788468719635</v>
      </c>
      <c r="AY240" s="2">
        <f t="shared" si="444"/>
        <v>-3.4981784818228334E-2</v>
      </c>
      <c r="AZ240" s="2">
        <f t="shared" si="445"/>
        <v>1312.1738270847127</v>
      </c>
      <c r="BA240" s="2">
        <f t="shared" si="446"/>
        <v>1225000306.2500191</v>
      </c>
      <c r="BB240" s="2">
        <f t="shared" si="447"/>
        <v>-2448.7252657765498</v>
      </c>
      <c r="BC240" s="2">
        <f t="shared" si="448"/>
        <v>-22837.849131619521</v>
      </c>
      <c r="BD240" s="2">
        <f t="shared" si="449"/>
        <v>-1.9989589008941617E-6</v>
      </c>
      <c r="BE240" s="29">
        <f t="shared" si="450"/>
        <v>-1.8643137487476171E-5</v>
      </c>
      <c r="BF240" s="5">
        <f t="shared" si="451"/>
        <v>100.00000625000156</v>
      </c>
      <c r="BG240" s="2">
        <f t="shared" si="452"/>
        <v>-1.9989589008941617E-6</v>
      </c>
      <c r="BH240" s="6">
        <f t="shared" si="453"/>
        <v>-1.8643137487476171E-5</v>
      </c>
      <c r="BI240" s="15">
        <f t="shared" si="413"/>
        <v>100.02935876825516</v>
      </c>
      <c r="BJ240" s="3">
        <f t="shared" si="414"/>
        <v>99.99113388370813</v>
      </c>
      <c r="BK240" s="3">
        <f t="shared" si="415"/>
        <v>99.986670979157225</v>
      </c>
      <c r="BL240" s="3">
        <f t="shared" si="416"/>
        <v>100.03293320432438</v>
      </c>
      <c r="BM240" s="3">
        <f t="shared" si="417"/>
        <v>99.953993009243348</v>
      </c>
      <c r="BN240" s="3">
        <f t="shared" si="418"/>
        <v>100.04992894820836</v>
      </c>
      <c r="BO240" s="21">
        <f t="shared" si="419"/>
        <v>99.955981207109559</v>
      </c>
      <c r="BP240" s="17">
        <f t="shared" si="454"/>
        <v>99.953993009243348</v>
      </c>
      <c r="BQ240" s="18">
        <f t="shared" si="455"/>
        <v>100.04992894820836</v>
      </c>
      <c r="BR240" s="34">
        <f t="shared" si="456"/>
        <v>9.5935938965013179E-2</v>
      </c>
      <c r="BS240" s="64">
        <f t="shared" si="457"/>
        <v>-4.1000000000000003E-3</v>
      </c>
      <c r="BT240" s="110">
        <f t="shared" si="420"/>
        <v>-3.8999999999999998E-3</v>
      </c>
    </row>
    <row r="241" spans="1:72" x14ac:dyDescent="0.3">
      <c r="A241" s="13">
        <v>235</v>
      </c>
      <c r="B241" s="17">
        <f t="shared" si="421"/>
        <v>0.21003790884000331</v>
      </c>
      <c r="C241" s="3">
        <f t="shared" ref="C241:H241" si="498">B241+2*PI()/7</f>
        <v>1.1076358098656585</v>
      </c>
      <c r="D241" s="3">
        <f t="shared" si="498"/>
        <v>2.0052337108913134</v>
      </c>
      <c r="E241" s="3">
        <f t="shared" si="498"/>
        <v>2.9028316119169686</v>
      </c>
      <c r="F241" s="3">
        <f t="shared" si="498"/>
        <v>3.8004295129426238</v>
      </c>
      <c r="G241" s="3">
        <f t="shared" si="498"/>
        <v>4.6980274139682789</v>
      </c>
      <c r="H241" s="18">
        <f t="shared" si="498"/>
        <v>5.5956253149939341</v>
      </c>
      <c r="I241" s="15">
        <f t="shared" si="392"/>
        <v>100.02946183241444</v>
      </c>
      <c r="J241" s="3">
        <f t="shared" si="393"/>
        <v>99.990983852380154</v>
      </c>
      <c r="K241" s="3">
        <f t="shared" si="394"/>
        <v>99.986784704213335</v>
      </c>
      <c r="L241" s="3">
        <f t="shared" si="395"/>
        <v>100.03282928778765</v>
      </c>
      <c r="M241" s="3">
        <f t="shared" si="396"/>
        <v>99.954058963282506</v>
      </c>
      <c r="N241" s="3">
        <f t="shared" si="397"/>
        <v>100.0499535998956</v>
      </c>
      <c r="O241" s="21">
        <f t="shared" si="398"/>
        <v>99.955927760026313</v>
      </c>
      <c r="P241" s="17">
        <f t="shared" si="423"/>
        <v>97.831115504904233</v>
      </c>
      <c r="Q241" s="3">
        <f t="shared" si="424"/>
        <v>44.673759191854167</v>
      </c>
      <c r="R241" s="3">
        <f t="shared" si="425"/>
        <v>-42.084449199417811</v>
      </c>
      <c r="S241" s="3">
        <f t="shared" si="426"/>
        <v>-97.19507126925086</v>
      </c>
      <c r="T241" s="3">
        <f t="shared" si="427"/>
        <v>-79.034158007989973</v>
      </c>
      <c r="U241" s="3">
        <f t="shared" si="428"/>
        <v>-1.4368246604483272</v>
      </c>
      <c r="V241" s="18">
        <f t="shared" si="429"/>
        <v>77.245628440348511</v>
      </c>
      <c r="W241" s="15">
        <f t="shared" si="430"/>
        <v>20.855840274334241</v>
      </c>
      <c r="X241" s="3">
        <f t="shared" si="431"/>
        <v>89.45642565760815</v>
      </c>
      <c r="Y241" s="3">
        <f t="shared" si="432"/>
        <v>90.698711407981591</v>
      </c>
      <c r="Z241" s="3">
        <f t="shared" si="433"/>
        <v>23.657663796007284</v>
      </c>
      <c r="AA241" s="3">
        <f t="shared" si="434"/>
        <v>-61.191631545526135</v>
      </c>
      <c r="AB241" s="3">
        <f t="shared" si="435"/>
        <v>-100.03963589616063</v>
      </c>
      <c r="AC241" s="21">
        <f t="shared" si="436"/>
        <v>-63.437373694244478</v>
      </c>
      <c r="AD241" s="25">
        <f t="shared" si="437"/>
        <v>0</v>
      </c>
      <c r="AE241" s="26">
        <f t="shared" si="438"/>
        <v>0</v>
      </c>
      <c r="AF241" s="23">
        <f t="shared" si="399"/>
        <v>97.831115504904233</v>
      </c>
      <c r="AG241" s="4">
        <f t="shared" si="400"/>
        <v>44.673759191854167</v>
      </c>
      <c r="AH241" s="4">
        <f t="shared" si="401"/>
        <v>-42.084449199417811</v>
      </c>
      <c r="AI241" s="4">
        <f t="shared" si="402"/>
        <v>-97.19507126925086</v>
      </c>
      <c r="AJ241" s="4">
        <f t="shared" si="403"/>
        <v>-79.034158007989973</v>
      </c>
      <c r="AK241" s="4">
        <f t="shared" si="404"/>
        <v>-1.4368246604483272</v>
      </c>
      <c r="AL241" s="30">
        <f t="shared" si="405"/>
        <v>77.245628440348511</v>
      </c>
      <c r="AM241" s="25">
        <f t="shared" si="406"/>
        <v>20.855840274334241</v>
      </c>
      <c r="AN241" s="4">
        <f t="shared" si="407"/>
        <v>89.45642565760815</v>
      </c>
      <c r="AO241" s="4">
        <f t="shared" si="408"/>
        <v>90.698711407981591</v>
      </c>
      <c r="AP241" s="4">
        <f t="shared" si="409"/>
        <v>23.657663796007284</v>
      </c>
      <c r="AQ241" s="4">
        <f t="shared" si="410"/>
        <v>-61.191631545526135</v>
      </c>
      <c r="AR241" s="4">
        <f t="shared" si="411"/>
        <v>-100.03963589616063</v>
      </c>
      <c r="AS241" s="26">
        <f t="shared" si="412"/>
        <v>-63.437373694244478</v>
      </c>
      <c r="AT241" s="32">
        <f t="shared" si="439"/>
        <v>35000.004374999997</v>
      </c>
      <c r="AU241" s="2">
        <f t="shared" si="440"/>
        <v>0</v>
      </c>
      <c r="AV241" s="2">
        <f t="shared" si="441"/>
        <v>35000.004375000004</v>
      </c>
      <c r="AW241" s="2">
        <f t="shared" si="442"/>
        <v>-9.8793563724029809E-2</v>
      </c>
      <c r="AX241" s="2">
        <f t="shared" si="443"/>
        <v>-1313.4794869386824</v>
      </c>
      <c r="AY241" s="2">
        <f t="shared" si="444"/>
        <v>-3.2931187481153756E-2</v>
      </c>
      <c r="AZ241" s="2">
        <f t="shared" si="445"/>
        <v>1312.1736137287226</v>
      </c>
      <c r="BA241" s="2">
        <f t="shared" si="446"/>
        <v>1225000306.2500191</v>
      </c>
      <c r="BB241" s="2">
        <f t="shared" si="447"/>
        <v>-2305.183434238606</v>
      </c>
      <c r="BC241" s="2">
        <f t="shared" si="448"/>
        <v>-22852.784030894625</v>
      </c>
      <c r="BD241" s="2">
        <f t="shared" si="449"/>
        <v>-1.8817819248513107E-6</v>
      </c>
      <c r="BE241" s="29">
        <f t="shared" si="450"/>
        <v>-1.8655329238938521E-5</v>
      </c>
      <c r="BF241" s="5">
        <f t="shared" si="451"/>
        <v>100.00000625000156</v>
      </c>
      <c r="BG241" s="2">
        <f t="shared" si="452"/>
        <v>-1.8817819248513107E-6</v>
      </c>
      <c r="BH241" s="6">
        <f t="shared" si="453"/>
        <v>-1.8655329238938521E-5</v>
      </c>
      <c r="BI241" s="15">
        <f t="shared" si="413"/>
        <v>100.02946756242177</v>
      </c>
      <c r="BJ241" s="3">
        <f t="shared" si="414"/>
        <v>99.991001383014421</v>
      </c>
      <c r="BK241" s="3">
        <f t="shared" si="415"/>
        <v>99.986800834551133</v>
      </c>
      <c r="BL241" s="3">
        <f t="shared" si="416"/>
        <v>100.032831871357</v>
      </c>
      <c r="BM241" s="3">
        <f t="shared" si="417"/>
        <v>99.954046054602202</v>
      </c>
      <c r="BN241" s="3">
        <f t="shared" si="418"/>
        <v>100.0499349194658</v>
      </c>
      <c r="BO241" s="21">
        <f t="shared" si="419"/>
        <v>99.955917374593795</v>
      </c>
      <c r="BP241" s="17">
        <f t="shared" si="454"/>
        <v>99.954046054602202</v>
      </c>
      <c r="BQ241" s="18">
        <f t="shared" si="455"/>
        <v>100.0499349194658</v>
      </c>
      <c r="BR241" s="34">
        <f t="shared" si="456"/>
        <v>9.5888864863596268E-2</v>
      </c>
      <c r="BS241" s="64">
        <f t="shared" si="457"/>
        <v>-4.1000000000000003E-3</v>
      </c>
      <c r="BT241" s="110">
        <f t="shared" si="420"/>
        <v>-3.8999999999999998E-3</v>
      </c>
    </row>
    <row r="242" spans="1:72" x14ac:dyDescent="0.3">
      <c r="A242" s="13">
        <v>236</v>
      </c>
      <c r="B242" s="17">
        <f t="shared" si="421"/>
        <v>0.21093550674102898</v>
      </c>
      <c r="C242" s="3">
        <f t="shared" ref="C242:H242" si="499">B242+2*PI()/7</f>
        <v>1.1085334077666842</v>
      </c>
      <c r="D242" s="3">
        <f t="shared" si="499"/>
        <v>2.0061313087923391</v>
      </c>
      <c r="E242" s="3">
        <f t="shared" si="499"/>
        <v>2.9037292098179943</v>
      </c>
      <c r="F242" s="3">
        <f t="shared" si="499"/>
        <v>3.8013271108436495</v>
      </c>
      <c r="G242" s="3">
        <f t="shared" si="499"/>
        <v>4.6989250118693047</v>
      </c>
      <c r="H242" s="18">
        <f t="shared" si="499"/>
        <v>5.5965229128949598</v>
      </c>
      <c r="I242" s="15">
        <f t="shared" si="392"/>
        <v>100.02957050901469</v>
      </c>
      <c r="J242" s="3">
        <f t="shared" si="393"/>
        <v>99.990851452630295</v>
      </c>
      <c r="K242" s="3">
        <f t="shared" si="394"/>
        <v>99.986914603718574</v>
      </c>
      <c r="L242" s="3">
        <f t="shared" si="395"/>
        <v>100.03272761671717</v>
      </c>
      <c r="M242" s="3">
        <f t="shared" si="396"/>
        <v>99.954112268715804</v>
      </c>
      <c r="N242" s="3">
        <f t="shared" si="397"/>
        <v>100.0499592178943</v>
      </c>
      <c r="O242" s="21">
        <f t="shared" si="398"/>
        <v>99.955864331309172</v>
      </c>
      <c r="P242" s="17">
        <f t="shared" si="423"/>
        <v>97.812462206416868</v>
      </c>
      <c r="Q242" s="3">
        <f t="shared" si="424"/>
        <v>44.593386259378562</v>
      </c>
      <c r="R242" s="3">
        <f t="shared" si="425"/>
        <v>-42.165897988592278</v>
      </c>
      <c r="S242" s="3">
        <f t="shared" si="426"/>
        <v>-97.216168373227745</v>
      </c>
      <c r="T242" s="3">
        <f t="shared" si="427"/>
        <v>-78.979242816688298</v>
      </c>
      <c r="U242" s="3">
        <f t="shared" si="428"/>
        <v>-1.3470288021327408</v>
      </c>
      <c r="V242" s="18">
        <f t="shared" si="429"/>
        <v>77.30248951484559</v>
      </c>
      <c r="W242" s="15">
        <f t="shared" si="430"/>
        <v>20.943667619025405</v>
      </c>
      <c r="X242" s="3">
        <f t="shared" si="431"/>
        <v>89.49637018418035</v>
      </c>
      <c r="Y242" s="3">
        <f t="shared" si="432"/>
        <v>90.661017746255979</v>
      </c>
      <c r="Z242" s="3">
        <f t="shared" si="433"/>
        <v>23.570388229058992</v>
      </c>
      <c r="AA242" s="3">
        <f t="shared" si="434"/>
        <v>-61.262580451117408</v>
      </c>
      <c r="AB242" s="3">
        <f t="shared" si="435"/>
        <v>-100.04089090421245</v>
      </c>
      <c r="AC242" s="21">
        <f t="shared" si="436"/>
        <v>-63.367972423190828</v>
      </c>
      <c r="AD242" s="25">
        <f t="shared" si="437"/>
        <v>0</v>
      </c>
      <c r="AE242" s="26">
        <f t="shared" si="438"/>
        <v>0</v>
      </c>
      <c r="AF242" s="23">
        <f t="shared" si="399"/>
        <v>97.812462206416868</v>
      </c>
      <c r="AG242" s="4">
        <f t="shared" si="400"/>
        <v>44.593386259378562</v>
      </c>
      <c r="AH242" s="4">
        <f t="shared" si="401"/>
        <v>-42.165897988592278</v>
      </c>
      <c r="AI242" s="4">
        <f t="shared" si="402"/>
        <v>-97.216168373227745</v>
      </c>
      <c r="AJ242" s="4">
        <f t="shared" si="403"/>
        <v>-78.979242816688298</v>
      </c>
      <c r="AK242" s="4">
        <f t="shared" si="404"/>
        <v>-1.3470288021327408</v>
      </c>
      <c r="AL242" s="30">
        <f t="shared" si="405"/>
        <v>77.30248951484559</v>
      </c>
      <c r="AM242" s="25">
        <f t="shared" si="406"/>
        <v>20.943667619025405</v>
      </c>
      <c r="AN242" s="4">
        <f t="shared" si="407"/>
        <v>89.49637018418035</v>
      </c>
      <c r="AO242" s="4">
        <f t="shared" si="408"/>
        <v>90.661017746255979</v>
      </c>
      <c r="AP242" s="4">
        <f t="shared" si="409"/>
        <v>23.570388229058992</v>
      </c>
      <c r="AQ242" s="4">
        <f t="shared" si="410"/>
        <v>-61.262580451117408</v>
      </c>
      <c r="AR242" s="4">
        <f t="shared" si="411"/>
        <v>-100.04089090421245</v>
      </c>
      <c r="AS242" s="26">
        <f t="shared" si="412"/>
        <v>-63.367972423190828</v>
      </c>
      <c r="AT242" s="32">
        <f t="shared" si="439"/>
        <v>35000.004374999997</v>
      </c>
      <c r="AU242" s="2">
        <f t="shared" si="440"/>
        <v>0</v>
      </c>
      <c r="AV242" s="2">
        <f t="shared" si="441"/>
        <v>35000.004375000004</v>
      </c>
      <c r="AW242" s="2">
        <f t="shared" si="442"/>
        <v>-9.2637871450278908E-2</v>
      </c>
      <c r="AX242" s="2">
        <f t="shared" si="443"/>
        <v>-1313.4800883400021</v>
      </c>
      <c r="AY242" s="2">
        <f t="shared" si="444"/>
        <v>-3.0879290367010981E-2</v>
      </c>
      <c r="AZ242" s="2">
        <f t="shared" si="445"/>
        <v>1312.1734132615384</v>
      </c>
      <c r="BA242" s="2">
        <f t="shared" si="446"/>
        <v>1225000306.2500191</v>
      </c>
      <c r="BB242" s="2">
        <f t="shared" si="447"/>
        <v>-2161.550601996365</v>
      </c>
      <c r="BC242" s="2">
        <f t="shared" si="448"/>
        <v>-22866.816731467192</v>
      </c>
      <c r="BD242" s="2">
        <f t="shared" si="449"/>
        <v>-1.764530662537809E-6</v>
      </c>
      <c r="BE242" s="29">
        <f t="shared" si="450"/>
        <v>-1.8666784501848229E-5</v>
      </c>
      <c r="BF242" s="5">
        <f t="shared" si="451"/>
        <v>100.00000625000156</v>
      </c>
      <c r="BG242" s="2">
        <f t="shared" si="452"/>
        <v>-1.764530662537809E-6</v>
      </c>
      <c r="BH242" s="6">
        <f t="shared" si="453"/>
        <v>-1.8666784501848229E-5</v>
      </c>
      <c r="BI242" s="15">
        <f t="shared" si="413"/>
        <v>100.02957614279053</v>
      </c>
      <c r="BJ242" s="3">
        <f t="shared" si="414"/>
        <v>99.990868947189554</v>
      </c>
      <c r="BK242" s="3">
        <f t="shared" si="415"/>
        <v>99.986930785303059</v>
      </c>
      <c r="BL242" s="3">
        <f t="shared" si="416"/>
        <v>100.0327303002651</v>
      </c>
      <c r="BM242" s="3">
        <f t="shared" si="417"/>
        <v>99.954099433460101</v>
      </c>
      <c r="BN242" s="3">
        <f t="shared" si="418"/>
        <v>100.04994052904486</v>
      </c>
      <c r="BO242" s="21">
        <f t="shared" si="419"/>
        <v>99.955853861952946</v>
      </c>
      <c r="BP242" s="17">
        <f t="shared" si="454"/>
        <v>99.954099433460101</v>
      </c>
      <c r="BQ242" s="18">
        <f t="shared" si="455"/>
        <v>100.04994052904486</v>
      </c>
      <c r="BR242" s="34">
        <f t="shared" si="456"/>
        <v>9.5841095584759728E-2</v>
      </c>
      <c r="BS242" s="64">
        <f t="shared" si="457"/>
        <v>-4.1999999999999997E-3</v>
      </c>
      <c r="BT242" s="110">
        <f t="shared" si="420"/>
        <v>-3.8999999999999998E-3</v>
      </c>
    </row>
    <row r="243" spans="1:72" x14ac:dyDescent="0.3">
      <c r="A243" s="13">
        <v>237</v>
      </c>
      <c r="B243" s="17">
        <f t="shared" si="421"/>
        <v>0.21183310464205463</v>
      </c>
      <c r="C243" s="3">
        <f t="shared" ref="C243:H243" si="500">B243+2*PI()/7</f>
        <v>1.1094310056677097</v>
      </c>
      <c r="D243" s="3">
        <f t="shared" si="500"/>
        <v>2.0070289066933649</v>
      </c>
      <c r="E243" s="3">
        <f t="shared" si="500"/>
        <v>2.90462680771902</v>
      </c>
      <c r="F243" s="3">
        <f t="shared" si="500"/>
        <v>3.8022247087446752</v>
      </c>
      <c r="G243" s="3">
        <f t="shared" si="500"/>
        <v>4.6998226097703304</v>
      </c>
      <c r="H243" s="18">
        <f t="shared" si="500"/>
        <v>5.5974205107959856</v>
      </c>
      <c r="I243" s="15">
        <f t="shared" si="392"/>
        <v>100.02967897119524</v>
      </c>
      <c r="J243" s="3">
        <f t="shared" si="393"/>
        <v>99.990719119217772</v>
      </c>
      <c r="K243" s="3">
        <f t="shared" si="394"/>
        <v>99.987044598107758</v>
      </c>
      <c r="L243" s="3">
        <f t="shared" si="395"/>
        <v>100.03262570833438</v>
      </c>
      <c r="M243" s="3">
        <f t="shared" si="396"/>
        <v>99.95416590688717</v>
      </c>
      <c r="N243" s="3">
        <f t="shared" si="397"/>
        <v>100.04996447363203</v>
      </c>
      <c r="O243" s="21">
        <f t="shared" si="398"/>
        <v>99.955801222625652</v>
      </c>
      <c r="P243" s="17">
        <f t="shared" si="423"/>
        <v>97.793729851720471</v>
      </c>
      <c r="Q243" s="3">
        <f t="shared" si="424"/>
        <v>44.512977641086096</v>
      </c>
      <c r="R243" s="3">
        <f t="shared" si="425"/>
        <v>-42.247313057000099</v>
      </c>
      <c r="S243" s="3">
        <f t="shared" si="426"/>
        <v>-97.2371868782067</v>
      </c>
      <c r="T243" s="3">
        <f t="shared" si="427"/>
        <v>-78.924264197317385</v>
      </c>
      <c r="U243" s="3">
        <f t="shared" si="428"/>
        <v>-1.2572318439037005</v>
      </c>
      <c r="V243" s="18">
        <f t="shared" si="429"/>
        <v>77.35928848362127</v>
      </c>
      <c r="W243" s="15">
        <f t="shared" si="430"/>
        <v>21.031478235471145</v>
      </c>
      <c r="X243" s="3">
        <f t="shared" si="431"/>
        <v>89.536242558544259</v>
      </c>
      <c r="Y243" s="3">
        <f t="shared" si="432"/>
        <v>90.623251028242294</v>
      </c>
      <c r="Z243" s="3">
        <f t="shared" si="433"/>
        <v>23.483093793544899</v>
      </c>
      <c r="AA243" s="3">
        <f t="shared" si="434"/>
        <v>-61.333480278340396</v>
      </c>
      <c r="AB243" s="3">
        <f t="shared" si="435"/>
        <v>-100.04206494902884</v>
      </c>
      <c r="AC243" s="21">
        <f t="shared" si="436"/>
        <v>-63.298520388433346</v>
      </c>
      <c r="AD243" s="25">
        <f t="shared" si="437"/>
        <v>0</v>
      </c>
      <c r="AE243" s="26">
        <f t="shared" si="438"/>
        <v>0</v>
      </c>
      <c r="AF243" s="23">
        <f t="shared" si="399"/>
        <v>97.793729851720471</v>
      </c>
      <c r="AG243" s="4">
        <f t="shared" si="400"/>
        <v>44.512977641086096</v>
      </c>
      <c r="AH243" s="4">
        <f t="shared" si="401"/>
        <v>-42.247313057000099</v>
      </c>
      <c r="AI243" s="4">
        <f t="shared" si="402"/>
        <v>-97.2371868782067</v>
      </c>
      <c r="AJ243" s="4">
        <f t="shared" si="403"/>
        <v>-78.924264197317385</v>
      </c>
      <c r="AK243" s="4">
        <f t="shared" si="404"/>
        <v>-1.2572318439037005</v>
      </c>
      <c r="AL243" s="30">
        <f t="shared" si="405"/>
        <v>77.35928848362127</v>
      </c>
      <c r="AM243" s="25">
        <f t="shared" si="406"/>
        <v>21.031478235471145</v>
      </c>
      <c r="AN243" s="4">
        <f t="shared" si="407"/>
        <v>89.536242558544259</v>
      </c>
      <c r="AO243" s="4">
        <f t="shared" si="408"/>
        <v>90.623251028242294</v>
      </c>
      <c r="AP243" s="4">
        <f t="shared" si="409"/>
        <v>23.483093793544899</v>
      </c>
      <c r="AQ243" s="4">
        <f t="shared" si="410"/>
        <v>-61.333480278340396</v>
      </c>
      <c r="AR243" s="4">
        <f t="shared" si="411"/>
        <v>-100.04206494902884</v>
      </c>
      <c r="AS243" s="26">
        <f t="shared" si="412"/>
        <v>-63.298520388433346</v>
      </c>
      <c r="AT243" s="32">
        <f t="shared" si="439"/>
        <v>35000.004374999997</v>
      </c>
      <c r="AU243" s="2">
        <f t="shared" si="440"/>
        <v>1.8189894035458565E-12</v>
      </c>
      <c r="AV243" s="2">
        <f t="shared" si="441"/>
        <v>35000.004375000004</v>
      </c>
      <c r="AW243" s="2">
        <f t="shared" si="442"/>
        <v>-8.647852239664644E-2</v>
      </c>
      <c r="AX243" s="2">
        <f t="shared" si="443"/>
        <v>-1313.4806510526105</v>
      </c>
      <c r="AY243" s="2">
        <f t="shared" si="444"/>
        <v>-2.8826173744164407E-2</v>
      </c>
      <c r="AZ243" s="2">
        <f t="shared" si="445"/>
        <v>1312.17322569096</v>
      </c>
      <c r="BA243" s="2">
        <f t="shared" si="446"/>
        <v>1225000306.2500191</v>
      </c>
      <c r="BB243" s="2">
        <f t="shared" si="447"/>
        <v>-2017.8324346932118</v>
      </c>
      <c r="BC243" s="2">
        <f t="shared" si="448"/>
        <v>-22879.946688877255</v>
      </c>
      <c r="BD243" s="2">
        <f t="shared" si="449"/>
        <v>-1.6472097389675084E-6</v>
      </c>
      <c r="BE243" s="29">
        <f t="shared" si="450"/>
        <v>-1.8677502831748289E-5</v>
      </c>
      <c r="BF243" s="5">
        <f t="shared" si="451"/>
        <v>100.00000625000156</v>
      </c>
      <c r="BG243" s="2">
        <f t="shared" si="452"/>
        <v>-1.6472097389675084E-6</v>
      </c>
      <c r="BH243" s="6">
        <f t="shared" si="453"/>
        <v>-1.8677502831748289E-5</v>
      </c>
      <c r="BI243" s="15">
        <f t="shared" si="413"/>
        <v>100.0296845085762</v>
      </c>
      <c r="BJ243" s="3">
        <f t="shared" si="414"/>
        <v>99.99073657719461</v>
      </c>
      <c r="BK243" s="3">
        <f t="shared" si="415"/>
        <v>99.987060830469588</v>
      </c>
      <c r="BL243" s="3">
        <f t="shared" si="416"/>
        <v>100.03262849178307</v>
      </c>
      <c r="BM243" s="3">
        <f t="shared" si="417"/>
        <v>99.954153145428322</v>
      </c>
      <c r="BN243" s="3">
        <f t="shared" si="418"/>
        <v>100.04994577690499</v>
      </c>
      <c r="BO243" s="21">
        <f t="shared" si="419"/>
        <v>99.95579066964936</v>
      </c>
      <c r="BP243" s="17">
        <f t="shared" si="454"/>
        <v>99.954153145428322</v>
      </c>
      <c r="BQ243" s="18">
        <f t="shared" si="455"/>
        <v>100.04994577690499</v>
      </c>
      <c r="BR243" s="34">
        <f t="shared" si="456"/>
        <v>9.5792631476669499E-2</v>
      </c>
      <c r="BS243" s="64">
        <f t="shared" si="457"/>
        <v>-4.1999999999999997E-3</v>
      </c>
      <c r="BT243" s="110">
        <f t="shared" si="420"/>
        <v>-3.8999999999999998E-3</v>
      </c>
    </row>
    <row r="244" spans="1:72" x14ac:dyDescent="0.3">
      <c r="A244" s="13">
        <v>238</v>
      </c>
      <c r="B244" s="17">
        <f t="shared" si="421"/>
        <v>0.21273070254308027</v>
      </c>
      <c r="C244" s="3">
        <f t="shared" ref="C244:H244" si="501">B244+2*PI()/7</f>
        <v>1.1103286035687354</v>
      </c>
      <c r="D244" s="3">
        <f t="shared" si="501"/>
        <v>2.0079265045943906</v>
      </c>
      <c r="E244" s="3">
        <f t="shared" si="501"/>
        <v>2.9055244056200458</v>
      </c>
      <c r="F244" s="3">
        <f t="shared" si="501"/>
        <v>3.8031223066457009</v>
      </c>
      <c r="G244" s="3">
        <f t="shared" si="501"/>
        <v>4.7007202076713561</v>
      </c>
      <c r="H244" s="18">
        <f t="shared" si="501"/>
        <v>5.5983181086970113</v>
      </c>
      <c r="I244" s="15">
        <f t="shared" si="392"/>
        <v>100.0297872181696</v>
      </c>
      <c r="J244" s="3">
        <f t="shared" si="393"/>
        <v>99.990586853102158</v>
      </c>
      <c r="K244" s="3">
        <f t="shared" si="394"/>
        <v>99.987174686438294</v>
      </c>
      <c r="L244" s="3">
        <f t="shared" si="395"/>
        <v>100.03252356337821</v>
      </c>
      <c r="M244" s="3">
        <f t="shared" si="396"/>
        <v>99.954219877407667</v>
      </c>
      <c r="N244" s="3">
        <f t="shared" si="397"/>
        <v>100.04996936707069</v>
      </c>
      <c r="O244" s="21">
        <f t="shared" si="398"/>
        <v>99.955738434433371</v>
      </c>
      <c r="P244" s="17">
        <f t="shared" si="423"/>
        <v>97.774918455088851</v>
      </c>
      <c r="Q244" s="3">
        <f t="shared" si="424"/>
        <v>44.432533402122004</v>
      </c>
      <c r="R244" s="3">
        <f t="shared" si="425"/>
        <v>-42.328694338790783</v>
      </c>
      <c r="S244" s="3">
        <f t="shared" si="426"/>
        <v>-97.258126767981224</v>
      </c>
      <c r="T244" s="3">
        <f t="shared" si="427"/>
        <v>-78.869222193247865</v>
      </c>
      <c r="U244" s="3">
        <f t="shared" si="428"/>
        <v>-1.1674338590838504</v>
      </c>
      <c r="V244" s="18">
        <f t="shared" si="429"/>
        <v>77.41602530189283</v>
      </c>
      <c r="W244" s="15">
        <f t="shared" si="430"/>
        <v>21.119272052156777</v>
      </c>
      <c r="X244" s="3">
        <f t="shared" si="431"/>
        <v>89.576042749705564</v>
      </c>
      <c r="Y244" s="3">
        <f t="shared" si="432"/>
        <v>90.585411283216843</v>
      </c>
      <c r="Z244" s="3">
        <f t="shared" si="433"/>
        <v>23.39578056062912</v>
      </c>
      <c r="AA244" s="3">
        <f t="shared" si="434"/>
        <v>-61.404330970488189</v>
      </c>
      <c r="AB244" s="3">
        <f t="shared" si="435"/>
        <v>-100.04315802960464</v>
      </c>
      <c r="AC244" s="21">
        <f t="shared" si="436"/>
        <v>-63.229017645615457</v>
      </c>
      <c r="AD244" s="25">
        <f t="shared" si="437"/>
        <v>0</v>
      </c>
      <c r="AE244" s="26">
        <f t="shared" si="438"/>
        <v>0</v>
      </c>
      <c r="AF244" s="23">
        <f t="shared" si="399"/>
        <v>97.774918455088851</v>
      </c>
      <c r="AG244" s="4">
        <f t="shared" si="400"/>
        <v>44.432533402122004</v>
      </c>
      <c r="AH244" s="4">
        <f t="shared" si="401"/>
        <v>-42.328694338790783</v>
      </c>
      <c r="AI244" s="4">
        <f t="shared" si="402"/>
        <v>-97.258126767981224</v>
      </c>
      <c r="AJ244" s="4">
        <f t="shared" si="403"/>
        <v>-78.869222193247865</v>
      </c>
      <c r="AK244" s="4">
        <f t="shared" si="404"/>
        <v>-1.1674338590838504</v>
      </c>
      <c r="AL244" s="30">
        <f t="shared" si="405"/>
        <v>77.41602530189283</v>
      </c>
      <c r="AM244" s="25">
        <f t="shared" si="406"/>
        <v>21.119272052156777</v>
      </c>
      <c r="AN244" s="4">
        <f t="shared" si="407"/>
        <v>89.576042749705564</v>
      </c>
      <c r="AO244" s="4">
        <f t="shared" si="408"/>
        <v>90.585411283216843</v>
      </c>
      <c r="AP244" s="4">
        <f t="shared" si="409"/>
        <v>23.39578056062912</v>
      </c>
      <c r="AQ244" s="4">
        <f t="shared" si="410"/>
        <v>-61.404330970488189</v>
      </c>
      <c r="AR244" s="4">
        <f t="shared" si="411"/>
        <v>-100.04315802960464</v>
      </c>
      <c r="AS244" s="26">
        <f t="shared" si="412"/>
        <v>-63.229017645615457</v>
      </c>
      <c r="AT244" s="32">
        <f t="shared" si="439"/>
        <v>35000.004374999997</v>
      </c>
      <c r="AU244" s="2">
        <f t="shared" si="440"/>
        <v>0</v>
      </c>
      <c r="AV244" s="2">
        <f t="shared" si="441"/>
        <v>35000.004375000004</v>
      </c>
      <c r="AW244" s="2">
        <f t="shared" si="442"/>
        <v>-8.0315758707001805E-2</v>
      </c>
      <c r="AX244" s="2">
        <f t="shared" si="443"/>
        <v>-1313.4811750536028</v>
      </c>
      <c r="AY244" s="2">
        <f t="shared" si="444"/>
        <v>-2.6771919510792941E-2</v>
      </c>
      <c r="AZ244" s="2">
        <f t="shared" si="445"/>
        <v>1312.1730510237394</v>
      </c>
      <c r="BA244" s="2">
        <f t="shared" si="446"/>
        <v>1225000306.2500191</v>
      </c>
      <c r="BB244" s="2">
        <f t="shared" si="447"/>
        <v>-1874.0346030657045</v>
      </c>
      <c r="BC244" s="2">
        <f t="shared" si="448"/>
        <v>-22892.173384130689</v>
      </c>
      <c r="BD244" s="2">
        <f t="shared" si="449"/>
        <v>-1.5298237833119524E-6</v>
      </c>
      <c r="BE244" s="29">
        <f t="shared" si="450"/>
        <v>-1.8687483804970135E-5</v>
      </c>
      <c r="BF244" s="5">
        <f t="shared" si="451"/>
        <v>100.00000625000156</v>
      </c>
      <c r="BG244" s="2">
        <f t="shared" si="452"/>
        <v>-1.5298237833119524E-6</v>
      </c>
      <c r="BH244" s="6">
        <f t="shared" si="453"/>
        <v>-1.8687483804970135E-5</v>
      </c>
      <c r="BI244" s="15">
        <f t="shared" si="413"/>
        <v>100.02979265899502</v>
      </c>
      <c r="BJ244" s="3">
        <f t="shared" si="414"/>
        <v>99.990604273990201</v>
      </c>
      <c r="BK244" s="3">
        <f t="shared" si="415"/>
        <v>99.987190969106663</v>
      </c>
      <c r="BL244" s="3">
        <f t="shared" si="416"/>
        <v>100.03252644664694</v>
      </c>
      <c r="BM244" s="3">
        <f t="shared" si="417"/>
        <v>99.954207190115838</v>
      </c>
      <c r="BN244" s="3">
        <f t="shared" si="418"/>
        <v>100.04995066300836</v>
      </c>
      <c r="BO244" s="21">
        <f t="shared" si="419"/>
        <v>99.955727798143101</v>
      </c>
      <c r="BP244" s="17">
        <f t="shared" si="454"/>
        <v>99.954207190115838</v>
      </c>
      <c r="BQ244" s="18">
        <f t="shared" si="455"/>
        <v>100.04995066300836</v>
      </c>
      <c r="BR244" s="34">
        <f t="shared" si="456"/>
        <v>9.5743472892522163E-2</v>
      </c>
      <c r="BS244" s="64">
        <f t="shared" si="457"/>
        <v>-4.3E-3</v>
      </c>
      <c r="BT244" s="110">
        <f t="shared" si="420"/>
        <v>-3.8999999999999998E-3</v>
      </c>
    </row>
    <row r="245" spans="1:72" x14ac:dyDescent="0.3">
      <c r="A245" s="13">
        <v>239</v>
      </c>
      <c r="B245" s="17">
        <f t="shared" si="421"/>
        <v>0.21362830044410591</v>
      </c>
      <c r="C245" s="3">
        <f t="shared" ref="C245:H245" si="502">B245+2*PI()/7</f>
        <v>1.1112262014697611</v>
      </c>
      <c r="D245" s="3">
        <f t="shared" si="502"/>
        <v>2.0088241024954163</v>
      </c>
      <c r="E245" s="3">
        <f t="shared" si="502"/>
        <v>2.9064220035210715</v>
      </c>
      <c r="F245" s="3">
        <f t="shared" si="502"/>
        <v>3.8040199045467267</v>
      </c>
      <c r="G245" s="3">
        <f t="shared" si="502"/>
        <v>4.7016178055723818</v>
      </c>
      <c r="H245" s="18">
        <f t="shared" si="502"/>
        <v>5.599215706598037</v>
      </c>
      <c r="I245" s="15">
        <f t="shared" si="392"/>
        <v>100.02989524915287</v>
      </c>
      <c r="J245" s="3">
        <f t="shared" si="393"/>
        <v>99.990454655242516</v>
      </c>
      <c r="K245" s="3">
        <f t="shared" si="394"/>
        <v>99.987304867766895</v>
      </c>
      <c r="L245" s="3">
        <f t="shared" si="395"/>
        <v>100.03242118258935</v>
      </c>
      <c r="M245" s="3">
        <f t="shared" si="396"/>
        <v>99.954274179885942</v>
      </c>
      <c r="N245" s="3">
        <f t="shared" si="397"/>
        <v>100.0499738981748</v>
      </c>
      <c r="O245" s="21">
        <f t="shared" si="398"/>
        <v>99.955675967187631</v>
      </c>
      <c r="P245" s="17">
        <f t="shared" si="423"/>
        <v>97.756028030862581</v>
      </c>
      <c r="Q245" s="3">
        <f t="shared" si="424"/>
        <v>44.352053607656664</v>
      </c>
      <c r="R245" s="3">
        <f t="shared" si="425"/>
        <v>-42.410041768137376</v>
      </c>
      <c r="S245" s="3">
        <f t="shared" si="426"/>
        <v>-97.278988026411454</v>
      </c>
      <c r="T245" s="3">
        <f t="shared" si="427"/>
        <v>-78.814116847899427</v>
      </c>
      <c r="U245" s="3">
        <f t="shared" si="428"/>
        <v>-1.0776349209968519</v>
      </c>
      <c r="V245" s="18">
        <f t="shared" si="429"/>
        <v>77.472699924925834</v>
      </c>
      <c r="W245" s="15">
        <f t="shared" si="430"/>
        <v>21.207048997578763</v>
      </c>
      <c r="X245" s="3">
        <f t="shared" si="431"/>
        <v>89.615770726729011</v>
      </c>
      <c r="Y245" s="3">
        <f t="shared" si="432"/>
        <v>90.547498540515207</v>
      </c>
      <c r="Z245" s="3">
        <f t="shared" si="433"/>
        <v>23.308448601488802</v>
      </c>
      <c r="AA245" s="3">
        <f t="shared" si="434"/>
        <v>-61.475132470889982</v>
      </c>
      <c r="AB245" s="3">
        <f t="shared" si="435"/>
        <v>-100.04417014500399</v>
      </c>
      <c r="AC245" s="21">
        <f t="shared" si="436"/>
        <v>-63.159464250417834</v>
      </c>
      <c r="AD245" s="25">
        <f t="shared" si="437"/>
        <v>0</v>
      </c>
      <c r="AE245" s="26">
        <f t="shared" si="438"/>
        <v>0</v>
      </c>
      <c r="AF245" s="23">
        <f t="shared" si="399"/>
        <v>97.756028030862581</v>
      </c>
      <c r="AG245" s="4">
        <f t="shared" si="400"/>
        <v>44.352053607656664</v>
      </c>
      <c r="AH245" s="4">
        <f t="shared" si="401"/>
        <v>-42.410041768137376</v>
      </c>
      <c r="AI245" s="4">
        <f t="shared" si="402"/>
        <v>-97.278988026411454</v>
      </c>
      <c r="AJ245" s="4">
        <f t="shared" si="403"/>
        <v>-78.814116847899427</v>
      </c>
      <c r="AK245" s="4">
        <f t="shared" si="404"/>
        <v>-1.0776349209968519</v>
      </c>
      <c r="AL245" s="30">
        <f t="shared" si="405"/>
        <v>77.472699924925834</v>
      </c>
      <c r="AM245" s="25">
        <f t="shared" si="406"/>
        <v>21.207048997578763</v>
      </c>
      <c r="AN245" s="4">
        <f t="shared" si="407"/>
        <v>89.615770726729011</v>
      </c>
      <c r="AO245" s="4">
        <f t="shared" si="408"/>
        <v>90.547498540515207</v>
      </c>
      <c r="AP245" s="4">
        <f t="shared" si="409"/>
        <v>23.308448601488802</v>
      </c>
      <c r="AQ245" s="4">
        <f t="shared" si="410"/>
        <v>-61.475132470889982</v>
      </c>
      <c r="AR245" s="4">
        <f t="shared" si="411"/>
        <v>-100.04417014500399</v>
      </c>
      <c r="AS245" s="26">
        <f t="shared" si="412"/>
        <v>-63.159464250417834</v>
      </c>
      <c r="AT245" s="32">
        <f t="shared" si="439"/>
        <v>35000.004374999997</v>
      </c>
      <c r="AU245" s="2">
        <f t="shared" si="440"/>
        <v>0</v>
      </c>
      <c r="AV245" s="2">
        <f t="shared" si="441"/>
        <v>35000.004375000004</v>
      </c>
      <c r="AW245" s="2">
        <f t="shared" si="442"/>
        <v>-7.4149824329651892E-2</v>
      </c>
      <c r="AX245" s="2">
        <f t="shared" si="443"/>
        <v>-1313.4816603243817</v>
      </c>
      <c r="AY245" s="2">
        <f t="shared" si="444"/>
        <v>-2.4716607993468642E-2</v>
      </c>
      <c r="AZ245" s="2">
        <f t="shared" si="445"/>
        <v>1312.1728892667452</v>
      </c>
      <c r="BA245" s="2">
        <f t="shared" si="446"/>
        <v>1225000306.2500191</v>
      </c>
      <c r="BB245" s="2">
        <f t="shared" si="447"/>
        <v>-1730.1627819249302</v>
      </c>
      <c r="BC245" s="2">
        <f t="shared" si="448"/>
        <v>-22903.496371575035</v>
      </c>
      <c r="BD245" s="2">
        <f t="shared" si="449"/>
        <v>-1.4123774280688294E-6</v>
      </c>
      <c r="BE245" s="29">
        <f t="shared" si="450"/>
        <v>-1.8696727057715931E-5</v>
      </c>
      <c r="BF245" s="5">
        <f t="shared" si="451"/>
        <v>100.00000625000156</v>
      </c>
      <c r="BG245" s="2">
        <f t="shared" si="452"/>
        <v>-1.4123774280688294E-6</v>
      </c>
      <c r="BH245" s="6">
        <f t="shared" si="453"/>
        <v>-1.8696727057715931E-5</v>
      </c>
      <c r="BI245" s="15">
        <f t="shared" si="413"/>
        <v>100.029900593265</v>
      </c>
      <c r="BJ245" s="3">
        <f t="shared" si="414"/>
        <v>99.99047203853651</v>
      </c>
      <c r="BK245" s="3">
        <f t="shared" si="415"/>
        <v>99.987321200269548</v>
      </c>
      <c r="BL245" s="3">
        <f t="shared" si="416"/>
        <v>100.03242416559446</v>
      </c>
      <c r="BM245" s="3">
        <f t="shared" si="417"/>
        <v>99.954261567129109</v>
      </c>
      <c r="BN245" s="3">
        <f t="shared" si="418"/>
        <v>100.04995518731965</v>
      </c>
      <c r="BO245" s="21">
        <f t="shared" si="419"/>
        <v>99.955665247891886</v>
      </c>
      <c r="BP245" s="17">
        <f t="shared" si="454"/>
        <v>99.954261567129109</v>
      </c>
      <c r="BQ245" s="18">
        <f t="shared" si="455"/>
        <v>100.04995518731965</v>
      </c>
      <c r="BR245" s="34">
        <f t="shared" si="456"/>
        <v>9.5693620190544948E-2</v>
      </c>
      <c r="BS245" s="64">
        <f t="shared" si="457"/>
        <v>-4.3E-3</v>
      </c>
      <c r="BT245" s="110">
        <f t="shared" si="420"/>
        <v>-3.8999999999999998E-3</v>
      </c>
    </row>
    <row r="246" spans="1:72" x14ac:dyDescent="0.3">
      <c r="A246" s="13">
        <v>240</v>
      </c>
      <c r="B246" s="17">
        <f t="shared" si="421"/>
        <v>0.21452589834513155</v>
      </c>
      <c r="C246" s="3">
        <f t="shared" ref="C246:H246" si="503">B246+2*PI()/7</f>
        <v>1.1121237993707866</v>
      </c>
      <c r="D246" s="3">
        <f t="shared" si="503"/>
        <v>2.009721700396442</v>
      </c>
      <c r="E246" s="3">
        <f t="shared" si="503"/>
        <v>2.9073196014220972</v>
      </c>
      <c r="F246" s="3">
        <f t="shared" si="503"/>
        <v>3.8049175024477524</v>
      </c>
      <c r="G246" s="3">
        <f t="shared" si="503"/>
        <v>4.7025154034734076</v>
      </c>
      <c r="H246" s="18">
        <f t="shared" si="503"/>
        <v>5.6001133044990627</v>
      </c>
      <c r="I246" s="15">
        <f t="shared" si="392"/>
        <v>100.0300030633617</v>
      </c>
      <c r="J246" s="3">
        <f t="shared" si="393"/>
        <v>99.990322526597453</v>
      </c>
      <c r="K246" s="3">
        <f t="shared" si="394"/>
        <v>99.987435141149589</v>
      </c>
      <c r="L246" s="3">
        <f t="shared" si="395"/>
        <v>100.03231856671016</v>
      </c>
      <c r="M246" s="3">
        <f t="shared" si="396"/>
        <v>99.954328813928257</v>
      </c>
      <c r="N246" s="3">
        <f t="shared" si="397"/>
        <v>100.04997806691149</v>
      </c>
      <c r="O246" s="21">
        <f t="shared" si="398"/>
        <v>99.955613821341359</v>
      </c>
      <c r="P246" s="17">
        <f t="shared" si="423"/>
        <v>97.737058593448822</v>
      </c>
      <c r="Q246" s="3">
        <f t="shared" si="424"/>
        <v>44.271538322885526</v>
      </c>
      <c r="R246" s="3">
        <f t="shared" si="425"/>
        <v>-42.491355279236501</v>
      </c>
      <c r="S246" s="3">
        <f t="shared" si="426"/>
        <v>-97.299770637424132</v>
      </c>
      <c r="T246" s="3">
        <f t="shared" si="427"/>
        <v>-78.758948204740662</v>
      </c>
      <c r="U246" s="3">
        <f t="shared" si="428"/>
        <v>-0.98783510296731125</v>
      </c>
      <c r="V246" s="18">
        <f t="shared" si="429"/>
        <v>77.529312308034264</v>
      </c>
      <c r="W246" s="15">
        <f t="shared" si="430"/>
        <v>21.294809000244754</v>
      </c>
      <c r="X246" s="3">
        <f t="shared" si="431"/>
        <v>89.655426458738461</v>
      </c>
      <c r="Y246" s="3">
        <f t="shared" si="432"/>
        <v>90.50951282953244</v>
      </c>
      <c r="Z246" s="3">
        <f t="shared" si="433"/>
        <v>23.221097987314078</v>
      </c>
      <c r="AA246" s="3">
        <f t="shared" si="434"/>
        <v>-61.545884722911126</v>
      </c>
      <c r="AB246" s="3">
        <f t="shared" si="435"/>
        <v>-100.04510129436032</v>
      </c>
      <c r="AC246" s="21">
        <f t="shared" si="436"/>
        <v>-63.089860258558303</v>
      </c>
      <c r="AD246" s="25">
        <f t="shared" si="437"/>
        <v>0</v>
      </c>
      <c r="AE246" s="26">
        <f t="shared" si="438"/>
        <v>0</v>
      </c>
      <c r="AF246" s="23">
        <f t="shared" si="399"/>
        <v>97.737058593448822</v>
      </c>
      <c r="AG246" s="4">
        <f t="shared" si="400"/>
        <v>44.271538322885526</v>
      </c>
      <c r="AH246" s="4">
        <f t="shared" si="401"/>
        <v>-42.491355279236501</v>
      </c>
      <c r="AI246" s="4">
        <f t="shared" si="402"/>
        <v>-97.299770637424132</v>
      </c>
      <c r="AJ246" s="4">
        <f t="shared" si="403"/>
        <v>-78.758948204740662</v>
      </c>
      <c r="AK246" s="4">
        <f t="shared" si="404"/>
        <v>-0.98783510296731125</v>
      </c>
      <c r="AL246" s="30">
        <f t="shared" si="405"/>
        <v>77.529312308034264</v>
      </c>
      <c r="AM246" s="25">
        <f t="shared" si="406"/>
        <v>21.294809000244754</v>
      </c>
      <c r="AN246" s="4">
        <f t="shared" si="407"/>
        <v>89.655426458738461</v>
      </c>
      <c r="AO246" s="4">
        <f t="shared" si="408"/>
        <v>90.50951282953244</v>
      </c>
      <c r="AP246" s="4">
        <f t="shared" si="409"/>
        <v>23.221097987314078</v>
      </c>
      <c r="AQ246" s="4">
        <f t="shared" si="410"/>
        <v>-61.545884722911126</v>
      </c>
      <c r="AR246" s="4">
        <f t="shared" si="411"/>
        <v>-100.04510129436032</v>
      </c>
      <c r="AS246" s="26">
        <f t="shared" si="412"/>
        <v>-63.089860258558303</v>
      </c>
      <c r="AT246" s="32">
        <f t="shared" si="439"/>
        <v>35000.004375000004</v>
      </c>
      <c r="AU246" s="2">
        <f t="shared" si="440"/>
        <v>0</v>
      </c>
      <c r="AV246" s="2">
        <f t="shared" si="441"/>
        <v>35000.004375000004</v>
      </c>
      <c r="AW246" s="2">
        <f t="shared" si="442"/>
        <v>-6.7980962514411658E-2</v>
      </c>
      <c r="AX246" s="2">
        <f t="shared" si="443"/>
        <v>-1313.4821068423626</v>
      </c>
      <c r="AY246" s="2">
        <f t="shared" si="444"/>
        <v>-2.2660320915747434E-2</v>
      </c>
      <c r="AZ246" s="2">
        <f t="shared" si="445"/>
        <v>1312.1727404274861</v>
      </c>
      <c r="BA246" s="2">
        <f t="shared" si="446"/>
        <v>1225000306.2500193</v>
      </c>
      <c r="BB246" s="2">
        <f t="shared" si="447"/>
        <v>-1586.2226583055917</v>
      </c>
      <c r="BC246" s="2">
        <f t="shared" si="448"/>
        <v>-22913.915124576419</v>
      </c>
      <c r="BD246" s="2">
        <f t="shared" si="449"/>
        <v>-1.2948753157142868E-6</v>
      </c>
      <c r="BE246" s="29">
        <f t="shared" si="450"/>
        <v>-1.870523216008058E-5</v>
      </c>
      <c r="BF246" s="5">
        <f t="shared" si="451"/>
        <v>100.00000625000156</v>
      </c>
      <c r="BG246" s="2">
        <f t="shared" si="452"/>
        <v>-1.2948753157142868E-6</v>
      </c>
      <c r="BH246" s="6">
        <f t="shared" si="453"/>
        <v>-1.870523216008058E-5</v>
      </c>
      <c r="BI246" s="15">
        <f t="shared" si="413"/>
        <v>100.0300083106055</v>
      </c>
      <c r="BJ246" s="3">
        <f t="shared" si="414"/>
        <v>99.990339871793168</v>
      </c>
      <c r="BK246" s="3">
        <f t="shared" si="415"/>
        <v>99.987451523012794</v>
      </c>
      <c r="BL246" s="3">
        <f t="shared" si="416"/>
        <v>100.03232164936517</v>
      </c>
      <c r="BM246" s="3">
        <f t="shared" si="417"/>
        <v>99.954316276072234</v>
      </c>
      <c r="BN246" s="3">
        <f t="shared" si="418"/>
        <v>100.04995934980624</v>
      </c>
      <c r="BO246" s="21">
        <f t="shared" si="419"/>
        <v>99.955603019351045</v>
      </c>
      <c r="BP246" s="17">
        <f t="shared" si="454"/>
        <v>99.954316276072234</v>
      </c>
      <c r="BQ246" s="18">
        <f t="shared" si="455"/>
        <v>100.04995934980624</v>
      </c>
      <c r="BR246" s="34">
        <f t="shared" si="456"/>
        <v>9.5643073734009931E-2</v>
      </c>
      <c r="BS246" s="64">
        <f t="shared" si="457"/>
        <v>-4.4000000000000003E-3</v>
      </c>
      <c r="BT246" s="110">
        <f t="shared" si="420"/>
        <v>-3.8999999999999998E-3</v>
      </c>
    </row>
    <row r="247" spans="1:72" x14ac:dyDescent="0.3">
      <c r="A247" s="13">
        <v>241</v>
      </c>
      <c r="B247" s="17">
        <f t="shared" si="421"/>
        <v>0.21542349624615723</v>
      </c>
      <c r="C247" s="3">
        <f t="shared" ref="C247:H247" si="504">B247+2*PI()/7</f>
        <v>1.1130213972718124</v>
      </c>
      <c r="D247" s="3">
        <f t="shared" si="504"/>
        <v>2.0106192982974678</v>
      </c>
      <c r="E247" s="3">
        <f t="shared" si="504"/>
        <v>2.9082171993231229</v>
      </c>
      <c r="F247" s="3">
        <f t="shared" si="504"/>
        <v>3.8058151003487781</v>
      </c>
      <c r="G247" s="3">
        <f t="shared" si="504"/>
        <v>4.7034130013744333</v>
      </c>
      <c r="H247" s="18">
        <f t="shared" si="504"/>
        <v>5.6010109024000885</v>
      </c>
      <c r="I247" s="15">
        <f t="shared" si="392"/>
        <v>100.0301106600143</v>
      </c>
      <c r="J247" s="3">
        <f t="shared" si="393"/>
        <v>99.99019046812505</v>
      </c>
      <c r="K247" s="3">
        <f t="shared" si="394"/>
        <v>99.987565505641754</v>
      </c>
      <c r="L247" s="3">
        <f t="shared" si="395"/>
        <v>100.03221571648473</v>
      </c>
      <c r="M247" s="3">
        <f t="shared" si="396"/>
        <v>99.954383779138425</v>
      </c>
      <c r="N247" s="3">
        <f t="shared" si="397"/>
        <v>100.04998187325054</v>
      </c>
      <c r="O247" s="21">
        <f t="shared" si="398"/>
        <v>99.955551997345196</v>
      </c>
      <c r="P247" s="17">
        <f t="shared" si="423"/>
        <v>97.71801015732143</v>
      </c>
      <c r="Q247" s="3">
        <f t="shared" si="424"/>
        <v>44.190987613028966</v>
      </c>
      <c r="R247" s="3">
        <f t="shared" si="425"/>
        <v>-42.57263480630845</v>
      </c>
      <c r="S247" s="3">
        <f t="shared" si="426"/>
        <v>-97.320474585012576</v>
      </c>
      <c r="T247" s="3">
        <f t="shared" si="427"/>
        <v>-78.703716307289227</v>
      </c>
      <c r="U247" s="3">
        <f t="shared" si="428"/>
        <v>-0.89803447832070793</v>
      </c>
      <c r="V247" s="18">
        <f t="shared" si="429"/>
        <v>77.58586240658056</v>
      </c>
      <c r="W247" s="15">
        <f t="shared" si="430"/>
        <v>21.382551988673676</v>
      </c>
      <c r="X247" s="3">
        <f t="shared" si="431"/>
        <v>89.695009914916923</v>
      </c>
      <c r="Y247" s="3">
        <f t="shared" si="432"/>
        <v>90.471454179722869</v>
      </c>
      <c r="Z247" s="3">
        <f t="shared" si="433"/>
        <v>23.13372878930798</v>
      </c>
      <c r="AA247" s="3">
        <f t="shared" si="434"/>
        <v>-61.616587669953184</v>
      </c>
      <c r="AB247" s="3">
        <f t="shared" si="435"/>
        <v>-100.04595147687641</v>
      </c>
      <c r="AC247" s="21">
        <f t="shared" si="436"/>
        <v>-63.020205725791875</v>
      </c>
      <c r="AD247" s="25">
        <f t="shared" si="437"/>
        <v>0</v>
      </c>
      <c r="AE247" s="26">
        <f t="shared" si="438"/>
        <v>0</v>
      </c>
      <c r="AF247" s="23">
        <f t="shared" si="399"/>
        <v>97.71801015732143</v>
      </c>
      <c r="AG247" s="4">
        <f t="shared" si="400"/>
        <v>44.190987613028966</v>
      </c>
      <c r="AH247" s="4">
        <f t="shared" si="401"/>
        <v>-42.57263480630845</v>
      </c>
      <c r="AI247" s="4">
        <f t="shared" si="402"/>
        <v>-97.320474585012576</v>
      </c>
      <c r="AJ247" s="4">
        <f t="shared" si="403"/>
        <v>-78.703716307289227</v>
      </c>
      <c r="AK247" s="4">
        <f t="shared" si="404"/>
        <v>-0.89803447832070793</v>
      </c>
      <c r="AL247" s="30">
        <f t="shared" si="405"/>
        <v>77.58586240658056</v>
      </c>
      <c r="AM247" s="25">
        <f t="shared" si="406"/>
        <v>21.382551988673676</v>
      </c>
      <c r="AN247" s="4">
        <f t="shared" si="407"/>
        <v>89.695009914916923</v>
      </c>
      <c r="AO247" s="4">
        <f t="shared" si="408"/>
        <v>90.471454179722869</v>
      </c>
      <c r="AP247" s="4">
        <f t="shared" si="409"/>
        <v>23.13372878930798</v>
      </c>
      <c r="AQ247" s="4">
        <f t="shared" si="410"/>
        <v>-61.616587669953184</v>
      </c>
      <c r="AR247" s="4">
        <f t="shared" si="411"/>
        <v>-100.04595147687641</v>
      </c>
      <c r="AS247" s="26">
        <f t="shared" si="412"/>
        <v>-63.020205725791875</v>
      </c>
      <c r="AT247" s="32">
        <f t="shared" si="439"/>
        <v>35000.004375000004</v>
      </c>
      <c r="AU247" s="2">
        <f t="shared" si="440"/>
        <v>-9.0949470177292824E-13</v>
      </c>
      <c r="AV247" s="2">
        <f t="shared" si="441"/>
        <v>35000.004374999997</v>
      </c>
      <c r="AW247" s="2">
        <f t="shared" si="442"/>
        <v>-6.1809417849872261E-2</v>
      </c>
      <c r="AX247" s="2">
        <f t="shared" si="443"/>
        <v>-1313.4825145921204</v>
      </c>
      <c r="AY247" s="2">
        <f t="shared" si="444"/>
        <v>-2.0603138895239681E-2</v>
      </c>
      <c r="AZ247" s="2">
        <f t="shared" si="445"/>
        <v>1312.1726045109099</v>
      </c>
      <c r="BA247" s="2">
        <f t="shared" si="446"/>
        <v>1225000306.2500191</v>
      </c>
      <c r="BB247" s="2">
        <f t="shared" si="447"/>
        <v>-1442.2199233169274</v>
      </c>
      <c r="BC247" s="2">
        <f t="shared" si="448"/>
        <v>-22923.429286612864</v>
      </c>
      <c r="BD247" s="2">
        <f t="shared" si="449"/>
        <v>-1.1773220920506238E-6</v>
      </c>
      <c r="BE247" s="29">
        <f t="shared" si="450"/>
        <v>-1.871299882102581E-5</v>
      </c>
      <c r="BF247" s="5">
        <f t="shared" si="451"/>
        <v>100.00000625000156</v>
      </c>
      <c r="BG247" s="2">
        <f t="shared" si="452"/>
        <v>-1.1773220920506238E-6</v>
      </c>
      <c r="BH247" s="6">
        <f t="shared" si="453"/>
        <v>-1.871299882102581E-5</v>
      </c>
      <c r="BI247" s="15">
        <f t="shared" si="413"/>
        <v>100.03011581023758</v>
      </c>
      <c r="BJ247" s="3">
        <f t="shared" si="414"/>
        <v>99.990207774719408</v>
      </c>
      <c r="BK247" s="3">
        <f t="shared" si="415"/>
        <v>99.98758193639037</v>
      </c>
      <c r="BL247" s="3">
        <f t="shared" si="416"/>
        <v>100.03221889870022</v>
      </c>
      <c r="BM247" s="3">
        <f t="shared" si="417"/>
        <v>99.954371316546883</v>
      </c>
      <c r="BN247" s="3">
        <f t="shared" si="418"/>
        <v>100.04996315043807</v>
      </c>
      <c r="BO247" s="21">
        <f t="shared" si="419"/>
        <v>99.955541112973634</v>
      </c>
      <c r="BP247" s="17">
        <f t="shared" si="454"/>
        <v>99.954371316546883</v>
      </c>
      <c r="BQ247" s="18">
        <f t="shared" si="455"/>
        <v>100.04996315043807</v>
      </c>
      <c r="BR247" s="34">
        <f t="shared" si="456"/>
        <v>9.5591833891191413E-2</v>
      </c>
      <c r="BS247" s="64">
        <f t="shared" si="457"/>
        <v>-4.4000000000000003E-3</v>
      </c>
      <c r="BT247" s="110">
        <f t="shared" si="420"/>
        <v>-3.8999999999999998E-3</v>
      </c>
    </row>
    <row r="248" spans="1:72" x14ac:dyDescent="0.3">
      <c r="A248" s="13">
        <v>242</v>
      </c>
      <c r="B248" s="17">
        <f t="shared" si="421"/>
        <v>0.21632109414718292</v>
      </c>
      <c r="C248" s="3">
        <f t="shared" ref="C248:H248" si="505">B248+2*PI()/7</f>
        <v>1.1139189951728381</v>
      </c>
      <c r="D248" s="3">
        <f t="shared" si="505"/>
        <v>2.0115168961984935</v>
      </c>
      <c r="E248" s="3">
        <f t="shared" si="505"/>
        <v>2.9091147972241487</v>
      </c>
      <c r="F248" s="3">
        <f t="shared" si="505"/>
        <v>3.8067126982498039</v>
      </c>
      <c r="G248" s="3">
        <f t="shared" si="505"/>
        <v>4.704310599275459</v>
      </c>
      <c r="H248" s="18">
        <f t="shared" si="505"/>
        <v>5.6019085003011142</v>
      </c>
      <c r="I248" s="15">
        <f t="shared" si="392"/>
        <v>100.03021803833049</v>
      </c>
      <c r="J248" s="3">
        <f t="shared" si="393"/>
        <v>99.990058480782864</v>
      </c>
      <c r="K248" s="3">
        <f t="shared" si="394"/>
        <v>99.987695960298097</v>
      </c>
      <c r="L248" s="3">
        <f t="shared" si="395"/>
        <v>100.03211263265882</v>
      </c>
      <c r="M248" s="3">
        <f t="shared" si="396"/>
        <v>99.954439075117918</v>
      </c>
      <c r="N248" s="3">
        <f t="shared" si="397"/>
        <v>100.04998531716437</v>
      </c>
      <c r="O248" s="21">
        <f t="shared" si="398"/>
        <v>99.955490495647425</v>
      </c>
      <c r="P248" s="17">
        <f t="shared" si="423"/>
        <v>97.698882737020995</v>
      </c>
      <c r="Q248" s="3">
        <f t="shared" si="424"/>
        <v>44.110401543332337</v>
      </c>
      <c r="R248" s="3">
        <f t="shared" si="425"/>
        <v>-42.653880283597196</v>
      </c>
      <c r="S248" s="3">
        <f t="shared" si="426"/>
        <v>-97.341099853236685</v>
      </c>
      <c r="T248" s="3">
        <f t="shared" si="427"/>
        <v>-78.648421199111667</v>
      </c>
      <c r="U248" s="3">
        <f t="shared" si="428"/>
        <v>-0.80823312038332096</v>
      </c>
      <c r="V248" s="18">
        <f t="shared" si="429"/>
        <v>77.642350175975523</v>
      </c>
      <c r="W248" s="15">
        <f t="shared" si="430"/>
        <v>21.470277891395799</v>
      </c>
      <c r="X248" s="3">
        <f t="shared" si="431"/>
        <v>89.734521064506495</v>
      </c>
      <c r="Y248" s="3">
        <f t="shared" si="432"/>
        <v>90.433322620600251</v>
      </c>
      <c r="Z248" s="3">
        <f t="shared" si="433"/>
        <v>23.046341078686389</v>
      </c>
      <c r="AA248" s="3">
        <f t="shared" si="434"/>
        <v>-61.687241255453969</v>
      </c>
      <c r="AB248" s="3">
        <f t="shared" si="435"/>
        <v>-100.04672069182438</v>
      </c>
      <c r="AC248" s="21">
        <f t="shared" si="436"/>
        <v>-62.950500707910621</v>
      </c>
      <c r="AD248" s="25">
        <f t="shared" si="437"/>
        <v>0</v>
      </c>
      <c r="AE248" s="26">
        <f t="shared" si="438"/>
        <v>0</v>
      </c>
      <c r="AF248" s="23">
        <f t="shared" si="399"/>
        <v>97.698882737020995</v>
      </c>
      <c r="AG248" s="4">
        <f t="shared" si="400"/>
        <v>44.110401543332337</v>
      </c>
      <c r="AH248" s="4">
        <f t="shared" si="401"/>
        <v>-42.653880283597196</v>
      </c>
      <c r="AI248" s="4">
        <f t="shared" si="402"/>
        <v>-97.341099853236685</v>
      </c>
      <c r="AJ248" s="4">
        <f t="shared" si="403"/>
        <v>-78.648421199111667</v>
      </c>
      <c r="AK248" s="4">
        <f t="shared" si="404"/>
        <v>-0.80823312038332096</v>
      </c>
      <c r="AL248" s="30">
        <f t="shared" si="405"/>
        <v>77.642350175975523</v>
      </c>
      <c r="AM248" s="25">
        <f t="shared" si="406"/>
        <v>21.470277891395799</v>
      </c>
      <c r="AN248" s="4">
        <f t="shared" si="407"/>
        <v>89.734521064506495</v>
      </c>
      <c r="AO248" s="4">
        <f t="shared" si="408"/>
        <v>90.433322620600251</v>
      </c>
      <c r="AP248" s="4">
        <f t="shared" si="409"/>
        <v>23.046341078686389</v>
      </c>
      <c r="AQ248" s="4">
        <f t="shared" si="410"/>
        <v>-61.687241255453969</v>
      </c>
      <c r="AR248" s="4">
        <f t="shared" si="411"/>
        <v>-100.04672069182438</v>
      </c>
      <c r="AS248" s="26">
        <f t="shared" si="412"/>
        <v>-62.950500707910621</v>
      </c>
      <c r="AT248" s="32">
        <f t="shared" si="439"/>
        <v>35000.004375000004</v>
      </c>
      <c r="AU248" s="2">
        <f t="shared" si="440"/>
        <v>2.7284841053187847E-12</v>
      </c>
      <c r="AV248" s="2">
        <f t="shared" si="441"/>
        <v>35000.00437499999</v>
      </c>
      <c r="AW248" s="2">
        <f t="shared" si="442"/>
        <v>-5.5635432770941406E-2</v>
      </c>
      <c r="AX248" s="2">
        <f t="shared" si="443"/>
        <v>-1313.4828835576191</v>
      </c>
      <c r="AY248" s="2">
        <f t="shared" si="444"/>
        <v>-1.8545144179370254E-2</v>
      </c>
      <c r="AZ248" s="2">
        <f t="shared" si="445"/>
        <v>1312.1724815226626</v>
      </c>
      <c r="BA248" s="2">
        <f t="shared" si="446"/>
        <v>1225000306.2500188</v>
      </c>
      <c r="BB248" s="2">
        <f t="shared" si="447"/>
        <v>-1298.160258900464</v>
      </c>
      <c r="BC248" s="2">
        <f t="shared" si="448"/>
        <v>-22932.038478243139</v>
      </c>
      <c r="BD248" s="2">
        <f t="shared" si="449"/>
        <v>-1.0597223953962943E-6</v>
      </c>
      <c r="BE248" s="29">
        <f t="shared" si="450"/>
        <v>-1.8720026730803755E-5</v>
      </c>
      <c r="BF248" s="5">
        <f t="shared" si="451"/>
        <v>100.00000625000156</v>
      </c>
      <c r="BG248" s="2">
        <f t="shared" si="452"/>
        <v>-1.0597223953962943E-6</v>
      </c>
      <c r="BH248" s="6">
        <f t="shared" si="453"/>
        <v>-1.8720026730803755E-5</v>
      </c>
      <c r="BI248" s="15">
        <f t="shared" si="413"/>
        <v>100.03022309138387</v>
      </c>
      <c r="BJ248" s="3">
        <f t="shared" si="414"/>
        <v>99.99007574827391</v>
      </c>
      <c r="BK248" s="3">
        <f t="shared" si="415"/>
        <v>99.987712439455535</v>
      </c>
      <c r="BL248" s="3">
        <f t="shared" si="416"/>
        <v>100.03211591434248</v>
      </c>
      <c r="BM248" s="3">
        <f t="shared" si="417"/>
        <v>99.95442668815231</v>
      </c>
      <c r="BN248" s="3">
        <f t="shared" si="418"/>
        <v>100.04996658918772</v>
      </c>
      <c r="BO248" s="21">
        <f t="shared" si="419"/>
        <v>99.955479529210294</v>
      </c>
      <c r="BP248" s="17">
        <f t="shared" si="454"/>
        <v>99.95442668815231</v>
      </c>
      <c r="BQ248" s="18">
        <f t="shared" si="455"/>
        <v>100.04996658918772</v>
      </c>
      <c r="BR248" s="34">
        <f t="shared" si="456"/>
        <v>9.5539901035408548E-2</v>
      </c>
      <c r="BS248" s="64">
        <f t="shared" si="457"/>
        <v>-4.4999999999999997E-3</v>
      </c>
      <c r="BT248" s="110">
        <f t="shared" si="420"/>
        <v>-3.8999999999999998E-3</v>
      </c>
    </row>
    <row r="249" spans="1:72" x14ac:dyDescent="0.3">
      <c r="A249" s="13">
        <v>243</v>
      </c>
      <c r="B249" s="17">
        <f t="shared" si="421"/>
        <v>0.21721869204820857</v>
      </c>
      <c r="C249" s="3">
        <f t="shared" ref="C249:H249" si="506">B249+2*PI()/7</f>
        <v>1.1148165930738638</v>
      </c>
      <c r="D249" s="3">
        <f t="shared" si="506"/>
        <v>2.0124144940995192</v>
      </c>
      <c r="E249" s="3">
        <f t="shared" si="506"/>
        <v>2.9100123951251744</v>
      </c>
      <c r="F249" s="3">
        <f t="shared" si="506"/>
        <v>3.8076102961508296</v>
      </c>
      <c r="G249" s="3">
        <f t="shared" si="506"/>
        <v>4.7052081971764848</v>
      </c>
      <c r="H249" s="18">
        <f t="shared" si="506"/>
        <v>5.6028060982021399</v>
      </c>
      <c r="I249" s="15">
        <f t="shared" si="392"/>
        <v>100.03032519753165</v>
      </c>
      <c r="J249" s="3">
        <f t="shared" si="393"/>
        <v>99.989926565527952</v>
      </c>
      <c r="K249" s="3">
        <f t="shared" si="394"/>
        <v>99.987826504172688</v>
      </c>
      <c r="L249" s="3">
        <f t="shared" si="395"/>
        <v>100.03200931597995</v>
      </c>
      <c r="M249" s="3">
        <f t="shared" si="396"/>
        <v>99.954494701465748</v>
      </c>
      <c r="N249" s="3">
        <f t="shared" si="397"/>
        <v>100.04998839862799</v>
      </c>
      <c r="O249" s="21">
        <f t="shared" si="398"/>
        <v>99.955429316694037</v>
      </c>
      <c r="P249" s="17">
        <f t="shared" si="423"/>
        <v>97.679676347154739</v>
      </c>
      <c r="Q249" s="3">
        <f t="shared" si="424"/>
        <v>44.029780179065867</v>
      </c>
      <c r="R249" s="3">
        <f t="shared" si="425"/>
        <v>-42.735091645370495</v>
      </c>
      <c r="S249" s="3">
        <f t="shared" si="426"/>
        <v>-97.361646426223032</v>
      </c>
      <c r="T249" s="3">
        <f t="shared" si="427"/>
        <v>-78.593062923823481</v>
      </c>
      <c r="U249" s="3">
        <f t="shared" si="428"/>
        <v>-0.71843110248215614</v>
      </c>
      <c r="V249" s="18">
        <f t="shared" si="429"/>
        <v>77.698775571678539</v>
      </c>
      <c r="W249" s="15">
        <f t="shared" si="430"/>
        <v>21.557986636952787</v>
      </c>
      <c r="X249" s="3">
        <f t="shared" si="431"/>
        <v>89.773959876808433</v>
      </c>
      <c r="Y249" s="3">
        <f t="shared" si="432"/>
        <v>90.395118181737686</v>
      </c>
      <c r="Z249" s="3">
        <f t="shared" si="433"/>
        <v>22.958934926677955</v>
      </c>
      <c r="AA249" s="3">
        <f t="shared" si="434"/>
        <v>-61.757845422887513</v>
      </c>
      <c r="AB249" s="3">
        <f t="shared" si="435"/>
        <v>-100.04740893854563</v>
      </c>
      <c r="AC249" s="21">
        <f t="shared" si="436"/>
        <v>-62.880745260743744</v>
      </c>
      <c r="AD249" s="25">
        <f t="shared" si="437"/>
        <v>0</v>
      </c>
      <c r="AE249" s="26">
        <f t="shared" si="438"/>
        <v>0</v>
      </c>
      <c r="AF249" s="23">
        <f t="shared" si="399"/>
        <v>97.679676347154739</v>
      </c>
      <c r="AG249" s="4">
        <f t="shared" si="400"/>
        <v>44.029780179065867</v>
      </c>
      <c r="AH249" s="4">
        <f t="shared" si="401"/>
        <v>-42.735091645370495</v>
      </c>
      <c r="AI249" s="4">
        <f t="shared" si="402"/>
        <v>-97.361646426223032</v>
      </c>
      <c r="AJ249" s="4">
        <f t="shared" si="403"/>
        <v>-78.593062923823481</v>
      </c>
      <c r="AK249" s="4">
        <f t="shared" si="404"/>
        <v>-0.71843110248215614</v>
      </c>
      <c r="AL249" s="30">
        <f t="shared" si="405"/>
        <v>77.698775571678539</v>
      </c>
      <c r="AM249" s="25">
        <f t="shared" si="406"/>
        <v>21.557986636952787</v>
      </c>
      <c r="AN249" s="4">
        <f t="shared" si="407"/>
        <v>89.773959876808433</v>
      </c>
      <c r="AO249" s="4">
        <f t="shared" si="408"/>
        <v>90.395118181737686</v>
      </c>
      <c r="AP249" s="4">
        <f t="shared" si="409"/>
        <v>22.958934926677955</v>
      </c>
      <c r="AQ249" s="4">
        <f t="shared" si="410"/>
        <v>-61.757845422887513</v>
      </c>
      <c r="AR249" s="4">
        <f t="shared" si="411"/>
        <v>-100.04740893854563</v>
      </c>
      <c r="AS249" s="26">
        <f t="shared" si="412"/>
        <v>-62.880745260743744</v>
      </c>
      <c r="AT249" s="32">
        <f t="shared" si="439"/>
        <v>35000.004375000004</v>
      </c>
      <c r="AU249" s="2">
        <f t="shared" si="440"/>
        <v>-1.8189894035458565E-12</v>
      </c>
      <c r="AV249" s="2">
        <f t="shared" si="441"/>
        <v>35000.00437499999</v>
      </c>
      <c r="AW249" s="2">
        <f t="shared" si="442"/>
        <v>-4.9459250934887677E-2</v>
      </c>
      <c r="AX249" s="2">
        <f t="shared" si="443"/>
        <v>-1313.4832137228805</v>
      </c>
      <c r="AY249" s="2">
        <f t="shared" si="444"/>
        <v>-1.6486417036503553E-2</v>
      </c>
      <c r="AZ249" s="2">
        <f t="shared" si="445"/>
        <v>1312.1723714674008</v>
      </c>
      <c r="BA249" s="2">
        <f t="shared" si="446"/>
        <v>1225000306.2500188</v>
      </c>
      <c r="BB249" s="2">
        <f t="shared" si="447"/>
        <v>-1154.049333755496</v>
      </c>
      <c r="BC249" s="2">
        <f t="shared" si="448"/>
        <v>-22939.742338361419</v>
      </c>
      <c r="BD249" s="2">
        <f t="shared" si="449"/>
        <v>-9.4208085325976896E-7</v>
      </c>
      <c r="BE249" s="29">
        <f t="shared" si="450"/>
        <v>-1.8726315594634217E-5</v>
      </c>
      <c r="BF249" s="5">
        <f t="shared" si="451"/>
        <v>100.00000625000156</v>
      </c>
      <c r="BG249" s="2">
        <f t="shared" si="452"/>
        <v>-9.4208085325976896E-7</v>
      </c>
      <c r="BH249" s="6">
        <f t="shared" si="453"/>
        <v>-1.8726315594634217E-5</v>
      </c>
      <c r="BI249" s="15">
        <f t="shared" si="413"/>
        <v>100.03033015326861</v>
      </c>
      <c r="BJ249" s="3">
        <f t="shared" si="414"/>
        <v>99.989943793414824</v>
      </c>
      <c r="BK249" s="3">
        <f t="shared" si="415"/>
        <v>99.987843031260994</v>
      </c>
      <c r="BL249" s="3">
        <f t="shared" si="416"/>
        <v>100.03201269703659</v>
      </c>
      <c r="BM249" s="3">
        <f t="shared" si="417"/>
        <v>99.954482390485367</v>
      </c>
      <c r="BN249" s="3">
        <f t="shared" si="418"/>
        <v>100.04996966603038</v>
      </c>
      <c r="BO249" s="21">
        <f t="shared" si="419"/>
        <v>99.955418268509405</v>
      </c>
      <c r="BP249" s="17">
        <f t="shared" si="454"/>
        <v>99.954482390485367</v>
      </c>
      <c r="BQ249" s="18">
        <f t="shared" si="455"/>
        <v>100.04996966603038</v>
      </c>
      <c r="BR249" s="34">
        <f t="shared" si="456"/>
        <v>9.548727554501113E-2</v>
      </c>
      <c r="BS249" s="64">
        <f t="shared" si="457"/>
        <v>-4.4999999999999997E-3</v>
      </c>
      <c r="BT249" s="110">
        <f t="shared" si="420"/>
        <v>-3.8999999999999998E-3</v>
      </c>
    </row>
    <row r="250" spans="1:72" x14ac:dyDescent="0.3">
      <c r="A250" s="13">
        <v>244</v>
      </c>
      <c r="B250" s="17">
        <f t="shared" si="421"/>
        <v>0.21811628994923421</v>
      </c>
      <c r="C250" s="3">
        <f t="shared" ref="C250:H250" si="507">B250+2*PI()/7</f>
        <v>1.1157141909748893</v>
      </c>
      <c r="D250" s="3">
        <f t="shared" si="507"/>
        <v>2.0133120920005445</v>
      </c>
      <c r="E250" s="3">
        <f t="shared" si="507"/>
        <v>2.9109099930261997</v>
      </c>
      <c r="F250" s="3">
        <f t="shared" si="507"/>
        <v>3.8085078940518549</v>
      </c>
      <c r="G250" s="3">
        <f t="shared" si="507"/>
        <v>4.7061057950775105</v>
      </c>
      <c r="H250" s="18">
        <f t="shared" si="507"/>
        <v>5.6037036961031657</v>
      </c>
      <c r="I250" s="15">
        <f t="shared" si="392"/>
        <v>100.03043213684074</v>
      </c>
      <c r="J250" s="3">
        <f t="shared" si="393"/>
        <v>99.989794723316876</v>
      </c>
      <c r="K250" s="3">
        <f t="shared" si="394"/>
        <v>99.987957136318911</v>
      </c>
      <c r="L250" s="3">
        <f t="shared" si="395"/>
        <v>100.03190576719724</v>
      </c>
      <c r="M250" s="3">
        <f t="shared" si="396"/>
        <v>99.954550657778583</v>
      </c>
      <c r="N250" s="3">
        <f t="shared" si="397"/>
        <v>100.04999111761904</v>
      </c>
      <c r="O250" s="21">
        <f t="shared" si="398"/>
        <v>99.955368460928611</v>
      </c>
      <c r="P250" s="17">
        <f t="shared" si="423"/>
        <v>97.660391002396537</v>
      </c>
      <c r="Q250" s="3">
        <f t="shared" si="424"/>
        <v>43.949123585524639</v>
      </c>
      <c r="R250" s="3">
        <f t="shared" si="425"/>
        <v>-42.816268825919828</v>
      </c>
      <c r="S250" s="3">
        <f t="shared" si="426"/>
        <v>-97.382114288164729</v>
      </c>
      <c r="T250" s="3">
        <f t="shared" si="427"/>
        <v>-78.537641525089072</v>
      </c>
      <c r="U250" s="3">
        <f t="shared" si="428"/>
        <v>-0.62862849794487397</v>
      </c>
      <c r="V250" s="18">
        <f t="shared" si="429"/>
        <v>77.755138549197355</v>
      </c>
      <c r="W250" s="15">
        <f t="shared" si="430"/>
        <v>21.645678153897784</v>
      </c>
      <c r="X250" s="3">
        <f t="shared" si="431"/>
        <v>89.813326321183155</v>
      </c>
      <c r="Y250" s="3">
        <f t="shared" si="432"/>
        <v>90.356840892767565</v>
      </c>
      <c r="Z250" s="3">
        <f t="shared" si="433"/>
        <v>22.87151040452407</v>
      </c>
      <c r="AA250" s="3">
        <f t="shared" si="434"/>
        <v>-61.82840011576419</v>
      </c>
      <c r="AB250" s="3">
        <f t="shared" si="435"/>
        <v>-100.04801621645089</v>
      </c>
      <c r="AC250" s="21">
        <f t="shared" si="436"/>
        <v>-62.810939440157433</v>
      </c>
      <c r="AD250" s="25">
        <f t="shared" si="437"/>
        <v>0</v>
      </c>
      <c r="AE250" s="26">
        <f t="shared" si="438"/>
        <v>0</v>
      </c>
      <c r="AF250" s="23">
        <f t="shared" si="399"/>
        <v>97.660391002396537</v>
      </c>
      <c r="AG250" s="4">
        <f t="shared" si="400"/>
        <v>43.949123585524639</v>
      </c>
      <c r="AH250" s="4">
        <f t="shared" si="401"/>
        <v>-42.816268825919828</v>
      </c>
      <c r="AI250" s="4">
        <f t="shared" si="402"/>
        <v>-97.382114288164729</v>
      </c>
      <c r="AJ250" s="4">
        <f t="shared" si="403"/>
        <v>-78.537641525089072</v>
      </c>
      <c r="AK250" s="4">
        <f t="shared" si="404"/>
        <v>-0.62862849794487397</v>
      </c>
      <c r="AL250" s="30">
        <f t="shared" si="405"/>
        <v>77.755138549197355</v>
      </c>
      <c r="AM250" s="25">
        <f t="shared" si="406"/>
        <v>21.645678153897784</v>
      </c>
      <c r="AN250" s="4">
        <f t="shared" si="407"/>
        <v>89.813326321183155</v>
      </c>
      <c r="AO250" s="4">
        <f t="shared" si="408"/>
        <v>90.356840892767565</v>
      </c>
      <c r="AP250" s="4">
        <f t="shared" si="409"/>
        <v>22.87151040452407</v>
      </c>
      <c r="AQ250" s="4">
        <f t="shared" si="410"/>
        <v>-61.82840011576419</v>
      </c>
      <c r="AR250" s="4">
        <f t="shared" si="411"/>
        <v>-100.04801621645089</v>
      </c>
      <c r="AS250" s="26">
        <f t="shared" si="412"/>
        <v>-62.810939440157433</v>
      </c>
      <c r="AT250" s="32">
        <f t="shared" si="439"/>
        <v>35000.004374999997</v>
      </c>
      <c r="AU250" s="2">
        <f t="shared" si="440"/>
        <v>-2.7284841053187847E-12</v>
      </c>
      <c r="AV250" s="2">
        <f t="shared" si="441"/>
        <v>35000.004374999997</v>
      </c>
      <c r="AW250" s="2">
        <f t="shared" si="442"/>
        <v>-4.3281116464640945E-2</v>
      </c>
      <c r="AX250" s="2">
        <f t="shared" si="443"/>
        <v>-1313.4835050755937</v>
      </c>
      <c r="AY250" s="2">
        <f t="shared" si="444"/>
        <v>-1.4427038317080587E-2</v>
      </c>
      <c r="AZ250" s="2">
        <f t="shared" si="445"/>
        <v>1312.1722743499558</v>
      </c>
      <c r="BA250" s="2">
        <f t="shared" si="446"/>
        <v>1225000306.2500188</v>
      </c>
      <c r="BB250" s="2">
        <f t="shared" si="447"/>
        <v>-1009.8928349167171</v>
      </c>
      <c r="BC250" s="2">
        <f t="shared" si="448"/>
        <v>-22946.540566979933</v>
      </c>
      <c r="BD250" s="2">
        <f t="shared" si="449"/>
        <v>-8.2440210811718851E-7</v>
      </c>
      <c r="BE250" s="29">
        <f t="shared" si="450"/>
        <v>-1.8731865167629284E-5</v>
      </c>
      <c r="BF250" s="5">
        <f t="shared" si="451"/>
        <v>100.00000625000156</v>
      </c>
      <c r="BG250" s="2">
        <f t="shared" si="452"/>
        <v>-8.2440210811718851E-7</v>
      </c>
      <c r="BH250" s="6">
        <f t="shared" si="453"/>
        <v>-1.8731865167629284E-5</v>
      </c>
      <c r="BI250" s="15">
        <f t="shared" si="413"/>
        <v>100.03043699511748</v>
      </c>
      <c r="BJ250" s="3">
        <f t="shared" si="414"/>
        <v>99.98981191109992</v>
      </c>
      <c r="BK250" s="3">
        <f t="shared" si="415"/>
        <v>99.987973710858725</v>
      </c>
      <c r="BL250" s="3">
        <f t="shared" si="416"/>
        <v>100.0319092475288</v>
      </c>
      <c r="BM250" s="3">
        <f t="shared" si="417"/>
        <v>99.954538423140505</v>
      </c>
      <c r="BN250" s="3">
        <f t="shared" si="418"/>
        <v>100.04997238094379</v>
      </c>
      <c r="BO250" s="21">
        <f t="shared" si="419"/>
        <v>99.955357331316932</v>
      </c>
      <c r="BP250" s="17">
        <f t="shared" si="454"/>
        <v>99.954538423140505</v>
      </c>
      <c r="BQ250" s="18">
        <f t="shared" si="455"/>
        <v>100.04997238094379</v>
      </c>
      <c r="BR250" s="34">
        <f t="shared" si="456"/>
        <v>9.5433957803280123E-2</v>
      </c>
      <c r="BS250" s="64">
        <f t="shared" si="457"/>
        <v>-4.5999999999999999E-3</v>
      </c>
      <c r="BT250" s="110">
        <f t="shared" si="420"/>
        <v>-3.8999999999999998E-3</v>
      </c>
    </row>
    <row r="251" spans="1:72" x14ac:dyDescent="0.3">
      <c r="A251" s="13">
        <v>245</v>
      </c>
      <c r="B251" s="17">
        <f t="shared" si="421"/>
        <v>0.21901388785025985</v>
      </c>
      <c r="C251" s="3">
        <f t="shared" ref="C251:H251" si="508">B251+2*PI()/7</f>
        <v>1.1166117888759151</v>
      </c>
      <c r="D251" s="3">
        <f t="shared" si="508"/>
        <v>2.0142096899015702</v>
      </c>
      <c r="E251" s="3">
        <f t="shared" si="508"/>
        <v>2.9118075909272254</v>
      </c>
      <c r="F251" s="3">
        <f t="shared" si="508"/>
        <v>3.8094054919528806</v>
      </c>
      <c r="G251" s="3">
        <f t="shared" si="508"/>
        <v>4.7070033929785353</v>
      </c>
      <c r="H251" s="18">
        <f t="shared" si="508"/>
        <v>5.6046012940041905</v>
      </c>
      <c r="I251" s="15">
        <f t="shared" si="392"/>
        <v>100.03053885548236</v>
      </c>
      <c r="J251" s="3">
        <f t="shared" si="393"/>
        <v>99.989662955105615</v>
      </c>
      <c r="K251" s="3">
        <f t="shared" si="394"/>
        <v>99.988087855789544</v>
      </c>
      <c r="L251" s="3">
        <f t="shared" si="395"/>
        <v>100.03180198706156</v>
      </c>
      <c r="M251" s="3">
        <f t="shared" si="396"/>
        <v>99.954606943650674</v>
      </c>
      <c r="N251" s="3">
        <f t="shared" si="397"/>
        <v>100.04999347411783</v>
      </c>
      <c r="O251" s="21">
        <f t="shared" si="398"/>
        <v>99.955307928792436</v>
      </c>
      <c r="P251" s="17">
        <f t="shared" si="423"/>
        <v>97.64102671748698</v>
      </c>
      <c r="Q251" s="3">
        <f t="shared" si="424"/>
        <v>43.86843182802842</v>
      </c>
      <c r="R251" s="3">
        <f t="shared" si="425"/>
        <v>-42.897411759560718</v>
      </c>
      <c r="S251" s="3">
        <f t="shared" si="426"/>
        <v>-97.402503423321576</v>
      </c>
      <c r="T251" s="3">
        <f t="shared" si="427"/>
        <v>-78.482157046621666</v>
      </c>
      <c r="U251" s="3">
        <f t="shared" si="428"/>
        <v>-0.53882538009980563</v>
      </c>
      <c r="V251" s="18">
        <f t="shared" si="429"/>
        <v>77.811439064088262</v>
      </c>
      <c r="W251" s="15">
        <f t="shared" si="430"/>
        <v>21.733352370795483</v>
      </c>
      <c r="X251" s="3">
        <f t="shared" si="431"/>
        <v>89.852620367050193</v>
      </c>
      <c r="Y251" s="3">
        <f t="shared" si="432"/>
        <v>90.31849078338162</v>
      </c>
      <c r="Z251" s="3">
        <f t="shared" si="433"/>
        <v>22.784067583478638</v>
      </c>
      <c r="AA251" s="3">
        <f t="shared" si="434"/>
        <v>-61.898905277630824</v>
      </c>
      <c r="AB251" s="3">
        <f t="shared" si="435"/>
        <v>-100.04854252502022</v>
      </c>
      <c r="AC251" s="21">
        <f t="shared" si="436"/>
        <v>-62.741083302054925</v>
      </c>
      <c r="AD251" s="25">
        <f t="shared" si="437"/>
        <v>-1.6240976817373718E-14</v>
      </c>
      <c r="AE251" s="26">
        <f t="shared" si="438"/>
        <v>0</v>
      </c>
      <c r="AF251" s="23">
        <f t="shared" si="399"/>
        <v>97.641026717486994</v>
      </c>
      <c r="AG251" s="4">
        <f t="shared" si="400"/>
        <v>43.868431828028434</v>
      </c>
      <c r="AH251" s="4">
        <f t="shared" si="401"/>
        <v>-42.897411759560704</v>
      </c>
      <c r="AI251" s="4">
        <f t="shared" si="402"/>
        <v>-97.402503423321562</v>
      </c>
      <c r="AJ251" s="4">
        <f t="shared" si="403"/>
        <v>-78.482157046621651</v>
      </c>
      <c r="AK251" s="4">
        <f t="shared" si="404"/>
        <v>-0.53882538009978942</v>
      </c>
      <c r="AL251" s="30">
        <f t="shared" si="405"/>
        <v>77.811439064088276</v>
      </c>
      <c r="AM251" s="25">
        <f t="shared" si="406"/>
        <v>21.733352370795483</v>
      </c>
      <c r="AN251" s="4">
        <f t="shared" si="407"/>
        <v>89.852620367050193</v>
      </c>
      <c r="AO251" s="4">
        <f t="shared" si="408"/>
        <v>90.31849078338162</v>
      </c>
      <c r="AP251" s="4">
        <f t="shared" si="409"/>
        <v>22.784067583478638</v>
      </c>
      <c r="AQ251" s="4">
        <f t="shared" si="410"/>
        <v>-61.898905277630824</v>
      </c>
      <c r="AR251" s="4">
        <f t="shared" si="411"/>
        <v>-100.04854252502022</v>
      </c>
      <c r="AS251" s="26">
        <f t="shared" si="412"/>
        <v>-62.741083302054925</v>
      </c>
      <c r="AT251" s="32">
        <f t="shared" si="439"/>
        <v>35000.004375000004</v>
      </c>
      <c r="AU251" s="2">
        <f t="shared" si="440"/>
        <v>5.4569682106375694E-12</v>
      </c>
      <c r="AV251" s="2">
        <f t="shared" si="441"/>
        <v>35000.004375000004</v>
      </c>
      <c r="AW251" s="2">
        <f t="shared" si="442"/>
        <v>-3.7101272959262133E-2</v>
      </c>
      <c r="AX251" s="2">
        <f t="shared" si="443"/>
        <v>-1313.4837576065038</v>
      </c>
      <c r="AY251" s="2">
        <f t="shared" si="444"/>
        <v>-1.2367090967018157E-2</v>
      </c>
      <c r="AZ251" s="2">
        <f t="shared" si="445"/>
        <v>1312.1721901731798</v>
      </c>
      <c r="BA251" s="2">
        <f t="shared" si="446"/>
        <v>1225000306.2500193</v>
      </c>
      <c r="BB251" s="2">
        <f t="shared" si="447"/>
        <v>-865.69647692194769</v>
      </c>
      <c r="BC251" s="2">
        <f t="shared" si="448"/>
        <v>-22952.432952222782</v>
      </c>
      <c r="BD251" s="2">
        <f t="shared" si="449"/>
        <v>-7.0669082489621952E-7</v>
      </c>
      <c r="BE251" s="29">
        <f t="shared" si="450"/>
        <v>-1.8736675276829074E-5</v>
      </c>
      <c r="BF251" s="5">
        <f t="shared" si="451"/>
        <v>100.00000625000156</v>
      </c>
      <c r="BG251" s="2">
        <f t="shared" si="452"/>
        <v>-7.0669084113719633E-7</v>
      </c>
      <c r="BH251" s="6">
        <f t="shared" si="453"/>
        <v>-1.8736675276829074E-5</v>
      </c>
      <c r="BI251" s="15">
        <f t="shared" si="413"/>
        <v>100.03054361615801</v>
      </c>
      <c r="BJ251" s="3">
        <f t="shared" si="414"/>
        <v>99.9896801022863</v>
      </c>
      <c r="BK251" s="3">
        <f t="shared" si="415"/>
        <v>99.988104477300155</v>
      </c>
      <c r="BL251" s="3">
        <f t="shared" si="416"/>
        <v>100.03180556656709</v>
      </c>
      <c r="BM251" s="3">
        <f t="shared" si="417"/>
        <v>99.954594785709745</v>
      </c>
      <c r="BN251" s="3">
        <f t="shared" si="418"/>
        <v>100.04997473390836</v>
      </c>
      <c r="BO251" s="21">
        <f t="shared" si="419"/>
        <v>99.955296718076525</v>
      </c>
      <c r="BP251" s="17">
        <f t="shared" si="454"/>
        <v>99.954594785709745</v>
      </c>
      <c r="BQ251" s="18">
        <f t="shared" si="455"/>
        <v>100.04997473390836</v>
      </c>
      <c r="BR251" s="34">
        <f t="shared" si="456"/>
        <v>9.5379948198612396E-2</v>
      </c>
      <c r="BS251" s="64">
        <f t="shared" si="457"/>
        <v>-4.5999999999999999E-3</v>
      </c>
      <c r="BT251" s="110">
        <f t="shared" si="420"/>
        <v>-3.8999999999999998E-3</v>
      </c>
    </row>
    <row r="252" spans="1:72" x14ac:dyDescent="0.3">
      <c r="A252" s="13">
        <v>246</v>
      </c>
      <c r="B252" s="17">
        <f t="shared" si="421"/>
        <v>0.21991148575128552</v>
      </c>
      <c r="C252" s="3">
        <f t="shared" ref="C252:H252" si="509">B252+2*PI()/7</f>
        <v>1.1175093867769408</v>
      </c>
      <c r="D252" s="3">
        <f t="shared" si="509"/>
        <v>2.015107287802596</v>
      </c>
      <c r="E252" s="3">
        <f t="shared" si="509"/>
        <v>2.9127051888282511</v>
      </c>
      <c r="F252" s="3">
        <f t="shared" si="509"/>
        <v>3.8103030898539063</v>
      </c>
      <c r="G252" s="3">
        <f t="shared" si="509"/>
        <v>4.7079009908795619</v>
      </c>
      <c r="H252" s="18">
        <f t="shared" si="509"/>
        <v>5.6054988919052171</v>
      </c>
      <c r="I252" s="15">
        <f t="shared" si="392"/>
        <v>100.03064535268265</v>
      </c>
      <c r="J252" s="3">
        <f t="shared" si="393"/>
        <v>99.989531261849649</v>
      </c>
      <c r="K252" s="3">
        <f t="shared" si="394"/>
        <v>99.988218661636736</v>
      </c>
      <c r="L252" s="3">
        <f t="shared" si="395"/>
        <v>100.0316979763254</v>
      </c>
      <c r="M252" s="3">
        <f t="shared" si="396"/>
        <v>99.954663558673872</v>
      </c>
      <c r="N252" s="3">
        <f t="shared" si="397"/>
        <v>100.04999546810726</v>
      </c>
      <c r="O252" s="21">
        <f t="shared" si="398"/>
        <v>99.955247720724444</v>
      </c>
      <c r="P252" s="17">
        <f t="shared" si="423"/>
        <v>97.621583507233268</v>
      </c>
      <c r="Q252" s="3">
        <f t="shared" si="424"/>
        <v>43.787704971921748</v>
      </c>
      <c r="R252" s="3">
        <f t="shared" si="425"/>
        <v>-42.978520380632467</v>
      </c>
      <c r="S252" s="3">
        <f t="shared" si="426"/>
        <v>-97.422813816019939</v>
      </c>
      <c r="T252" s="3">
        <f t="shared" si="427"/>
        <v>-78.426609532183406</v>
      </c>
      <c r="U252" s="3">
        <f t="shared" si="428"/>
        <v>-0.44902182227543569</v>
      </c>
      <c r="V252" s="18">
        <f t="shared" si="429"/>
        <v>77.867677071956265</v>
      </c>
      <c r="W252" s="15">
        <f t="shared" si="430"/>
        <v>21.821009216222187</v>
      </c>
      <c r="X252" s="3">
        <f t="shared" si="431"/>
        <v>89.891841983888327</v>
      </c>
      <c r="Y252" s="3">
        <f t="shared" si="432"/>
        <v>90.280067883330929</v>
      </c>
      <c r="Z252" s="3">
        <f t="shared" si="433"/>
        <v>22.696606534808254</v>
      </c>
      <c r="AA252" s="3">
        <f t="shared" si="434"/>
        <v>-61.969360852070487</v>
      </c>
      <c r="AB252" s="3">
        <f t="shared" si="435"/>
        <v>-100.04898786380302</v>
      </c>
      <c r="AC252" s="21">
        <f t="shared" si="436"/>
        <v>-62.671176902376153</v>
      </c>
      <c r="AD252" s="25">
        <f t="shared" si="437"/>
        <v>0</v>
      </c>
      <c r="AE252" s="26">
        <f t="shared" si="438"/>
        <v>9.1355494597727174E-15</v>
      </c>
      <c r="AF252" s="23">
        <f t="shared" si="399"/>
        <v>97.621583507233268</v>
      </c>
      <c r="AG252" s="4">
        <f t="shared" si="400"/>
        <v>43.787704971921748</v>
      </c>
      <c r="AH252" s="4">
        <f t="shared" si="401"/>
        <v>-42.978520380632467</v>
      </c>
      <c r="AI252" s="4">
        <f t="shared" si="402"/>
        <v>-97.422813816019939</v>
      </c>
      <c r="AJ252" s="4">
        <f t="shared" si="403"/>
        <v>-78.426609532183406</v>
      </c>
      <c r="AK252" s="4">
        <f t="shared" si="404"/>
        <v>-0.44902182227543569</v>
      </c>
      <c r="AL252" s="30">
        <f t="shared" si="405"/>
        <v>77.867677071956265</v>
      </c>
      <c r="AM252" s="25">
        <f t="shared" si="406"/>
        <v>21.821009216222176</v>
      </c>
      <c r="AN252" s="4">
        <f t="shared" si="407"/>
        <v>89.891841983888312</v>
      </c>
      <c r="AO252" s="4">
        <f t="shared" si="408"/>
        <v>90.280067883330915</v>
      </c>
      <c r="AP252" s="4">
        <f t="shared" si="409"/>
        <v>22.696606534808243</v>
      </c>
      <c r="AQ252" s="4">
        <f t="shared" si="410"/>
        <v>-61.969360852070494</v>
      </c>
      <c r="AR252" s="4">
        <f t="shared" si="411"/>
        <v>-100.04898786380303</v>
      </c>
      <c r="AS252" s="26">
        <f t="shared" si="412"/>
        <v>-62.67117690237616</v>
      </c>
      <c r="AT252" s="32">
        <f t="shared" si="439"/>
        <v>35000.004375000004</v>
      </c>
      <c r="AU252" s="2">
        <f t="shared" si="440"/>
        <v>-3.637978807091713E-12</v>
      </c>
      <c r="AV252" s="2">
        <f t="shared" si="441"/>
        <v>35000.004374999997</v>
      </c>
      <c r="AW252" s="2">
        <f t="shared" si="442"/>
        <v>-3.0919965822249651E-2</v>
      </c>
      <c r="AX252" s="2">
        <f t="shared" si="443"/>
        <v>-1313.4839713026013</v>
      </c>
      <c r="AY252" s="2">
        <f t="shared" si="444"/>
        <v>-1.0306655254680663E-2</v>
      </c>
      <c r="AZ252" s="2">
        <f t="shared" si="445"/>
        <v>1312.1721189405653</v>
      </c>
      <c r="BA252" s="2">
        <f t="shared" si="446"/>
        <v>1225000306.2500191</v>
      </c>
      <c r="BB252" s="2">
        <f t="shared" si="447"/>
        <v>-721.4659590295164</v>
      </c>
      <c r="BC252" s="2">
        <f t="shared" si="448"/>
        <v>-22957.41920530716</v>
      </c>
      <c r="BD252" s="2">
        <f t="shared" si="449"/>
        <v>-5.8895165605147797E-7</v>
      </c>
      <c r="BE252" s="29">
        <f t="shared" si="450"/>
        <v>-1.8740745686492602E-5</v>
      </c>
      <c r="BF252" s="5">
        <f t="shared" si="451"/>
        <v>100.00000625000156</v>
      </c>
      <c r="BG252" s="2">
        <f t="shared" si="452"/>
        <v>-5.8895165605147797E-7</v>
      </c>
      <c r="BH252" s="6">
        <f t="shared" si="453"/>
        <v>-1.8740745677357054E-5</v>
      </c>
      <c r="BI252" s="15">
        <f t="shared" si="413"/>
        <v>100.0306500156191</v>
      </c>
      <c r="BJ252" s="3">
        <f t="shared" si="414"/>
        <v>99.989548367930638</v>
      </c>
      <c r="BK252" s="3">
        <f t="shared" si="415"/>
        <v>99.988235329636026</v>
      </c>
      <c r="BL252" s="3">
        <f t="shared" si="416"/>
        <v>100.03170165490111</v>
      </c>
      <c r="BM252" s="3">
        <f t="shared" si="417"/>
        <v>99.954651477782733</v>
      </c>
      <c r="BN252" s="3">
        <f t="shared" si="418"/>
        <v>100.04997672490713</v>
      </c>
      <c r="BO252" s="21">
        <f t="shared" si="419"/>
        <v>99.955236429229458</v>
      </c>
      <c r="BP252" s="17">
        <f t="shared" si="454"/>
        <v>99.954651477782733</v>
      </c>
      <c r="BQ252" s="18">
        <f t="shared" si="455"/>
        <v>100.04997672490713</v>
      </c>
      <c r="BR252" s="34">
        <f t="shared" si="456"/>
        <v>9.5325247124392831E-2</v>
      </c>
      <c r="BS252" s="64">
        <f t="shared" si="457"/>
        <v>-4.7000000000000002E-3</v>
      </c>
      <c r="BT252" s="110">
        <f t="shared" si="420"/>
        <v>-3.8999999999999998E-3</v>
      </c>
    </row>
    <row r="253" spans="1:72" x14ac:dyDescent="0.3">
      <c r="A253" s="13">
        <v>247</v>
      </c>
      <c r="B253" s="17">
        <f t="shared" si="421"/>
        <v>0.22080908365231117</v>
      </c>
      <c r="C253" s="3">
        <f t="shared" ref="C253:H253" si="510">B253+2*PI()/7</f>
        <v>1.1184069846779663</v>
      </c>
      <c r="D253" s="3">
        <f t="shared" si="510"/>
        <v>2.0160048857036212</v>
      </c>
      <c r="E253" s="3">
        <f t="shared" si="510"/>
        <v>2.9136027867292764</v>
      </c>
      <c r="F253" s="3">
        <f t="shared" si="510"/>
        <v>3.8112006877549316</v>
      </c>
      <c r="G253" s="3">
        <f t="shared" si="510"/>
        <v>4.7087985887805868</v>
      </c>
      <c r="H253" s="18">
        <f t="shared" si="510"/>
        <v>5.6063964898062419</v>
      </c>
      <c r="I253" s="15">
        <f t="shared" si="392"/>
        <v>100.03075162766939</v>
      </c>
      <c r="J253" s="3">
        <f t="shared" si="393"/>
        <v>99.989399644503891</v>
      </c>
      <c r="K253" s="3">
        <f t="shared" si="394"/>
        <v>99.988349552911984</v>
      </c>
      <c r="L253" s="3">
        <f t="shared" si="395"/>
        <v>100.031593735743</v>
      </c>
      <c r="M253" s="3">
        <f t="shared" si="396"/>
        <v>99.954720502437652</v>
      </c>
      <c r="N253" s="3">
        <f t="shared" si="397"/>
        <v>100.04999709957288</v>
      </c>
      <c r="O253" s="21">
        <f t="shared" si="398"/>
        <v>99.955187837161205</v>
      </c>
      <c r="P253" s="17">
        <f t="shared" si="423"/>
        <v>97.602061386509305</v>
      </c>
      <c r="Q253" s="3">
        <f t="shared" si="424"/>
        <v>43.706943082573844</v>
      </c>
      <c r="R253" s="3">
        <f t="shared" si="425"/>
        <v>-43.059594623498363</v>
      </c>
      <c r="S253" s="3">
        <f t="shared" si="426"/>
        <v>-97.443045450652804</v>
      </c>
      <c r="T253" s="3">
        <f t="shared" si="427"/>
        <v>-78.370999025585249</v>
      </c>
      <c r="U253" s="3">
        <f t="shared" si="428"/>
        <v>-0.35921789780130697</v>
      </c>
      <c r="V253" s="18">
        <f t="shared" si="429"/>
        <v>77.923852528454532</v>
      </c>
      <c r="W253" s="15">
        <f t="shared" si="430"/>
        <v>21.908648618765866</v>
      </c>
      <c r="X253" s="3">
        <f t="shared" si="431"/>
        <v>89.930991141235424</v>
      </c>
      <c r="Y253" s="3">
        <f t="shared" si="432"/>
        <v>90.241572222425873</v>
      </c>
      <c r="Z253" s="3">
        <f t="shared" si="433"/>
        <v>22.609127329792013</v>
      </c>
      <c r="AA253" s="3">
        <f t="shared" si="434"/>
        <v>-62.039766782702735</v>
      </c>
      <c r="AB253" s="3">
        <f t="shared" si="435"/>
        <v>-100.04935223241799</v>
      </c>
      <c r="AC253" s="21">
        <f t="shared" si="436"/>
        <v>-62.601220297098436</v>
      </c>
      <c r="AD253" s="25">
        <f t="shared" si="437"/>
        <v>0</v>
      </c>
      <c r="AE253" s="26">
        <f t="shared" si="438"/>
        <v>0</v>
      </c>
      <c r="AF253" s="23">
        <f t="shared" si="399"/>
        <v>97.602061386509305</v>
      </c>
      <c r="AG253" s="4">
        <f t="shared" si="400"/>
        <v>43.706943082573844</v>
      </c>
      <c r="AH253" s="4">
        <f t="shared" si="401"/>
        <v>-43.059594623498363</v>
      </c>
      <c r="AI253" s="4">
        <f t="shared" si="402"/>
        <v>-97.443045450652804</v>
      </c>
      <c r="AJ253" s="4">
        <f t="shared" si="403"/>
        <v>-78.370999025585249</v>
      </c>
      <c r="AK253" s="4">
        <f t="shared" si="404"/>
        <v>-0.35921789780130697</v>
      </c>
      <c r="AL253" s="30">
        <f t="shared" si="405"/>
        <v>77.923852528454532</v>
      </c>
      <c r="AM253" s="25">
        <f t="shared" si="406"/>
        <v>21.908648618765866</v>
      </c>
      <c r="AN253" s="4">
        <f t="shared" si="407"/>
        <v>89.930991141235424</v>
      </c>
      <c r="AO253" s="4">
        <f t="shared" si="408"/>
        <v>90.241572222425873</v>
      </c>
      <c r="AP253" s="4">
        <f t="shared" si="409"/>
        <v>22.609127329792013</v>
      </c>
      <c r="AQ253" s="4">
        <f t="shared" si="410"/>
        <v>-62.039766782702735</v>
      </c>
      <c r="AR253" s="4">
        <f t="shared" si="411"/>
        <v>-100.04935223241799</v>
      </c>
      <c r="AS253" s="26">
        <f t="shared" si="412"/>
        <v>-62.601220297098436</v>
      </c>
      <c r="AT253" s="32">
        <f t="shared" si="439"/>
        <v>35000.00437499999</v>
      </c>
      <c r="AU253" s="2">
        <f t="shared" si="440"/>
        <v>9.0949470177292824E-13</v>
      </c>
      <c r="AV253" s="2">
        <f t="shared" si="441"/>
        <v>35000.004375000004</v>
      </c>
      <c r="AW253" s="2">
        <f t="shared" si="442"/>
        <v>-2.4737437895964831E-2</v>
      </c>
      <c r="AX253" s="2">
        <f t="shared" si="443"/>
        <v>-1313.4841461556498</v>
      </c>
      <c r="AY253" s="2">
        <f t="shared" si="444"/>
        <v>-8.2458127872087061E-3</v>
      </c>
      <c r="AZ253" s="2">
        <f t="shared" si="445"/>
        <v>1312.1720606565941</v>
      </c>
      <c r="BA253" s="2">
        <f t="shared" si="446"/>
        <v>1225000306.2500188</v>
      </c>
      <c r="BB253" s="2">
        <f t="shared" si="447"/>
        <v>-577.20695910639722</v>
      </c>
      <c r="BC253" s="2">
        <f t="shared" si="448"/>
        <v>-22961.499103661485</v>
      </c>
      <c r="BD253" s="2">
        <f t="shared" si="449"/>
        <v>-4.7118923657525275E-7</v>
      </c>
      <c r="BE253" s="29">
        <f t="shared" si="450"/>
        <v>-1.874407621492881E-5</v>
      </c>
      <c r="BF253" s="5">
        <f t="shared" si="451"/>
        <v>100.00000625000156</v>
      </c>
      <c r="BG253" s="2">
        <f t="shared" si="452"/>
        <v>-4.7118923657525275E-7</v>
      </c>
      <c r="BH253" s="6">
        <f t="shared" si="453"/>
        <v>-1.874407621492881E-5</v>
      </c>
      <c r="BI253" s="15">
        <f t="shared" si="413"/>
        <v>100.03075619273142</v>
      </c>
      <c r="BJ253" s="3">
        <f t="shared" si="414"/>
        <v>99.989416708989012</v>
      </c>
      <c r="BK253" s="3">
        <f t="shared" si="415"/>
        <v>99.988366266916501</v>
      </c>
      <c r="BL253" s="3">
        <f t="shared" si="416"/>
        <v>100.03159751328212</v>
      </c>
      <c r="BM253" s="3">
        <f t="shared" si="417"/>
        <v>99.954708498946687</v>
      </c>
      <c r="BN253" s="3">
        <f t="shared" si="418"/>
        <v>100.04997835392574</v>
      </c>
      <c r="BO253" s="21">
        <f t="shared" si="419"/>
        <v>99.955176465214663</v>
      </c>
      <c r="BP253" s="17">
        <f t="shared" si="454"/>
        <v>99.954708498946687</v>
      </c>
      <c r="BQ253" s="18">
        <f t="shared" si="455"/>
        <v>100.04997835392574</v>
      </c>
      <c r="BR253" s="34">
        <f t="shared" si="456"/>
        <v>9.5269854979051161E-2</v>
      </c>
      <c r="BS253" s="64">
        <f t="shared" si="457"/>
        <v>-4.7000000000000002E-3</v>
      </c>
      <c r="BT253" s="110">
        <f t="shared" si="420"/>
        <v>-3.8999999999999998E-3</v>
      </c>
    </row>
    <row r="254" spans="1:72" x14ac:dyDescent="0.3">
      <c r="A254" s="13">
        <v>248</v>
      </c>
      <c r="B254" s="17">
        <f t="shared" si="421"/>
        <v>0.22170668155333684</v>
      </c>
      <c r="C254" s="3">
        <f t="shared" ref="C254:H254" si="511">B254+2*PI()/7</f>
        <v>1.119304582578992</v>
      </c>
      <c r="D254" s="3">
        <f t="shared" si="511"/>
        <v>2.016902483604647</v>
      </c>
      <c r="E254" s="3">
        <f t="shared" si="511"/>
        <v>2.9145003846303021</v>
      </c>
      <c r="F254" s="3">
        <f t="shared" si="511"/>
        <v>3.8120982856559573</v>
      </c>
      <c r="G254" s="3">
        <f t="shared" si="511"/>
        <v>4.7096961866816125</v>
      </c>
      <c r="H254" s="18">
        <f t="shared" si="511"/>
        <v>5.6072940877072677</v>
      </c>
      <c r="I254" s="15">
        <f t="shared" si="392"/>
        <v>100.03085767967198</v>
      </c>
      <c r="J254" s="3">
        <f t="shared" si="393"/>
        <v>99.989268104022742</v>
      </c>
      <c r="K254" s="3">
        <f t="shared" si="394"/>
        <v>99.988480528666173</v>
      </c>
      <c r="L254" s="3">
        <f t="shared" si="395"/>
        <v>100.03148926607021</v>
      </c>
      <c r="M254" s="3">
        <f t="shared" si="396"/>
        <v>99.95477777452912</v>
      </c>
      <c r="N254" s="3">
        <f t="shared" si="397"/>
        <v>100.04999836850284</v>
      </c>
      <c r="O254" s="21">
        <f t="shared" si="398"/>
        <v>99.955128278536932</v>
      </c>
      <c r="P254" s="17">
        <f t="shared" si="423"/>
        <v>97.58246037025566</v>
      </c>
      <c r="Q254" s="3">
        <f t="shared" si="424"/>
        <v>43.626146225378449</v>
      </c>
      <c r="R254" s="3">
        <f t="shared" si="425"/>
        <v>-43.140634422545844</v>
      </c>
      <c r="S254" s="3">
        <f t="shared" si="426"/>
        <v>-97.463198311679889</v>
      </c>
      <c r="T254" s="3">
        <f t="shared" si="427"/>
        <v>-78.315325570686937</v>
      </c>
      <c r="U254" s="3">
        <f t="shared" si="428"/>
        <v>-0.26941368000670385</v>
      </c>
      <c r="V254" s="18">
        <f t="shared" si="429"/>
        <v>77.979965389285212</v>
      </c>
      <c r="W254" s="15">
        <f t="shared" si="430"/>
        <v>21.99627050702626</v>
      </c>
      <c r="X254" s="3">
        <f t="shared" si="431"/>
        <v>89.970067808688668</v>
      </c>
      <c r="Y254" s="3">
        <f t="shared" si="432"/>
        <v>90.203003830536076</v>
      </c>
      <c r="Z254" s="3">
        <f t="shared" si="433"/>
        <v>22.52163003972132</v>
      </c>
      <c r="AA254" s="3">
        <f t="shared" si="434"/>
        <v>-62.110123013183674</v>
      </c>
      <c r="AB254" s="3">
        <f t="shared" si="435"/>
        <v>-100.04963563055313</v>
      </c>
      <c r="AC254" s="21">
        <f t="shared" si="436"/>
        <v>-62.531213542235484</v>
      </c>
      <c r="AD254" s="25">
        <f t="shared" si="437"/>
        <v>0</v>
      </c>
      <c r="AE254" s="26">
        <f t="shared" si="438"/>
        <v>0</v>
      </c>
      <c r="AF254" s="23">
        <f t="shared" si="399"/>
        <v>97.58246037025566</v>
      </c>
      <c r="AG254" s="4">
        <f t="shared" si="400"/>
        <v>43.626146225378449</v>
      </c>
      <c r="AH254" s="4">
        <f t="shared" si="401"/>
        <v>-43.140634422545844</v>
      </c>
      <c r="AI254" s="4">
        <f t="shared" si="402"/>
        <v>-97.463198311679889</v>
      </c>
      <c r="AJ254" s="4">
        <f t="shared" si="403"/>
        <v>-78.315325570686937</v>
      </c>
      <c r="AK254" s="4">
        <f t="shared" si="404"/>
        <v>-0.26941368000670385</v>
      </c>
      <c r="AL254" s="30">
        <f t="shared" si="405"/>
        <v>77.979965389285212</v>
      </c>
      <c r="AM254" s="25">
        <f t="shared" si="406"/>
        <v>21.99627050702626</v>
      </c>
      <c r="AN254" s="4">
        <f t="shared" si="407"/>
        <v>89.970067808688668</v>
      </c>
      <c r="AO254" s="4">
        <f t="shared" si="408"/>
        <v>90.203003830536076</v>
      </c>
      <c r="AP254" s="4">
        <f t="shared" si="409"/>
        <v>22.52163003972132</v>
      </c>
      <c r="AQ254" s="4">
        <f t="shared" si="410"/>
        <v>-62.110123013183674</v>
      </c>
      <c r="AR254" s="4">
        <f t="shared" si="411"/>
        <v>-100.04963563055313</v>
      </c>
      <c r="AS254" s="26">
        <f t="shared" si="412"/>
        <v>-62.531213542235484</v>
      </c>
      <c r="AT254" s="32">
        <f t="shared" si="439"/>
        <v>35000.004374999997</v>
      </c>
      <c r="AU254" s="2">
        <f t="shared" si="440"/>
        <v>9.0949470177292824E-13</v>
      </c>
      <c r="AV254" s="2">
        <f t="shared" si="441"/>
        <v>35000.004375000004</v>
      </c>
      <c r="AW254" s="2">
        <f t="shared" si="442"/>
        <v>-1.8553933594375849E-2</v>
      </c>
      <c r="AX254" s="2">
        <f t="shared" si="443"/>
        <v>-1313.4842821592174</v>
      </c>
      <c r="AY254" s="2">
        <f t="shared" si="444"/>
        <v>-6.1846442404203117E-3</v>
      </c>
      <c r="AZ254" s="2">
        <f t="shared" si="445"/>
        <v>1312.1720153221977</v>
      </c>
      <c r="BA254" s="2">
        <f t="shared" si="446"/>
        <v>1225000306.2500191</v>
      </c>
      <c r="BB254" s="2">
        <f t="shared" si="447"/>
        <v>-432.92516622457129</v>
      </c>
      <c r="BC254" s="2">
        <f t="shared" si="448"/>
        <v>-22964.672518428561</v>
      </c>
      <c r="BD254" s="2">
        <f t="shared" si="449"/>
        <v>-3.5340821060677555E-7</v>
      </c>
      <c r="BE254" s="29">
        <f t="shared" si="450"/>
        <v>-1.8746666756948169E-5</v>
      </c>
      <c r="BF254" s="5">
        <f t="shared" si="451"/>
        <v>100.00000625000156</v>
      </c>
      <c r="BG254" s="2">
        <f t="shared" si="452"/>
        <v>-3.5340821060677555E-7</v>
      </c>
      <c r="BH254" s="6">
        <f t="shared" si="453"/>
        <v>-1.8746666756948169E-5</v>
      </c>
      <c r="BI254" s="15">
        <f t="shared" si="413"/>
        <v>100.03086214672716</v>
      </c>
      <c r="BJ254" s="3">
        <f t="shared" si="414"/>
        <v>99.989285126417059</v>
      </c>
      <c r="BK254" s="3">
        <f t="shared" si="415"/>
        <v>99.988497288191112</v>
      </c>
      <c r="BL254" s="3">
        <f t="shared" si="416"/>
        <v>100.03149314246323</v>
      </c>
      <c r="BM254" s="3">
        <f t="shared" si="417"/>
        <v>99.954765848786508</v>
      </c>
      <c r="BN254" s="3">
        <f t="shared" si="418"/>
        <v>100.04997962095239</v>
      </c>
      <c r="BO254" s="21">
        <f t="shared" si="419"/>
        <v>99.955116826468682</v>
      </c>
      <c r="BP254" s="17">
        <f t="shared" si="454"/>
        <v>99.954765848786508</v>
      </c>
      <c r="BQ254" s="18">
        <f t="shared" si="455"/>
        <v>100.04997962095239</v>
      </c>
      <c r="BR254" s="34">
        <f t="shared" si="456"/>
        <v>9.5213772165877231E-2</v>
      </c>
      <c r="BS254" s="64">
        <f t="shared" si="457"/>
        <v>-4.7999999999999996E-3</v>
      </c>
      <c r="BT254" s="110">
        <f t="shared" si="420"/>
        <v>-3.8999999999999998E-3</v>
      </c>
    </row>
    <row r="255" spans="1:72" x14ac:dyDescent="0.3">
      <c r="A255" s="13">
        <v>249</v>
      </c>
      <c r="B255" s="17">
        <f t="shared" si="421"/>
        <v>0.22260427945436248</v>
      </c>
      <c r="C255" s="3">
        <f t="shared" ref="C255:H255" si="512">B255+2*PI()/7</f>
        <v>1.1202021804800177</v>
      </c>
      <c r="D255" s="3">
        <f t="shared" si="512"/>
        <v>2.0178000815056727</v>
      </c>
      <c r="E255" s="3">
        <f t="shared" si="512"/>
        <v>2.9153979825313279</v>
      </c>
      <c r="F255" s="3">
        <f t="shared" si="512"/>
        <v>3.812995883556983</v>
      </c>
      <c r="G255" s="3">
        <f t="shared" si="512"/>
        <v>4.7105937845826382</v>
      </c>
      <c r="H255" s="18">
        <f t="shared" si="512"/>
        <v>5.6081916856082934</v>
      </c>
      <c r="I255" s="15">
        <f t="shared" si="392"/>
        <v>100.03096350792141</v>
      </c>
      <c r="J255" s="3">
        <f t="shared" si="393"/>
        <v>99.989136641359991</v>
      </c>
      <c r="K255" s="3">
        <f t="shared" si="394"/>
        <v>99.988611587949592</v>
      </c>
      <c r="L255" s="3">
        <f t="shared" si="395"/>
        <v>100.03138456806454</v>
      </c>
      <c r="M255" s="3">
        <f t="shared" si="396"/>
        <v>99.95483537453299</v>
      </c>
      <c r="N255" s="3">
        <f t="shared" si="397"/>
        <v>100.04999927488797</v>
      </c>
      <c r="O255" s="21">
        <f t="shared" si="398"/>
        <v>99.955069045283508</v>
      </c>
      <c r="P255" s="17">
        <f t="shared" si="423"/>
        <v>97.562780473479549</v>
      </c>
      <c r="Q255" s="3">
        <f t="shared" si="424"/>
        <v>43.545314465753883</v>
      </c>
      <c r="R255" s="3">
        <f t="shared" si="425"/>
        <v>-43.221639712186331</v>
      </c>
      <c r="S255" s="3">
        <f t="shared" si="426"/>
        <v>-97.483272383627408</v>
      </c>
      <c r="T255" s="3">
        <f t="shared" si="427"/>
        <v>-78.259589211397042</v>
      </c>
      <c r="U255" s="3">
        <f t="shared" si="428"/>
        <v>-0.17960924222155716</v>
      </c>
      <c r="V255" s="18">
        <f t="shared" si="429"/>
        <v>78.036015610198845</v>
      </c>
      <c r="W255" s="15">
        <f t="shared" si="430"/>
        <v>22.083874809614887</v>
      </c>
      <c r="X255" s="3">
        <f t="shared" si="431"/>
        <v>90.009071955904332</v>
      </c>
      <c r="Y255" s="3">
        <f t="shared" si="432"/>
        <v>90.164362737590537</v>
      </c>
      <c r="Z255" s="3">
        <f t="shared" si="433"/>
        <v>22.434114735900046</v>
      </c>
      <c r="AA255" s="3">
        <f t="shared" si="434"/>
        <v>-62.180429487205842</v>
      </c>
      <c r="AB255" s="3">
        <f t="shared" si="435"/>
        <v>-100.04983805796584</v>
      </c>
      <c r="AC255" s="21">
        <f t="shared" si="436"/>
        <v>-62.461156693838092</v>
      </c>
      <c r="AD255" s="25">
        <f t="shared" si="437"/>
        <v>0</v>
      </c>
      <c r="AE255" s="26">
        <f t="shared" si="438"/>
        <v>0</v>
      </c>
      <c r="AF255" s="23">
        <f t="shared" si="399"/>
        <v>97.562780473479549</v>
      </c>
      <c r="AG255" s="4">
        <f t="shared" si="400"/>
        <v>43.545314465753883</v>
      </c>
      <c r="AH255" s="4">
        <f t="shared" si="401"/>
        <v>-43.221639712186331</v>
      </c>
      <c r="AI255" s="4">
        <f t="shared" si="402"/>
        <v>-97.483272383627408</v>
      </c>
      <c r="AJ255" s="4">
        <f t="shared" si="403"/>
        <v>-78.259589211397042</v>
      </c>
      <c r="AK255" s="4">
        <f t="shared" si="404"/>
        <v>-0.17960924222155716</v>
      </c>
      <c r="AL255" s="30">
        <f t="shared" si="405"/>
        <v>78.036015610198845</v>
      </c>
      <c r="AM255" s="25">
        <f t="shared" si="406"/>
        <v>22.083874809614887</v>
      </c>
      <c r="AN255" s="4">
        <f t="shared" si="407"/>
        <v>90.009071955904332</v>
      </c>
      <c r="AO255" s="4">
        <f t="shared" si="408"/>
        <v>90.164362737590537</v>
      </c>
      <c r="AP255" s="4">
        <f t="shared" si="409"/>
        <v>22.434114735900046</v>
      </c>
      <c r="AQ255" s="4">
        <f t="shared" si="410"/>
        <v>-62.180429487205842</v>
      </c>
      <c r="AR255" s="4">
        <f t="shared" si="411"/>
        <v>-100.04983805796584</v>
      </c>
      <c r="AS255" s="26">
        <f t="shared" si="412"/>
        <v>-62.461156693838092</v>
      </c>
      <c r="AT255" s="32">
        <f t="shared" si="439"/>
        <v>35000.004374999997</v>
      </c>
      <c r="AU255" s="2">
        <f t="shared" si="440"/>
        <v>0</v>
      </c>
      <c r="AV255" s="2">
        <f t="shared" si="441"/>
        <v>35000.004375000004</v>
      </c>
      <c r="AW255" s="2">
        <f t="shared" si="442"/>
        <v>-1.2369696341920644E-2</v>
      </c>
      <c r="AX255" s="2">
        <f t="shared" si="443"/>
        <v>-1313.4843793091713</v>
      </c>
      <c r="AY255" s="2">
        <f t="shared" si="444"/>
        <v>-4.1232320945709944E-3</v>
      </c>
      <c r="AZ255" s="2">
        <f t="shared" si="445"/>
        <v>1312.1719829388312</v>
      </c>
      <c r="BA255" s="2">
        <f t="shared" si="446"/>
        <v>1225000306.2500191</v>
      </c>
      <c r="BB255" s="2">
        <f t="shared" si="447"/>
        <v>-288.62628371688464</v>
      </c>
      <c r="BC255" s="2">
        <f t="shared" si="448"/>
        <v>-22966.939351819485</v>
      </c>
      <c r="BD255" s="2">
        <f t="shared" si="449"/>
        <v>-2.3561323392679775E-7</v>
      </c>
      <c r="BE255" s="29">
        <f t="shared" si="450"/>
        <v>-1.8748517232723039E-5</v>
      </c>
      <c r="BF255" s="5">
        <f t="shared" si="451"/>
        <v>100.00000625000156</v>
      </c>
      <c r="BG255" s="2">
        <f t="shared" si="452"/>
        <v>-2.3561323392679775E-7</v>
      </c>
      <c r="BH255" s="6">
        <f t="shared" si="453"/>
        <v>-1.8748517232723039E-5</v>
      </c>
      <c r="BI255" s="15">
        <f t="shared" si="413"/>
        <v>100.03096787684019</v>
      </c>
      <c r="BJ255" s="3">
        <f t="shared" si="414"/>
        <v>99.989153621169777</v>
      </c>
      <c r="BK255" s="3">
        <f t="shared" si="415"/>
        <v>99.988628392508886</v>
      </c>
      <c r="BL255" s="3">
        <f t="shared" si="416"/>
        <v>100.03138854319903</v>
      </c>
      <c r="BM255" s="3">
        <f t="shared" si="417"/>
        <v>99.95482352688461</v>
      </c>
      <c r="BN255" s="3">
        <f t="shared" si="418"/>
        <v>100.04998052597797</v>
      </c>
      <c r="BO255" s="21">
        <f t="shared" si="419"/>
        <v>99.955057513425672</v>
      </c>
      <c r="BP255" s="17">
        <f t="shared" si="454"/>
        <v>99.95482352688461</v>
      </c>
      <c r="BQ255" s="18">
        <f t="shared" si="455"/>
        <v>100.04998052597797</v>
      </c>
      <c r="BR255" s="34">
        <f t="shared" si="456"/>
        <v>9.515699909336206E-2</v>
      </c>
      <c r="BS255" s="64">
        <f t="shared" si="457"/>
        <v>-4.7999999999999996E-3</v>
      </c>
      <c r="BT255" s="110">
        <f t="shared" si="420"/>
        <v>-3.8999999999999998E-3</v>
      </c>
    </row>
    <row r="256" spans="1:72" x14ac:dyDescent="0.3">
      <c r="A256" s="13">
        <v>250</v>
      </c>
      <c r="B256" s="17">
        <f t="shared" si="421"/>
        <v>0.22350187735538812</v>
      </c>
      <c r="C256" s="3">
        <f t="shared" ref="C256:H256" si="513">B256+2*PI()/7</f>
        <v>1.1210997783810432</v>
      </c>
      <c r="D256" s="3">
        <f t="shared" si="513"/>
        <v>2.0186976794066984</v>
      </c>
      <c r="E256" s="3">
        <f t="shared" si="513"/>
        <v>2.9162955804323536</v>
      </c>
      <c r="F256" s="3">
        <f t="shared" si="513"/>
        <v>3.8138934814580088</v>
      </c>
      <c r="G256" s="3">
        <f t="shared" si="513"/>
        <v>4.7114913824836639</v>
      </c>
      <c r="H256" s="18">
        <f t="shared" si="513"/>
        <v>5.6090892835093191</v>
      </c>
      <c r="I256" s="15">
        <f t="shared" si="392"/>
        <v>100.03106911165031</v>
      </c>
      <c r="J256" s="3">
        <f t="shared" si="393"/>
        <v>99.989005257468918</v>
      </c>
      <c r="K256" s="3">
        <f t="shared" si="394"/>
        <v>99.988742729811904</v>
      </c>
      <c r="L256" s="3">
        <f t="shared" si="395"/>
        <v>100.03127964248517</v>
      </c>
      <c r="M256" s="3">
        <f t="shared" si="396"/>
        <v>99.954893302031593</v>
      </c>
      <c r="N256" s="3">
        <f t="shared" si="397"/>
        <v>100.04999981872166</v>
      </c>
      <c r="O256" s="21">
        <f t="shared" si="398"/>
        <v>99.955010137830442</v>
      </c>
      <c r="P256" s="17">
        <f t="shared" si="423"/>
        <v>97.543021711254809</v>
      </c>
      <c r="Q256" s="3">
        <f t="shared" si="424"/>
        <v>43.464447869143001</v>
      </c>
      <c r="R256" s="3">
        <f t="shared" si="425"/>
        <v>-43.302610426855438</v>
      </c>
      <c r="S256" s="3">
        <f t="shared" si="426"/>
        <v>-97.503267651088265</v>
      </c>
      <c r="T256" s="3">
        <f t="shared" si="427"/>
        <v>-78.203789991672892</v>
      </c>
      <c r="U256" s="3">
        <f t="shared" si="428"/>
        <v>-8.9804657775926847E-2</v>
      </c>
      <c r="V256" s="18">
        <f t="shared" si="429"/>
        <v>78.092003146994657</v>
      </c>
      <c r="W256" s="15">
        <f t="shared" si="430"/>
        <v>22.171461455155185</v>
      </c>
      <c r="X256" s="3">
        <f t="shared" si="431"/>
        <v>90.048003552597976</v>
      </c>
      <c r="Y256" s="3">
        <f t="shared" si="432"/>
        <v>90.125648973577455</v>
      </c>
      <c r="Z256" s="3">
        <f t="shared" si="433"/>
        <v>22.346581489644336</v>
      </c>
      <c r="AA256" s="3">
        <f t="shared" si="434"/>
        <v>-62.250686148498339</v>
      </c>
      <c r="AB256" s="3">
        <f t="shared" si="435"/>
        <v>-100.04995951448279</v>
      </c>
      <c r="AC256" s="21">
        <f t="shared" si="436"/>
        <v>-62.391049807993809</v>
      </c>
      <c r="AD256" s="25">
        <f t="shared" si="437"/>
        <v>0</v>
      </c>
      <c r="AE256" s="26">
        <f t="shared" si="438"/>
        <v>0</v>
      </c>
      <c r="AF256" s="23">
        <f t="shared" si="399"/>
        <v>97.543021711254809</v>
      </c>
      <c r="AG256" s="4">
        <f t="shared" si="400"/>
        <v>43.464447869143001</v>
      </c>
      <c r="AH256" s="4">
        <f t="shared" si="401"/>
        <v>-43.302610426855438</v>
      </c>
      <c r="AI256" s="4">
        <f t="shared" si="402"/>
        <v>-97.503267651088265</v>
      </c>
      <c r="AJ256" s="4">
        <f t="shared" si="403"/>
        <v>-78.203789991672892</v>
      </c>
      <c r="AK256" s="4">
        <f t="shared" si="404"/>
        <v>-8.9804657775926847E-2</v>
      </c>
      <c r="AL256" s="30">
        <f t="shared" si="405"/>
        <v>78.092003146994657</v>
      </c>
      <c r="AM256" s="25">
        <f t="shared" si="406"/>
        <v>22.171461455155185</v>
      </c>
      <c r="AN256" s="4">
        <f t="shared" si="407"/>
        <v>90.048003552597976</v>
      </c>
      <c r="AO256" s="4">
        <f t="shared" si="408"/>
        <v>90.125648973577455</v>
      </c>
      <c r="AP256" s="4">
        <f t="shared" si="409"/>
        <v>22.346581489644336</v>
      </c>
      <c r="AQ256" s="4">
        <f t="shared" si="410"/>
        <v>-62.250686148498339</v>
      </c>
      <c r="AR256" s="4">
        <f t="shared" si="411"/>
        <v>-100.04995951448279</v>
      </c>
      <c r="AS256" s="26">
        <f t="shared" si="412"/>
        <v>-62.391049807993809</v>
      </c>
      <c r="AT256" s="32">
        <f t="shared" si="439"/>
        <v>35000.004374999997</v>
      </c>
      <c r="AU256" s="2">
        <f t="shared" si="440"/>
        <v>1.8189894035458565E-12</v>
      </c>
      <c r="AV256" s="2">
        <f t="shared" si="441"/>
        <v>35000.004374999997</v>
      </c>
      <c r="AW256" s="2">
        <f t="shared" si="442"/>
        <v>-6.1849708436056972E-3</v>
      </c>
      <c r="AX256" s="2">
        <f t="shared" si="443"/>
        <v>-1313.484437600564</v>
      </c>
      <c r="AY256" s="2">
        <f t="shared" si="444"/>
        <v>-2.0616566180251539E-3</v>
      </c>
      <c r="AZ256" s="2">
        <f t="shared" si="445"/>
        <v>1312.1719635082409</v>
      </c>
      <c r="BA256" s="2">
        <f t="shared" si="446"/>
        <v>1225000306.2500188</v>
      </c>
      <c r="BB256" s="2">
        <f t="shared" si="447"/>
        <v>-144.31599861803625</v>
      </c>
      <c r="BC256" s="2">
        <f t="shared" si="448"/>
        <v>-22968.299486691329</v>
      </c>
      <c r="BD256" s="2">
        <f t="shared" si="449"/>
        <v>-1.1780894901146399E-7</v>
      </c>
      <c r="BE256" s="29">
        <f t="shared" si="450"/>
        <v>-1.8749627546626561E-5</v>
      </c>
      <c r="BF256" s="5">
        <f t="shared" si="451"/>
        <v>100.00000625000156</v>
      </c>
      <c r="BG256" s="2">
        <f t="shared" si="452"/>
        <v>-1.1780894901146399E-7</v>
      </c>
      <c r="BH256" s="6">
        <f t="shared" si="453"/>
        <v>-1.8749627546626561E-5</v>
      </c>
      <c r="BI256" s="15">
        <f t="shared" si="413"/>
        <v>100.03107338230596</v>
      </c>
      <c r="BJ256" s="3">
        <f t="shared" si="414"/>
        <v>99.989022194201681</v>
      </c>
      <c r="BK256" s="3">
        <f t="shared" si="415"/>
        <v>99.988759578918149</v>
      </c>
      <c r="BL256" s="3">
        <f t="shared" si="416"/>
        <v>100.03128371624582</v>
      </c>
      <c r="BM256" s="3">
        <f t="shared" si="417"/>
        <v>99.954881532821091</v>
      </c>
      <c r="BN256" s="3">
        <f t="shared" si="418"/>
        <v>100.04998106899593</v>
      </c>
      <c r="BO256" s="21">
        <f t="shared" si="419"/>
        <v>99.954998526517528</v>
      </c>
      <c r="BP256" s="17">
        <f t="shared" si="454"/>
        <v>99.954881532821091</v>
      </c>
      <c r="BQ256" s="18">
        <f t="shared" si="455"/>
        <v>100.04998106899593</v>
      </c>
      <c r="BR256" s="34">
        <f t="shared" si="456"/>
        <v>9.5099536174842569E-2</v>
      </c>
      <c r="BS256" s="64">
        <f t="shared" si="457"/>
        <v>-4.8999999999999998E-3</v>
      </c>
      <c r="BT256" s="110">
        <f t="shared" si="420"/>
        <v>-3.8999999999999998E-3</v>
      </c>
    </row>
    <row r="257" spans="1:72" x14ac:dyDescent="0.3">
      <c r="A257" s="13">
        <v>251</v>
      </c>
      <c r="B257" s="17">
        <f t="shared" si="421"/>
        <v>0.22439947525641377</v>
      </c>
      <c r="C257" s="3">
        <f t="shared" ref="C257:H257" si="514">B257+2*PI()/7</f>
        <v>1.121997376282069</v>
      </c>
      <c r="D257" s="3">
        <f t="shared" si="514"/>
        <v>2.0195952773077241</v>
      </c>
      <c r="E257" s="3">
        <f t="shared" si="514"/>
        <v>2.9171931783333793</v>
      </c>
      <c r="F257" s="3">
        <f t="shared" si="514"/>
        <v>3.8147910793590345</v>
      </c>
      <c r="G257" s="3">
        <f t="shared" si="514"/>
        <v>4.7123889803846897</v>
      </c>
      <c r="H257" s="18">
        <f t="shared" si="514"/>
        <v>5.6099868814103448</v>
      </c>
      <c r="I257" s="15">
        <f t="shared" si="392"/>
        <v>100.03117449009294</v>
      </c>
      <c r="J257" s="3">
        <f t="shared" si="393"/>
        <v>99.988873953302189</v>
      </c>
      <c r="K257" s="3">
        <f t="shared" si="394"/>
        <v>99.988873953302189</v>
      </c>
      <c r="L257" s="3">
        <f t="shared" si="395"/>
        <v>100.03117449009294</v>
      </c>
      <c r="M257" s="3">
        <f t="shared" si="396"/>
        <v>99.954951556604883</v>
      </c>
      <c r="N257" s="3">
        <f t="shared" si="397"/>
        <v>100.05</v>
      </c>
      <c r="O257" s="21">
        <f t="shared" si="398"/>
        <v>99.954951556604883</v>
      </c>
      <c r="P257" s="17">
        <f t="shared" si="423"/>
        <v>97.523184098721998</v>
      </c>
      <c r="Q257" s="3">
        <f t="shared" si="424"/>
        <v>43.383546501012972</v>
      </c>
      <c r="R257" s="3">
        <f t="shared" si="425"/>
        <v>-43.383546501012965</v>
      </c>
      <c r="S257" s="3">
        <f t="shared" si="426"/>
        <v>-97.523184098721998</v>
      </c>
      <c r="T257" s="3">
        <f t="shared" si="427"/>
        <v>-78.147927955520515</v>
      </c>
      <c r="U257" s="3">
        <f t="shared" si="428"/>
        <v>-1.8386415437041115E-14</v>
      </c>
      <c r="V257" s="18">
        <f t="shared" si="429"/>
        <v>78.147927955520487</v>
      </c>
      <c r="W257" s="15">
        <f t="shared" si="430"/>
        <v>22.259030372282528</v>
      </c>
      <c r="X257" s="3">
        <f t="shared" si="431"/>
        <v>90.086862568544362</v>
      </c>
      <c r="Y257" s="3">
        <f t="shared" si="432"/>
        <v>90.086862568544362</v>
      </c>
      <c r="Z257" s="3">
        <f t="shared" si="433"/>
        <v>22.259030372282542</v>
      </c>
      <c r="AA257" s="3">
        <f t="shared" si="434"/>
        <v>-62.320892940826873</v>
      </c>
      <c r="AB257" s="3">
        <f t="shared" si="435"/>
        <v>-100.05</v>
      </c>
      <c r="AC257" s="21">
        <f t="shared" si="436"/>
        <v>-62.320892940826901</v>
      </c>
      <c r="AD257" s="25">
        <f t="shared" si="437"/>
        <v>0</v>
      </c>
      <c r="AE257" s="26">
        <f t="shared" si="438"/>
        <v>0</v>
      </c>
      <c r="AF257" s="23">
        <f t="shared" si="399"/>
        <v>97.523184098721998</v>
      </c>
      <c r="AG257" s="4">
        <f t="shared" si="400"/>
        <v>43.383546501012972</v>
      </c>
      <c r="AH257" s="4">
        <f t="shared" si="401"/>
        <v>-43.383546501012965</v>
      </c>
      <c r="AI257" s="4">
        <f t="shared" si="402"/>
        <v>-97.523184098721998</v>
      </c>
      <c r="AJ257" s="4">
        <f t="shared" si="403"/>
        <v>-78.147927955520515</v>
      </c>
      <c r="AK257" s="4">
        <f t="shared" si="404"/>
        <v>-1.8386415437041115E-14</v>
      </c>
      <c r="AL257" s="30">
        <f t="shared" si="405"/>
        <v>78.147927955520487</v>
      </c>
      <c r="AM257" s="25">
        <f t="shared" si="406"/>
        <v>22.259030372282528</v>
      </c>
      <c r="AN257" s="4">
        <f t="shared" si="407"/>
        <v>90.086862568544362</v>
      </c>
      <c r="AO257" s="4">
        <f t="shared" si="408"/>
        <v>90.086862568544362</v>
      </c>
      <c r="AP257" s="4">
        <f t="shared" si="409"/>
        <v>22.259030372282542</v>
      </c>
      <c r="AQ257" s="4">
        <f t="shared" si="410"/>
        <v>-62.320892940826873</v>
      </c>
      <c r="AR257" s="4">
        <f t="shared" si="411"/>
        <v>-100.05</v>
      </c>
      <c r="AS257" s="26">
        <f t="shared" si="412"/>
        <v>-62.320892940826901</v>
      </c>
      <c r="AT257" s="32">
        <f t="shared" si="439"/>
        <v>35000.004374999997</v>
      </c>
      <c r="AU257" s="2">
        <f t="shared" si="440"/>
        <v>0</v>
      </c>
      <c r="AV257" s="2">
        <f t="shared" si="441"/>
        <v>35000.004374999997</v>
      </c>
      <c r="AW257" s="2">
        <f t="shared" si="442"/>
        <v>-5.2386894822120667E-10</v>
      </c>
      <c r="AX257" s="2">
        <f t="shared" si="443"/>
        <v>-1313.4844570307177</v>
      </c>
      <c r="AY257" s="2">
        <f t="shared" si="444"/>
        <v>5.8207660913467407E-11</v>
      </c>
      <c r="AZ257" s="2">
        <f t="shared" si="445"/>
        <v>1312.1719570311834</v>
      </c>
      <c r="BA257" s="2">
        <f t="shared" si="446"/>
        <v>1225000306.2500188</v>
      </c>
      <c r="BB257" s="2">
        <f t="shared" si="447"/>
        <v>-8.1490735465195023E-6</v>
      </c>
      <c r="BC257" s="2">
        <f t="shared" si="448"/>
        <v>-22968.752862944675</v>
      </c>
      <c r="BD257" s="2">
        <f t="shared" si="449"/>
        <v>-6.6523032728583671E-15</v>
      </c>
      <c r="BE257" s="29">
        <f t="shared" si="450"/>
        <v>-1.8749997649597994E-5</v>
      </c>
      <c r="BF257" s="5">
        <f t="shared" si="451"/>
        <v>100.00000625000156</v>
      </c>
      <c r="BG257" s="2">
        <f t="shared" si="452"/>
        <v>-6.6523032728583671E-15</v>
      </c>
      <c r="BH257" s="6">
        <f t="shared" si="453"/>
        <v>-1.8749997649597994E-5</v>
      </c>
      <c r="BI257" s="15">
        <f t="shared" si="413"/>
        <v>100.03117866236158</v>
      </c>
      <c r="BJ257" s="3">
        <f t="shared" si="414"/>
        <v>99.988890846466688</v>
      </c>
      <c r="BK257" s="3">
        <f t="shared" si="415"/>
        <v>99.988890846466674</v>
      </c>
      <c r="BL257" s="3">
        <f t="shared" si="416"/>
        <v>100.03117866236158</v>
      </c>
      <c r="BM257" s="3">
        <f t="shared" si="417"/>
        <v>99.954939866173646</v>
      </c>
      <c r="BN257" s="3">
        <f t="shared" si="418"/>
        <v>100.04998125000235</v>
      </c>
      <c r="BO257" s="21">
        <f t="shared" si="419"/>
        <v>99.954939866173632</v>
      </c>
      <c r="BP257" s="17">
        <f t="shared" si="454"/>
        <v>99.954939866173632</v>
      </c>
      <c r="BQ257" s="18">
        <f t="shared" si="455"/>
        <v>100.04998125000235</v>
      </c>
      <c r="BR257" s="34">
        <f t="shared" si="456"/>
        <v>9.5041383828714743E-2</v>
      </c>
      <c r="BS257" s="64">
        <f t="shared" si="457"/>
        <v>-5.0000000000000001E-3</v>
      </c>
      <c r="BT257" s="110">
        <f t="shared" si="420"/>
        <v>-3.8999999999999998E-3</v>
      </c>
    </row>
    <row r="258" spans="1:72" x14ac:dyDescent="0.3">
      <c r="A258" s="13">
        <v>252</v>
      </c>
      <c r="B258" s="17">
        <f t="shared" si="421"/>
        <v>0.22529707315743946</v>
      </c>
      <c r="C258" s="3">
        <f t="shared" ref="C258:H258" si="515">B258+2*PI()/7</f>
        <v>1.1228949741830947</v>
      </c>
      <c r="D258" s="3">
        <f t="shared" si="515"/>
        <v>2.0204928752087499</v>
      </c>
      <c r="E258" s="3">
        <f t="shared" si="515"/>
        <v>2.918090776234405</v>
      </c>
      <c r="F258" s="3">
        <f t="shared" si="515"/>
        <v>3.8156886772600602</v>
      </c>
      <c r="G258" s="3">
        <f t="shared" si="515"/>
        <v>4.7132865782857154</v>
      </c>
      <c r="H258" s="18">
        <f t="shared" si="515"/>
        <v>5.6108844793113706</v>
      </c>
      <c r="I258" s="15">
        <f t="shared" si="392"/>
        <v>100.03127964248517</v>
      </c>
      <c r="J258" s="3">
        <f t="shared" si="393"/>
        <v>99.988742729811904</v>
      </c>
      <c r="K258" s="3">
        <f t="shared" si="394"/>
        <v>99.989005257468918</v>
      </c>
      <c r="L258" s="3">
        <f t="shared" si="395"/>
        <v>100.03106911165031</v>
      </c>
      <c r="M258" s="3">
        <f t="shared" si="396"/>
        <v>99.955010137830442</v>
      </c>
      <c r="N258" s="3">
        <f t="shared" si="397"/>
        <v>100.04999981872166</v>
      </c>
      <c r="O258" s="21">
        <f t="shared" si="398"/>
        <v>99.954893302031593</v>
      </c>
      <c r="P258" s="17">
        <f t="shared" si="423"/>
        <v>97.503267651088265</v>
      </c>
      <c r="Q258" s="3">
        <f t="shared" si="424"/>
        <v>43.302610426855445</v>
      </c>
      <c r="R258" s="3">
        <f t="shared" si="425"/>
        <v>-43.464447869142987</v>
      </c>
      <c r="S258" s="3">
        <f t="shared" si="426"/>
        <v>-97.543021711254809</v>
      </c>
      <c r="T258" s="3">
        <f t="shared" si="427"/>
        <v>-78.092003146994671</v>
      </c>
      <c r="U258" s="3">
        <f t="shared" si="428"/>
        <v>8.980465777589007E-2</v>
      </c>
      <c r="V258" s="18">
        <f t="shared" si="429"/>
        <v>78.203789991672863</v>
      </c>
      <c r="W258" s="15">
        <f t="shared" si="430"/>
        <v>22.346581489644318</v>
      </c>
      <c r="X258" s="3">
        <f t="shared" si="431"/>
        <v>90.125648973577455</v>
      </c>
      <c r="Y258" s="3">
        <f t="shared" si="432"/>
        <v>90.048003552597976</v>
      </c>
      <c r="Z258" s="3">
        <f t="shared" si="433"/>
        <v>22.171461455155193</v>
      </c>
      <c r="AA258" s="3">
        <f t="shared" si="434"/>
        <v>-62.391049807993774</v>
      </c>
      <c r="AB258" s="3">
        <f t="shared" si="435"/>
        <v>-100.04995951448279</v>
      </c>
      <c r="AC258" s="21">
        <f t="shared" si="436"/>
        <v>-62.250686148498374</v>
      </c>
      <c r="AD258" s="25">
        <f t="shared" si="437"/>
        <v>0</v>
      </c>
      <c r="AE258" s="26">
        <f t="shared" si="438"/>
        <v>0</v>
      </c>
      <c r="AF258" s="23">
        <f t="shared" si="399"/>
        <v>97.503267651088265</v>
      </c>
      <c r="AG258" s="4">
        <f t="shared" si="400"/>
        <v>43.302610426855445</v>
      </c>
      <c r="AH258" s="4">
        <f t="shared" si="401"/>
        <v>-43.464447869142987</v>
      </c>
      <c r="AI258" s="4">
        <f t="shared" si="402"/>
        <v>-97.543021711254809</v>
      </c>
      <c r="AJ258" s="4">
        <f t="shared" si="403"/>
        <v>-78.092003146994671</v>
      </c>
      <c r="AK258" s="4">
        <f t="shared" si="404"/>
        <v>8.980465777589007E-2</v>
      </c>
      <c r="AL258" s="30">
        <f t="shared" si="405"/>
        <v>78.203789991672863</v>
      </c>
      <c r="AM258" s="25">
        <f t="shared" si="406"/>
        <v>22.346581489644318</v>
      </c>
      <c r="AN258" s="4">
        <f t="shared" si="407"/>
        <v>90.125648973577455</v>
      </c>
      <c r="AO258" s="4">
        <f t="shared" si="408"/>
        <v>90.048003552597976</v>
      </c>
      <c r="AP258" s="4">
        <f t="shared" si="409"/>
        <v>22.171461455155193</v>
      </c>
      <c r="AQ258" s="4">
        <f t="shared" si="410"/>
        <v>-62.391049807993774</v>
      </c>
      <c r="AR258" s="4">
        <f t="shared" si="411"/>
        <v>-100.04995951448279</v>
      </c>
      <c r="AS258" s="26">
        <f t="shared" si="412"/>
        <v>-62.250686148498374</v>
      </c>
      <c r="AT258" s="32">
        <f t="shared" si="439"/>
        <v>35000.004374999997</v>
      </c>
      <c r="AU258" s="2">
        <f t="shared" si="440"/>
        <v>-9.0949470177292824E-13</v>
      </c>
      <c r="AV258" s="2">
        <f t="shared" si="441"/>
        <v>35000.004374999997</v>
      </c>
      <c r="AW258" s="2">
        <f t="shared" si="442"/>
        <v>6.1849702033214271E-3</v>
      </c>
      <c r="AX258" s="2">
        <f t="shared" si="443"/>
        <v>-1313.4844376005931</v>
      </c>
      <c r="AY258" s="2">
        <f t="shared" si="444"/>
        <v>2.0616567344404757E-3</v>
      </c>
      <c r="AZ258" s="2">
        <f t="shared" si="445"/>
        <v>1312.1719635082991</v>
      </c>
      <c r="BA258" s="2">
        <f t="shared" si="446"/>
        <v>1225000306.2500188</v>
      </c>
      <c r="BB258" s="2">
        <f t="shared" si="447"/>
        <v>144.31598945032911</v>
      </c>
      <c r="BC258" s="2">
        <f t="shared" si="448"/>
        <v>-22968.299486182012</v>
      </c>
      <c r="BD258" s="2">
        <f t="shared" si="449"/>
        <v>1.1780894152762331E-7</v>
      </c>
      <c r="BE258" s="29">
        <f t="shared" si="450"/>
        <v>-1.8749627546210793E-5</v>
      </c>
      <c r="BF258" s="5">
        <f t="shared" si="451"/>
        <v>100.00000625000156</v>
      </c>
      <c r="BG258" s="2">
        <f t="shared" si="452"/>
        <v>1.1780894152762331E-7</v>
      </c>
      <c r="BH258" s="6">
        <f t="shared" si="453"/>
        <v>-1.8749627546210793E-5</v>
      </c>
      <c r="BI258" s="15">
        <f t="shared" si="413"/>
        <v>100.03128371624584</v>
      </c>
      <c r="BJ258" s="3">
        <f t="shared" si="414"/>
        <v>99.988759578918149</v>
      </c>
      <c r="BK258" s="3">
        <f t="shared" si="415"/>
        <v>99.989022194201667</v>
      </c>
      <c r="BL258" s="3">
        <f t="shared" si="416"/>
        <v>100.03107338230596</v>
      </c>
      <c r="BM258" s="3">
        <f t="shared" si="417"/>
        <v>99.954998526517514</v>
      </c>
      <c r="BN258" s="3">
        <f t="shared" si="418"/>
        <v>100.04998106899593</v>
      </c>
      <c r="BO258" s="21">
        <f t="shared" si="419"/>
        <v>99.954881532821105</v>
      </c>
      <c r="BP258" s="17">
        <f t="shared" si="454"/>
        <v>99.954881532821105</v>
      </c>
      <c r="BQ258" s="18">
        <f t="shared" si="455"/>
        <v>100.04998106899593</v>
      </c>
      <c r="BR258" s="34">
        <f t="shared" si="456"/>
        <v>9.5099536174828359E-2</v>
      </c>
      <c r="BS258" s="64">
        <f t="shared" si="457"/>
        <v>-4.8999999999999998E-3</v>
      </c>
      <c r="BT258" s="110">
        <f t="shared" si="420"/>
        <v>-3.8999999999999998E-3</v>
      </c>
    </row>
    <row r="259" spans="1:72" x14ac:dyDescent="0.3">
      <c r="A259" s="13">
        <v>253</v>
      </c>
      <c r="B259" s="17">
        <f t="shared" si="421"/>
        <v>0.22619467105846511</v>
      </c>
      <c r="C259" s="3">
        <f t="shared" ref="C259:H259" si="516">B259+2*PI()/7</f>
        <v>1.1237925720841202</v>
      </c>
      <c r="D259" s="3">
        <f t="shared" si="516"/>
        <v>2.0213904731097756</v>
      </c>
      <c r="E259" s="3">
        <f t="shared" si="516"/>
        <v>2.9189883741354308</v>
      </c>
      <c r="F259" s="3">
        <f t="shared" si="516"/>
        <v>3.816586275161086</v>
      </c>
      <c r="G259" s="3">
        <f t="shared" si="516"/>
        <v>4.7141841761867411</v>
      </c>
      <c r="H259" s="18">
        <f t="shared" si="516"/>
        <v>5.6117820772123963</v>
      </c>
      <c r="I259" s="15">
        <f t="shared" si="392"/>
        <v>100.03138456806454</v>
      </c>
      <c r="J259" s="3">
        <f t="shared" si="393"/>
        <v>99.988611587949592</v>
      </c>
      <c r="K259" s="3">
        <f t="shared" si="394"/>
        <v>99.989136641359991</v>
      </c>
      <c r="L259" s="3">
        <f t="shared" si="395"/>
        <v>100.03096350792141</v>
      </c>
      <c r="M259" s="3">
        <f t="shared" si="396"/>
        <v>99.955069045283508</v>
      </c>
      <c r="N259" s="3">
        <f t="shared" si="397"/>
        <v>100.04999927488797</v>
      </c>
      <c r="O259" s="21">
        <f t="shared" si="398"/>
        <v>99.95483537453299</v>
      </c>
      <c r="P259" s="17">
        <f t="shared" si="423"/>
        <v>97.483272383627408</v>
      </c>
      <c r="Q259" s="3">
        <f t="shared" si="424"/>
        <v>43.221639712186366</v>
      </c>
      <c r="R259" s="3">
        <f t="shared" si="425"/>
        <v>-43.54531446575389</v>
      </c>
      <c r="S259" s="3">
        <f t="shared" si="426"/>
        <v>-97.562780473479549</v>
      </c>
      <c r="T259" s="3">
        <f t="shared" si="427"/>
        <v>-78.036015610198874</v>
      </c>
      <c r="U259" s="3">
        <f t="shared" si="428"/>
        <v>0.17960924222152039</v>
      </c>
      <c r="V259" s="18">
        <f t="shared" si="429"/>
        <v>78.259589211397028</v>
      </c>
      <c r="W259" s="15">
        <f t="shared" si="430"/>
        <v>22.434114735900017</v>
      </c>
      <c r="X259" s="3">
        <f t="shared" si="431"/>
        <v>90.164362737590523</v>
      </c>
      <c r="Y259" s="3">
        <f t="shared" si="432"/>
        <v>90.009071955904332</v>
      </c>
      <c r="Z259" s="3">
        <f t="shared" si="433"/>
        <v>22.083874809614887</v>
      </c>
      <c r="AA259" s="3">
        <f t="shared" si="434"/>
        <v>-62.461156693838063</v>
      </c>
      <c r="AB259" s="3">
        <f t="shared" si="435"/>
        <v>-100.04983805796584</v>
      </c>
      <c r="AC259" s="21">
        <f t="shared" si="436"/>
        <v>-62.180429487205878</v>
      </c>
      <c r="AD259" s="25">
        <f t="shared" si="437"/>
        <v>0</v>
      </c>
      <c r="AE259" s="26">
        <f t="shared" si="438"/>
        <v>0</v>
      </c>
      <c r="AF259" s="23">
        <f t="shared" si="399"/>
        <v>97.483272383627408</v>
      </c>
      <c r="AG259" s="4">
        <f t="shared" si="400"/>
        <v>43.221639712186366</v>
      </c>
      <c r="AH259" s="4">
        <f t="shared" si="401"/>
        <v>-43.54531446575389</v>
      </c>
      <c r="AI259" s="4">
        <f t="shared" si="402"/>
        <v>-97.562780473479549</v>
      </c>
      <c r="AJ259" s="4">
        <f t="shared" si="403"/>
        <v>-78.036015610198874</v>
      </c>
      <c r="AK259" s="4">
        <f t="shared" si="404"/>
        <v>0.17960924222152039</v>
      </c>
      <c r="AL259" s="30">
        <f t="shared" si="405"/>
        <v>78.259589211397028</v>
      </c>
      <c r="AM259" s="25">
        <f t="shared" si="406"/>
        <v>22.434114735900017</v>
      </c>
      <c r="AN259" s="4">
        <f t="shared" si="407"/>
        <v>90.164362737590523</v>
      </c>
      <c r="AO259" s="4">
        <f t="shared" si="408"/>
        <v>90.009071955904332</v>
      </c>
      <c r="AP259" s="4">
        <f t="shared" si="409"/>
        <v>22.083874809614887</v>
      </c>
      <c r="AQ259" s="4">
        <f t="shared" si="410"/>
        <v>-62.461156693838063</v>
      </c>
      <c r="AR259" s="4">
        <f t="shared" si="411"/>
        <v>-100.04983805796584</v>
      </c>
      <c r="AS259" s="26">
        <f t="shared" si="412"/>
        <v>-62.180429487205878</v>
      </c>
      <c r="AT259" s="32">
        <f t="shared" si="439"/>
        <v>35000.004375000004</v>
      </c>
      <c r="AU259" s="2">
        <f t="shared" si="440"/>
        <v>1.8189894035458565E-12</v>
      </c>
      <c r="AV259" s="2">
        <f t="shared" si="441"/>
        <v>35000.004374999997</v>
      </c>
      <c r="AW259" s="2">
        <f t="shared" si="442"/>
        <v>1.2369695701636374E-2</v>
      </c>
      <c r="AX259" s="2">
        <f t="shared" si="443"/>
        <v>-1313.4843793096079</v>
      </c>
      <c r="AY259" s="2">
        <f t="shared" si="444"/>
        <v>4.1232322109863162E-3</v>
      </c>
      <c r="AZ259" s="2">
        <f t="shared" si="445"/>
        <v>1312.171982938773</v>
      </c>
      <c r="BA259" s="2">
        <f t="shared" si="446"/>
        <v>1225000306.2500191</v>
      </c>
      <c r="BB259" s="2">
        <f t="shared" si="447"/>
        <v>288.62627454917805</v>
      </c>
      <c r="BC259" s="2">
        <f t="shared" si="448"/>
        <v>-22966.939360477882</v>
      </c>
      <c r="BD259" s="2">
        <f t="shared" si="449"/>
        <v>2.3561322644295753E-7</v>
      </c>
      <c r="BE259" s="29">
        <f t="shared" si="450"/>
        <v>-1.8748517239791119E-5</v>
      </c>
      <c r="BF259" s="5">
        <f t="shared" si="451"/>
        <v>100.00000625000156</v>
      </c>
      <c r="BG259" s="2">
        <f t="shared" si="452"/>
        <v>2.3561322644295753E-7</v>
      </c>
      <c r="BH259" s="6">
        <f t="shared" si="453"/>
        <v>-1.8748517239791119E-5</v>
      </c>
      <c r="BI259" s="15">
        <f t="shared" si="413"/>
        <v>100.03138854319903</v>
      </c>
      <c r="BJ259" s="3">
        <f t="shared" si="414"/>
        <v>99.9886283925089</v>
      </c>
      <c r="BK259" s="3">
        <f t="shared" si="415"/>
        <v>99.989153621169777</v>
      </c>
      <c r="BL259" s="3">
        <f t="shared" si="416"/>
        <v>100.03096787684019</v>
      </c>
      <c r="BM259" s="3">
        <f t="shared" si="417"/>
        <v>99.955057513425672</v>
      </c>
      <c r="BN259" s="3">
        <f t="shared" si="418"/>
        <v>100.04998052597797</v>
      </c>
      <c r="BO259" s="21">
        <f t="shared" si="419"/>
        <v>99.954823526884624</v>
      </c>
      <c r="BP259" s="17">
        <f t="shared" si="454"/>
        <v>99.954823526884624</v>
      </c>
      <c r="BQ259" s="18">
        <f t="shared" si="455"/>
        <v>100.04998052597797</v>
      </c>
      <c r="BR259" s="34">
        <f t="shared" si="456"/>
        <v>9.5156999093347849E-2</v>
      </c>
      <c r="BS259" s="64">
        <f t="shared" si="457"/>
        <v>-4.7999999999999996E-3</v>
      </c>
      <c r="BT259" s="110">
        <f t="shared" si="420"/>
        <v>-3.8999999999999998E-3</v>
      </c>
    </row>
    <row r="260" spans="1:72" x14ac:dyDescent="0.3">
      <c r="A260" s="13">
        <v>254</v>
      </c>
      <c r="B260" s="17">
        <f t="shared" si="421"/>
        <v>0.22709226895949078</v>
      </c>
      <c r="C260" s="3">
        <f t="shared" ref="C260:H260" si="517">B260+2*PI()/7</f>
        <v>1.1246901699851459</v>
      </c>
      <c r="D260" s="3">
        <f t="shared" si="517"/>
        <v>2.0222880710108013</v>
      </c>
      <c r="E260" s="3">
        <f t="shared" si="517"/>
        <v>2.9198859720364565</v>
      </c>
      <c r="F260" s="3">
        <f t="shared" si="517"/>
        <v>3.8174838730621117</v>
      </c>
      <c r="G260" s="3">
        <f t="shared" si="517"/>
        <v>4.7150817740877669</v>
      </c>
      <c r="H260" s="18">
        <f t="shared" si="517"/>
        <v>5.612679675113422</v>
      </c>
      <c r="I260" s="15">
        <f t="shared" si="392"/>
        <v>100.03148926607021</v>
      </c>
      <c r="J260" s="3">
        <f t="shared" si="393"/>
        <v>99.988480528666173</v>
      </c>
      <c r="K260" s="3">
        <f t="shared" si="394"/>
        <v>99.989268104022742</v>
      </c>
      <c r="L260" s="3">
        <f t="shared" si="395"/>
        <v>100.03085767967198</v>
      </c>
      <c r="M260" s="3">
        <f t="shared" si="396"/>
        <v>99.955128278536932</v>
      </c>
      <c r="N260" s="3">
        <f t="shared" si="397"/>
        <v>100.04999836850284</v>
      </c>
      <c r="O260" s="21">
        <f t="shared" si="398"/>
        <v>99.95477777452912</v>
      </c>
      <c r="P260" s="17">
        <f t="shared" si="423"/>
        <v>97.463198311679903</v>
      </c>
      <c r="Q260" s="3">
        <f t="shared" si="424"/>
        <v>43.140634422545872</v>
      </c>
      <c r="R260" s="3">
        <f t="shared" si="425"/>
        <v>-43.626146225378456</v>
      </c>
      <c r="S260" s="3">
        <f t="shared" si="426"/>
        <v>-97.58246037025566</v>
      </c>
      <c r="T260" s="3">
        <f t="shared" si="427"/>
        <v>-77.97996538928524</v>
      </c>
      <c r="U260" s="3">
        <f t="shared" si="428"/>
        <v>0.2694136800066671</v>
      </c>
      <c r="V260" s="18">
        <f t="shared" si="429"/>
        <v>78.315325570686923</v>
      </c>
      <c r="W260" s="15">
        <f t="shared" si="430"/>
        <v>22.521630039721288</v>
      </c>
      <c r="X260" s="3">
        <f t="shared" si="431"/>
        <v>90.203003830536076</v>
      </c>
      <c r="Y260" s="3">
        <f t="shared" si="432"/>
        <v>89.970067808688668</v>
      </c>
      <c r="Z260" s="3">
        <f t="shared" si="433"/>
        <v>21.996270507026246</v>
      </c>
      <c r="AA260" s="3">
        <f t="shared" si="434"/>
        <v>-62.531213542235449</v>
      </c>
      <c r="AB260" s="3">
        <f t="shared" si="435"/>
        <v>-100.04963563055313</v>
      </c>
      <c r="AC260" s="21">
        <f t="shared" si="436"/>
        <v>-62.110123013183703</v>
      </c>
      <c r="AD260" s="25">
        <f t="shared" si="437"/>
        <v>0</v>
      </c>
      <c r="AE260" s="26">
        <f t="shared" si="438"/>
        <v>0</v>
      </c>
      <c r="AF260" s="23">
        <f t="shared" si="399"/>
        <v>97.463198311679903</v>
      </c>
      <c r="AG260" s="4">
        <f t="shared" si="400"/>
        <v>43.140634422545872</v>
      </c>
      <c r="AH260" s="4">
        <f t="shared" si="401"/>
        <v>-43.626146225378456</v>
      </c>
      <c r="AI260" s="4">
        <f t="shared" si="402"/>
        <v>-97.58246037025566</v>
      </c>
      <c r="AJ260" s="4">
        <f t="shared" si="403"/>
        <v>-77.97996538928524</v>
      </c>
      <c r="AK260" s="4">
        <f t="shared" si="404"/>
        <v>0.2694136800066671</v>
      </c>
      <c r="AL260" s="30">
        <f t="shared" si="405"/>
        <v>78.315325570686923</v>
      </c>
      <c r="AM260" s="25">
        <f t="shared" si="406"/>
        <v>22.521630039721288</v>
      </c>
      <c r="AN260" s="4">
        <f t="shared" si="407"/>
        <v>90.203003830536076</v>
      </c>
      <c r="AO260" s="4">
        <f t="shared" si="408"/>
        <v>89.970067808688668</v>
      </c>
      <c r="AP260" s="4">
        <f t="shared" si="409"/>
        <v>21.996270507026246</v>
      </c>
      <c r="AQ260" s="4">
        <f t="shared" si="410"/>
        <v>-62.531213542235449</v>
      </c>
      <c r="AR260" s="4">
        <f t="shared" si="411"/>
        <v>-100.04963563055313</v>
      </c>
      <c r="AS260" s="26">
        <f t="shared" si="412"/>
        <v>-62.110123013183703</v>
      </c>
      <c r="AT260" s="32">
        <f t="shared" si="439"/>
        <v>35000.004375000004</v>
      </c>
      <c r="AU260" s="2">
        <f t="shared" si="440"/>
        <v>2.7284841053187847E-12</v>
      </c>
      <c r="AV260" s="2">
        <f t="shared" si="441"/>
        <v>35000.004374999997</v>
      </c>
      <c r="AW260" s="2">
        <f t="shared" si="442"/>
        <v>1.8553933303337544E-2</v>
      </c>
      <c r="AX260" s="2">
        <f t="shared" si="443"/>
        <v>-1313.4842821592756</v>
      </c>
      <c r="AY260" s="2">
        <f t="shared" si="444"/>
        <v>6.1846444732509553E-3</v>
      </c>
      <c r="AZ260" s="2">
        <f t="shared" si="445"/>
        <v>1312.1720153220231</v>
      </c>
      <c r="BA260" s="2">
        <f t="shared" si="446"/>
        <v>1225000306.2500191</v>
      </c>
      <c r="BB260" s="2">
        <f t="shared" si="447"/>
        <v>432.92516520593938</v>
      </c>
      <c r="BC260" s="2">
        <f t="shared" si="448"/>
        <v>-22964.672522503104</v>
      </c>
      <c r="BD260" s="2">
        <f t="shared" si="449"/>
        <v>3.5340820977523949E-7</v>
      </c>
      <c r="BE260" s="29">
        <f t="shared" si="450"/>
        <v>-1.8746666760274329E-5</v>
      </c>
      <c r="BF260" s="5">
        <f t="shared" si="451"/>
        <v>100.00000625000156</v>
      </c>
      <c r="BG260" s="2">
        <f t="shared" si="452"/>
        <v>3.5340820977523949E-7</v>
      </c>
      <c r="BH260" s="6">
        <f t="shared" si="453"/>
        <v>-1.8746666760274329E-5</v>
      </c>
      <c r="BI260" s="15">
        <f t="shared" si="413"/>
        <v>100.03149314246323</v>
      </c>
      <c r="BJ260" s="3">
        <f t="shared" si="414"/>
        <v>99.988497288191127</v>
      </c>
      <c r="BK260" s="3">
        <f t="shared" si="415"/>
        <v>99.989285126417059</v>
      </c>
      <c r="BL260" s="3">
        <f t="shared" si="416"/>
        <v>100.03086214672716</v>
      </c>
      <c r="BM260" s="3">
        <f t="shared" si="417"/>
        <v>99.955116826468668</v>
      </c>
      <c r="BN260" s="3">
        <f t="shared" si="418"/>
        <v>100.04997962095239</v>
      </c>
      <c r="BO260" s="21">
        <f t="shared" si="419"/>
        <v>99.954765848786508</v>
      </c>
      <c r="BP260" s="17">
        <f t="shared" si="454"/>
        <v>99.954765848786508</v>
      </c>
      <c r="BQ260" s="18">
        <f t="shared" si="455"/>
        <v>100.04997962095239</v>
      </c>
      <c r="BR260" s="34">
        <f t="shared" si="456"/>
        <v>9.5213772165877231E-2</v>
      </c>
      <c r="BS260" s="64">
        <f t="shared" si="457"/>
        <v>-4.7999999999999996E-3</v>
      </c>
      <c r="BT260" s="110">
        <f t="shared" si="420"/>
        <v>-3.8999999999999998E-3</v>
      </c>
    </row>
    <row r="261" spans="1:72" x14ac:dyDescent="0.3">
      <c r="A261" s="13">
        <v>255</v>
      </c>
      <c r="B261" s="17">
        <f t="shared" si="421"/>
        <v>0.22798986686051642</v>
      </c>
      <c r="C261" s="3">
        <f t="shared" ref="C261:H261" si="518">B261+2*PI()/7</f>
        <v>1.1255877678861717</v>
      </c>
      <c r="D261" s="3">
        <f t="shared" si="518"/>
        <v>2.0231856689118271</v>
      </c>
      <c r="E261" s="3">
        <f t="shared" si="518"/>
        <v>2.9207835699374822</v>
      </c>
      <c r="F261" s="3">
        <f t="shared" si="518"/>
        <v>3.8183814709631374</v>
      </c>
      <c r="G261" s="3">
        <f t="shared" si="518"/>
        <v>4.7159793719887926</v>
      </c>
      <c r="H261" s="18">
        <f t="shared" si="518"/>
        <v>5.6135772730144478</v>
      </c>
      <c r="I261" s="15">
        <f t="shared" si="392"/>
        <v>100.031593735743</v>
      </c>
      <c r="J261" s="3">
        <f t="shared" si="393"/>
        <v>99.988349552911984</v>
      </c>
      <c r="K261" s="3">
        <f t="shared" si="394"/>
        <v>99.989399644503891</v>
      </c>
      <c r="L261" s="3">
        <f t="shared" si="395"/>
        <v>100.03075162766939</v>
      </c>
      <c r="M261" s="3">
        <f t="shared" si="396"/>
        <v>99.955187837161205</v>
      </c>
      <c r="N261" s="3">
        <f t="shared" si="397"/>
        <v>100.04999709957288</v>
      </c>
      <c r="O261" s="21">
        <f t="shared" si="398"/>
        <v>99.954720502437652</v>
      </c>
      <c r="P261" s="17">
        <f t="shared" si="423"/>
        <v>97.443045450652818</v>
      </c>
      <c r="Q261" s="3">
        <f t="shared" si="424"/>
        <v>43.059594623498391</v>
      </c>
      <c r="R261" s="3">
        <f t="shared" si="425"/>
        <v>-43.706943082573858</v>
      </c>
      <c r="S261" s="3">
        <f t="shared" si="426"/>
        <v>-97.602061386509305</v>
      </c>
      <c r="T261" s="3">
        <f t="shared" si="427"/>
        <v>-77.923852528454546</v>
      </c>
      <c r="U261" s="3">
        <f t="shared" si="428"/>
        <v>0.35921789780127017</v>
      </c>
      <c r="V261" s="18">
        <f t="shared" si="429"/>
        <v>78.37099902558522</v>
      </c>
      <c r="W261" s="15">
        <f t="shared" si="430"/>
        <v>22.609127329791978</v>
      </c>
      <c r="X261" s="3">
        <f t="shared" si="431"/>
        <v>90.241572222425859</v>
      </c>
      <c r="Y261" s="3">
        <f t="shared" si="432"/>
        <v>89.930991141235424</v>
      </c>
      <c r="Z261" s="3">
        <f t="shared" si="433"/>
        <v>21.908648618765852</v>
      </c>
      <c r="AA261" s="3">
        <f t="shared" si="434"/>
        <v>-62.601220297098415</v>
      </c>
      <c r="AB261" s="3">
        <f t="shared" si="435"/>
        <v>-100.04935223241799</v>
      </c>
      <c r="AC261" s="21">
        <f t="shared" si="436"/>
        <v>-62.039766782702756</v>
      </c>
      <c r="AD261" s="25">
        <f t="shared" si="437"/>
        <v>0</v>
      </c>
      <c r="AE261" s="26">
        <f t="shared" si="438"/>
        <v>-1.0150610510858574E-14</v>
      </c>
      <c r="AF261" s="23">
        <f t="shared" si="399"/>
        <v>97.443045450652818</v>
      </c>
      <c r="AG261" s="4">
        <f t="shared" si="400"/>
        <v>43.059594623498391</v>
      </c>
      <c r="AH261" s="4">
        <f t="shared" si="401"/>
        <v>-43.706943082573858</v>
      </c>
      <c r="AI261" s="4">
        <f t="shared" si="402"/>
        <v>-97.602061386509305</v>
      </c>
      <c r="AJ261" s="4">
        <f t="shared" si="403"/>
        <v>-77.923852528454546</v>
      </c>
      <c r="AK261" s="4">
        <f t="shared" si="404"/>
        <v>0.35921789780127017</v>
      </c>
      <c r="AL261" s="30">
        <f t="shared" si="405"/>
        <v>78.37099902558522</v>
      </c>
      <c r="AM261" s="25">
        <f t="shared" si="406"/>
        <v>22.609127329791988</v>
      </c>
      <c r="AN261" s="4">
        <f t="shared" si="407"/>
        <v>90.241572222425873</v>
      </c>
      <c r="AO261" s="4">
        <f t="shared" si="408"/>
        <v>89.930991141235438</v>
      </c>
      <c r="AP261" s="4">
        <f t="shared" si="409"/>
        <v>21.908648618765863</v>
      </c>
      <c r="AQ261" s="4">
        <f t="shared" si="410"/>
        <v>-62.601220297098408</v>
      </c>
      <c r="AR261" s="4">
        <f t="shared" si="411"/>
        <v>-100.04935223241797</v>
      </c>
      <c r="AS261" s="26">
        <f t="shared" si="412"/>
        <v>-62.039766782702749</v>
      </c>
      <c r="AT261" s="32">
        <f t="shared" si="439"/>
        <v>35000.004374999997</v>
      </c>
      <c r="AU261" s="2">
        <f t="shared" si="440"/>
        <v>1.8189894035458565E-12</v>
      </c>
      <c r="AV261" s="2">
        <f t="shared" si="441"/>
        <v>35000.004375000004</v>
      </c>
      <c r="AW261" s="2">
        <f t="shared" si="442"/>
        <v>2.4737437604926527E-2</v>
      </c>
      <c r="AX261" s="2">
        <f t="shared" si="443"/>
        <v>-1313.4841461543983</v>
      </c>
      <c r="AY261" s="2">
        <f t="shared" si="444"/>
        <v>8.2458124961704016E-3</v>
      </c>
      <c r="AZ261" s="2">
        <f t="shared" si="445"/>
        <v>1312.1720606570016</v>
      </c>
      <c r="BA261" s="2">
        <f t="shared" si="446"/>
        <v>1225000306.2500191</v>
      </c>
      <c r="BB261" s="2">
        <f t="shared" si="447"/>
        <v>577.20694892005702</v>
      </c>
      <c r="BC261" s="2">
        <f t="shared" si="448"/>
        <v>-22961.499074630417</v>
      </c>
      <c r="BD261" s="2">
        <f t="shared" si="449"/>
        <v>4.7118922825987498E-7</v>
      </c>
      <c r="BE261" s="29">
        <f t="shared" si="450"/>
        <v>-1.874407619122998E-5</v>
      </c>
      <c r="BF261" s="5">
        <f t="shared" si="451"/>
        <v>100.00000625000156</v>
      </c>
      <c r="BG261" s="2">
        <f t="shared" si="452"/>
        <v>4.7118922825987498E-7</v>
      </c>
      <c r="BH261" s="6">
        <f t="shared" si="453"/>
        <v>-1.8744076201380589E-5</v>
      </c>
      <c r="BI261" s="15">
        <f t="shared" si="413"/>
        <v>100.03159751328214</v>
      </c>
      <c r="BJ261" s="3">
        <f t="shared" si="414"/>
        <v>99.988366266916486</v>
      </c>
      <c r="BK261" s="3">
        <f t="shared" si="415"/>
        <v>99.989416708989012</v>
      </c>
      <c r="BL261" s="3">
        <f t="shared" si="416"/>
        <v>100.0307561927314</v>
      </c>
      <c r="BM261" s="3">
        <f t="shared" si="417"/>
        <v>99.955176465214663</v>
      </c>
      <c r="BN261" s="3">
        <f t="shared" si="418"/>
        <v>100.04997835392575</v>
      </c>
      <c r="BO261" s="21">
        <f t="shared" si="419"/>
        <v>99.954708498946701</v>
      </c>
      <c r="BP261" s="17">
        <f t="shared" si="454"/>
        <v>99.954708498946701</v>
      </c>
      <c r="BQ261" s="18">
        <f t="shared" si="455"/>
        <v>100.04997835392575</v>
      </c>
      <c r="BR261" s="34">
        <f t="shared" si="456"/>
        <v>9.5269854979051161E-2</v>
      </c>
      <c r="BS261" s="64">
        <f t="shared" si="457"/>
        <v>-4.7000000000000002E-3</v>
      </c>
      <c r="BT261" s="110">
        <f t="shared" si="420"/>
        <v>-3.8999999999999998E-3</v>
      </c>
    </row>
    <row r="262" spans="1:72" x14ac:dyDescent="0.3">
      <c r="A262" s="13">
        <v>256</v>
      </c>
      <c r="B262" s="17">
        <f t="shared" si="421"/>
        <v>0.22888746476154206</v>
      </c>
      <c r="C262" s="3">
        <f t="shared" ref="C262:H262" si="519">B262+2*PI()/7</f>
        <v>1.1264853657871972</v>
      </c>
      <c r="D262" s="3">
        <f t="shared" si="519"/>
        <v>2.0240832668128523</v>
      </c>
      <c r="E262" s="3">
        <f t="shared" si="519"/>
        <v>2.9216811678385075</v>
      </c>
      <c r="F262" s="3">
        <f t="shared" si="519"/>
        <v>3.8192790688641627</v>
      </c>
      <c r="G262" s="3">
        <f t="shared" si="519"/>
        <v>4.7168769698898174</v>
      </c>
      <c r="H262" s="18">
        <f t="shared" si="519"/>
        <v>5.6144748709154726</v>
      </c>
      <c r="I262" s="15">
        <f t="shared" si="392"/>
        <v>100.0316979763254</v>
      </c>
      <c r="J262" s="3">
        <f t="shared" si="393"/>
        <v>99.988218661636736</v>
      </c>
      <c r="K262" s="3">
        <f t="shared" si="394"/>
        <v>99.989531261849649</v>
      </c>
      <c r="L262" s="3">
        <f t="shared" si="395"/>
        <v>100.03064535268265</v>
      </c>
      <c r="M262" s="3">
        <f t="shared" si="396"/>
        <v>99.955247720724444</v>
      </c>
      <c r="N262" s="3">
        <f t="shared" si="397"/>
        <v>100.04999546810726</v>
      </c>
      <c r="O262" s="21">
        <f t="shared" si="398"/>
        <v>99.954663558673872</v>
      </c>
      <c r="P262" s="17">
        <f t="shared" si="423"/>
        <v>97.422813816019939</v>
      </c>
      <c r="Q262" s="3">
        <f t="shared" si="424"/>
        <v>42.978520380632482</v>
      </c>
      <c r="R262" s="3">
        <f t="shared" si="425"/>
        <v>-43.787704971921741</v>
      </c>
      <c r="S262" s="3">
        <f t="shared" si="426"/>
        <v>-97.621583507233254</v>
      </c>
      <c r="T262" s="3">
        <f t="shared" si="427"/>
        <v>-77.867677071956251</v>
      </c>
      <c r="U262" s="3">
        <f t="shared" si="428"/>
        <v>0.44902182227539894</v>
      </c>
      <c r="V262" s="18">
        <f t="shared" si="429"/>
        <v>78.426609532183349</v>
      </c>
      <c r="W262" s="15">
        <f t="shared" si="430"/>
        <v>22.69660653480825</v>
      </c>
      <c r="X262" s="3">
        <f t="shared" si="431"/>
        <v>90.280067883330915</v>
      </c>
      <c r="Y262" s="3">
        <f t="shared" si="432"/>
        <v>89.891841983888327</v>
      </c>
      <c r="Z262" s="3">
        <f t="shared" si="433"/>
        <v>21.821009216222212</v>
      </c>
      <c r="AA262" s="3">
        <f t="shared" si="434"/>
        <v>-62.671176902376168</v>
      </c>
      <c r="AB262" s="3">
        <f t="shared" si="435"/>
        <v>-100.04898786380302</v>
      </c>
      <c r="AC262" s="21">
        <f t="shared" si="436"/>
        <v>-61.969360852070551</v>
      </c>
      <c r="AD262" s="25">
        <f t="shared" si="437"/>
        <v>0</v>
      </c>
      <c r="AE262" s="26">
        <f t="shared" si="438"/>
        <v>0</v>
      </c>
      <c r="AF262" s="23">
        <f t="shared" si="399"/>
        <v>97.422813816019939</v>
      </c>
      <c r="AG262" s="4">
        <f t="shared" si="400"/>
        <v>42.978520380632482</v>
      </c>
      <c r="AH262" s="4">
        <f t="shared" si="401"/>
        <v>-43.787704971921741</v>
      </c>
      <c r="AI262" s="4">
        <f t="shared" si="402"/>
        <v>-97.621583507233254</v>
      </c>
      <c r="AJ262" s="4">
        <f t="shared" si="403"/>
        <v>-77.867677071956251</v>
      </c>
      <c r="AK262" s="4">
        <f t="shared" si="404"/>
        <v>0.44902182227539894</v>
      </c>
      <c r="AL262" s="30">
        <f t="shared" si="405"/>
        <v>78.426609532183349</v>
      </c>
      <c r="AM262" s="25">
        <f t="shared" si="406"/>
        <v>22.69660653480825</v>
      </c>
      <c r="AN262" s="4">
        <f t="shared" si="407"/>
        <v>90.280067883330915</v>
      </c>
      <c r="AO262" s="4">
        <f t="shared" si="408"/>
        <v>89.891841983888327</v>
      </c>
      <c r="AP262" s="4">
        <f t="shared" si="409"/>
        <v>21.821009216222212</v>
      </c>
      <c r="AQ262" s="4">
        <f t="shared" si="410"/>
        <v>-62.671176902376168</v>
      </c>
      <c r="AR262" s="4">
        <f t="shared" si="411"/>
        <v>-100.04898786380302</v>
      </c>
      <c r="AS262" s="26">
        <f t="shared" si="412"/>
        <v>-61.969360852070551</v>
      </c>
      <c r="AT262" s="32">
        <f t="shared" si="439"/>
        <v>35000.00437499999</v>
      </c>
      <c r="AU262" s="2">
        <f t="shared" si="440"/>
        <v>5.4569682106375694E-12</v>
      </c>
      <c r="AV262" s="2">
        <f t="shared" si="441"/>
        <v>35000.004375000011</v>
      </c>
      <c r="AW262" s="2">
        <f t="shared" si="442"/>
        <v>3.0919965589419007E-2</v>
      </c>
      <c r="AX262" s="2">
        <f t="shared" si="443"/>
        <v>-1313.4839713020192</v>
      </c>
      <c r="AY262" s="2">
        <f t="shared" si="444"/>
        <v>1.0306655138265342E-2</v>
      </c>
      <c r="AZ262" s="2">
        <f t="shared" si="445"/>
        <v>1312.172118941322</v>
      </c>
      <c r="BA262" s="2">
        <f t="shared" si="446"/>
        <v>1225000306.2500191</v>
      </c>
      <c r="BB262" s="2">
        <f t="shared" si="447"/>
        <v>721.46595291771268</v>
      </c>
      <c r="BC262" s="2">
        <f t="shared" si="448"/>
        <v>-22957.419181878562</v>
      </c>
      <c r="BD262" s="2">
        <f t="shared" si="449"/>
        <v>5.8895165106225168E-7</v>
      </c>
      <c r="BE262" s="29">
        <f t="shared" si="450"/>
        <v>-1.8740745667367218E-5</v>
      </c>
      <c r="BF262" s="5">
        <f t="shared" si="451"/>
        <v>100.00000625000156</v>
      </c>
      <c r="BG262" s="2">
        <f t="shared" si="452"/>
        <v>5.8895165106225168E-7</v>
      </c>
      <c r="BH262" s="6">
        <f t="shared" si="453"/>
        <v>-1.8740745667367218E-5</v>
      </c>
      <c r="BI262" s="15">
        <f t="shared" si="413"/>
        <v>100.03170165490111</v>
      </c>
      <c r="BJ262" s="3">
        <f t="shared" si="414"/>
        <v>99.988235329636026</v>
      </c>
      <c r="BK262" s="3">
        <f t="shared" si="415"/>
        <v>99.989548367930624</v>
      </c>
      <c r="BL262" s="3">
        <f t="shared" si="416"/>
        <v>100.03065001561909</v>
      </c>
      <c r="BM262" s="3">
        <f t="shared" si="417"/>
        <v>99.955236429229458</v>
      </c>
      <c r="BN262" s="3">
        <f t="shared" si="418"/>
        <v>100.04997672490713</v>
      </c>
      <c r="BO262" s="21">
        <f t="shared" si="419"/>
        <v>99.954651477782733</v>
      </c>
      <c r="BP262" s="17">
        <f t="shared" si="454"/>
        <v>99.954651477782733</v>
      </c>
      <c r="BQ262" s="18">
        <f t="shared" si="455"/>
        <v>100.04997672490713</v>
      </c>
      <c r="BR262" s="34">
        <f t="shared" si="456"/>
        <v>9.5325247124392831E-2</v>
      </c>
      <c r="BS262" s="64">
        <f t="shared" si="457"/>
        <v>-4.7000000000000002E-3</v>
      </c>
      <c r="BT262" s="110">
        <f t="shared" si="420"/>
        <v>-3.8999999999999998E-3</v>
      </c>
    </row>
    <row r="263" spans="1:72" x14ac:dyDescent="0.3">
      <c r="A263" s="13">
        <v>257</v>
      </c>
      <c r="B263" s="17">
        <f t="shared" si="421"/>
        <v>0.22978506266256774</v>
      </c>
      <c r="C263" s="3">
        <f t="shared" ref="C263:H263" si="520">B263+2*PI()/7</f>
        <v>1.1273829636882229</v>
      </c>
      <c r="D263" s="3">
        <f t="shared" si="520"/>
        <v>2.0249808647138781</v>
      </c>
      <c r="E263" s="3">
        <f t="shared" si="520"/>
        <v>2.9225787657395332</v>
      </c>
      <c r="F263" s="3">
        <f t="shared" si="520"/>
        <v>3.8201766667651884</v>
      </c>
      <c r="G263" s="3">
        <f t="shared" si="520"/>
        <v>4.717774567790844</v>
      </c>
      <c r="H263" s="18">
        <f t="shared" si="520"/>
        <v>5.6153724688164992</v>
      </c>
      <c r="I263" s="15">
        <f t="shared" ref="I263:I326" si="521">$B$1+$B$2*SIN(3*B263)</f>
        <v>100.03180198706156</v>
      </c>
      <c r="J263" s="3">
        <f t="shared" ref="J263:J326" si="522">$B$1+$B$2*SIN(3*C263)</f>
        <v>99.988087855789544</v>
      </c>
      <c r="K263" s="3">
        <f t="shared" ref="K263:K326" si="523">$B$1+$B$2*SIN(3*D263)</f>
        <v>99.989662955105615</v>
      </c>
      <c r="L263" s="3">
        <f t="shared" ref="L263:L326" si="524">$B$1+$B$2*SIN(3*E263)</f>
        <v>100.03053885548236</v>
      </c>
      <c r="M263" s="3">
        <f t="shared" ref="M263:M326" si="525">$B$1+$B$2*SIN(3*F263)</f>
        <v>99.955307928792436</v>
      </c>
      <c r="N263" s="3">
        <f t="shared" ref="N263:N326" si="526">$B$1+$B$2*SIN(3*G263)</f>
        <v>100.04999347411783</v>
      </c>
      <c r="O263" s="21">
        <f t="shared" ref="O263:O326" si="527">$B$1+$B$2*SIN(3*H263)</f>
        <v>99.954606943650674</v>
      </c>
      <c r="P263" s="17">
        <f t="shared" si="423"/>
        <v>97.402503423321576</v>
      </c>
      <c r="Q263" s="3">
        <f t="shared" si="424"/>
        <v>42.897411759560725</v>
      </c>
      <c r="R263" s="3">
        <f t="shared" si="425"/>
        <v>-43.868431828028406</v>
      </c>
      <c r="S263" s="3">
        <f t="shared" si="426"/>
        <v>-97.641026717486966</v>
      </c>
      <c r="T263" s="3">
        <f t="shared" si="427"/>
        <v>-77.811439064088319</v>
      </c>
      <c r="U263" s="3">
        <f t="shared" si="428"/>
        <v>0.53882538009976888</v>
      </c>
      <c r="V263" s="18">
        <f t="shared" si="429"/>
        <v>78.482157046621666</v>
      </c>
      <c r="W263" s="15">
        <f t="shared" si="430"/>
        <v>22.784067583478631</v>
      </c>
      <c r="X263" s="3">
        <f t="shared" si="431"/>
        <v>90.31849078338162</v>
      </c>
      <c r="Y263" s="3">
        <f t="shared" si="432"/>
        <v>89.852620367050207</v>
      </c>
      <c r="Z263" s="3">
        <f t="shared" si="433"/>
        <v>21.733352370795501</v>
      </c>
      <c r="AA263" s="3">
        <f t="shared" si="434"/>
        <v>-62.741083302054861</v>
      </c>
      <c r="AB263" s="3">
        <f t="shared" si="435"/>
        <v>-100.04854252502022</v>
      </c>
      <c r="AC263" s="21">
        <f t="shared" si="436"/>
        <v>-61.89890527763081</v>
      </c>
      <c r="AD263" s="25">
        <f t="shared" si="437"/>
        <v>0</v>
      </c>
      <c r="AE263" s="26">
        <f t="shared" si="438"/>
        <v>0</v>
      </c>
      <c r="AF263" s="23">
        <f t="shared" ref="AF263:AF326" si="528">P263-$AD263</f>
        <v>97.402503423321576</v>
      </c>
      <c r="AG263" s="4">
        <f t="shared" ref="AG263:AG326" si="529">Q263-$AD263</f>
        <v>42.897411759560725</v>
      </c>
      <c r="AH263" s="4">
        <f t="shared" ref="AH263:AH326" si="530">R263-$AD263</f>
        <v>-43.868431828028406</v>
      </c>
      <c r="AI263" s="4">
        <f t="shared" ref="AI263:AI326" si="531">S263-$AD263</f>
        <v>-97.641026717486966</v>
      </c>
      <c r="AJ263" s="4">
        <f t="shared" ref="AJ263:AJ326" si="532">T263-$AD263</f>
        <v>-77.811439064088319</v>
      </c>
      <c r="AK263" s="4">
        <f t="shared" ref="AK263:AK326" si="533">U263-$AD263</f>
        <v>0.53882538009976888</v>
      </c>
      <c r="AL263" s="30">
        <f t="shared" ref="AL263:AL326" si="534">V263-$AD263</f>
        <v>78.482157046621666</v>
      </c>
      <c r="AM263" s="25">
        <f t="shared" ref="AM263:AM326" si="535">W263-$AE263</f>
        <v>22.784067583478631</v>
      </c>
      <c r="AN263" s="4">
        <f t="shared" ref="AN263:AN326" si="536">X263-$AE263</f>
        <v>90.31849078338162</v>
      </c>
      <c r="AO263" s="4">
        <f t="shared" ref="AO263:AO326" si="537">Y263-$AE263</f>
        <v>89.852620367050207</v>
      </c>
      <c r="AP263" s="4">
        <f t="shared" ref="AP263:AP326" si="538">Z263-$AE263</f>
        <v>21.733352370795501</v>
      </c>
      <c r="AQ263" s="4">
        <f t="shared" ref="AQ263:AQ326" si="539">AA263-$AE263</f>
        <v>-62.741083302054861</v>
      </c>
      <c r="AR263" s="4">
        <f t="shared" ref="AR263:AR326" si="540">AB263-$AE263</f>
        <v>-100.04854252502022</v>
      </c>
      <c r="AS263" s="26">
        <f t="shared" ref="AS263:AS326" si="541">AC263-$AE263</f>
        <v>-61.89890527763081</v>
      </c>
      <c r="AT263" s="32">
        <f t="shared" si="439"/>
        <v>35000.004375000004</v>
      </c>
      <c r="AU263" s="2">
        <f t="shared" si="440"/>
        <v>-3.637978807091713E-12</v>
      </c>
      <c r="AV263" s="2">
        <f t="shared" si="441"/>
        <v>35000.004374999997</v>
      </c>
      <c r="AW263" s="2">
        <f t="shared" si="442"/>
        <v>3.7101273948792368E-2</v>
      </c>
      <c r="AX263" s="2">
        <f t="shared" si="443"/>
        <v>-1313.4837576047867</v>
      </c>
      <c r="AY263" s="2">
        <f t="shared" si="444"/>
        <v>1.2367091316264123E-2</v>
      </c>
      <c r="AZ263" s="2">
        <f t="shared" si="445"/>
        <v>1312.1721901731216</v>
      </c>
      <c r="BA263" s="2">
        <f t="shared" si="446"/>
        <v>1225000306.2500191</v>
      </c>
      <c r="BB263" s="2">
        <f t="shared" si="447"/>
        <v>865.69650035053519</v>
      </c>
      <c r="BC263" s="2">
        <f t="shared" si="448"/>
        <v>-22952.432923191707</v>
      </c>
      <c r="BD263" s="2">
        <f t="shared" si="449"/>
        <v>7.0669084402159243E-7</v>
      </c>
      <c r="BE263" s="29">
        <f t="shared" si="450"/>
        <v>-1.8736675253130248E-5</v>
      </c>
      <c r="BF263" s="5">
        <f t="shared" si="451"/>
        <v>100.00000625000156</v>
      </c>
      <c r="BG263" s="2">
        <f t="shared" si="452"/>
        <v>7.0669084402159243E-7</v>
      </c>
      <c r="BH263" s="6">
        <f t="shared" si="453"/>
        <v>-1.8736675253130248E-5</v>
      </c>
      <c r="BI263" s="15">
        <f t="shared" ref="BI263:BI326" si="542">SUMSQ($BG263-P263,$BH263-W263)^0.5</f>
        <v>100.03180556656707</v>
      </c>
      <c r="BJ263" s="3">
        <f t="shared" ref="BJ263:BJ326" si="543">SUMSQ($BG263-Q263,$BH263-X263)^0.5</f>
        <v>99.988104477300141</v>
      </c>
      <c r="BK263" s="3">
        <f t="shared" ref="BK263:BK326" si="544">SUMSQ($BG263-R263,$BH263-Y263)^0.5</f>
        <v>99.9896801022863</v>
      </c>
      <c r="BL263" s="3">
        <f t="shared" ref="BL263:BL326" si="545">SUMSQ($BG263-S263,$BH263-Z263)^0.5</f>
        <v>100.030543616158</v>
      </c>
      <c r="BM263" s="3">
        <f t="shared" ref="BM263:BM326" si="546">SUMSQ($BG263-T263,$BH263-AA263)^0.5</f>
        <v>99.955296718076553</v>
      </c>
      <c r="BN263" s="3">
        <f t="shared" ref="BN263:BN326" si="547">SUMSQ($BG263-U263,$BH263-AB263)^0.5</f>
        <v>100.04997473390837</v>
      </c>
      <c r="BO263" s="21">
        <f t="shared" ref="BO263:BO326" si="548">SUMSQ($BG263-V263,$BH263-AC263)^0.5</f>
        <v>99.954594785709745</v>
      </c>
      <c r="BP263" s="17">
        <f t="shared" si="454"/>
        <v>99.954594785709745</v>
      </c>
      <c r="BQ263" s="18">
        <f t="shared" si="455"/>
        <v>100.04997473390837</v>
      </c>
      <c r="BR263" s="34">
        <f t="shared" si="456"/>
        <v>9.5379948198626607E-2</v>
      </c>
      <c r="BS263" s="64">
        <f t="shared" si="457"/>
        <v>-4.5999999999999999E-3</v>
      </c>
      <c r="BT263" s="110">
        <f t="shared" ref="BT263:BT326" si="549">SMALL($BS$7:$BS$1006,A263)</f>
        <v>-3.8999999999999998E-3</v>
      </c>
    </row>
    <row r="264" spans="1:72" x14ac:dyDescent="0.3">
      <c r="A264" s="13">
        <v>258</v>
      </c>
      <c r="B264" s="17">
        <f t="shared" ref="B264:B327" si="550">(A264-1)*2*PI()/7/1000</f>
        <v>0.23068266056359338</v>
      </c>
      <c r="C264" s="3">
        <f t="shared" ref="C264:H264" si="551">B264+2*PI()/7</f>
        <v>1.1282805615892486</v>
      </c>
      <c r="D264" s="3">
        <f t="shared" si="551"/>
        <v>2.0258784626149038</v>
      </c>
      <c r="E264" s="3">
        <f t="shared" si="551"/>
        <v>2.923476363640559</v>
      </c>
      <c r="F264" s="3">
        <f t="shared" si="551"/>
        <v>3.8210742646662141</v>
      </c>
      <c r="G264" s="3">
        <f t="shared" si="551"/>
        <v>4.7186721656918689</v>
      </c>
      <c r="H264" s="18">
        <f t="shared" si="551"/>
        <v>5.616270066717524</v>
      </c>
      <c r="I264" s="15">
        <f t="shared" si="521"/>
        <v>100.03190576719724</v>
      </c>
      <c r="J264" s="3">
        <f t="shared" si="522"/>
        <v>99.987957136318911</v>
      </c>
      <c r="K264" s="3">
        <f t="shared" si="523"/>
        <v>99.989794723316876</v>
      </c>
      <c r="L264" s="3">
        <f t="shared" si="524"/>
        <v>100.03043213684074</v>
      </c>
      <c r="M264" s="3">
        <f t="shared" si="525"/>
        <v>99.955368460928611</v>
      </c>
      <c r="N264" s="3">
        <f t="shared" si="526"/>
        <v>100.04999111761904</v>
      </c>
      <c r="O264" s="21">
        <f t="shared" si="527"/>
        <v>99.954550657778583</v>
      </c>
      <c r="P264" s="17">
        <f t="shared" ref="P264:P327" si="552">I264*COS(B264)</f>
        <v>97.382114288164729</v>
      </c>
      <c r="Q264" s="3">
        <f t="shared" ref="Q264:Q327" si="553">J264*COS(C264)</f>
        <v>42.816268825919842</v>
      </c>
      <c r="R264" s="3">
        <f t="shared" ref="R264:R327" si="554">K264*COS(D264)</f>
        <v>-43.949123585524625</v>
      </c>
      <c r="S264" s="3">
        <f t="shared" ref="S264:S327" si="555">L264*COS(E264)</f>
        <v>-97.660391002396537</v>
      </c>
      <c r="T264" s="3">
        <f t="shared" ref="T264:T327" si="556">M264*COS(F264)</f>
        <v>-77.755138549197355</v>
      </c>
      <c r="U264" s="3">
        <f t="shared" ref="U264:U327" si="557">N264*COS(G264)</f>
        <v>0.62862849794483722</v>
      </c>
      <c r="V264" s="18">
        <f t="shared" ref="V264:V327" si="558">O264*COS(H264)</f>
        <v>78.537641525089015</v>
      </c>
      <c r="W264" s="15">
        <f t="shared" ref="W264:W327" si="559">I264*SIN(B264)</f>
        <v>22.871510404524052</v>
      </c>
      <c r="X264" s="3">
        <f t="shared" ref="X264:X327" si="560">J264*SIN(C264)</f>
        <v>90.356840892767565</v>
      </c>
      <c r="Y264" s="3">
        <f t="shared" ref="Y264:Y327" si="561">K264*SIN(D264)</f>
        <v>89.813326321183155</v>
      </c>
      <c r="Z264" s="3">
        <f t="shared" ref="Z264:Z327" si="562">L264*SIN(E264)</f>
        <v>21.645678153897791</v>
      </c>
      <c r="AA264" s="3">
        <f t="shared" ref="AA264:AA327" si="563">M264*SIN(F264)</f>
        <v>-62.810939440157433</v>
      </c>
      <c r="AB264" s="3">
        <f t="shared" ref="AB264:AB327" si="564">N264*SIN(G264)</f>
        <v>-100.04801621645089</v>
      </c>
      <c r="AC264" s="21">
        <f t="shared" ref="AC264:AC327" si="565">O264*SIN(H264)</f>
        <v>-61.828400115764261</v>
      </c>
      <c r="AD264" s="25">
        <f t="shared" ref="AD264:AD327" si="566">AVERAGE(P264:V264)</f>
        <v>0</v>
      </c>
      <c r="AE264" s="26">
        <f t="shared" ref="AE264:AE327" si="567">AVERAGE(W264:AC264)</f>
        <v>0</v>
      </c>
      <c r="AF264" s="23">
        <f t="shared" si="528"/>
        <v>97.382114288164729</v>
      </c>
      <c r="AG264" s="4">
        <f t="shared" si="529"/>
        <v>42.816268825919842</v>
      </c>
      <c r="AH264" s="4">
        <f t="shared" si="530"/>
        <v>-43.949123585524625</v>
      </c>
      <c r="AI264" s="4">
        <f t="shared" si="531"/>
        <v>-97.660391002396537</v>
      </c>
      <c r="AJ264" s="4">
        <f t="shared" si="532"/>
        <v>-77.755138549197355</v>
      </c>
      <c r="AK264" s="4">
        <f t="shared" si="533"/>
        <v>0.62862849794483722</v>
      </c>
      <c r="AL264" s="30">
        <f t="shared" si="534"/>
        <v>78.537641525089015</v>
      </c>
      <c r="AM264" s="25">
        <f t="shared" si="535"/>
        <v>22.871510404524052</v>
      </c>
      <c r="AN264" s="4">
        <f t="shared" si="536"/>
        <v>90.356840892767565</v>
      </c>
      <c r="AO264" s="4">
        <f t="shared" si="537"/>
        <v>89.813326321183155</v>
      </c>
      <c r="AP264" s="4">
        <f t="shared" si="538"/>
        <v>21.645678153897791</v>
      </c>
      <c r="AQ264" s="4">
        <f t="shared" si="539"/>
        <v>-62.810939440157433</v>
      </c>
      <c r="AR264" s="4">
        <f t="shared" si="540"/>
        <v>-100.04801621645089</v>
      </c>
      <c r="AS264" s="26">
        <f t="shared" si="541"/>
        <v>-61.828400115764261</v>
      </c>
      <c r="AT264" s="32">
        <f t="shared" ref="AT264:AT327" si="568">SUMSQ(AF264:AL264)</f>
        <v>35000.00437499999</v>
      </c>
      <c r="AU264" s="2">
        <f t="shared" ref="AU264:AU327" si="569">SUMPRODUCT(AF264:AL264,AM264:AS264)</f>
        <v>4.5474735088646412E-12</v>
      </c>
      <c r="AV264" s="2">
        <f t="shared" ref="AV264:AV327" si="570">SUMSQ(AM264:AS264)</f>
        <v>35000.004375000004</v>
      </c>
      <c r="AW264" s="2">
        <f t="shared" ref="AW264:AW327" si="571">SUMPRODUCT(AF264:AL264,AF264:AL264,AF264:AL264)</f>
        <v>4.3281115533318371E-2</v>
      </c>
      <c r="AX264" s="2">
        <f t="shared" ref="AX264:AX327" si="572">SUMPRODUCT(AM264:AS264,AM264:AS264,AM264:AS264)</f>
        <v>-1313.4835050763795</v>
      </c>
      <c r="AY264" s="2">
        <f t="shared" ref="AY264:AY327" si="573">SUMPRODUCT(AF264:AL264,AM264:AS264,AM264:AS264)</f>
        <v>1.4427038549911231E-2</v>
      </c>
      <c r="AZ264" s="2">
        <f t="shared" ref="AZ264:AZ327" si="574">SUMPRODUCT(AM264:AS264,AF264:AL264,AF264:AL264)</f>
        <v>1312.1722743498394</v>
      </c>
      <c r="BA264" s="2">
        <f t="shared" ref="BA264:BA327" si="575">AT264*AV264-AU264^2</f>
        <v>1225000306.2500188</v>
      </c>
      <c r="BB264" s="2">
        <f t="shared" ref="BB264:BB327" si="576">(AW264+AY264)/2*AV264-AU264*(AX264+AZ264)/2</f>
        <v>1009.8928226931082</v>
      </c>
      <c r="BC264" s="2">
        <f t="shared" ref="BC264:BC327" si="577">AT264*(AX264+AZ264)/2-AU264*(AW264+AY264)/2</f>
        <v>-22946.540582768757</v>
      </c>
      <c r="BD264" s="2">
        <f t="shared" ref="BD264:BD327" si="578">BB264/BA264</f>
        <v>8.2440209813873477E-7</v>
      </c>
      <c r="BE264" s="29">
        <f t="shared" ref="BE264:BE327" si="579">BC264/BA264</f>
        <v>-1.8731865180518117E-5</v>
      </c>
      <c r="BF264" s="5">
        <f t="shared" ref="BF264:BF327" si="580">(BD264^2+BE264^2+(AT264+AV264)/7)^0.5</f>
        <v>100.00000625000156</v>
      </c>
      <c r="BG264" s="2">
        <f t="shared" ref="BG264:BG327" si="581">BD264+AD264</f>
        <v>8.2440209813873477E-7</v>
      </c>
      <c r="BH264" s="6">
        <f t="shared" ref="BH264:BH327" si="582">BE264+AE264</f>
        <v>-1.8731865180518117E-5</v>
      </c>
      <c r="BI264" s="15">
        <f t="shared" si="542"/>
        <v>100.03190924752883</v>
      </c>
      <c r="BJ264" s="3">
        <f t="shared" si="543"/>
        <v>99.987973710858739</v>
      </c>
      <c r="BK264" s="3">
        <f t="shared" si="544"/>
        <v>99.98981191109992</v>
      </c>
      <c r="BL264" s="3">
        <f t="shared" si="545"/>
        <v>100.03043699511747</v>
      </c>
      <c r="BM264" s="3">
        <f t="shared" si="546"/>
        <v>99.955357331316918</v>
      </c>
      <c r="BN264" s="3">
        <f t="shared" si="547"/>
        <v>100.04997238094377</v>
      </c>
      <c r="BO264" s="21">
        <f t="shared" si="548"/>
        <v>99.954538423140505</v>
      </c>
      <c r="BP264" s="17">
        <f t="shared" ref="BP264:BP327" si="583">MIN(BI264:BO264)</f>
        <v>99.954538423140505</v>
      </c>
      <c r="BQ264" s="18">
        <f t="shared" ref="BQ264:BQ327" si="584">MAX(BI264:BO264)</f>
        <v>100.04997238094377</v>
      </c>
      <c r="BR264" s="34">
        <f t="shared" ref="BR264:BR327" si="585">BQ264-BP264</f>
        <v>9.5433957803265912E-2</v>
      </c>
      <c r="BS264" s="64">
        <f t="shared" ref="BS264:BS327" si="586">ROUND(BR264-2*$B$2,4)</f>
        <v>-4.5999999999999999E-3</v>
      </c>
      <c r="BT264" s="110">
        <f t="shared" si="549"/>
        <v>-3.8999999999999998E-3</v>
      </c>
    </row>
    <row r="265" spans="1:72" x14ac:dyDescent="0.3">
      <c r="A265" s="13">
        <v>259</v>
      </c>
      <c r="B265" s="17">
        <f t="shared" si="550"/>
        <v>0.23158025846461902</v>
      </c>
      <c r="C265" s="3">
        <f t="shared" ref="C265:H265" si="587">B265+2*PI()/7</f>
        <v>1.1291781594902741</v>
      </c>
      <c r="D265" s="3">
        <f t="shared" si="587"/>
        <v>2.0267760605159291</v>
      </c>
      <c r="E265" s="3">
        <f t="shared" si="587"/>
        <v>2.9243739615415842</v>
      </c>
      <c r="F265" s="3">
        <f t="shared" si="587"/>
        <v>3.8219718625672394</v>
      </c>
      <c r="G265" s="3">
        <f t="shared" si="587"/>
        <v>4.7195697635928946</v>
      </c>
      <c r="H265" s="18">
        <f t="shared" si="587"/>
        <v>5.6171676646185498</v>
      </c>
      <c r="I265" s="15">
        <f t="shared" si="521"/>
        <v>100.03200931597995</v>
      </c>
      <c r="J265" s="3">
        <f t="shared" si="522"/>
        <v>99.987826504172688</v>
      </c>
      <c r="K265" s="3">
        <f t="shared" si="523"/>
        <v>99.989926565527952</v>
      </c>
      <c r="L265" s="3">
        <f t="shared" si="524"/>
        <v>100.03032519753165</v>
      </c>
      <c r="M265" s="3">
        <f t="shared" si="525"/>
        <v>99.955429316694037</v>
      </c>
      <c r="N265" s="3">
        <f t="shared" si="526"/>
        <v>100.04998839862799</v>
      </c>
      <c r="O265" s="21">
        <f t="shared" si="527"/>
        <v>99.954494701465748</v>
      </c>
      <c r="P265" s="17">
        <f t="shared" si="552"/>
        <v>97.361646426223018</v>
      </c>
      <c r="Q265" s="3">
        <f t="shared" si="553"/>
        <v>42.735091645370481</v>
      </c>
      <c r="R265" s="3">
        <f t="shared" si="554"/>
        <v>-44.029780179065838</v>
      </c>
      <c r="S265" s="3">
        <f t="shared" si="555"/>
        <v>-97.679676347154725</v>
      </c>
      <c r="T265" s="3">
        <f t="shared" si="556"/>
        <v>-77.698775571678567</v>
      </c>
      <c r="U265" s="3">
        <f t="shared" si="557"/>
        <v>0.71843110248211939</v>
      </c>
      <c r="V265" s="18">
        <f t="shared" si="558"/>
        <v>78.593062923823453</v>
      </c>
      <c r="W265" s="15">
        <f t="shared" si="559"/>
        <v>22.958934926677969</v>
      </c>
      <c r="X265" s="3">
        <f t="shared" si="560"/>
        <v>90.395118181737701</v>
      </c>
      <c r="Y265" s="3">
        <f t="shared" si="561"/>
        <v>89.773959876808448</v>
      </c>
      <c r="Z265" s="3">
        <f t="shared" si="562"/>
        <v>21.557986636952826</v>
      </c>
      <c r="AA265" s="3">
        <f t="shared" si="563"/>
        <v>-62.880745260743723</v>
      </c>
      <c r="AB265" s="3">
        <f t="shared" si="564"/>
        <v>-100.04740893854563</v>
      </c>
      <c r="AC265" s="21">
        <f t="shared" si="565"/>
        <v>-61.757845422887542</v>
      </c>
      <c r="AD265" s="25">
        <f t="shared" si="566"/>
        <v>0</v>
      </c>
      <c r="AE265" s="26">
        <f t="shared" si="567"/>
        <v>1.0150610510858574E-14</v>
      </c>
      <c r="AF265" s="23">
        <f t="shared" si="528"/>
        <v>97.361646426223018</v>
      </c>
      <c r="AG265" s="4">
        <f t="shared" si="529"/>
        <v>42.735091645370481</v>
      </c>
      <c r="AH265" s="4">
        <f t="shared" si="530"/>
        <v>-44.029780179065838</v>
      </c>
      <c r="AI265" s="4">
        <f t="shared" si="531"/>
        <v>-97.679676347154725</v>
      </c>
      <c r="AJ265" s="4">
        <f t="shared" si="532"/>
        <v>-77.698775571678567</v>
      </c>
      <c r="AK265" s="4">
        <f t="shared" si="533"/>
        <v>0.71843110248211939</v>
      </c>
      <c r="AL265" s="30">
        <f t="shared" si="534"/>
        <v>78.593062923823453</v>
      </c>
      <c r="AM265" s="25">
        <f t="shared" si="535"/>
        <v>22.958934926677959</v>
      </c>
      <c r="AN265" s="4">
        <f t="shared" si="536"/>
        <v>90.395118181737686</v>
      </c>
      <c r="AO265" s="4">
        <f t="shared" si="537"/>
        <v>89.773959876808433</v>
      </c>
      <c r="AP265" s="4">
        <f t="shared" si="538"/>
        <v>21.557986636952815</v>
      </c>
      <c r="AQ265" s="4">
        <f t="shared" si="539"/>
        <v>-62.88074526074373</v>
      </c>
      <c r="AR265" s="4">
        <f t="shared" si="540"/>
        <v>-100.04740893854564</v>
      </c>
      <c r="AS265" s="26">
        <f t="shared" si="541"/>
        <v>-61.757845422887549</v>
      </c>
      <c r="AT265" s="32">
        <f t="shared" si="568"/>
        <v>35000.004374999997</v>
      </c>
      <c r="AU265" s="2">
        <f t="shared" si="569"/>
        <v>3.637978807091713E-12</v>
      </c>
      <c r="AV265" s="2">
        <f t="shared" si="570"/>
        <v>35000.004375000011</v>
      </c>
      <c r="AW265" s="2">
        <f t="shared" si="571"/>
        <v>4.9459250119980425E-2</v>
      </c>
      <c r="AX265" s="2">
        <f t="shared" si="572"/>
        <v>-1313.4832137238409</v>
      </c>
      <c r="AY265" s="2">
        <f t="shared" si="573"/>
        <v>1.6486417036503553E-2</v>
      </c>
      <c r="AZ265" s="2">
        <f t="shared" si="574"/>
        <v>1312.1723714672262</v>
      </c>
      <c r="BA265" s="2">
        <f t="shared" si="575"/>
        <v>1225000306.2500193</v>
      </c>
      <c r="BB265" s="2">
        <f t="shared" si="576"/>
        <v>1154.0493194946191</v>
      </c>
      <c r="BC265" s="2">
        <f t="shared" si="577"/>
        <v>-22939.742358224783</v>
      </c>
      <c r="BD265" s="2">
        <f t="shared" si="578"/>
        <v>9.420808416182393E-7</v>
      </c>
      <c r="BE265" s="29">
        <f t="shared" si="579"/>
        <v>-1.8726315610849196E-5</v>
      </c>
      <c r="BF265" s="5">
        <f t="shared" si="580"/>
        <v>100.00000625000156</v>
      </c>
      <c r="BG265" s="2">
        <f t="shared" si="581"/>
        <v>9.420808416182393E-7</v>
      </c>
      <c r="BH265" s="6">
        <f t="shared" si="582"/>
        <v>-1.8726315600698587E-5</v>
      </c>
      <c r="BI265" s="15">
        <f t="shared" si="542"/>
        <v>100.03201269703659</v>
      </c>
      <c r="BJ265" s="3">
        <f t="shared" si="543"/>
        <v>99.987843031261022</v>
      </c>
      <c r="BK265" s="3">
        <f t="shared" si="544"/>
        <v>99.989943793414838</v>
      </c>
      <c r="BL265" s="3">
        <f t="shared" si="545"/>
        <v>100.03033015326858</v>
      </c>
      <c r="BM265" s="3">
        <f t="shared" si="546"/>
        <v>99.955418268509405</v>
      </c>
      <c r="BN265" s="3">
        <f t="shared" si="547"/>
        <v>100.04996966603035</v>
      </c>
      <c r="BO265" s="21">
        <f t="shared" si="548"/>
        <v>99.954482390485367</v>
      </c>
      <c r="BP265" s="17">
        <f t="shared" si="583"/>
        <v>99.954482390485367</v>
      </c>
      <c r="BQ265" s="18">
        <f t="shared" si="584"/>
        <v>100.04996966603035</v>
      </c>
      <c r="BR265" s="34">
        <f t="shared" si="585"/>
        <v>9.5487275544982708E-2</v>
      </c>
      <c r="BS265" s="64">
        <f t="shared" si="586"/>
        <v>-4.4999999999999997E-3</v>
      </c>
      <c r="BT265" s="110">
        <f t="shared" si="549"/>
        <v>-3.8999999999999998E-3</v>
      </c>
    </row>
    <row r="266" spans="1:72" x14ac:dyDescent="0.3">
      <c r="A266" s="13">
        <v>260</v>
      </c>
      <c r="B266" s="17">
        <f t="shared" si="550"/>
        <v>0.23247785636564466</v>
      </c>
      <c r="C266" s="3">
        <f t="shared" ref="C266:H266" si="588">B266+2*PI()/7</f>
        <v>1.1300757573912998</v>
      </c>
      <c r="D266" s="3">
        <f t="shared" si="588"/>
        <v>2.0276736584169548</v>
      </c>
      <c r="E266" s="3">
        <f t="shared" si="588"/>
        <v>2.92527155944261</v>
      </c>
      <c r="F266" s="3">
        <f t="shared" si="588"/>
        <v>3.8228694604682651</v>
      </c>
      <c r="G266" s="3">
        <f t="shared" si="588"/>
        <v>4.7204673614939203</v>
      </c>
      <c r="H266" s="18">
        <f t="shared" si="588"/>
        <v>5.6180652625195755</v>
      </c>
      <c r="I266" s="15">
        <f t="shared" si="521"/>
        <v>100.03211263265882</v>
      </c>
      <c r="J266" s="3">
        <f t="shared" si="522"/>
        <v>99.987695960298097</v>
      </c>
      <c r="K266" s="3">
        <f t="shared" si="523"/>
        <v>99.990058480782864</v>
      </c>
      <c r="L266" s="3">
        <f t="shared" si="524"/>
        <v>100.03021803833049</v>
      </c>
      <c r="M266" s="3">
        <f t="shared" si="525"/>
        <v>99.955490495647425</v>
      </c>
      <c r="N266" s="3">
        <f t="shared" si="526"/>
        <v>100.04998531716437</v>
      </c>
      <c r="O266" s="21">
        <f t="shared" si="527"/>
        <v>99.954439075117918</v>
      </c>
      <c r="P266" s="17">
        <f t="shared" si="552"/>
        <v>97.34109985323667</v>
      </c>
      <c r="Q266" s="3">
        <f t="shared" si="553"/>
        <v>42.653880283597189</v>
      </c>
      <c r="R266" s="3">
        <f t="shared" si="554"/>
        <v>-44.110401543332308</v>
      </c>
      <c r="S266" s="3">
        <f t="shared" si="555"/>
        <v>-97.698882737020995</v>
      </c>
      <c r="T266" s="3">
        <f t="shared" si="556"/>
        <v>-77.642350175975551</v>
      </c>
      <c r="U266" s="3">
        <f t="shared" si="557"/>
        <v>0.80823312038328421</v>
      </c>
      <c r="V266" s="18">
        <f t="shared" si="558"/>
        <v>78.648421199111638</v>
      </c>
      <c r="W266" s="15">
        <f t="shared" si="559"/>
        <v>23.046341078686396</v>
      </c>
      <c r="X266" s="3">
        <f t="shared" si="560"/>
        <v>90.433322620600265</v>
      </c>
      <c r="Y266" s="3">
        <f t="shared" si="561"/>
        <v>89.734521064506509</v>
      </c>
      <c r="Z266" s="3">
        <f t="shared" si="562"/>
        <v>21.470277891395831</v>
      </c>
      <c r="AA266" s="3">
        <f t="shared" si="563"/>
        <v>-62.950500707910599</v>
      </c>
      <c r="AB266" s="3">
        <f t="shared" si="564"/>
        <v>-100.04672069182438</v>
      </c>
      <c r="AC266" s="21">
        <f t="shared" si="565"/>
        <v>-61.687241255453991</v>
      </c>
      <c r="AD266" s="25">
        <f t="shared" si="566"/>
        <v>0</v>
      </c>
      <c r="AE266" s="26">
        <f t="shared" si="567"/>
        <v>0</v>
      </c>
      <c r="AF266" s="23">
        <f t="shared" si="528"/>
        <v>97.34109985323667</v>
      </c>
      <c r="AG266" s="4">
        <f t="shared" si="529"/>
        <v>42.653880283597189</v>
      </c>
      <c r="AH266" s="4">
        <f t="shared" si="530"/>
        <v>-44.110401543332308</v>
      </c>
      <c r="AI266" s="4">
        <f t="shared" si="531"/>
        <v>-97.698882737020995</v>
      </c>
      <c r="AJ266" s="4">
        <f t="shared" si="532"/>
        <v>-77.642350175975551</v>
      </c>
      <c r="AK266" s="4">
        <f t="shared" si="533"/>
        <v>0.80823312038328421</v>
      </c>
      <c r="AL266" s="30">
        <f t="shared" si="534"/>
        <v>78.648421199111638</v>
      </c>
      <c r="AM266" s="25">
        <f t="shared" si="535"/>
        <v>23.046341078686396</v>
      </c>
      <c r="AN266" s="4">
        <f t="shared" si="536"/>
        <v>90.433322620600265</v>
      </c>
      <c r="AO266" s="4">
        <f t="shared" si="537"/>
        <v>89.734521064506509</v>
      </c>
      <c r="AP266" s="4">
        <f t="shared" si="538"/>
        <v>21.470277891395831</v>
      </c>
      <c r="AQ266" s="4">
        <f t="shared" si="539"/>
        <v>-62.950500707910599</v>
      </c>
      <c r="AR266" s="4">
        <f t="shared" si="540"/>
        <v>-100.04672069182438</v>
      </c>
      <c r="AS266" s="26">
        <f t="shared" si="541"/>
        <v>-61.687241255453991</v>
      </c>
      <c r="AT266" s="32">
        <f t="shared" si="568"/>
        <v>35000.00437499999</v>
      </c>
      <c r="AU266" s="2">
        <f t="shared" si="569"/>
        <v>9.0949470177292824E-13</v>
      </c>
      <c r="AV266" s="2">
        <f t="shared" si="570"/>
        <v>35000.004375000004</v>
      </c>
      <c r="AW266" s="2">
        <f t="shared" si="571"/>
        <v>5.563543172320351E-2</v>
      </c>
      <c r="AX266" s="2">
        <f t="shared" si="572"/>
        <v>-1313.4828835569206</v>
      </c>
      <c r="AY266" s="2">
        <f t="shared" si="573"/>
        <v>1.854514388833195E-2</v>
      </c>
      <c r="AZ266" s="2">
        <f t="shared" si="574"/>
        <v>1312.1724815228954</v>
      </c>
      <c r="BA266" s="2">
        <f t="shared" si="575"/>
        <v>1225000306.2500188</v>
      </c>
      <c r="BB266" s="2">
        <f t="shared" si="576"/>
        <v>1298.1602354718805</v>
      </c>
      <c r="BC266" s="2">
        <f t="shared" si="577"/>
        <v>-22932.03846194498</v>
      </c>
      <c r="BD266" s="2">
        <f t="shared" si="578"/>
        <v>1.0597223762709248E-6</v>
      </c>
      <c r="BE266" s="29">
        <f t="shared" si="579"/>
        <v>-1.8720026717499138E-5</v>
      </c>
      <c r="BF266" s="5">
        <f t="shared" si="580"/>
        <v>100.00000625000156</v>
      </c>
      <c r="BG266" s="2">
        <f t="shared" si="581"/>
        <v>1.0597223762709248E-6</v>
      </c>
      <c r="BH266" s="6">
        <f t="shared" si="582"/>
        <v>-1.8720026717499138E-5</v>
      </c>
      <c r="BI266" s="15">
        <f t="shared" si="542"/>
        <v>100.03211591434248</v>
      </c>
      <c r="BJ266" s="3">
        <f t="shared" si="543"/>
        <v>99.987712439455549</v>
      </c>
      <c r="BK266" s="3">
        <f t="shared" si="544"/>
        <v>99.990075748273881</v>
      </c>
      <c r="BL266" s="3">
        <f t="shared" si="545"/>
        <v>100.03022309138387</v>
      </c>
      <c r="BM266" s="3">
        <f t="shared" si="546"/>
        <v>99.955479529210294</v>
      </c>
      <c r="BN266" s="3">
        <f t="shared" si="547"/>
        <v>100.04996658918773</v>
      </c>
      <c r="BO266" s="21">
        <f t="shared" si="548"/>
        <v>99.95442668815231</v>
      </c>
      <c r="BP266" s="17">
        <f t="shared" si="583"/>
        <v>99.95442668815231</v>
      </c>
      <c r="BQ266" s="18">
        <f t="shared" si="584"/>
        <v>100.04996658918773</v>
      </c>
      <c r="BR266" s="34">
        <f t="shared" si="585"/>
        <v>9.5539901035422758E-2</v>
      </c>
      <c r="BS266" s="64">
        <f t="shared" si="586"/>
        <v>-4.4999999999999997E-3</v>
      </c>
      <c r="BT266" s="110">
        <f t="shared" si="549"/>
        <v>-3.8999999999999998E-3</v>
      </c>
    </row>
    <row r="267" spans="1:72" x14ac:dyDescent="0.3">
      <c r="A267" s="13">
        <v>261</v>
      </c>
      <c r="B267" s="17">
        <f t="shared" si="550"/>
        <v>0.23337545426667033</v>
      </c>
      <c r="C267" s="3">
        <f t="shared" ref="C267:H267" si="589">B267+2*PI()/7</f>
        <v>1.1309733552923256</v>
      </c>
      <c r="D267" s="3">
        <f t="shared" si="589"/>
        <v>2.0285712563179805</v>
      </c>
      <c r="E267" s="3">
        <f t="shared" si="589"/>
        <v>2.9261691573436357</v>
      </c>
      <c r="F267" s="3">
        <f t="shared" si="589"/>
        <v>3.8237670583692909</v>
      </c>
      <c r="G267" s="3">
        <f t="shared" si="589"/>
        <v>4.721364959394946</v>
      </c>
      <c r="H267" s="18">
        <f t="shared" si="589"/>
        <v>5.6189628604206012</v>
      </c>
      <c r="I267" s="15">
        <f t="shared" si="521"/>
        <v>100.03221571648473</v>
      </c>
      <c r="J267" s="3">
        <f t="shared" si="522"/>
        <v>99.987565505641754</v>
      </c>
      <c r="K267" s="3">
        <f t="shared" si="523"/>
        <v>99.99019046812505</v>
      </c>
      <c r="L267" s="3">
        <f t="shared" si="524"/>
        <v>100.0301106600143</v>
      </c>
      <c r="M267" s="3">
        <f t="shared" si="525"/>
        <v>99.955551997345196</v>
      </c>
      <c r="N267" s="3">
        <f t="shared" si="526"/>
        <v>100.04998187325054</v>
      </c>
      <c r="O267" s="21">
        <f t="shared" si="527"/>
        <v>99.954383779138425</v>
      </c>
      <c r="P267" s="17">
        <f t="shared" si="552"/>
        <v>97.320474585012576</v>
      </c>
      <c r="Q267" s="3">
        <f t="shared" si="553"/>
        <v>42.572634806308443</v>
      </c>
      <c r="R267" s="3">
        <f t="shared" si="554"/>
        <v>-44.190987613028938</v>
      </c>
      <c r="S267" s="3">
        <f t="shared" si="555"/>
        <v>-97.718010157321416</v>
      </c>
      <c r="T267" s="3">
        <f t="shared" si="556"/>
        <v>-77.585862406580574</v>
      </c>
      <c r="U267" s="3">
        <f t="shared" si="557"/>
        <v>0.89803447832067129</v>
      </c>
      <c r="V267" s="18">
        <f t="shared" si="558"/>
        <v>78.703716307289199</v>
      </c>
      <c r="W267" s="15">
        <f t="shared" si="559"/>
        <v>23.133728789307987</v>
      </c>
      <c r="X267" s="3">
        <f t="shared" si="560"/>
        <v>90.471454179722883</v>
      </c>
      <c r="Y267" s="3">
        <f t="shared" si="561"/>
        <v>89.695009914916952</v>
      </c>
      <c r="Z267" s="3">
        <f t="shared" si="562"/>
        <v>21.382551988673704</v>
      </c>
      <c r="AA267" s="3">
        <f t="shared" si="563"/>
        <v>-63.02020572579184</v>
      </c>
      <c r="AB267" s="3">
        <f t="shared" si="564"/>
        <v>-100.04595147687641</v>
      </c>
      <c r="AC267" s="21">
        <f t="shared" si="565"/>
        <v>-61.616587669953219</v>
      </c>
      <c r="AD267" s="25">
        <f t="shared" si="566"/>
        <v>0</v>
      </c>
      <c r="AE267" s="26">
        <f t="shared" si="567"/>
        <v>8.1204884086868588E-15</v>
      </c>
      <c r="AF267" s="23">
        <f t="shared" si="528"/>
        <v>97.320474585012576</v>
      </c>
      <c r="AG267" s="4">
        <f t="shared" si="529"/>
        <v>42.572634806308443</v>
      </c>
      <c r="AH267" s="4">
        <f t="shared" si="530"/>
        <v>-44.190987613028938</v>
      </c>
      <c r="AI267" s="4">
        <f t="shared" si="531"/>
        <v>-97.718010157321416</v>
      </c>
      <c r="AJ267" s="4">
        <f t="shared" si="532"/>
        <v>-77.585862406580574</v>
      </c>
      <c r="AK267" s="4">
        <f t="shared" si="533"/>
        <v>0.89803447832067129</v>
      </c>
      <c r="AL267" s="30">
        <f t="shared" si="534"/>
        <v>78.703716307289199</v>
      </c>
      <c r="AM267" s="25">
        <f t="shared" si="535"/>
        <v>23.13372878930798</v>
      </c>
      <c r="AN267" s="4">
        <f t="shared" si="536"/>
        <v>90.471454179722869</v>
      </c>
      <c r="AO267" s="4">
        <f t="shared" si="537"/>
        <v>89.695009914916938</v>
      </c>
      <c r="AP267" s="4">
        <f t="shared" si="538"/>
        <v>21.382551988673697</v>
      </c>
      <c r="AQ267" s="4">
        <f t="shared" si="539"/>
        <v>-63.020205725791847</v>
      </c>
      <c r="AR267" s="4">
        <f t="shared" si="540"/>
        <v>-100.04595147687643</v>
      </c>
      <c r="AS267" s="26">
        <f t="shared" si="541"/>
        <v>-61.616587669953226</v>
      </c>
      <c r="AT267" s="32">
        <f t="shared" si="568"/>
        <v>35000.004374999997</v>
      </c>
      <c r="AU267" s="2">
        <f t="shared" si="569"/>
        <v>1.8189894035458565E-12</v>
      </c>
      <c r="AV267" s="2">
        <f t="shared" si="570"/>
        <v>35000.004375000004</v>
      </c>
      <c r="AW267" s="2">
        <f t="shared" si="571"/>
        <v>6.1809417617041618E-2</v>
      </c>
      <c r="AX267" s="2">
        <f t="shared" si="572"/>
        <v>-1313.4825145926734</v>
      </c>
      <c r="AY267" s="2">
        <f t="shared" si="573"/>
        <v>2.0603139128070325E-2</v>
      </c>
      <c r="AZ267" s="2">
        <f t="shared" si="574"/>
        <v>1312.1726045107935</v>
      </c>
      <c r="BA267" s="2">
        <f t="shared" si="575"/>
        <v>1225000306.2500191</v>
      </c>
      <c r="BB267" s="2">
        <f t="shared" si="576"/>
        <v>1442.2199233169281</v>
      </c>
      <c r="BC267" s="2">
        <f t="shared" si="577"/>
        <v>-22923.429298327152</v>
      </c>
      <c r="BD267" s="2">
        <f t="shared" si="578"/>
        <v>1.1773220920506244E-6</v>
      </c>
      <c r="BE267" s="29">
        <f t="shared" si="579"/>
        <v>-1.8712998830588494E-5</v>
      </c>
      <c r="BF267" s="5">
        <f t="shared" si="580"/>
        <v>100.00000625000156</v>
      </c>
      <c r="BG267" s="2">
        <f t="shared" si="581"/>
        <v>1.1773220920506244E-6</v>
      </c>
      <c r="BH267" s="6">
        <f t="shared" si="582"/>
        <v>-1.8712998822468006E-5</v>
      </c>
      <c r="BI267" s="15">
        <f t="shared" si="542"/>
        <v>100.03221889870022</v>
      </c>
      <c r="BJ267" s="3">
        <f t="shared" si="543"/>
        <v>99.98758193639037</v>
      </c>
      <c r="BK267" s="3">
        <f t="shared" si="544"/>
        <v>99.990207774719423</v>
      </c>
      <c r="BL267" s="3">
        <f t="shared" si="545"/>
        <v>100.03011581023758</v>
      </c>
      <c r="BM267" s="3">
        <f t="shared" si="546"/>
        <v>99.95554111297362</v>
      </c>
      <c r="BN267" s="3">
        <f t="shared" si="547"/>
        <v>100.04996315043807</v>
      </c>
      <c r="BO267" s="21">
        <f t="shared" si="548"/>
        <v>99.954371316546883</v>
      </c>
      <c r="BP267" s="17">
        <f t="shared" si="583"/>
        <v>99.954371316546883</v>
      </c>
      <c r="BQ267" s="18">
        <f t="shared" si="584"/>
        <v>100.04996315043807</v>
      </c>
      <c r="BR267" s="34">
        <f t="shared" si="585"/>
        <v>9.5591833891191413E-2</v>
      </c>
      <c r="BS267" s="64">
        <f t="shared" si="586"/>
        <v>-4.4000000000000003E-3</v>
      </c>
      <c r="BT267" s="110">
        <f t="shared" si="549"/>
        <v>-3.8E-3</v>
      </c>
    </row>
    <row r="268" spans="1:72" x14ac:dyDescent="0.3">
      <c r="A268" s="13">
        <v>262</v>
      </c>
      <c r="B268" s="17">
        <f t="shared" si="550"/>
        <v>0.23427305216769601</v>
      </c>
      <c r="C268" s="3">
        <f t="shared" ref="C268:H268" si="590">B268+2*PI()/7</f>
        <v>1.1318709531933511</v>
      </c>
      <c r="D268" s="3">
        <f t="shared" si="590"/>
        <v>2.0294688542190062</v>
      </c>
      <c r="E268" s="3">
        <f t="shared" si="590"/>
        <v>2.9270667552446614</v>
      </c>
      <c r="F268" s="3">
        <f t="shared" si="590"/>
        <v>3.8246646562703166</v>
      </c>
      <c r="G268" s="3">
        <f t="shared" si="590"/>
        <v>4.7222625572959718</v>
      </c>
      <c r="H268" s="18">
        <f t="shared" si="590"/>
        <v>5.619860458321627</v>
      </c>
      <c r="I268" s="15">
        <f t="shared" si="521"/>
        <v>100.03231856671016</v>
      </c>
      <c r="J268" s="3">
        <f t="shared" si="522"/>
        <v>99.987435141149589</v>
      </c>
      <c r="K268" s="3">
        <f t="shared" si="523"/>
        <v>99.990322526597453</v>
      </c>
      <c r="L268" s="3">
        <f t="shared" si="524"/>
        <v>100.0300030633617</v>
      </c>
      <c r="M268" s="3">
        <f t="shared" si="525"/>
        <v>99.955613821341359</v>
      </c>
      <c r="N268" s="3">
        <f t="shared" si="526"/>
        <v>100.04997806691149</v>
      </c>
      <c r="O268" s="21">
        <f t="shared" si="527"/>
        <v>99.954328813928257</v>
      </c>
      <c r="P268" s="17">
        <f t="shared" si="552"/>
        <v>97.299770637424132</v>
      </c>
      <c r="Q268" s="3">
        <f t="shared" si="553"/>
        <v>42.491355279236508</v>
      </c>
      <c r="R268" s="3">
        <f t="shared" si="554"/>
        <v>-44.271538322885498</v>
      </c>
      <c r="S268" s="3">
        <f t="shared" si="555"/>
        <v>-97.737058593448808</v>
      </c>
      <c r="T268" s="3">
        <f t="shared" si="556"/>
        <v>-77.529312308034278</v>
      </c>
      <c r="U268" s="3">
        <f t="shared" si="557"/>
        <v>0.98783510296727461</v>
      </c>
      <c r="V268" s="18">
        <f t="shared" si="558"/>
        <v>78.758948204740648</v>
      </c>
      <c r="W268" s="15">
        <f t="shared" si="559"/>
        <v>23.221097987314078</v>
      </c>
      <c r="X268" s="3">
        <f t="shared" si="560"/>
        <v>90.509512829532426</v>
      </c>
      <c r="Y268" s="3">
        <f t="shared" si="561"/>
        <v>89.655426458738475</v>
      </c>
      <c r="Z268" s="3">
        <f t="shared" si="562"/>
        <v>21.294809000244779</v>
      </c>
      <c r="AA268" s="3">
        <f t="shared" si="563"/>
        <v>-63.089860258558275</v>
      </c>
      <c r="AB268" s="3">
        <f t="shared" si="564"/>
        <v>-100.04510129436032</v>
      </c>
      <c r="AC268" s="21">
        <f t="shared" si="565"/>
        <v>-61.545884722911161</v>
      </c>
      <c r="AD268" s="25">
        <f t="shared" si="566"/>
        <v>0</v>
      </c>
      <c r="AE268" s="26">
        <f t="shared" si="567"/>
        <v>0</v>
      </c>
      <c r="AF268" s="23">
        <f t="shared" si="528"/>
        <v>97.299770637424132</v>
      </c>
      <c r="AG268" s="4">
        <f t="shared" si="529"/>
        <v>42.491355279236508</v>
      </c>
      <c r="AH268" s="4">
        <f t="shared" si="530"/>
        <v>-44.271538322885498</v>
      </c>
      <c r="AI268" s="4">
        <f t="shared" si="531"/>
        <v>-97.737058593448808</v>
      </c>
      <c r="AJ268" s="4">
        <f t="shared" si="532"/>
        <v>-77.529312308034278</v>
      </c>
      <c r="AK268" s="4">
        <f t="shared" si="533"/>
        <v>0.98783510296727461</v>
      </c>
      <c r="AL268" s="30">
        <f t="shared" si="534"/>
        <v>78.758948204740648</v>
      </c>
      <c r="AM268" s="25">
        <f t="shared" si="535"/>
        <v>23.221097987314078</v>
      </c>
      <c r="AN268" s="4">
        <f t="shared" si="536"/>
        <v>90.509512829532426</v>
      </c>
      <c r="AO268" s="4">
        <f t="shared" si="537"/>
        <v>89.655426458738475</v>
      </c>
      <c r="AP268" s="4">
        <f t="shared" si="538"/>
        <v>21.294809000244779</v>
      </c>
      <c r="AQ268" s="4">
        <f t="shared" si="539"/>
        <v>-63.089860258558275</v>
      </c>
      <c r="AR268" s="4">
        <f t="shared" si="540"/>
        <v>-100.04510129436032</v>
      </c>
      <c r="AS268" s="26">
        <f t="shared" si="541"/>
        <v>-61.545884722911161</v>
      </c>
      <c r="AT268" s="32">
        <f t="shared" si="568"/>
        <v>35000.004374999997</v>
      </c>
      <c r="AU268" s="2">
        <f t="shared" si="569"/>
        <v>0</v>
      </c>
      <c r="AV268" s="2">
        <f t="shared" si="570"/>
        <v>35000.004375000004</v>
      </c>
      <c r="AW268" s="2">
        <f t="shared" si="571"/>
        <v>6.7980962572619319E-2</v>
      </c>
      <c r="AX268" s="2">
        <f t="shared" si="572"/>
        <v>-1313.4821068425081</v>
      </c>
      <c r="AY268" s="2">
        <f t="shared" si="573"/>
        <v>2.2660320973955095E-2</v>
      </c>
      <c r="AZ268" s="2">
        <f t="shared" si="574"/>
        <v>1312.1727404277772</v>
      </c>
      <c r="BA268" s="2">
        <f t="shared" si="575"/>
        <v>1225000306.2500191</v>
      </c>
      <c r="BB268" s="2">
        <f t="shared" si="576"/>
        <v>1586.2226603428601</v>
      </c>
      <c r="BC268" s="2">
        <f t="shared" si="577"/>
        <v>-22913.91512202983</v>
      </c>
      <c r="BD268" s="2">
        <f t="shared" si="578"/>
        <v>1.2948753173773627E-6</v>
      </c>
      <c r="BE268" s="29">
        <f t="shared" si="579"/>
        <v>-1.8705232158001734E-5</v>
      </c>
      <c r="BF268" s="5">
        <f t="shared" si="580"/>
        <v>100.00000625000156</v>
      </c>
      <c r="BG268" s="2">
        <f t="shared" si="581"/>
        <v>1.2948753173773627E-6</v>
      </c>
      <c r="BH268" s="6">
        <f t="shared" si="582"/>
        <v>-1.8705232158001734E-5</v>
      </c>
      <c r="BI268" s="15">
        <f t="shared" si="542"/>
        <v>100.03232164936517</v>
      </c>
      <c r="BJ268" s="3">
        <f t="shared" si="543"/>
        <v>99.987451523012794</v>
      </c>
      <c r="BK268" s="3">
        <f t="shared" si="544"/>
        <v>99.990339871793168</v>
      </c>
      <c r="BL268" s="3">
        <f t="shared" si="545"/>
        <v>100.0300083106055</v>
      </c>
      <c r="BM268" s="3">
        <f t="shared" si="546"/>
        <v>99.955603019351031</v>
      </c>
      <c r="BN268" s="3">
        <f t="shared" si="547"/>
        <v>100.04995934980624</v>
      </c>
      <c r="BO268" s="21">
        <f t="shared" si="548"/>
        <v>99.954316276072248</v>
      </c>
      <c r="BP268" s="17">
        <f t="shared" si="583"/>
        <v>99.954316276072248</v>
      </c>
      <c r="BQ268" s="18">
        <f t="shared" si="584"/>
        <v>100.04995934980624</v>
      </c>
      <c r="BR268" s="34">
        <f t="shared" si="585"/>
        <v>9.564307373399572E-2</v>
      </c>
      <c r="BS268" s="64">
        <f t="shared" si="586"/>
        <v>-4.4000000000000003E-3</v>
      </c>
      <c r="BT268" s="110">
        <f t="shared" si="549"/>
        <v>-3.8E-3</v>
      </c>
    </row>
    <row r="269" spans="1:72" x14ac:dyDescent="0.3">
      <c r="A269" s="13">
        <v>263</v>
      </c>
      <c r="B269" s="17">
        <f t="shared" si="550"/>
        <v>0.23517065006872168</v>
      </c>
      <c r="C269" s="3">
        <f t="shared" ref="C269:H269" si="591">B269+2*PI()/7</f>
        <v>1.1327685510943768</v>
      </c>
      <c r="D269" s="3">
        <f t="shared" si="591"/>
        <v>2.030366452120032</v>
      </c>
      <c r="E269" s="3">
        <f t="shared" si="591"/>
        <v>2.9279643531456871</v>
      </c>
      <c r="F269" s="3">
        <f t="shared" si="591"/>
        <v>3.8255622541713423</v>
      </c>
      <c r="G269" s="3">
        <f t="shared" si="591"/>
        <v>4.7231601551969975</v>
      </c>
      <c r="H269" s="18">
        <f t="shared" si="591"/>
        <v>5.6207580562226527</v>
      </c>
      <c r="I269" s="15">
        <f t="shared" si="521"/>
        <v>100.03242118258935</v>
      </c>
      <c r="J269" s="3">
        <f t="shared" si="522"/>
        <v>99.987304867766895</v>
      </c>
      <c r="K269" s="3">
        <f t="shared" si="523"/>
        <v>99.990454655242516</v>
      </c>
      <c r="L269" s="3">
        <f t="shared" si="524"/>
        <v>100.02989524915287</v>
      </c>
      <c r="M269" s="3">
        <f t="shared" si="525"/>
        <v>99.955675967187631</v>
      </c>
      <c r="N269" s="3">
        <f t="shared" si="526"/>
        <v>100.0499738981748</v>
      </c>
      <c r="O269" s="21">
        <f t="shared" si="527"/>
        <v>99.954274179885942</v>
      </c>
      <c r="P269" s="17">
        <f t="shared" si="552"/>
        <v>97.278988026411454</v>
      </c>
      <c r="Q269" s="3">
        <f t="shared" si="553"/>
        <v>42.410041768137383</v>
      </c>
      <c r="R269" s="3">
        <f t="shared" si="554"/>
        <v>-44.35205360765665</v>
      </c>
      <c r="S269" s="3">
        <f t="shared" si="555"/>
        <v>-97.756028030862581</v>
      </c>
      <c r="T269" s="3">
        <f t="shared" si="556"/>
        <v>-77.472699924925863</v>
      </c>
      <c r="U269" s="3">
        <f t="shared" si="557"/>
        <v>1.0776349209968152</v>
      </c>
      <c r="V269" s="18">
        <f t="shared" si="558"/>
        <v>78.814116847899385</v>
      </c>
      <c r="W269" s="15">
        <f t="shared" si="559"/>
        <v>23.308448601488799</v>
      </c>
      <c r="X269" s="3">
        <f t="shared" si="560"/>
        <v>90.547498540515207</v>
      </c>
      <c r="Y269" s="3">
        <f t="shared" si="561"/>
        <v>89.615770726729011</v>
      </c>
      <c r="Z269" s="3">
        <f t="shared" si="562"/>
        <v>21.207048997578781</v>
      </c>
      <c r="AA269" s="3">
        <f t="shared" si="563"/>
        <v>-63.159464250417805</v>
      </c>
      <c r="AB269" s="3">
        <f t="shared" si="564"/>
        <v>-100.04417014500399</v>
      </c>
      <c r="AC269" s="21">
        <f t="shared" si="565"/>
        <v>-61.475132470890003</v>
      </c>
      <c r="AD269" s="25">
        <f t="shared" si="566"/>
        <v>0</v>
      </c>
      <c r="AE269" s="26">
        <f t="shared" si="567"/>
        <v>0</v>
      </c>
      <c r="AF269" s="23">
        <f t="shared" si="528"/>
        <v>97.278988026411454</v>
      </c>
      <c r="AG269" s="4">
        <f t="shared" si="529"/>
        <v>42.410041768137383</v>
      </c>
      <c r="AH269" s="4">
        <f t="shared" si="530"/>
        <v>-44.35205360765665</v>
      </c>
      <c r="AI269" s="4">
        <f t="shared" si="531"/>
        <v>-97.756028030862581</v>
      </c>
      <c r="AJ269" s="4">
        <f t="shared" si="532"/>
        <v>-77.472699924925863</v>
      </c>
      <c r="AK269" s="4">
        <f t="shared" si="533"/>
        <v>1.0776349209968152</v>
      </c>
      <c r="AL269" s="30">
        <f t="shared" si="534"/>
        <v>78.814116847899385</v>
      </c>
      <c r="AM269" s="25">
        <f t="shared" si="535"/>
        <v>23.308448601488799</v>
      </c>
      <c r="AN269" s="4">
        <f t="shared" si="536"/>
        <v>90.547498540515207</v>
      </c>
      <c r="AO269" s="4">
        <f t="shared" si="537"/>
        <v>89.615770726729011</v>
      </c>
      <c r="AP269" s="4">
        <f t="shared" si="538"/>
        <v>21.207048997578781</v>
      </c>
      <c r="AQ269" s="4">
        <f t="shared" si="539"/>
        <v>-63.159464250417805</v>
      </c>
      <c r="AR269" s="4">
        <f t="shared" si="540"/>
        <v>-100.04417014500399</v>
      </c>
      <c r="AS269" s="26">
        <f t="shared" si="541"/>
        <v>-61.475132470890003</v>
      </c>
      <c r="AT269" s="32">
        <f t="shared" si="568"/>
        <v>35000.004374999997</v>
      </c>
      <c r="AU269" s="2">
        <f t="shared" si="569"/>
        <v>4.5474735088646412E-12</v>
      </c>
      <c r="AV269" s="2">
        <f t="shared" si="570"/>
        <v>35000.004375000004</v>
      </c>
      <c r="AW269" s="2">
        <f t="shared" si="571"/>
        <v>7.4149823223706335E-2</v>
      </c>
      <c r="AX269" s="2">
        <f t="shared" si="572"/>
        <v>-1313.4816603241779</v>
      </c>
      <c r="AY269" s="2">
        <f t="shared" si="573"/>
        <v>2.4716607993468642E-2</v>
      </c>
      <c r="AZ269" s="2">
        <f t="shared" si="574"/>
        <v>1312.1728892670944</v>
      </c>
      <c r="BA269" s="2">
        <f t="shared" si="575"/>
        <v>1225000306.2500191</v>
      </c>
      <c r="BB269" s="2">
        <f t="shared" si="576"/>
        <v>1730.1627625708836</v>
      </c>
      <c r="BC269" s="2">
        <f t="shared" si="577"/>
        <v>-22903.496361898011</v>
      </c>
      <c r="BD269" s="2">
        <f t="shared" si="578"/>
        <v>1.4123774122696115E-6</v>
      </c>
      <c r="BE269" s="29">
        <f t="shared" si="579"/>
        <v>-1.8696727049816322E-5</v>
      </c>
      <c r="BF269" s="5">
        <f t="shared" si="580"/>
        <v>100.00000625000156</v>
      </c>
      <c r="BG269" s="2">
        <f t="shared" si="581"/>
        <v>1.4123774122696115E-6</v>
      </c>
      <c r="BH269" s="6">
        <f t="shared" si="582"/>
        <v>-1.8696727049816322E-5</v>
      </c>
      <c r="BI269" s="15">
        <f t="shared" si="542"/>
        <v>100.03242416559449</v>
      </c>
      <c r="BJ269" s="3">
        <f t="shared" si="543"/>
        <v>99.987321200269548</v>
      </c>
      <c r="BK269" s="3">
        <f t="shared" si="544"/>
        <v>99.990472038536495</v>
      </c>
      <c r="BL269" s="3">
        <f t="shared" si="545"/>
        <v>100.02990059326498</v>
      </c>
      <c r="BM269" s="3">
        <f t="shared" si="546"/>
        <v>99.955665247891886</v>
      </c>
      <c r="BN269" s="3">
        <f t="shared" si="547"/>
        <v>100.04995518731965</v>
      </c>
      <c r="BO269" s="21">
        <f t="shared" si="548"/>
        <v>99.954261567129109</v>
      </c>
      <c r="BP269" s="17">
        <f t="shared" si="583"/>
        <v>99.954261567129109</v>
      </c>
      <c r="BQ269" s="18">
        <f t="shared" si="584"/>
        <v>100.04995518731965</v>
      </c>
      <c r="BR269" s="34">
        <f t="shared" si="585"/>
        <v>9.5693620190544948E-2</v>
      </c>
      <c r="BS269" s="64">
        <f t="shared" si="586"/>
        <v>-4.3E-3</v>
      </c>
      <c r="BT269" s="110">
        <f t="shared" si="549"/>
        <v>-3.8E-3</v>
      </c>
    </row>
    <row r="270" spans="1:72" x14ac:dyDescent="0.3">
      <c r="A270" s="13">
        <v>264</v>
      </c>
      <c r="B270" s="17">
        <f t="shared" si="550"/>
        <v>0.23606824796974732</v>
      </c>
      <c r="C270" s="3">
        <f t="shared" ref="C270:H270" si="592">B270+2*PI()/7</f>
        <v>1.1336661489954025</v>
      </c>
      <c r="D270" s="3">
        <f t="shared" si="592"/>
        <v>2.0312640500210577</v>
      </c>
      <c r="E270" s="3">
        <f t="shared" si="592"/>
        <v>2.9288619510467129</v>
      </c>
      <c r="F270" s="3">
        <f t="shared" si="592"/>
        <v>3.8264598520723681</v>
      </c>
      <c r="G270" s="3">
        <f t="shared" si="592"/>
        <v>4.7240577530980232</v>
      </c>
      <c r="H270" s="18">
        <f t="shared" si="592"/>
        <v>5.6216556541236784</v>
      </c>
      <c r="I270" s="15">
        <f t="shared" si="521"/>
        <v>100.03252356337821</v>
      </c>
      <c r="J270" s="3">
        <f t="shared" si="522"/>
        <v>99.987174686438294</v>
      </c>
      <c r="K270" s="3">
        <f t="shared" si="523"/>
        <v>99.990586853102158</v>
      </c>
      <c r="L270" s="3">
        <f t="shared" si="524"/>
        <v>100.0297872181696</v>
      </c>
      <c r="M270" s="3">
        <f t="shared" si="525"/>
        <v>99.955738434433371</v>
      </c>
      <c r="N270" s="3">
        <f t="shared" si="526"/>
        <v>100.04996936707069</v>
      </c>
      <c r="O270" s="21">
        <f t="shared" si="527"/>
        <v>99.954219877407667</v>
      </c>
      <c r="P270" s="17">
        <f t="shared" si="552"/>
        <v>97.258126767981224</v>
      </c>
      <c r="Q270" s="3">
        <f t="shared" si="553"/>
        <v>42.32869433879079</v>
      </c>
      <c r="R270" s="3">
        <f t="shared" si="554"/>
        <v>-44.43253340212199</v>
      </c>
      <c r="S270" s="3">
        <f t="shared" si="555"/>
        <v>-97.774918455088851</v>
      </c>
      <c r="T270" s="3">
        <f t="shared" si="556"/>
        <v>-77.416025301892859</v>
      </c>
      <c r="U270" s="3">
        <f t="shared" si="557"/>
        <v>1.1674338590838138</v>
      </c>
      <c r="V270" s="18">
        <f t="shared" si="558"/>
        <v>78.86922219324785</v>
      </c>
      <c r="W270" s="15">
        <f t="shared" si="559"/>
        <v>23.395780560629102</v>
      </c>
      <c r="X270" s="3">
        <f t="shared" si="560"/>
        <v>90.585411283216828</v>
      </c>
      <c r="Y270" s="3">
        <f t="shared" si="561"/>
        <v>89.576042749705564</v>
      </c>
      <c r="Z270" s="3">
        <f t="shared" si="562"/>
        <v>21.119272052156784</v>
      </c>
      <c r="AA270" s="3">
        <f t="shared" si="563"/>
        <v>-63.229017645615421</v>
      </c>
      <c r="AB270" s="3">
        <f t="shared" si="564"/>
        <v>-100.04315802960464</v>
      </c>
      <c r="AC270" s="21">
        <f t="shared" si="565"/>
        <v>-61.404330970488211</v>
      </c>
      <c r="AD270" s="25">
        <f t="shared" si="566"/>
        <v>0</v>
      </c>
      <c r="AE270" s="26">
        <f t="shared" si="567"/>
        <v>0</v>
      </c>
      <c r="AF270" s="23">
        <f t="shared" si="528"/>
        <v>97.258126767981224</v>
      </c>
      <c r="AG270" s="4">
        <f t="shared" si="529"/>
        <v>42.32869433879079</v>
      </c>
      <c r="AH270" s="4">
        <f t="shared" si="530"/>
        <v>-44.43253340212199</v>
      </c>
      <c r="AI270" s="4">
        <f t="shared" si="531"/>
        <v>-97.774918455088851</v>
      </c>
      <c r="AJ270" s="4">
        <f t="shared" si="532"/>
        <v>-77.416025301892859</v>
      </c>
      <c r="AK270" s="4">
        <f t="shared" si="533"/>
        <v>1.1674338590838138</v>
      </c>
      <c r="AL270" s="30">
        <f t="shared" si="534"/>
        <v>78.86922219324785</v>
      </c>
      <c r="AM270" s="25">
        <f t="shared" si="535"/>
        <v>23.395780560629102</v>
      </c>
      <c r="AN270" s="4">
        <f t="shared" si="536"/>
        <v>90.585411283216828</v>
      </c>
      <c r="AO270" s="4">
        <f t="shared" si="537"/>
        <v>89.576042749705564</v>
      </c>
      <c r="AP270" s="4">
        <f t="shared" si="538"/>
        <v>21.119272052156784</v>
      </c>
      <c r="AQ270" s="4">
        <f t="shared" si="539"/>
        <v>-63.229017645615421</v>
      </c>
      <c r="AR270" s="4">
        <f t="shared" si="540"/>
        <v>-100.04315802960464</v>
      </c>
      <c r="AS270" s="26">
        <f t="shared" si="541"/>
        <v>-61.404330970488211</v>
      </c>
      <c r="AT270" s="32">
        <f t="shared" si="568"/>
        <v>35000.004374999997</v>
      </c>
      <c r="AU270" s="2">
        <f t="shared" si="569"/>
        <v>9.0949470177292824E-13</v>
      </c>
      <c r="AV270" s="2">
        <f t="shared" si="570"/>
        <v>35000.004374999997</v>
      </c>
      <c r="AW270" s="2">
        <f t="shared" si="571"/>
        <v>8.0315758008509874E-2</v>
      </c>
      <c r="AX270" s="2">
        <f t="shared" si="572"/>
        <v>-1313.4811750539811</v>
      </c>
      <c r="AY270" s="2">
        <f t="shared" si="573"/>
        <v>2.6771919394377619E-2</v>
      </c>
      <c r="AZ270" s="2">
        <f t="shared" si="574"/>
        <v>1312.1730510235066</v>
      </c>
      <c r="BA270" s="2">
        <f t="shared" si="575"/>
        <v>1225000306.2500188</v>
      </c>
      <c r="BB270" s="2">
        <f t="shared" si="576"/>
        <v>1874.0345888048259</v>
      </c>
      <c r="BC270" s="2">
        <f t="shared" si="577"/>
        <v>-22892.17339482635</v>
      </c>
      <c r="BD270" s="2">
        <f t="shared" si="578"/>
        <v>1.529823771670422E-6</v>
      </c>
      <c r="BE270" s="29">
        <f t="shared" si="579"/>
        <v>-1.868748381370129E-5</v>
      </c>
      <c r="BF270" s="5">
        <f t="shared" si="580"/>
        <v>100.00000625000156</v>
      </c>
      <c r="BG270" s="2">
        <f t="shared" si="581"/>
        <v>1.529823771670422E-6</v>
      </c>
      <c r="BH270" s="6">
        <f t="shared" si="582"/>
        <v>-1.868748381370129E-5</v>
      </c>
      <c r="BI270" s="15">
        <f t="shared" si="542"/>
        <v>100.03252644664694</v>
      </c>
      <c r="BJ270" s="3">
        <f t="shared" si="543"/>
        <v>99.987190969106663</v>
      </c>
      <c r="BK270" s="3">
        <f t="shared" si="544"/>
        <v>99.990604273990201</v>
      </c>
      <c r="BL270" s="3">
        <f t="shared" si="545"/>
        <v>100.02979265899502</v>
      </c>
      <c r="BM270" s="3">
        <f t="shared" si="546"/>
        <v>99.955727798143101</v>
      </c>
      <c r="BN270" s="3">
        <f t="shared" si="547"/>
        <v>100.04995066300836</v>
      </c>
      <c r="BO270" s="21">
        <f t="shared" si="548"/>
        <v>99.954207190115824</v>
      </c>
      <c r="BP270" s="17">
        <f t="shared" si="583"/>
        <v>99.954207190115824</v>
      </c>
      <c r="BQ270" s="18">
        <f t="shared" si="584"/>
        <v>100.04995066300836</v>
      </c>
      <c r="BR270" s="34">
        <f t="shared" si="585"/>
        <v>9.5743472892536374E-2</v>
      </c>
      <c r="BS270" s="64">
        <f t="shared" si="586"/>
        <v>-4.3E-3</v>
      </c>
      <c r="BT270" s="110">
        <f t="shared" si="549"/>
        <v>-3.8E-3</v>
      </c>
    </row>
    <row r="271" spans="1:72" x14ac:dyDescent="0.3">
      <c r="A271" s="13">
        <v>265</v>
      </c>
      <c r="B271" s="17">
        <f t="shared" si="550"/>
        <v>0.23696584587077296</v>
      </c>
      <c r="C271" s="3">
        <f t="shared" ref="C271:H271" si="593">B271+2*PI()/7</f>
        <v>1.1345637468964282</v>
      </c>
      <c r="D271" s="3">
        <f t="shared" si="593"/>
        <v>2.0321616479220834</v>
      </c>
      <c r="E271" s="3">
        <f t="shared" si="593"/>
        <v>2.9297595489477386</v>
      </c>
      <c r="F271" s="3">
        <f t="shared" si="593"/>
        <v>3.8273574499733938</v>
      </c>
      <c r="G271" s="3">
        <f t="shared" si="593"/>
        <v>4.724955350999049</v>
      </c>
      <c r="H271" s="18">
        <f t="shared" si="593"/>
        <v>5.6225532520247041</v>
      </c>
      <c r="I271" s="15">
        <f t="shared" si="521"/>
        <v>100.03262570833438</v>
      </c>
      <c r="J271" s="3">
        <f t="shared" si="522"/>
        <v>99.987044598107758</v>
      </c>
      <c r="K271" s="3">
        <f t="shared" si="523"/>
        <v>99.990719119217772</v>
      </c>
      <c r="L271" s="3">
        <f t="shared" si="524"/>
        <v>100.02967897119524</v>
      </c>
      <c r="M271" s="3">
        <f t="shared" si="525"/>
        <v>99.955801222625652</v>
      </c>
      <c r="N271" s="3">
        <f t="shared" si="526"/>
        <v>100.04996447363203</v>
      </c>
      <c r="O271" s="21">
        <f t="shared" si="527"/>
        <v>99.95416590688717</v>
      </c>
      <c r="P271" s="17">
        <f t="shared" si="552"/>
        <v>97.237186878206714</v>
      </c>
      <c r="Q271" s="3">
        <f t="shared" si="553"/>
        <v>42.247313057000106</v>
      </c>
      <c r="R271" s="3">
        <f t="shared" si="554"/>
        <v>-44.512977641086081</v>
      </c>
      <c r="S271" s="3">
        <f t="shared" si="555"/>
        <v>-97.793729851720471</v>
      </c>
      <c r="T271" s="3">
        <f t="shared" si="556"/>
        <v>-77.359288483621299</v>
      </c>
      <c r="U271" s="3">
        <f t="shared" si="557"/>
        <v>1.2572318439036638</v>
      </c>
      <c r="V271" s="18">
        <f t="shared" si="558"/>
        <v>78.92426419731737</v>
      </c>
      <c r="W271" s="15">
        <f t="shared" si="559"/>
        <v>23.483093793544878</v>
      </c>
      <c r="X271" s="3">
        <f t="shared" si="560"/>
        <v>90.623251028242294</v>
      </c>
      <c r="Y271" s="3">
        <f t="shared" si="561"/>
        <v>89.536242558544259</v>
      </c>
      <c r="Z271" s="3">
        <f t="shared" si="562"/>
        <v>21.031478235471145</v>
      </c>
      <c r="AA271" s="3">
        <f t="shared" si="563"/>
        <v>-63.29852038843331</v>
      </c>
      <c r="AB271" s="3">
        <f t="shared" si="564"/>
        <v>-100.04206494902884</v>
      </c>
      <c r="AC271" s="21">
        <f t="shared" si="565"/>
        <v>-61.333480278340424</v>
      </c>
      <c r="AD271" s="25">
        <f t="shared" si="566"/>
        <v>0</v>
      </c>
      <c r="AE271" s="26">
        <f t="shared" si="567"/>
        <v>0</v>
      </c>
      <c r="AF271" s="23">
        <f t="shared" si="528"/>
        <v>97.237186878206714</v>
      </c>
      <c r="AG271" s="4">
        <f t="shared" si="529"/>
        <v>42.247313057000106</v>
      </c>
      <c r="AH271" s="4">
        <f t="shared" si="530"/>
        <v>-44.512977641086081</v>
      </c>
      <c r="AI271" s="4">
        <f t="shared" si="531"/>
        <v>-97.793729851720471</v>
      </c>
      <c r="AJ271" s="4">
        <f t="shared" si="532"/>
        <v>-77.359288483621299</v>
      </c>
      <c r="AK271" s="4">
        <f t="shared" si="533"/>
        <v>1.2572318439036638</v>
      </c>
      <c r="AL271" s="30">
        <f t="shared" si="534"/>
        <v>78.92426419731737</v>
      </c>
      <c r="AM271" s="25">
        <f t="shared" si="535"/>
        <v>23.483093793544878</v>
      </c>
      <c r="AN271" s="4">
        <f t="shared" si="536"/>
        <v>90.623251028242294</v>
      </c>
      <c r="AO271" s="4">
        <f t="shared" si="537"/>
        <v>89.536242558544259</v>
      </c>
      <c r="AP271" s="4">
        <f t="shared" si="538"/>
        <v>21.031478235471145</v>
      </c>
      <c r="AQ271" s="4">
        <f t="shared" si="539"/>
        <v>-63.29852038843331</v>
      </c>
      <c r="AR271" s="4">
        <f t="shared" si="540"/>
        <v>-100.04206494902884</v>
      </c>
      <c r="AS271" s="26">
        <f t="shared" si="541"/>
        <v>-61.333480278340424</v>
      </c>
      <c r="AT271" s="32">
        <f t="shared" si="568"/>
        <v>35000.004374999997</v>
      </c>
      <c r="AU271" s="2">
        <f t="shared" si="569"/>
        <v>-9.0949470177292824E-13</v>
      </c>
      <c r="AV271" s="2">
        <f t="shared" si="570"/>
        <v>35000.004374999997</v>
      </c>
      <c r="AW271" s="2">
        <f t="shared" si="571"/>
        <v>8.6478522105608135E-2</v>
      </c>
      <c r="AX271" s="2">
        <f t="shared" si="572"/>
        <v>-1313.4806510524359</v>
      </c>
      <c r="AY271" s="2">
        <f t="shared" si="573"/>
        <v>2.8826173976995051E-2</v>
      </c>
      <c r="AZ271" s="2">
        <f t="shared" si="574"/>
        <v>1312.1732256906107</v>
      </c>
      <c r="BA271" s="2">
        <f t="shared" si="575"/>
        <v>1225000306.2500188</v>
      </c>
      <c r="BB271" s="2">
        <f t="shared" si="576"/>
        <v>2017.8324336745775</v>
      </c>
      <c r="BC271" s="2">
        <f t="shared" si="577"/>
        <v>-22879.946691933157</v>
      </c>
      <c r="BD271" s="2">
        <f t="shared" si="578"/>
        <v>1.6472097381359706E-6</v>
      </c>
      <c r="BE271" s="29">
        <f t="shared" si="579"/>
        <v>-1.8677502834242906E-5</v>
      </c>
      <c r="BF271" s="5">
        <f t="shared" si="580"/>
        <v>100.00000625000156</v>
      </c>
      <c r="BG271" s="2">
        <f t="shared" si="581"/>
        <v>1.6472097381359706E-6</v>
      </c>
      <c r="BH271" s="6">
        <f t="shared" si="582"/>
        <v>-1.8677502834242906E-5</v>
      </c>
      <c r="BI271" s="15">
        <f t="shared" si="542"/>
        <v>100.03262849178309</v>
      </c>
      <c r="BJ271" s="3">
        <f t="shared" si="543"/>
        <v>99.987060830469602</v>
      </c>
      <c r="BK271" s="3">
        <f t="shared" si="544"/>
        <v>99.990736577194596</v>
      </c>
      <c r="BL271" s="3">
        <f t="shared" si="545"/>
        <v>100.0296845085762</v>
      </c>
      <c r="BM271" s="3">
        <f t="shared" si="546"/>
        <v>99.95579066964936</v>
      </c>
      <c r="BN271" s="3">
        <f t="shared" si="547"/>
        <v>100.04994577690499</v>
      </c>
      <c r="BO271" s="21">
        <f t="shared" si="548"/>
        <v>99.954153145428336</v>
      </c>
      <c r="BP271" s="17">
        <f t="shared" si="583"/>
        <v>99.954153145428336</v>
      </c>
      <c r="BQ271" s="18">
        <f t="shared" si="584"/>
        <v>100.04994577690499</v>
      </c>
      <c r="BR271" s="34">
        <f t="shared" si="585"/>
        <v>9.5792631476655288E-2</v>
      </c>
      <c r="BS271" s="64">
        <f t="shared" si="586"/>
        <v>-4.1999999999999997E-3</v>
      </c>
      <c r="BT271" s="110">
        <f t="shared" si="549"/>
        <v>-3.8E-3</v>
      </c>
    </row>
    <row r="272" spans="1:72" x14ac:dyDescent="0.3">
      <c r="A272" s="13">
        <v>266</v>
      </c>
      <c r="B272" s="17">
        <f t="shared" si="550"/>
        <v>0.2378634437717986</v>
      </c>
      <c r="C272" s="3">
        <f t="shared" ref="C272:H272" si="594">B272+2*PI()/7</f>
        <v>1.1354613447974538</v>
      </c>
      <c r="D272" s="3">
        <f t="shared" si="594"/>
        <v>2.0330592458231092</v>
      </c>
      <c r="E272" s="3">
        <f t="shared" si="594"/>
        <v>2.9306571468487643</v>
      </c>
      <c r="F272" s="3">
        <f t="shared" si="594"/>
        <v>3.8282550478744195</v>
      </c>
      <c r="G272" s="3">
        <f t="shared" si="594"/>
        <v>4.7258529489000747</v>
      </c>
      <c r="H272" s="18">
        <f t="shared" si="594"/>
        <v>5.6234508499257299</v>
      </c>
      <c r="I272" s="15">
        <f t="shared" si="521"/>
        <v>100.03272761671717</v>
      </c>
      <c r="J272" s="3">
        <f t="shared" si="522"/>
        <v>99.986914603718574</v>
      </c>
      <c r="K272" s="3">
        <f t="shared" si="523"/>
        <v>99.990851452630295</v>
      </c>
      <c r="L272" s="3">
        <f t="shared" si="524"/>
        <v>100.02957050901469</v>
      </c>
      <c r="M272" s="3">
        <f t="shared" si="525"/>
        <v>99.955864331309172</v>
      </c>
      <c r="N272" s="3">
        <f t="shared" si="526"/>
        <v>100.0499592178943</v>
      </c>
      <c r="O272" s="21">
        <f t="shared" si="527"/>
        <v>99.954112268715804</v>
      </c>
      <c r="P272" s="17">
        <f t="shared" si="552"/>
        <v>97.216168373227745</v>
      </c>
      <c r="Q272" s="3">
        <f t="shared" si="553"/>
        <v>42.165897988592306</v>
      </c>
      <c r="R272" s="3">
        <f t="shared" si="554"/>
        <v>-44.593386259378569</v>
      </c>
      <c r="S272" s="3">
        <f t="shared" si="555"/>
        <v>-97.812462206416868</v>
      </c>
      <c r="T272" s="3">
        <f t="shared" si="556"/>
        <v>-77.302489514845604</v>
      </c>
      <c r="U272" s="3">
        <f t="shared" si="557"/>
        <v>1.3470288021327039</v>
      </c>
      <c r="V272" s="18">
        <f t="shared" si="558"/>
        <v>78.97924281668827</v>
      </c>
      <c r="W272" s="15">
        <f t="shared" si="559"/>
        <v>23.57038822905896</v>
      </c>
      <c r="X272" s="3">
        <f t="shared" si="560"/>
        <v>90.661017746255965</v>
      </c>
      <c r="Y272" s="3">
        <f t="shared" si="561"/>
        <v>89.49637018418035</v>
      </c>
      <c r="Z272" s="3">
        <f t="shared" si="562"/>
        <v>20.943667619025398</v>
      </c>
      <c r="AA272" s="3">
        <f t="shared" si="563"/>
        <v>-63.3679724231908</v>
      </c>
      <c r="AB272" s="3">
        <f t="shared" si="564"/>
        <v>-100.04089090421245</v>
      </c>
      <c r="AC272" s="21">
        <f t="shared" si="565"/>
        <v>-61.262580451117429</v>
      </c>
      <c r="AD272" s="25">
        <f t="shared" si="566"/>
        <v>0</v>
      </c>
      <c r="AE272" s="26">
        <f t="shared" si="567"/>
        <v>0</v>
      </c>
      <c r="AF272" s="23">
        <f t="shared" si="528"/>
        <v>97.216168373227745</v>
      </c>
      <c r="AG272" s="4">
        <f t="shared" si="529"/>
        <v>42.165897988592306</v>
      </c>
      <c r="AH272" s="4">
        <f t="shared" si="530"/>
        <v>-44.593386259378569</v>
      </c>
      <c r="AI272" s="4">
        <f t="shared" si="531"/>
        <v>-97.812462206416868</v>
      </c>
      <c r="AJ272" s="4">
        <f t="shared" si="532"/>
        <v>-77.302489514845604</v>
      </c>
      <c r="AK272" s="4">
        <f t="shared" si="533"/>
        <v>1.3470288021327039</v>
      </c>
      <c r="AL272" s="30">
        <f t="shared" si="534"/>
        <v>78.97924281668827</v>
      </c>
      <c r="AM272" s="25">
        <f t="shared" si="535"/>
        <v>23.57038822905896</v>
      </c>
      <c r="AN272" s="4">
        <f t="shared" si="536"/>
        <v>90.661017746255965</v>
      </c>
      <c r="AO272" s="4">
        <f t="shared" si="537"/>
        <v>89.49637018418035</v>
      </c>
      <c r="AP272" s="4">
        <f t="shared" si="538"/>
        <v>20.943667619025398</v>
      </c>
      <c r="AQ272" s="4">
        <f t="shared" si="539"/>
        <v>-63.3679724231908</v>
      </c>
      <c r="AR272" s="4">
        <f t="shared" si="540"/>
        <v>-100.04089090421245</v>
      </c>
      <c r="AS272" s="26">
        <f t="shared" si="541"/>
        <v>-61.262580451117429</v>
      </c>
      <c r="AT272" s="32">
        <f t="shared" si="568"/>
        <v>35000.004374999997</v>
      </c>
      <c r="AU272" s="2">
        <f t="shared" si="569"/>
        <v>1.8189894035458565E-12</v>
      </c>
      <c r="AV272" s="2">
        <f t="shared" si="570"/>
        <v>35000.004375000004</v>
      </c>
      <c r="AW272" s="2">
        <f t="shared" si="571"/>
        <v>9.2637870693579316E-2</v>
      </c>
      <c r="AX272" s="2">
        <f t="shared" si="572"/>
        <v>-1313.4800883400894</v>
      </c>
      <c r="AY272" s="2">
        <f t="shared" si="573"/>
        <v>3.087929030880332E-2</v>
      </c>
      <c r="AZ272" s="2">
        <f t="shared" si="574"/>
        <v>1312.1734132615384</v>
      </c>
      <c r="BA272" s="2">
        <f t="shared" si="575"/>
        <v>1225000306.2500191</v>
      </c>
      <c r="BB272" s="2">
        <f t="shared" si="576"/>
        <v>2161.5505877354876</v>
      </c>
      <c r="BC272" s="2">
        <f t="shared" si="577"/>
        <v>-22866.816732995143</v>
      </c>
      <c r="BD272" s="2">
        <f t="shared" si="578"/>
        <v>1.7645306508962792E-6</v>
      </c>
      <c r="BE272" s="29">
        <f t="shared" si="579"/>
        <v>-1.8666784503095536E-5</v>
      </c>
      <c r="BF272" s="5">
        <f t="shared" si="580"/>
        <v>100.00000625000156</v>
      </c>
      <c r="BG272" s="2">
        <f t="shared" si="581"/>
        <v>1.7645306508962792E-6</v>
      </c>
      <c r="BH272" s="6">
        <f t="shared" si="582"/>
        <v>-1.8666784503095536E-5</v>
      </c>
      <c r="BI272" s="15">
        <f t="shared" si="542"/>
        <v>100.0327303002651</v>
      </c>
      <c r="BJ272" s="3">
        <f t="shared" si="543"/>
        <v>99.986930785303059</v>
      </c>
      <c r="BK272" s="3">
        <f t="shared" si="544"/>
        <v>99.990868947189554</v>
      </c>
      <c r="BL272" s="3">
        <f t="shared" si="545"/>
        <v>100.02957614279053</v>
      </c>
      <c r="BM272" s="3">
        <f t="shared" si="546"/>
        <v>99.955853861952917</v>
      </c>
      <c r="BN272" s="3">
        <f t="shared" si="547"/>
        <v>100.04994052904486</v>
      </c>
      <c r="BO272" s="21">
        <f t="shared" si="548"/>
        <v>99.954099433460087</v>
      </c>
      <c r="BP272" s="17">
        <f t="shared" si="583"/>
        <v>99.954099433460087</v>
      </c>
      <c r="BQ272" s="18">
        <f t="shared" si="584"/>
        <v>100.04994052904486</v>
      </c>
      <c r="BR272" s="34">
        <f t="shared" si="585"/>
        <v>9.5841095584773939E-2</v>
      </c>
      <c r="BS272" s="64">
        <f t="shared" si="586"/>
        <v>-4.1999999999999997E-3</v>
      </c>
      <c r="BT272" s="110">
        <f t="shared" si="549"/>
        <v>-3.8E-3</v>
      </c>
    </row>
    <row r="273" spans="1:72" x14ac:dyDescent="0.3">
      <c r="A273" s="13">
        <v>267</v>
      </c>
      <c r="B273" s="17">
        <f t="shared" si="550"/>
        <v>0.2387610416728243</v>
      </c>
      <c r="C273" s="3">
        <f t="shared" ref="C273:H273" si="595">B273+2*PI()/7</f>
        <v>1.1363589426984795</v>
      </c>
      <c r="D273" s="3">
        <f t="shared" si="595"/>
        <v>2.0339568437241349</v>
      </c>
      <c r="E273" s="3">
        <f t="shared" si="595"/>
        <v>2.9315547447497901</v>
      </c>
      <c r="F273" s="3">
        <f t="shared" si="595"/>
        <v>3.8291526457754452</v>
      </c>
      <c r="G273" s="3">
        <f t="shared" si="595"/>
        <v>4.7267505468011004</v>
      </c>
      <c r="H273" s="18">
        <f t="shared" si="595"/>
        <v>5.6243484478267556</v>
      </c>
      <c r="I273" s="15">
        <f t="shared" si="521"/>
        <v>100.03282928778765</v>
      </c>
      <c r="J273" s="3">
        <f t="shared" si="522"/>
        <v>99.986784704213335</v>
      </c>
      <c r="K273" s="3">
        <f t="shared" si="523"/>
        <v>99.990983852380154</v>
      </c>
      <c r="L273" s="3">
        <f t="shared" si="524"/>
        <v>100.02946183241444</v>
      </c>
      <c r="M273" s="3">
        <f t="shared" si="525"/>
        <v>99.955927760026313</v>
      </c>
      <c r="N273" s="3">
        <f t="shared" si="526"/>
        <v>100.0499535998956</v>
      </c>
      <c r="O273" s="21">
        <f t="shared" si="527"/>
        <v>99.954058963282506</v>
      </c>
      <c r="P273" s="17">
        <f t="shared" si="552"/>
        <v>97.19507126925086</v>
      </c>
      <c r="Q273" s="3">
        <f t="shared" si="553"/>
        <v>42.084449199417847</v>
      </c>
      <c r="R273" s="3">
        <f t="shared" si="554"/>
        <v>-44.673759191854174</v>
      </c>
      <c r="S273" s="3">
        <f t="shared" si="555"/>
        <v>-97.831115504904247</v>
      </c>
      <c r="T273" s="3">
        <f t="shared" si="556"/>
        <v>-77.245628440348526</v>
      </c>
      <c r="U273" s="3">
        <f t="shared" si="557"/>
        <v>1.4368246604482906</v>
      </c>
      <c r="V273" s="18">
        <f t="shared" si="558"/>
        <v>79.034158007989944</v>
      </c>
      <c r="W273" s="15">
        <f t="shared" si="559"/>
        <v>23.657663796007252</v>
      </c>
      <c r="X273" s="3">
        <f t="shared" si="560"/>
        <v>90.698711407981577</v>
      </c>
      <c r="Y273" s="3">
        <f t="shared" si="561"/>
        <v>89.45642565760815</v>
      </c>
      <c r="Z273" s="3">
        <f t="shared" si="562"/>
        <v>20.855840274334231</v>
      </c>
      <c r="AA273" s="3">
        <f t="shared" si="563"/>
        <v>-63.437373694244442</v>
      </c>
      <c r="AB273" s="3">
        <f t="shared" si="564"/>
        <v>-100.03963589616063</v>
      </c>
      <c r="AC273" s="21">
        <f t="shared" si="565"/>
        <v>-61.191631545526171</v>
      </c>
      <c r="AD273" s="25">
        <f t="shared" si="566"/>
        <v>0</v>
      </c>
      <c r="AE273" s="26">
        <f t="shared" si="567"/>
        <v>0</v>
      </c>
      <c r="AF273" s="23">
        <f t="shared" si="528"/>
        <v>97.19507126925086</v>
      </c>
      <c r="AG273" s="4">
        <f t="shared" si="529"/>
        <v>42.084449199417847</v>
      </c>
      <c r="AH273" s="4">
        <f t="shared" si="530"/>
        <v>-44.673759191854174</v>
      </c>
      <c r="AI273" s="4">
        <f t="shared" si="531"/>
        <v>-97.831115504904247</v>
      </c>
      <c r="AJ273" s="4">
        <f t="shared" si="532"/>
        <v>-77.245628440348526</v>
      </c>
      <c r="AK273" s="4">
        <f t="shared" si="533"/>
        <v>1.4368246604482906</v>
      </c>
      <c r="AL273" s="30">
        <f t="shared" si="534"/>
        <v>79.034158007989944</v>
      </c>
      <c r="AM273" s="25">
        <f t="shared" si="535"/>
        <v>23.657663796007252</v>
      </c>
      <c r="AN273" s="4">
        <f t="shared" si="536"/>
        <v>90.698711407981577</v>
      </c>
      <c r="AO273" s="4">
        <f t="shared" si="537"/>
        <v>89.45642565760815</v>
      </c>
      <c r="AP273" s="4">
        <f t="shared" si="538"/>
        <v>20.855840274334231</v>
      </c>
      <c r="AQ273" s="4">
        <f t="shared" si="539"/>
        <v>-63.437373694244442</v>
      </c>
      <c r="AR273" s="4">
        <f t="shared" si="540"/>
        <v>-100.03963589616063</v>
      </c>
      <c r="AS273" s="26">
        <f t="shared" si="541"/>
        <v>-61.191631545526171</v>
      </c>
      <c r="AT273" s="32">
        <f t="shared" si="568"/>
        <v>35000.004375000004</v>
      </c>
      <c r="AU273" s="2">
        <f t="shared" si="569"/>
        <v>9.0949470177292824E-13</v>
      </c>
      <c r="AV273" s="2">
        <f t="shared" si="570"/>
        <v>35000.004374999997</v>
      </c>
      <c r="AW273" s="2">
        <f t="shared" si="571"/>
        <v>9.8793562792707235E-2</v>
      </c>
      <c r="AX273" s="2">
        <f t="shared" si="572"/>
        <v>-1313.4794869392645</v>
      </c>
      <c r="AY273" s="2">
        <f t="shared" si="573"/>
        <v>3.2931187655776739E-2</v>
      </c>
      <c r="AZ273" s="2">
        <f t="shared" si="574"/>
        <v>1312.1736137290136</v>
      </c>
      <c r="BA273" s="2">
        <f t="shared" si="575"/>
        <v>1225000306.2500191</v>
      </c>
      <c r="BB273" s="2">
        <f t="shared" si="576"/>
        <v>2305.1834209963613</v>
      </c>
      <c r="BC273" s="2">
        <f t="shared" si="577"/>
        <v>-22852.784035987799</v>
      </c>
      <c r="BD273" s="2">
        <f t="shared" si="578"/>
        <v>1.8817819140413178E-6</v>
      </c>
      <c r="BE273" s="29">
        <f t="shared" si="579"/>
        <v>-1.8655329243096213E-5</v>
      </c>
      <c r="BF273" s="5">
        <f t="shared" si="580"/>
        <v>100.00000625000156</v>
      </c>
      <c r="BG273" s="2">
        <f t="shared" si="581"/>
        <v>1.8817819140413178E-6</v>
      </c>
      <c r="BH273" s="6">
        <f t="shared" si="582"/>
        <v>-1.8655329243096213E-5</v>
      </c>
      <c r="BI273" s="15">
        <f t="shared" si="542"/>
        <v>100.032831871357</v>
      </c>
      <c r="BJ273" s="3">
        <f t="shared" si="543"/>
        <v>99.986800834551147</v>
      </c>
      <c r="BK273" s="3">
        <f t="shared" si="544"/>
        <v>99.991001383014421</v>
      </c>
      <c r="BL273" s="3">
        <f t="shared" si="545"/>
        <v>100.02946756242177</v>
      </c>
      <c r="BM273" s="3">
        <f t="shared" si="546"/>
        <v>99.955917374593767</v>
      </c>
      <c r="BN273" s="3">
        <f t="shared" si="547"/>
        <v>100.0499349194658</v>
      </c>
      <c r="BO273" s="21">
        <f t="shared" si="548"/>
        <v>99.954046054602216</v>
      </c>
      <c r="BP273" s="17">
        <f t="shared" si="583"/>
        <v>99.954046054602216</v>
      </c>
      <c r="BQ273" s="18">
        <f t="shared" si="584"/>
        <v>100.0499349194658</v>
      </c>
      <c r="BR273" s="34">
        <f t="shared" si="585"/>
        <v>9.5888864863582057E-2</v>
      </c>
      <c r="BS273" s="64">
        <f t="shared" si="586"/>
        <v>-4.1000000000000003E-3</v>
      </c>
      <c r="BT273" s="110">
        <f t="shared" si="549"/>
        <v>-3.8E-3</v>
      </c>
    </row>
    <row r="274" spans="1:72" x14ac:dyDescent="0.3">
      <c r="A274" s="13">
        <v>268</v>
      </c>
      <c r="B274" s="17">
        <f t="shared" si="550"/>
        <v>0.23965863957384995</v>
      </c>
      <c r="C274" s="3">
        <f t="shared" ref="C274:H274" si="596">B274+2*PI()/7</f>
        <v>1.1372565405995052</v>
      </c>
      <c r="D274" s="3">
        <f t="shared" si="596"/>
        <v>2.0348544416251606</v>
      </c>
      <c r="E274" s="3">
        <f t="shared" si="596"/>
        <v>2.9324523426508158</v>
      </c>
      <c r="F274" s="3">
        <f t="shared" si="596"/>
        <v>3.830050243676471</v>
      </c>
      <c r="G274" s="3">
        <f t="shared" si="596"/>
        <v>4.7276481447021261</v>
      </c>
      <c r="H274" s="18">
        <f t="shared" si="596"/>
        <v>5.6252460457277813</v>
      </c>
      <c r="I274" s="15">
        <f t="shared" si="521"/>
        <v>100.03293072080858</v>
      </c>
      <c r="J274" s="3">
        <f t="shared" si="522"/>
        <v>99.986654900533978</v>
      </c>
      <c r="K274" s="3">
        <f t="shared" si="523"/>
        <v>99.99111631750732</v>
      </c>
      <c r="L274" s="3">
        <f t="shared" si="524"/>
        <v>100.0293529421825</v>
      </c>
      <c r="M274" s="3">
        <f t="shared" si="525"/>
        <v>99.95599150831714</v>
      </c>
      <c r="N274" s="3">
        <f t="shared" si="526"/>
        <v>100.04994761967669</v>
      </c>
      <c r="O274" s="21">
        <f t="shared" si="527"/>
        <v>99.954005990973798</v>
      </c>
      <c r="P274" s="17">
        <f t="shared" si="552"/>
        <v>97.173895582549051</v>
      </c>
      <c r="Q274" s="3">
        <f t="shared" si="553"/>
        <v>42.002966755350705</v>
      </c>
      <c r="R274" s="3">
        <f t="shared" si="554"/>
        <v>-44.754096373392812</v>
      </c>
      <c r="S274" s="3">
        <f t="shared" si="555"/>
        <v>-97.84968973297542</v>
      </c>
      <c r="T274" s="3">
        <f t="shared" si="556"/>
        <v>-77.188705304961175</v>
      </c>
      <c r="U274" s="3">
        <f t="shared" si="557"/>
        <v>1.5266193455288708</v>
      </c>
      <c r="V274" s="18">
        <f t="shared" si="558"/>
        <v>79.089009727900788</v>
      </c>
      <c r="W274" s="15">
        <f t="shared" si="559"/>
        <v>23.744920423238757</v>
      </c>
      <c r="X274" s="3">
        <f t="shared" si="560"/>
        <v>90.736331984202337</v>
      </c>
      <c r="Y274" s="3">
        <f t="shared" si="561"/>
        <v>89.416409009881107</v>
      </c>
      <c r="Z274" s="3">
        <f t="shared" si="562"/>
        <v>20.767996272923391</v>
      </c>
      <c r="AA274" s="3">
        <f t="shared" si="563"/>
        <v>-63.50672414598808</v>
      </c>
      <c r="AB274" s="3">
        <f t="shared" si="564"/>
        <v>-100.0382999259479</v>
      </c>
      <c r="AC274" s="21">
        <f t="shared" si="565"/>
        <v>-61.120633618309625</v>
      </c>
      <c r="AD274" s="25">
        <f t="shared" si="566"/>
        <v>0</v>
      </c>
      <c r="AE274" s="26">
        <f t="shared" si="567"/>
        <v>0</v>
      </c>
      <c r="AF274" s="23">
        <f t="shared" si="528"/>
        <v>97.173895582549051</v>
      </c>
      <c r="AG274" s="4">
        <f t="shared" si="529"/>
        <v>42.002966755350705</v>
      </c>
      <c r="AH274" s="4">
        <f t="shared" si="530"/>
        <v>-44.754096373392812</v>
      </c>
      <c r="AI274" s="4">
        <f t="shared" si="531"/>
        <v>-97.84968973297542</v>
      </c>
      <c r="AJ274" s="4">
        <f t="shared" si="532"/>
        <v>-77.188705304961175</v>
      </c>
      <c r="AK274" s="4">
        <f t="shared" si="533"/>
        <v>1.5266193455288708</v>
      </c>
      <c r="AL274" s="30">
        <f t="shared" si="534"/>
        <v>79.089009727900788</v>
      </c>
      <c r="AM274" s="25">
        <f t="shared" si="535"/>
        <v>23.744920423238757</v>
      </c>
      <c r="AN274" s="4">
        <f t="shared" si="536"/>
        <v>90.736331984202337</v>
      </c>
      <c r="AO274" s="4">
        <f t="shared" si="537"/>
        <v>89.416409009881107</v>
      </c>
      <c r="AP274" s="4">
        <f t="shared" si="538"/>
        <v>20.767996272923391</v>
      </c>
      <c r="AQ274" s="4">
        <f t="shared" si="539"/>
        <v>-63.50672414598808</v>
      </c>
      <c r="AR274" s="4">
        <f t="shared" si="540"/>
        <v>-100.0382999259479</v>
      </c>
      <c r="AS274" s="26">
        <f t="shared" si="541"/>
        <v>-61.120633618309625</v>
      </c>
      <c r="AT274" s="32">
        <f t="shared" si="568"/>
        <v>35000.004374999997</v>
      </c>
      <c r="AU274" s="2">
        <f t="shared" si="569"/>
        <v>-1.8189894035458565E-12</v>
      </c>
      <c r="AV274" s="2">
        <f t="shared" si="570"/>
        <v>35000.004375000004</v>
      </c>
      <c r="AW274" s="2">
        <f t="shared" si="571"/>
        <v>0.10494535515317693</v>
      </c>
      <c r="AX274" s="2">
        <f t="shared" si="572"/>
        <v>-1313.478846871818</v>
      </c>
      <c r="AY274" s="2">
        <f t="shared" si="573"/>
        <v>3.4981784934643656E-2</v>
      </c>
      <c r="AZ274" s="2">
        <f t="shared" si="574"/>
        <v>1312.1738270844799</v>
      </c>
      <c r="BA274" s="2">
        <f t="shared" si="575"/>
        <v>1225000306.2500191</v>
      </c>
      <c r="BB274" s="2">
        <f t="shared" si="576"/>
        <v>2448.7252576274782</v>
      </c>
      <c r="BC274" s="2">
        <f t="shared" si="577"/>
        <v>-22837.849133147472</v>
      </c>
      <c r="BD274" s="2">
        <f t="shared" si="578"/>
        <v>1.9989588942418601E-6</v>
      </c>
      <c r="BE274" s="29">
        <f t="shared" si="579"/>
        <v>-1.8643137488723478E-5</v>
      </c>
      <c r="BF274" s="5">
        <f t="shared" si="580"/>
        <v>100.00000625000156</v>
      </c>
      <c r="BG274" s="2">
        <f t="shared" si="581"/>
        <v>1.9989588942418601E-6</v>
      </c>
      <c r="BH274" s="6">
        <f t="shared" si="582"/>
        <v>-1.8643137488723478E-5</v>
      </c>
      <c r="BI274" s="15">
        <f t="shared" si="542"/>
        <v>100.03293320432439</v>
      </c>
      <c r="BJ274" s="3">
        <f t="shared" si="543"/>
        <v>99.986670979157239</v>
      </c>
      <c r="BK274" s="3">
        <f t="shared" si="544"/>
        <v>99.99113388370813</v>
      </c>
      <c r="BL274" s="3">
        <f t="shared" si="545"/>
        <v>100.02935876825515</v>
      </c>
      <c r="BM274" s="3">
        <f t="shared" si="546"/>
        <v>99.955981207109545</v>
      </c>
      <c r="BN274" s="3">
        <f t="shared" si="547"/>
        <v>100.04992894820836</v>
      </c>
      <c r="BO274" s="21">
        <f t="shared" si="548"/>
        <v>99.953993009243348</v>
      </c>
      <c r="BP274" s="17">
        <f t="shared" si="583"/>
        <v>99.953993009243348</v>
      </c>
      <c r="BQ274" s="18">
        <f t="shared" si="584"/>
        <v>100.04992894820836</v>
      </c>
      <c r="BR274" s="34">
        <f t="shared" si="585"/>
        <v>9.5935938965013179E-2</v>
      </c>
      <c r="BS274" s="64">
        <f t="shared" si="586"/>
        <v>-4.1000000000000003E-3</v>
      </c>
      <c r="BT274" s="110">
        <f t="shared" si="549"/>
        <v>-3.8E-3</v>
      </c>
    </row>
    <row r="275" spans="1:72" x14ac:dyDescent="0.3">
      <c r="A275" s="13">
        <v>269</v>
      </c>
      <c r="B275" s="17">
        <f t="shared" si="550"/>
        <v>0.24055623747487559</v>
      </c>
      <c r="C275" s="3">
        <f t="shared" ref="C275:H275" si="597">B275+2*PI()/7</f>
        <v>1.1381541385005307</v>
      </c>
      <c r="D275" s="3">
        <f t="shared" si="597"/>
        <v>2.0357520395261859</v>
      </c>
      <c r="E275" s="3">
        <f t="shared" si="597"/>
        <v>2.9333499405518411</v>
      </c>
      <c r="F275" s="3">
        <f t="shared" si="597"/>
        <v>3.8309478415774962</v>
      </c>
      <c r="G275" s="3">
        <f t="shared" si="597"/>
        <v>4.728545742603151</v>
      </c>
      <c r="H275" s="18">
        <f t="shared" si="597"/>
        <v>5.6261436436288061</v>
      </c>
      <c r="I275" s="15">
        <f t="shared" si="521"/>
        <v>100.03303191504445</v>
      </c>
      <c r="J275" s="3">
        <f t="shared" si="522"/>
        <v>99.986525193621716</v>
      </c>
      <c r="K275" s="3">
        <f t="shared" si="523"/>
        <v>99.991248847051239</v>
      </c>
      <c r="L275" s="3">
        <f t="shared" si="524"/>
        <v>100.02924383910846</v>
      </c>
      <c r="M275" s="3">
        <f t="shared" si="525"/>
        <v>99.956055575719432</v>
      </c>
      <c r="N275" s="3">
        <f t="shared" si="526"/>
        <v>100.04994127728092</v>
      </c>
      <c r="O275" s="21">
        <f t="shared" si="527"/>
        <v>99.953953352173798</v>
      </c>
      <c r="P275" s="17">
        <f t="shared" si="552"/>
        <v>97.152641329461986</v>
      </c>
      <c r="Q275" s="3">
        <f t="shared" si="553"/>
        <v>41.921450722288313</v>
      </c>
      <c r="R275" s="3">
        <f t="shared" si="554"/>
        <v>-44.834397738899554</v>
      </c>
      <c r="S275" s="3">
        <f t="shared" si="555"/>
        <v>-97.868184876489934</v>
      </c>
      <c r="T275" s="3">
        <f t="shared" si="556"/>
        <v>-77.131720153563066</v>
      </c>
      <c r="U275" s="3">
        <f t="shared" si="557"/>
        <v>1.6164127840539662</v>
      </c>
      <c r="V275" s="18">
        <f t="shared" si="558"/>
        <v>79.143797933148193</v>
      </c>
      <c r="W275" s="15">
        <f t="shared" si="559"/>
        <v>23.83215803961566</v>
      </c>
      <c r="X275" s="3">
        <f t="shared" si="560"/>
        <v>90.773879445760727</v>
      </c>
      <c r="Y275" s="3">
        <f t="shared" si="561"/>
        <v>89.376320272111698</v>
      </c>
      <c r="Z275" s="3">
        <f t="shared" si="562"/>
        <v>20.680135686329663</v>
      </c>
      <c r="AA275" s="3">
        <f t="shared" si="563"/>
        <v>-63.576023722852824</v>
      </c>
      <c r="AB275" s="3">
        <f t="shared" si="564"/>
        <v>-100.03688299471804</v>
      </c>
      <c r="AC275" s="21">
        <f t="shared" si="565"/>
        <v>-61.049586726246922</v>
      </c>
      <c r="AD275" s="25">
        <f t="shared" si="566"/>
        <v>0</v>
      </c>
      <c r="AE275" s="26">
        <f t="shared" si="567"/>
        <v>0</v>
      </c>
      <c r="AF275" s="23">
        <f t="shared" si="528"/>
        <v>97.152641329461986</v>
      </c>
      <c r="AG275" s="4">
        <f t="shared" si="529"/>
        <v>41.921450722288313</v>
      </c>
      <c r="AH275" s="4">
        <f t="shared" si="530"/>
        <v>-44.834397738899554</v>
      </c>
      <c r="AI275" s="4">
        <f t="shared" si="531"/>
        <v>-97.868184876489934</v>
      </c>
      <c r="AJ275" s="4">
        <f t="shared" si="532"/>
        <v>-77.131720153563066</v>
      </c>
      <c r="AK275" s="4">
        <f t="shared" si="533"/>
        <v>1.6164127840539662</v>
      </c>
      <c r="AL275" s="30">
        <f t="shared" si="534"/>
        <v>79.143797933148193</v>
      </c>
      <c r="AM275" s="25">
        <f t="shared" si="535"/>
        <v>23.83215803961566</v>
      </c>
      <c r="AN275" s="4">
        <f t="shared" si="536"/>
        <v>90.773879445760727</v>
      </c>
      <c r="AO275" s="4">
        <f t="shared" si="537"/>
        <v>89.376320272111698</v>
      </c>
      <c r="AP275" s="4">
        <f t="shared" si="538"/>
        <v>20.680135686329663</v>
      </c>
      <c r="AQ275" s="4">
        <f t="shared" si="539"/>
        <v>-63.576023722852824</v>
      </c>
      <c r="AR275" s="4">
        <f t="shared" si="540"/>
        <v>-100.03688299471804</v>
      </c>
      <c r="AS275" s="26">
        <f t="shared" si="541"/>
        <v>-61.049586726246922</v>
      </c>
      <c r="AT275" s="32">
        <f t="shared" si="568"/>
        <v>35000.004375000004</v>
      </c>
      <c r="AU275" s="2">
        <f t="shared" si="569"/>
        <v>1.8189894035458565E-12</v>
      </c>
      <c r="AV275" s="2">
        <f t="shared" si="570"/>
        <v>35000.004375000004</v>
      </c>
      <c r="AW275" s="2">
        <f t="shared" si="571"/>
        <v>0.11109300301177427</v>
      </c>
      <c r="AX275" s="2">
        <f t="shared" si="572"/>
        <v>-1313.4781681659806</v>
      </c>
      <c r="AY275" s="2">
        <f t="shared" si="573"/>
        <v>3.7031001120340079E-2</v>
      </c>
      <c r="AZ275" s="2">
        <f t="shared" si="574"/>
        <v>1312.1740533201373</v>
      </c>
      <c r="BA275" s="2">
        <f t="shared" si="575"/>
        <v>1225000306.2500193</v>
      </c>
      <c r="BB275" s="2">
        <f t="shared" si="576"/>
        <v>2592.170396333262</v>
      </c>
      <c r="BC275" s="2">
        <f t="shared" si="577"/>
        <v>-22822.012655008755</v>
      </c>
      <c r="BD275" s="2">
        <f t="shared" si="578"/>
        <v>2.1160569373802317E-6</v>
      </c>
      <c r="BE275" s="29">
        <f t="shared" si="579"/>
        <v>-1.8630209754699313E-5</v>
      </c>
      <c r="BF275" s="5">
        <f t="shared" si="580"/>
        <v>100.00000625000156</v>
      </c>
      <c r="BG275" s="2">
        <f t="shared" si="581"/>
        <v>2.1160569373802317E-6</v>
      </c>
      <c r="BH275" s="6">
        <f t="shared" si="582"/>
        <v>-1.8630209754699313E-5</v>
      </c>
      <c r="BI275" s="15">
        <f t="shared" si="542"/>
        <v>100.03303429843474</v>
      </c>
      <c r="BJ275" s="3">
        <f t="shared" si="543"/>
        <v>99.986541220064098</v>
      </c>
      <c r="BK275" s="3">
        <f t="shared" si="544"/>
        <v>99.991266448309077</v>
      </c>
      <c r="BL275" s="3">
        <f t="shared" si="545"/>
        <v>100.02924976107741</v>
      </c>
      <c r="BM275" s="3">
        <f t="shared" si="546"/>
        <v>99.956045359035542</v>
      </c>
      <c r="BN275" s="3">
        <f t="shared" si="547"/>
        <v>100.04992261531561</v>
      </c>
      <c r="BO275" s="21">
        <f t="shared" si="548"/>
        <v>99.953940297769705</v>
      </c>
      <c r="BP275" s="17">
        <f t="shared" si="583"/>
        <v>99.953940297769705</v>
      </c>
      <c r="BQ275" s="18">
        <f t="shared" si="584"/>
        <v>100.04992261531561</v>
      </c>
      <c r="BR275" s="34">
        <f t="shared" si="585"/>
        <v>9.5982317545903584E-2</v>
      </c>
      <c r="BS275" s="64">
        <f t="shared" si="586"/>
        <v>-4.0000000000000001E-3</v>
      </c>
      <c r="BT275" s="110">
        <f t="shared" si="549"/>
        <v>-3.8E-3</v>
      </c>
    </row>
    <row r="276" spans="1:72" x14ac:dyDescent="0.3">
      <c r="A276" s="13">
        <v>270</v>
      </c>
      <c r="B276" s="17">
        <f t="shared" si="550"/>
        <v>0.24145383537590123</v>
      </c>
      <c r="C276" s="3">
        <f t="shared" ref="C276:H276" si="598">B276+2*PI()/7</f>
        <v>1.1390517364015564</v>
      </c>
      <c r="D276" s="3">
        <f t="shared" si="598"/>
        <v>2.0366496374272116</v>
      </c>
      <c r="E276" s="3">
        <f t="shared" si="598"/>
        <v>2.9342475384528668</v>
      </c>
      <c r="F276" s="3">
        <f t="shared" si="598"/>
        <v>3.831845439478522</v>
      </c>
      <c r="G276" s="3">
        <f t="shared" si="598"/>
        <v>4.7294433405041776</v>
      </c>
      <c r="H276" s="18">
        <f t="shared" si="598"/>
        <v>5.6270412415298328</v>
      </c>
      <c r="I276" s="15">
        <f t="shared" si="521"/>
        <v>100.03313286976149</v>
      </c>
      <c r="J276" s="3">
        <f t="shared" si="522"/>
        <v>99.986395584417082</v>
      </c>
      <c r="K276" s="3">
        <f t="shared" si="523"/>
        <v>99.991381440050944</v>
      </c>
      <c r="L276" s="3">
        <f t="shared" si="524"/>
        <v>100.02913452398343</v>
      </c>
      <c r="M276" s="3">
        <f t="shared" si="525"/>
        <v>99.956119961768607</v>
      </c>
      <c r="N276" s="3">
        <f t="shared" si="526"/>
        <v>100.04993457275427</v>
      </c>
      <c r="O276" s="21">
        <f t="shared" si="527"/>
        <v>99.953901047264182</v>
      </c>
      <c r="P276" s="17">
        <f t="shared" si="552"/>
        <v>97.131308526395827</v>
      </c>
      <c r="Q276" s="3">
        <f t="shared" si="553"/>
        <v>41.839901166151385</v>
      </c>
      <c r="R276" s="3">
        <f t="shared" si="554"/>
        <v>-44.914663223304863</v>
      </c>
      <c r="S276" s="3">
        <f t="shared" si="555"/>
        <v>-97.886600921373997</v>
      </c>
      <c r="T276" s="3">
        <f t="shared" si="556"/>
        <v>-77.074673031081844</v>
      </c>
      <c r="U276" s="3">
        <f t="shared" si="557"/>
        <v>1.7062049027046893</v>
      </c>
      <c r="V276" s="18">
        <f t="shared" si="558"/>
        <v>79.19852258050885</v>
      </c>
      <c r="W276" s="15">
        <f t="shared" si="559"/>
        <v>23.919376574013413</v>
      </c>
      <c r="X276" s="3">
        <f t="shared" si="560"/>
        <v>90.811353763558799</v>
      </c>
      <c r="Y276" s="3">
        <f t="shared" si="561"/>
        <v>89.336159475471462</v>
      </c>
      <c r="Z276" s="3">
        <f t="shared" si="562"/>
        <v>20.592258586100638</v>
      </c>
      <c r="AA276" s="3">
        <f t="shared" si="563"/>
        <v>-63.645272369307229</v>
      </c>
      <c r="AB276" s="3">
        <f t="shared" si="564"/>
        <v>-100.03538510368416</v>
      </c>
      <c r="AC276" s="21">
        <f t="shared" si="565"/>
        <v>-60.978490926152872</v>
      </c>
      <c r="AD276" s="25">
        <f t="shared" si="566"/>
        <v>0</v>
      </c>
      <c r="AE276" s="26">
        <f t="shared" si="567"/>
        <v>0</v>
      </c>
      <c r="AF276" s="23">
        <f t="shared" si="528"/>
        <v>97.131308526395827</v>
      </c>
      <c r="AG276" s="4">
        <f t="shared" si="529"/>
        <v>41.839901166151385</v>
      </c>
      <c r="AH276" s="4">
        <f t="shared" si="530"/>
        <v>-44.914663223304863</v>
      </c>
      <c r="AI276" s="4">
        <f t="shared" si="531"/>
        <v>-97.886600921373997</v>
      </c>
      <c r="AJ276" s="4">
        <f t="shared" si="532"/>
        <v>-77.074673031081844</v>
      </c>
      <c r="AK276" s="4">
        <f t="shared" si="533"/>
        <v>1.7062049027046893</v>
      </c>
      <c r="AL276" s="30">
        <f t="shared" si="534"/>
        <v>79.19852258050885</v>
      </c>
      <c r="AM276" s="25">
        <f t="shared" si="535"/>
        <v>23.919376574013413</v>
      </c>
      <c r="AN276" s="4">
        <f t="shared" si="536"/>
        <v>90.811353763558799</v>
      </c>
      <c r="AO276" s="4">
        <f t="shared" si="537"/>
        <v>89.336159475471462</v>
      </c>
      <c r="AP276" s="4">
        <f t="shared" si="538"/>
        <v>20.592258586100638</v>
      </c>
      <c r="AQ276" s="4">
        <f t="shared" si="539"/>
        <v>-63.645272369307229</v>
      </c>
      <c r="AR276" s="4">
        <f t="shared" si="540"/>
        <v>-100.03538510368416</v>
      </c>
      <c r="AS276" s="26">
        <f t="shared" si="541"/>
        <v>-60.978490926152872</v>
      </c>
      <c r="AT276" s="32">
        <f t="shared" si="568"/>
        <v>35000.004374999997</v>
      </c>
      <c r="AU276" s="2">
        <f t="shared" si="569"/>
        <v>-2.7284841053187847E-12</v>
      </c>
      <c r="AV276" s="2">
        <f t="shared" si="570"/>
        <v>35000.004374999997</v>
      </c>
      <c r="AW276" s="2">
        <f t="shared" si="571"/>
        <v>0.11723626725142822</v>
      </c>
      <c r="AX276" s="2">
        <f t="shared" si="572"/>
        <v>-1313.4774508445116</v>
      </c>
      <c r="AY276" s="2">
        <f t="shared" si="573"/>
        <v>3.9078755769878626E-2</v>
      </c>
      <c r="AZ276" s="2">
        <f t="shared" si="574"/>
        <v>1312.1742924266146</v>
      </c>
      <c r="BA276" s="2">
        <f t="shared" si="575"/>
        <v>1225000306.2500188</v>
      </c>
      <c r="BB276" s="2">
        <f t="shared" si="576"/>
        <v>2735.5132448119807</v>
      </c>
      <c r="BC276" s="2">
        <f t="shared" si="577"/>
        <v>-22805.275163857696</v>
      </c>
      <c r="BD276" s="2">
        <f t="shared" si="578"/>
        <v>2.2330714783133047E-6</v>
      </c>
      <c r="BE276" s="29">
        <f t="shared" si="579"/>
        <v>-1.8616546500032635E-5</v>
      </c>
      <c r="BF276" s="5">
        <f t="shared" si="580"/>
        <v>100.00000625000156</v>
      </c>
      <c r="BG276" s="2">
        <f t="shared" si="581"/>
        <v>2.2330714783133047E-6</v>
      </c>
      <c r="BH276" s="6">
        <f t="shared" si="582"/>
        <v>-1.8616546500032635E-5</v>
      </c>
      <c r="BI276" s="15">
        <f t="shared" si="542"/>
        <v>100.03313515295703</v>
      </c>
      <c r="BJ276" s="3">
        <f t="shared" si="543"/>
        <v>99.986411558213703</v>
      </c>
      <c r="BK276" s="3">
        <f t="shared" si="544"/>
        <v>99.991399075855298</v>
      </c>
      <c r="BL276" s="3">
        <f t="shared" si="545"/>
        <v>100.02914054167694</v>
      </c>
      <c r="BM276" s="3">
        <f t="shared" si="546"/>
        <v>99.956109829904804</v>
      </c>
      <c r="BN276" s="3">
        <f t="shared" si="547"/>
        <v>100.04991592083329</v>
      </c>
      <c r="BO276" s="21">
        <f t="shared" si="548"/>
        <v>99.953887920565066</v>
      </c>
      <c r="BP276" s="17">
        <f t="shared" si="583"/>
        <v>99.953887920565066</v>
      </c>
      <c r="BQ276" s="18">
        <f t="shared" si="584"/>
        <v>100.04991592083329</v>
      </c>
      <c r="BR276" s="34">
        <f t="shared" si="585"/>
        <v>9.6028000268219671E-2</v>
      </c>
      <c r="BS276" s="64">
        <f t="shared" si="586"/>
        <v>-4.0000000000000001E-3</v>
      </c>
      <c r="BT276" s="110">
        <f t="shared" si="549"/>
        <v>-3.8E-3</v>
      </c>
    </row>
    <row r="277" spans="1:72" x14ac:dyDescent="0.3">
      <c r="A277" s="13">
        <v>271</v>
      </c>
      <c r="B277" s="17">
        <f t="shared" si="550"/>
        <v>0.24235143327692688</v>
      </c>
      <c r="C277" s="3">
        <f t="shared" ref="C277:H277" si="599">B277+2*PI()/7</f>
        <v>1.1399493343025822</v>
      </c>
      <c r="D277" s="3">
        <f t="shared" si="599"/>
        <v>2.0375472353282373</v>
      </c>
      <c r="E277" s="3">
        <f t="shared" si="599"/>
        <v>2.9351451363538925</v>
      </c>
      <c r="F277" s="3">
        <f t="shared" si="599"/>
        <v>3.8327430373795477</v>
      </c>
      <c r="G277" s="3">
        <f t="shared" si="599"/>
        <v>4.7303409384052024</v>
      </c>
      <c r="H277" s="18">
        <f t="shared" si="599"/>
        <v>5.6279388394308576</v>
      </c>
      <c r="I277" s="15">
        <f t="shared" si="521"/>
        <v>100.03323358422767</v>
      </c>
      <c r="J277" s="3">
        <f t="shared" si="522"/>
        <v>99.986266073859881</v>
      </c>
      <c r="K277" s="3">
        <f t="shared" si="523"/>
        <v>99.991514095544971</v>
      </c>
      <c r="L277" s="3">
        <f t="shared" si="524"/>
        <v>100.02902499760008</v>
      </c>
      <c r="M277" s="3">
        <f t="shared" si="525"/>
        <v>99.95618466599781</v>
      </c>
      <c r="N277" s="3">
        <f t="shared" si="526"/>
        <v>100.04992750614537</v>
      </c>
      <c r="O277" s="21">
        <f t="shared" si="527"/>
        <v>99.953849076624223</v>
      </c>
      <c r="P277" s="17">
        <f t="shared" si="552"/>
        <v>97.109897189823386</v>
      </c>
      <c r="Q277" s="3">
        <f t="shared" si="553"/>
        <v>41.758318152884009</v>
      </c>
      <c r="R277" s="3">
        <f t="shared" si="554"/>
        <v>-44.994892761564422</v>
      </c>
      <c r="S277" s="3">
        <f t="shared" si="555"/>
        <v>-97.904937853620552</v>
      </c>
      <c r="T277" s="3">
        <f t="shared" si="556"/>
        <v>-77.017563982493598</v>
      </c>
      <c r="U277" s="3">
        <f t="shared" si="557"/>
        <v>1.7959956281628398</v>
      </c>
      <c r="V277" s="18">
        <f t="shared" si="558"/>
        <v>79.253183626808223</v>
      </c>
      <c r="W277" s="15">
        <f t="shared" si="559"/>
        <v>24.006575955320777</v>
      </c>
      <c r="X277" s="3">
        <f t="shared" si="560"/>
        <v>90.848754908557893</v>
      </c>
      <c r="Y277" s="3">
        <f t="shared" si="561"/>
        <v>89.295926651191024</v>
      </c>
      <c r="Z277" s="3">
        <f t="shared" si="562"/>
        <v>20.504365043794905</v>
      </c>
      <c r="AA277" s="3">
        <f t="shared" si="563"/>
        <v>-63.714470029857118</v>
      </c>
      <c r="AB277" s="3">
        <f t="shared" si="564"/>
        <v>-100.03380625412872</v>
      </c>
      <c r="AC277" s="21">
        <f t="shared" si="565"/>
        <v>-60.907346274878776</v>
      </c>
      <c r="AD277" s="25">
        <f t="shared" si="566"/>
        <v>0</v>
      </c>
      <c r="AE277" s="26">
        <f t="shared" si="567"/>
        <v>0</v>
      </c>
      <c r="AF277" s="23">
        <f t="shared" si="528"/>
        <v>97.109897189823386</v>
      </c>
      <c r="AG277" s="4">
        <f t="shared" si="529"/>
        <v>41.758318152884009</v>
      </c>
      <c r="AH277" s="4">
        <f t="shared" si="530"/>
        <v>-44.994892761564422</v>
      </c>
      <c r="AI277" s="4">
        <f t="shared" si="531"/>
        <v>-97.904937853620552</v>
      </c>
      <c r="AJ277" s="4">
        <f t="shared" si="532"/>
        <v>-77.017563982493598</v>
      </c>
      <c r="AK277" s="4">
        <f t="shared" si="533"/>
        <v>1.7959956281628398</v>
      </c>
      <c r="AL277" s="30">
        <f t="shared" si="534"/>
        <v>79.253183626808223</v>
      </c>
      <c r="AM277" s="25">
        <f t="shared" si="535"/>
        <v>24.006575955320777</v>
      </c>
      <c r="AN277" s="4">
        <f t="shared" si="536"/>
        <v>90.848754908557893</v>
      </c>
      <c r="AO277" s="4">
        <f t="shared" si="537"/>
        <v>89.295926651191024</v>
      </c>
      <c r="AP277" s="4">
        <f t="shared" si="538"/>
        <v>20.504365043794905</v>
      </c>
      <c r="AQ277" s="4">
        <f t="shared" si="539"/>
        <v>-63.714470029857118</v>
      </c>
      <c r="AR277" s="4">
        <f t="shared" si="540"/>
        <v>-100.03380625412872</v>
      </c>
      <c r="AS277" s="26">
        <f t="shared" si="541"/>
        <v>-60.907346274878776</v>
      </c>
      <c r="AT277" s="32">
        <f t="shared" si="568"/>
        <v>35000.00437499999</v>
      </c>
      <c r="AU277" s="2">
        <f t="shared" si="569"/>
        <v>2.7284841053187847E-12</v>
      </c>
      <c r="AV277" s="2">
        <f t="shared" si="570"/>
        <v>35000.004375000011</v>
      </c>
      <c r="AW277" s="2">
        <f t="shared" si="571"/>
        <v>0.12337490066420287</v>
      </c>
      <c r="AX277" s="2">
        <f t="shared" si="572"/>
        <v>-1313.4766949404147</v>
      </c>
      <c r="AY277" s="2">
        <f t="shared" si="573"/>
        <v>4.1124966868665069E-2</v>
      </c>
      <c r="AZ277" s="2">
        <f t="shared" si="574"/>
        <v>1312.1745443950058</v>
      </c>
      <c r="BA277" s="2">
        <f t="shared" si="575"/>
        <v>1225000306.2500191</v>
      </c>
      <c r="BB277" s="2">
        <f t="shared" si="576"/>
        <v>2878.7480416686517</v>
      </c>
      <c r="BC277" s="2">
        <f t="shared" si="577"/>
        <v>-22787.637393110923</v>
      </c>
      <c r="BD277" s="2">
        <f t="shared" si="578"/>
        <v>2.3499978138626746E-6</v>
      </c>
      <c r="BE277" s="29">
        <f t="shared" si="579"/>
        <v>-1.8602148323430729E-5</v>
      </c>
      <c r="BF277" s="5">
        <f t="shared" si="580"/>
        <v>100.00000625000156</v>
      </c>
      <c r="BG277" s="2">
        <f t="shared" si="581"/>
        <v>2.3499978138626746E-6</v>
      </c>
      <c r="BH277" s="6">
        <f t="shared" si="582"/>
        <v>-1.8602148323430729E-5</v>
      </c>
      <c r="BI277" s="15">
        <f t="shared" si="542"/>
        <v>100.03323576716234</v>
      </c>
      <c r="BJ277" s="3">
        <f t="shared" si="543"/>
        <v>99.986281994547497</v>
      </c>
      <c r="BK277" s="3">
        <f t="shared" si="544"/>
        <v>99.991531765384352</v>
      </c>
      <c r="BL277" s="3">
        <f t="shared" si="545"/>
        <v>100.02903111084358</v>
      </c>
      <c r="BM277" s="3">
        <f t="shared" si="546"/>
        <v>99.956174619247903</v>
      </c>
      <c r="BN277" s="3">
        <f t="shared" si="547"/>
        <v>100.04990886480967</v>
      </c>
      <c r="BO277" s="21">
        <f t="shared" si="548"/>
        <v>99.95383587801085</v>
      </c>
      <c r="BP277" s="17">
        <f t="shared" si="583"/>
        <v>99.95383587801085</v>
      </c>
      <c r="BQ277" s="18">
        <f t="shared" si="584"/>
        <v>100.04990886480967</v>
      </c>
      <c r="BR277" s="34">
        <f t="shared" si="585"/>
        <v>9.6072986798816373E-2</v>
      </c>
      <c r="BS277" s="64">
        <f t="shared" si="586"/>
        <v>-3.8999999999999998E-3</v>
      </c>
      <c r="BT277" s="110">
        <f t="shared" si="549"/>
        <v>-3.8E-3</v>
      </c>
    </row>
    <row r="278" spans="1:72" x14ac:dyDescent="0.3">
      <c r="A278" s="13">
        <v>272</v>
      </c>
      <c r="B278" s="17">
        <f t="shared" si="550"/>
        <v>0.24324903117795252</v>
      </c>
      <c r="C278" s="3">
        <f t="shared" ref="C278:H278" si="600">B278+2*PI()/7</f>
        <v>1.1408469322036077</v>
      </c>
      <c r="D278" s="3">
        <f t="shared" si="600"/>
        <v>2.0384448332292626</v>
      </c>
      <c r="E278" s="3">
        <f t="shared" si="600"/>
        <v>2.9360427342549178</v>
      </c>
      <c r="F278" s="3">
        <f t="shared" si="600"/>
        <v>3.833640635280573</v>
      </c>
      <c r="G278" s="3">
        <f t="shared" si="600"/>
        <v>4.7312385363062281</v>
      </c>
      <c r="H278" s="18">
        <f t="shared" si="600"/>
        <v>5.6288364373318833</v>
      </c>
      <c r="I278" s="15">
        <f t="shared" si="521"/>
        <v>100.03333405771269</v>
      </c>
      <c r="J278" s="3">
        <f t="shared" si="522"/>
        <v>99.986136662889209</v>
      </c>
      <c r="K278" s="3">
        <f t="shared" si="523"/>
        <v>99.991646812571418</v>
      </c>
      <c r="L278" s="3">
        <f t="shared" si="524"/>
        <v>100.0289152607526</v>
      </c>
      <c r="M278" s="3">
        <f t="shared" si="525"/>
        <v>99.956249687937841</v>
      </c>
      <c r="N278" s="3">
        <f t="shared" si="526"/>
        <v>100.04992007750545</v>
      </c>
      <c r="O278" s="21">
        <f t="shared" si="527"/>
        <v>99.953797440630794</v>
      </c>
      <c r="P278" s="17">
        <f t="shared" si="552"/>
        <v>97.088407336284007</v>
      </c>
      <c r="Q278" s="3">
        <f t="shared" si="553"/>
        <v>41.676701748453546</v>
      </c>
      <c r="R278" s="3">
        <f t="shared" si="554"/>
        <v>-45.075086288659307</v>
      </c>
      <c r="S278" s="3">
        <f t="shared" si="555"/>
        <v>-97.923195659289163</v>
      </c>
      <c r="T278" s="3">
        <f t="shared" si="556"/>
        <v>-76.960393052822596</v>
      </c>
      <c r="U278" s="3">
        <f t="shared" si="557"/>
        <v>1.8857848871122207</v>
      </c>
      <c r="V278" s="18">
        <f t="shared" si="558"/>
        <v>79.307781028921241</v>
      </c>
      <c r="W278" s="15">
        <f t="shared" si="559"/>
        <v>24.093756112439905</v>
      </c>
      <c r="X278" s="3">
        <f t="shared" si="560"/>
        <v>90.886082851778838</v>
      </c>
      <c r="Y278" s="3">
        <f t="shared" si="561"/>
        <v>89.255621830560017</v>
      </c>
      <c r="Z278" s="3">
        <f t="shared" si="562"/>
        <v>20.416455130981845</v>
      </c>
      <c r="AA278" s="3">
        <f t="shared" si="563"/>
        <v>-63.783616649045769</v>
      </c>
      <c r="AB278" s="3">
        <f t="shared" si="564"/>
        <v>-100.03214644740342</v>
      </c>
      <c r="AC278" s="21">
        <f t="shared" si="565"/>
        <v>-60.836152829311366</v>
      </c>
      <c r="AD278" s="25">
        <f t="shared" si="566"/>
        <v>0</v>
      </c>
      <c r="AE278" s="26">
        <f t="shared" si="567"/>
        <v>0</v>
      </c>
      <c r="AF278" s="23">
        <f t="shared" si="528"/>
        <v>97.088407336284007</v>
      </c>
      <c r="AG278" s="4">
        <f t="shared" si="529"/>
        <v>41.676701748453546</v>
      </c>
      <c r="AH278" s="4">
        <f t="shared" si="530"/>
        <v>-45.075086288659307</v>
      </c>
      <c r="AI278" s="4">
        <f t="shared" si="531"/>
        <v>-97.923195659289163</v>
      </c>
      <c r="AJ278" s="4">
        <f t="shared" si="532"/>
        <v>-76.960393052822596</v>
      </c>
      <c r="AK278" s="4">
        <f t="shared" si="533"/>
        <v>1.8857848871122207</v>
      </c>
      <c r="AL278" s="30">
        <f t="shared" si="534"/>
        <v>79.307781028921241</v>
      </c>
      <c r="AM278" s="25">
        <f t="shared" si="535"/>
        <v>24.093756112439905</v>
      </c>
      <c r="AN278" s="4">
        <f t="shared" si="536"/>
        <v>90.886082851778838</v>
      </c>
      <c r="AO278" s="4">
        <f t="shared" si="537"/>
        <v>89.255621830560017</v>
      </c>
      <c r="AP278" s="4">
        <f t="shared" si="538"/>
        <v>20.416455130981845</v>
      </c>
      <c r="AQ278" s="4">
        <f t="shared" si="539"/>
        <v>-63.783616649045769</v>
      </c>
      <c r="AR278" s="4">
        <f t="shared" si="540"/>
        <v>-100.03214644740342</v>
      </c>
      <c r="AS278" s="26">
        <f t="shared" si="541"/>
        <v>-60.836152829311366</v>
      </c>
      <c r="AT278" s="32">
        <f t="shared" si="568"/>
        <v>35000.00437499999</v>
      </c>
      <c r="AU278" s="2">
        <f t="shared" si="569"/>
        <v>1.8189894035458565E-12</v>
      </c>
      <c r="AV278" s="2">
        <f t="shared" si="570"/>
        <v>35000.004375000004</v>
      </c>
      <c r="AW278" s="2">
        <f t="shared" si="571"/>
        <v>0.12950866535538808</v>
      </c>
      <c r="AX278" s="2">
        <f t="shared" si="572"/>
        <v>-1313.4759004802327</v>
      </c>
      <c r="AY278" s="2">
        <f t="shared" si="573"/>
        <v>4.3169555254280567E-2</v>
      </c>
      <c r="AZ278" s="2">
        <f t="shared" si="574"/>
        <v>1312.1748092150665</v>
      </c>
      <c r="BA278" s="2">
        <f t="shared" si="575"/>
        <v>1225000306.2500188</v>
      </c>
      <c r="BB278" s="2">
        <f t="shared" si="576"/>
        <v>3021.8692384028104</v>
      </c>
      <c r="BC278" s="2">
        <f t="shared" si="577"/>
        <v>-22769.099986545258</v>
      </c>
      <c r="BD278" s="2">
        <f t="shared" si="578"/>
        <v>2.4668314146413412E-6</v>
      </c>
      <c r="BE278" s="29">
        <f t="shared" si="579"/>
        <v>-1.8587015750425578E-5</v>
      </c>
      <c r="BF278" s="5">
        <f t="shared" si="580"/>
        <v>100.00000625000156</v>
      </c>
      <c r="BG278" s="2">
        <f t="shared" si="581"/>
        <v>2.4668314146413412E-6</v>
      </c>
      <c r="BH278" s="6">
        <f t="shared" si="582"/>
        <v>-1.8587015750425578E-5</v>
      </c>
      <c r="BI278" s="15">
        <f t="shared" si="542"/>
        <v>100.03333614032312</v>
      </c>
      <c r="BJ278" s="3">
        <f t="shared" si="543"/>
        <v>99.986152530005981</v>
      </c>
      <c r="BK278" s="3">
        <f t="shared" si="544"/>
        <v>99.991664515933266</v>
      </c>
      <c r="BL278" s="3">
        <f t="shared" si="545"/>
        <v>100.02892146936881</v>
      </c>
      <c r="BM278" s="3">
        <f t="shared" si="546"/>
        <v>99.956239726593253</v>
      </c>
      <c r="BN278" s="3">
        <f t="shared" si="547"/>
        <v>100.04990144729574</v>
      </c>
      <c r="BO278" s="21">
        <f t="shared" si="548"/>
        <v>99.953784170485946</v>
      </c>
      <c r="BP278" s="17">
        <f t="shared" si="583"/>
        <v>99.953784170485946</v>
      </c>
      <c r="BQ278" s="18">
        <f t="shared" si="584"/>
        <v>100.04990144729574</v>
      </c>
      <c r="BR278" s="34">
        <f t="shared" si="585"/>
        <v>9.6117276809792429E-2</v>
      </c>
      <c r="BS278" s="64">
        <f t="shared" si="586"/>
        <v>-3.8999999999999998E-3</v>
      </c>
      <c r="BT278" s="110">
        <f t="shared" si="549"/>
        <v>-3.8E-3</v>
      </c>
    </row>
    <row r="279" spans="1:72" x14ac:dyDescent="0.3">
      <c r="A279" s="13">
        <v>273</v>
      </c>
      <c r="B279" s="17">
        <f t="shared" si="550"/>
        <v>0.24414662907897824</v>
      </c>
      <c r="C279" s="3">
        <f t="shared" ref="C279:H279" si="601">B279+2*PI()/7</f>
        <v>1.1417445301046334</v>
      </c>
      <c r="D279" s="3">
        <f t="shared" si="601"/>
        <v>2.0393424311302883</v>
      </c>
      <c r="E279" s="3">
        <f t="shared" si="601"/>
        <v>2.9369403321559435</v>
      </c>
      <c r="F279" s="3">
        <f t="shared" si="601"/>
        <v>3.8345382331815987</v>
      </c>
      <c r="G279" s="3">
        <f t="shared" si="601"/>
        <v>4.7321361342072539</v>
      </c>
      <c r="H279" s="18">
        <f t="shared" si="601"/>
        <v>5.6297340352329091</v>
      </c>
      <c r="I279" s="15">
        <f t="shared" si="521"/>
        <v>100.03343428948801</v>
      </c>
      <c r="J279" s="3">
        <f t="shared" si="522"/>
        <v>99.986007352443451</v>
      </c>
      <c r="K279" s="3">
        <f t="shared" si="523"/>
        <v>99.991779590167951</v>
      </c>
      <c r="L279" s="3">
        <f t="shared" si="524"/>
        <v>100.02880531423669</v>
      </c>
      <c r="M279" s="3">
        <f t="shared" si="525"/>
        <v>99.956315027117228</v>
      </c>
      <c r="N279" s="3">
        <f t="shared" si="526"/>
        <v>100.04991228688839</v>
      </c>
      <c r="O279" s="21">
        <f t="shared" si="527"/>
        <v>99.953746139658278</v>
      </c>
      <c r="P279" s="17">
        <f t="shared" si="552"/>
        <v>97.066838982383601</v>
      </c>
      <c r="Q279" s="3">
        <f t="shared" si="553"/>
        <v>41.595052018850481</v>
      </c>
      <c r="R279" s="3">
        <f t="shared" si="554"/>
        <v>-45.155243739596152</v>
      </c>
      <c r="S279" s="3">
        <f t="shared" si="555"/>
        <v>-97.941374324506143</v>
      </c>
      <c r="T279" s="3">
        <f t="shared" si="556"/>
        <v>-76.903160287141333</v>
      </c>
      <c r="U279" s="3">
        <f t="shared" si="557"/>
        <v>1.9755726062377332</v>
      </c>
      <c r="V279" s="18">
        <f t="shared" si="558"/>
        <v>79.362314743771776</v>
      </c>
      <c r="W279" s="15">
        <f t="shared" si="559"/>
        <v>24.180916974286408</v>
      </c>
      <c r="X279" s="3">
        <f t="shared" si="560"/>
        <v>90.923337564301931</v>
      </c>
      <c r="Y279" s="3">
        <f t="shared" si="561"/>
        <v>89.215245044927102</v>
      </c>
      <c r="Z279" s="3">
        <f t="shared" si="562"/>
        <v>20.328528919241425</v>
      </c>
      <c r="AA279" s="3">
        <f t="shared" si="563"/>
        <v>-63.852712171453994</v>
      </c>
      <c r="AB279" s="3">
        <f t="shared" si="564"/>
        <v>-100.03040568492933</v>
      </c>
      <c r="AC279" s="21">
        <f t="shared" si="565"/>
        <v>-60.764910646373501</v>
      </c>
      <c r="AD279" s="25">
        <f t="shared" si="566"/>
        <v>0</v>
      </c>
      <c r="AE279" s="26">
        <f t="shared" si="567"/>
        <v>0</v>
      </c>
      <c r="AF279" s="23">
        <f t="shared" si="528"/>
        <v>97.066838982383601</v>
      </c>
      <c r="AG279" s="4">
        <f t="shared" si="529"/>
        <v>41.595052018850481</v>
      </c>
      <c r="AH279" s="4">
        <f t="shared" si="530"/>
        <v>-45.155243739596152</v>
      </c>
      <c r="AI279" s="4">
        <f t="shared" si="531"/>
        <v>-97.941374324506143</v>
      </c>
      <c r="AJ279" s="4">
        <f t="shared" si="532"/>
        <v>-76.903160287141333</v>
      </c>
      <c r="AK279" s="4">
        <f t="shared" si="533"/>
        <v>1.9755726062377332</v>
      </c>
      <c r="AL279" s="30">
        <f t="shared" si="534"/>
        <v>79.362314743771776</v>
      </c>
      <c r="AM279" s="25">
        <f t="shared" si="535"/>
        <v>24.180916974286408</v>
      </c>
      <c r="AN279" s="4">
        <f t="shared" si="536"/>
        <v>90.923337564301931</v>
      </c>
      <c r="AO279" s="4">
        <f t="shared" si="537"/>
        <v>89.215245044927102</v>
      </c>
      <c r="AP279" s="4">
        <f t="shared" si="538"/>
        <v>20.328528919241425</v>
      </c>
      <c r="AQ279" s="4">
        <f t="shared" si="539"/>
        <v>-63.852712171453994</v>
      </c>
      <c r="AR279" s="4">
        <f t="shared" si="540"/>
        <v>-100.03040568492933</v>
      </c>
      <c r="AS279" s="26">
        <f t="shared" si="541"/>
        <v>-60.764910646373501</v>
      </c>
      <c r="AT279" s="32">
        <f t="shared" si="568"/>
        <v>35000.004374999997</v>
      </c>
      <c r="AU279" s="2">
        <f t="shared" si="569"/>
        <v>4.5474735088646412E-12</v>
      </c>
      <c r="AV279" s="2">
        <f t="shared" si="570"/>
        <v>35000.004375000004</v>
      </c>
      <c r="AW279" s="2">
        <f t="shared" si="571"/>
        <v>0.13563731720205396</v>
      </c>
      <c r="AX279" s="2">
        <f t="shared" si="572"/>
        <v>-1313.4750674969109</v>
      </c>
      <c r="AY279" s="2">
        <f t="shared" si="573"/>
        <v>4.5212439261376858E-2</v>
      </c>
      <c r="AZ279" s="2">
        <f t="shared" si="574"/>
        <v>1312.175086876261</v>
      </c>
      <c r="BA279" s="2">
        <f t="shared" si="575"/>
        <v>1225000306.2500191</v>
      </c>
      <c r="BB279" s="2">
        <f t="shared" si="576"/>
        <v>3164.8711337188852</v>
      </c>
      <c r="BC279" s="2">
        <f t="shared" si="577"/>
        <v>-22749.663705080438</v>
      </c>
      <c r="BD279" s="2">
        <f t="shared" si="578"/>
        <v>2.5835676265316328E-6</v>
      </c>
      <c r="BE279" s="29">
        <f t="shared" si="579"/>
        <v>-1.8571149402175983E-5</v>
      </c>
      <c r="BF279" s="5">
        <f t="shared" si="580"/>
        <v>100.00000625000156</v>
      </c>
      <c r="BG279" s="2">
        <f t="shared" si="581"/>
        <v>2.5835676265316328E-6</v>
      </c>
      <c r="BH279" s="6">
        <f t="shared" si="582"/>
        <v>-1.8571149402175983E-5</v>
      </c>
      <c r="BI279" s="15">
        <f t="shared" si="542"/>
        <v>100.03343627171381</v>
      </c>
      <c r="BJ279" s="3">
        <f t="shared" si="543"/>
        <v>99.98602316552919</v>
      </c>
      <c r="BK279" s="3">
        <f t="shared" si="544"/>
        <v>99.991797326538844</v>
      </c>
      <c r="BL279" s="3">
        <f t="shared" si="545"/>
        <v>100.02881161804554</v>
      </c>
      <c r="BM279" s="3">
        <f t="shared" si="546"/>
        <v>99.956305151466893</v>
      </c>
      <c r="BN279" s="3">
        <f t="shared" si="547"/>
        <v>100.04989366834502</v>
      </c>
      <c r="BO279" s="21">
        <f t="shared" si="548"/>
        <v>99.953732798366872</v>
      </c>
      <c r="BP279" s="17">
        <f t="shared" si="583"/>
        <v>99.953732798366872</v>
      </c>
      <c r="BQ279" s="18">
        <f t="shared" si="584"/>
        <v>100.04989366834502</v>
      </c>
      <c r="BR279" s="34">
        <f t="shared" si="585"/>
        <v>9.6160869978149321E-2</v>
      </c>
      <c r="BS279" s="64">
        <f t="shared" si="586"/>
        <v>-3.8E-3</v>
      </c>
      <c r="BT279" s="110">
        <f t="shared" si="549"/>
        <v>-3.8E-3</v>
      </c>
    </row>
    <row r="280" spans="1:72" x14ac:dyDescent="0.3">
      <c r="A280" s="13">
        <v>274</v>
      </c>
      <c r="B280" s="17">
        <f t="shared" si="550"/>
        <v>0.24504422698000389</v>
      </c>
      <c r="C280" s="3">
        <f t="shared" ref="C280:H280" si="602">B280+2*PI()/7</f>
        <v>1.1426421280056591</v>
      </c>
      <c r="D280" s="3">
        <f t="shared" si="602"/>
        <v>2.0402400290313141</v>
      </c>
      <c r="E280" s="3">
        <f t="shared" si="602"/>
        <v>2.9378379300569692</v>
      </c>
      <c r="F280" s="3">
        <f t="shared" si="602"/>
        <v>3.8354358310826244</v>
      </c>
      <c r="G280" s="3">
        <f t="shared" si="602"/>
        <v>4.7330337321082796</v>
      </c>
      <c r="H280" s="18">
        <f t="shared" si="602"/>
        <v>5.6306316331339348</v>
      </c>
      <c r="I280" s="15">
        <f t="shared" si="521"/>
        <v>100.03353427882683</v>
      </c>
      <c r="J280" s="3">
        <f t="shared" si="522"/>
        <v>99.985878143460241</v>
      </c>
      <c r="K280" s="3">
        <f t="shared" si="523"/>
        <v>99.991912427371773</v>
      </c>
      <c r="L280" s="3">
        <f t="shared" si="524"/>
        <v>100.02869515884962</v>
      </c>
      <c r="M280" s="3">
        <f t="shared" si="525"/>
        <v>99.956380683062193</v>
      </c>
      <c r="N280" s="3">
        <f t="shared" si="526"/>
        <v>100.04990413435065</v>
      </c>
      <c r="O280" s="21">
        <f t="shared" si="527"/>
        <v>99.953695174078689</v>
      </c>
      <c r="P280" s="17">
        <f t="shared" si="552"/>
        <v>97.045192144794612</v>
      </c>
      <c r="Q280" s="3">
        <f t="shared" si="553"/>
        <v>41.513369030088505</v>
      </c>
      <c r="R280" s="3">
        <f t="shared" si="554"/>
        <v>-45.235365049406987</v>
      </c>
      <c r="S280" s="3">
        <f t="shared" si="555"/>
        <v>-97.959473835464479</v>
      </c>
      <c r="T280" s="3">
        <f t="shared" si="556"/>
        <v>-76.845865730570537</v>
      </c>
      <c r="U280" s="3">
        <f t="shared" si="557"/>
        <v>2.0653587122258941</v>
      </c>
      <c r="V280" s="18">
        <f t="shared" si="558"/>
        <v>79.416784728332942</v>
      </c>
      <c r="W280" s="15">
        <f t="shared" si="559"/>
        <v>24.268058469789413</v>
      </c>
      <c r="X280" s="3">
        <f t="shared" si="560"/>
        <v>90.960519017266876</v>
      </c>
      <c r="Y280" s="3">
        <f t="shared" si="561"/>
        <v>89.174796325699987</v>
      </c>
      <c r="Z280" s="3">
        <f t="shared" si="562"/>
        <v>20.240586480164414</v>
      </c>
      <c r="AA280" s="3">
        <f t="shared" si="563"/>
        <v>-63.921756541700049</v>
      </c>
      <c r="AB280" s="3">
        <f t="shared" si="564"/>
        <v>-100.02858396819676</v>
      </c>
      <c r="AC280" s="21">
        <f t="shared" si="565"/>
        <v>-60.693619783023848</v>
      </c>
      <c r="AD280" s="25">
        <f t="shared" si="566"/>
        <v>0</v>
      </c>
      <c r="AE280" s="26">
        <f t="shared" si="567"/>
        <v>8.1204884086868588E-15</v>
      </c>
      <c r="AF280" s="23">
        <f t="shared" si="528"/>
        <v>97.045192144794612</v>
      </c>
      <c r="AG280" s="4">
        <f t="shared" si="529"/>
        <v>41.513369030088505</v>
      </c>
      <c r="AH280" s="4">
        <f t="shared" si="530"/>
        <v>-45.235365049406987</v>
      </c>
      <c r="AI280" s="4">
        <f t="shared" si="531"/>
        <v>-97.959473835464479</v>
      </c>
      <c r="AJ280" s="4">
        <f t="shared" si="532"/>
        <v>-76.845865730570537</v>
      </c>
      <c r="AK280" s="4">
        <f t="shared" si="533"/>
        <v>2.0653587122258941</v>
      </c>
      <c r="AL280" s="30">
        <f t="shared" si="534"/>
        <v>79.416784728332942</v>
      </c>
      <c r="AM280" s="25">
        <f t="shared" si="535"/>
        <v>24.268058469789406</v>
      </c>
      <c r="AN280" s="4">
        <f t="shared" si="536"/>
        <v>90.960519017266861</v>
      </c>
      <c r="AO280" s="4">
        <f t="shared" si="537"/>
        <v>89.174796325699972</v>
      </c>
      <c r="AP280" s="4">
        <f t="shared" si="538"/>
        <v>20.240586480164406</v>
      </c>
      <c r="AQ280" s="4">
        <f t="shared" si="539"/>
        <v>-63.921756541700056</v>
      </c>
      <c r="AR280" s="4">
        <f t="shared" si="540"/>
        <v>-100.02858396819677</v>
      </c>
      <c r="AS280" s="26">
        <f t="shared" si="541"/>
        <v>-60.693619783023856</v>
      </c>
      <c r="AT280" s="32">
        <f t="shared" si="568"/>
        <v>35000.004374999997</v>
      </c>
      <c r="AU280" s="2">
        <f t="shared" si="569"/>
        <v>9.0949470177292824E-13</v>
      </c>
      <c r="AV280" s="2">
        <f t="shared" si="570"/>
        <v>35000.004375000004</v>
      </c>
      <c r="AW280" s="2">
        <f t="shared" si="571"/>
        <v>0.14176061342004687</v>
      </c>
      <c r="AX280" s="2">
        <f t="shared" si="572"/>
        <v>-1313.4741960239189</v>
      </c>
      <c r="AY280" s="2">
        <f t="shared" si="573"/>
        <v>4.7253538097720593E-2</v>
      </c>
      <c r="AZ280" s="2">
        <f t="shared" si="574"/>
        <v>1312.1753773670061</v>
      </c>
      <c r="BA280" s="2">
        <f t="shared" si="575"/>
        <v>1225000306.2500191</v>
      </c>
      <c r="BB280" s="2">
        <f t="shared" si="576"/>
        <v>3307.7480650293878</v>
      </c>
      <c r="BC280" s="2">
        <f t="shared" si="577"/>
        <v>-22729.329337139319</v>
      </c>
      <c r="BD280" s="2">
        <f t="shared" si="578"/>
        <v>2.7002018270143076E-6</v>
      </c>
      <c r="BE280" s="29">
        <f t="shared" si="579"/>
        <v>-1.8554549922292286E-5</v>
      </c>
      <c r="BF280" s="5">
        <f t="shared" si="580"/>
        <v>100.00000625000156</v>
      </c>
      <c r="BG280" s="2">
        <f t="shared" si="581"/>
        <v>2.7002018270143076E-6</v>
      </c>
      <c r="BH280" s="6">
        <f t="shared" si="582"/>
        <v>-1.8554549914171798E-5</v>
      </c>
      <c r="BI280" s="15">
        <f t="shared" si="542"/>
        <v>100.03353616061051</v>
      </c>
      <c r="BJ280" s="3">
        <f t="shared" si="543"/>
        <v>99.985893902056318</v>
      </c>
      <c r="BK280" s="3">
        <f t="shared" si="544"/>
        <v>99.991930196237277</v>
      </c>
      <c r="BL280" s="3">
        <f t="shared" si="545"/>
        <v>100.02870155766824</v>
      </c>
      <c r="BM280" s="3">
        <f t="shared" si="546"/>
        <v>99.956370893392531</v>
      </c>
      <c r="BN280" s="3">
        <f t="shared" si="547"/>
        <v>100.04988552801362</v>
      </c>
      <c r="BO280" s="21">
        <f t="shared" si="548"/>
        <v>99.953681762027657</v>
      </c>
      <c r="BP280" s="17">
        <f t="shared" si="583"/>
        <v>99.953681762027657</v>
      </c>
      <c r="BQ280" s="18">
        <f t="shared" si="584"/>
        <v>100.04988552801362</v>
      </c>
      <c r="BR280" s="34">
        <f t="shared" si="585"/>
        <v>9.6203765985961809E-2</v>
      </c>
      <c r="BS280" s="64">
        <f t="shared" si="586"/>
        <v>-3.8E-3</v>
      </c>
      <c r="BT280" s="110">
        <f t="shared" si="549"/>
        <v>-3.8E-3</v>
      </c>
    </row>
    <row r="281" spans="1:72" x14ac:dyDescent="0.3">
      <c r="A281" s="13">
        <v>275</v>
      </c>
      <c r="B281" s="17">
        <f t="shared" si="550"/>
        <v>0.24594182488102953</v>
      </c>
      <c r="C281" s="3">
        <f t="shared" ref="C281:H281" si="603">B281+2*PI()/7</f>
        <v>1.1435397259066846</v>
      </c>
      <c r="D281" s="3">
        <f t="shared" si="603"/>
        <v>2.0411376269323398</v>
      </c>
      <c r="E281" s="3">
        <f t="shared" si="603"/>
        <v>2.938735527957995</v>
      </c>
      <c r="F281" s="3">
        <f t="shared" si="603"/>
        <v>3.8363334289836502</v>
      </c>
      <c r="G281" s="3">
        <f t="shared" si="603"/>
        <v>4.7339313300093053</v>
      </c>
      <c r="H281" s="18">
        <f t="shared" si="603"/>
        <v>5.6315292310349605</v>
      </c>
      <c r="I281" s="15">
        <f t="shared" si="521"/>
        <v>100.03363402500412</v>
      </c>
      <c r="J281" s="3">
        <f t="shared" si="522"/>
        <v>99.985749036876499</v>
      </c>
      <c r="K281" s="3">
        <f t="shared" si="523"/>
        <v>99.992045323219671</v>
      </c>
      <c r="L281" s="3">
        <f t="shared" si="524"/>
        <v>100.0285847953901</v>
      </c>
      <c r="M281" s="3">
        <f t="shared" si="525"/>
        <v>99.956446655296645</v>
      </c>
      <c r="N281" s="3">
        <f t="shared" si="526"/>
        <v>100.0498956199514</v>
      </c>
      <c r="O281" s="21">
        <f t="shared" si="527"/>
        <v>99.953644544261564</v>
      </c>
      <c r="P281" s="17">
        <f t="shared" si="552"/>
        <v>97.023466840256063</v>
      </c>
      <c r="Q281" s="3">
        <f t="shared" si="553"/>
        <v>41.431652848204408</v>
      </c>
      <c r="R281" s="3">
        <f t="shared" si="554"/>
        <v>-45.315450153149413</v>
      </c>
      <c r="S281" s="3">
        <f t="shared" si="555"/>
        <v>-97.977494178423825</v>
      </c>
      <c r="T281" s="3">
        <f t="shared" si="556"/>
        <v>-76.788509428279113</v>
      </c>
      <c r="U281" s="3">
        <f t="shared" si="557"/>
        <v>2.1551431317648198</v>
      </c>
      <c r="V281" s="18">
        <f t="shared" si="558"/>
        <v>79.471190939627022</v>
      </c>
      <c r="W281" s="15">
        <f t="shared" si="559"/>
        <v>24.355180527891651</v>
      </c>
      <c r="X281" s="3">
        <f t="shared" si="560"/>
        <v>90.997627181872858</v>
      </c>
      <c r="Y281" s="3">
        <f t="shared" si="561"/>
        <v>89.134275704345342</v>
      </c>
      <c r="Z281" s="3">
        <f t="shared" si="562"/>
        <v>20.152627885352128</v>
      </c>
      <c r="AA281" s="3">
        <f t="shared" si="563"/>
        <v>-63.990749704439729</v>
      </c>
      <c r="AB281" s="3">
        <f t="shared" si="564"/>
        <v>-100.02668129876537</v>
      </c>
      <c r="AC281" s="21">
        <f t="shared" si="565"/>
        <v>-60.622280296256875</v>
      </c>
      <c r="AD281" s="25">
        <f t="shared" si="566"/>
        <v>0</v>
      </c>
      <c r="AE281" s="26">
        <f t="shared" si="567"/>
        <v>0</v>
      </c>
      <c r="AF281" s="23">
        <f t="shared" si="528"/>
        <v>97.023466840256063</v>
      </c>
      <c r="AG281" s="4">
        <f t="shared" si="529"/>
        <v>41.431652848204408</v>
      </c>
      <c r="AH281" s="4">
        <f t="shared" si="530"/>
        <v>-45.315450153149413</v>
      </c>
      <c r="AI281" s="4">
        <f t="shared" si="531"/>
        <v>-97.977494178423825</v>
      </c>
      <c r="AJ281" s="4">
        <f t="shared" si="532"/>
        <v>-76.788509428279113</v>
      </c>
      <c r="AK281" s="4">
        <f t="shared" si="533"/>
        <v>2.1551431317648198</v>
      </c>
      <c r="AL281" s="30">
        <f t="shared" si="534"/>
        <v>79.471190939627022</v>
      </c>
      <c r="AM281" s="25">
        <f t="shared" si="535"/>
        <v>24.355180527891651</v>
      </c>
      <c r="AN281" s="4">
        <f t="shared" si="536"/>
        <v>90.997627181872858</v>
      </c>
      <c r="AO281" s="4">
        <f t="shared" si="537"/>
        <v>89.134275704345342</v>
      </c>
      <c r="AP281" s="4">
        <f t="shared" si="538"/>
        <v>20.152627885352128</v>
      </c>
      <c r="AQ281" s="4">
        <f t="shared" si="539"/>
        <v>-63.990749704439729</v>
      </c>
      <c r="AR281" s="4">
        <f t="shared" si="540"/>
        <v>-100.02668129876537</v>
      </c>
      <c r="AS281" s="26">
        <f t="shared" si="541"/>
        <v>-60.622280296256875</v>
      </c>
      <c r="AT281" s="32">
        <f t="shared" si="568"/>
        <v>35000.00437499999</v>
      </c>
      <c r="AU281" s="2">
        <f t="shared" si="569"/>
        <v>0</v>
      </c>
      <c r="AV281" s="2">
        <f t="shared" si="570"/>
        <v>35000.004375000004</v>
      </c>
      <c r="AW281" s="2">
        <f t="shared" si="571"/>
        <v>0.14787831372814253</v>
      </c>
      <c r="AX281" s="2">
        <f t="shared" si="572"/>
        <v>-1313.4732860926888</v>
      </c>
      <c r="AY281" s="2">
        <f t="shared" si="573"/>
        <v>4.9292771611362696E-2</v>
      </c>
      <c r="AZ281" s="2">
        <f t="shared" si="574"/>
        <v>1312.1756806775229</v>
      </c>
      <c r="BA281" s="2">
        <f t="shared" si="575"/>
        <v>1225000306.2500188</v>
      </c>
      <c r="BB281" s="2">
        <f t="shared" si="576"/>
        <v>3450.4944247530912</v>
      </c>
      <c r="BC281" s="2">
        <f t="shared" si="577"/>
        <v>-22708.097603914914</v>
      </c>
      <c r="BD281" s="2">
        <f t="shared" si="578"/>
        <v>2.8167294384731817E-6</v>
      </c>
      <c r="BE281" s="29">
        <f t="shared" si="579"/>
        <v>-1.8537217899503334E-5</v>
      </c>
      <c r="BF281" s="5">
        <f t="shared" si="580"/>
        <v>100.00000625000156</v>
      </c>
      <c r="BG281" s="2">
        <f t="shared" si="581"/>
        <v>2.8167294384731817E-6</v>
      </c>
      <c r="BH281" s="6">
        <f t="shared" si="582"/>
        <v>-1.8537217899503334E-5</v>
      </c>
      <c r="BI281" s="15">
        <f t="shared" si="542"/>
        <v>100.03363580629107</v>
      </c>
      <c r="BJ281" s="3">
        <f t="shared" si="543"/>
        <v>99.985764740525823</v>
      </c>
      <c r="BK281" s="3">
        <f t="shared" si="544"/>
        <v>99.992063124064373</v>
      </c>
      <c r="BL281" s="3">
        <f t="shared" si="545"/>
        <v>100.0285912890329</v>
      </c>
      <c r="BM281" s="3">
        <f t="shared" si="546"/>
        <v>99.956436951891618</v>
      </c>
      <c r="BN281" s="3">
        <f t="shared" si="547"/>
        <v>100.04987702636041</v>
      </c>
      <c r="BO281" s="21">
        <f t="shared" si="548"/>
        <v>99.953631061839957</v>
      </c>
      <c r="BP281" s="17">
        <f t="shared" si="583"/>
        <v>99.953631061839957</v>
      </c>
      <c r="BQ281" s="18">
        <f t="shared" si="584"/>
        <v>100.04987702636041</v>
      </c>
      <c r="BR281" s="34">
        <f t="shared" si="585"/>
        <v>9.6245964520448979E-2</v>
      </c>
      <c r="BS281" s="64">
        <f t="shared" si="586"/>
        <v>-3.8E-3</v>
      </c>
      <c r="BT281" s="110">
        <f t="shared" si="549"/>
        <v>-3.8E-3</v>
      </c>
    </row>
    <row r="282" spans="1:72" x14ac:dyDescent="0.3">
      <c r="A282" s="13">
        <v>276</v>
      </c>
      <c r="B282" s="17">
        <f t="shared" si="550"/>
        <v>0.24683942278205517</v>
      </c>
      <c r="C282" s="3">
        <f t="shared" ref="C282:H282" si="604">B282+2*PI()/7</f>
        <v>1.1444373238077103</v>
      </c>
      <c r="D282" s="3">
        <f t="shared" si="604"/>
        <v>2.0420352248333655</v>
      </c>
      <c r="E282" s="3">
        <f t="shared" si="604"/>
        <v>2.9396331258590207</v>
      </c>
      <c r="F282" s="3">
        <f t="shared" si="604"/>
        <v>3.8372310268846759</v>
      </c>
      <c r="G282" s="3">
        <f t="shared" si="604"/>
        <v>4.7348289279103311</v>
      </c>
      <c r="H282" s="18">
        <f t="shared" si="604"/>
        <v>5.6324268289359862</v>
      </c>
      <c r="I282" s="15">
        <f t="shared" si="521"/>
        <v>100.0337335272966</v>
      </c>
      <c r="J282" s="3">
        <f t="shared" si="522"/>
        <v>99.985620033628393</v>
      </c>
      <c r="K282" s="3">
        <f t="shared" si="523"/>
        <v>99.992178276747993</v>
      </c>
      <c r="L282" s="3">
        <f t="shared" si="524"/>
        <v>100.02847422465842</v>
      </c>
      <c r="M282" s="3">
        <f t="shared" si="525"/>
        <v>99.956512943342219</v>
      </c>
      <c r="N282" s="3">
        <f t="shared" si="526"/>
        <v>100.04988674375232</v>
      </c>
      <c r="O282" s="21">
        <f t="shared" si="527"/>
        <v>99.953594250574042</v>
      </c>
      <c r="P282" s="17">
        <f t="shared" si="552"/>
        <v>97.00166308557354</v>
      </c>
      <c r="Q282" s="3">
        <f t="shared" si="553"/>
        <v>41.349903539257959</v>
      </c>
      <c r="R282" s="3">
        <f t="shared" si="554"/>
        <v>-45.395498985906663</v>
      </c>
      <c r="S282" s="3">
        <f t="shared" si="555"/>
        <v>-97.995435339710582</v>
      </c>
      <c r="T282" s="3">
        <f t="shared" si="556"/>
        <v>-76.731091425484124</v>
      </c>
      <c r="U282" s="3">
        <f t="shared" si="557"/>
        <v>2.2449257915442984</v>
      </c>
      <c r="V282" s="18">
        <f t="shared" si="558"/>
        <v>79.525533334725537</v>
      </c>
      <c r="W282" s="15">
        <f t="shared" si="559"/>
        <v>24.442283077549519</v>
      </c>
      <c r="X282" s="3">
        <f t="shared" si="560"/>
        <v>91.034662029378524</v>
      </c>
      <c r="Y282" s="3">
        <f t="shared" si="561"/>
        <v>89.093683212388854</v>
      </c>
      <c r="Z282" s="3">
        <f t="shared" si="562"/>
        <v>20.064653206416402</v>
      </c>
      <c r="AA282" s="3">
        <f t="shared" si="563"/>
        <v>-64.059691604366449</v>
      </c>
      <c r="AB282" s="3">
        <f t="shared" si="564"/>
        <v>-100.02469767826406</v>
      </c>
      <c r="AC282" s="21">
        <f t="shared" si="565"/>
        <v>-60.550892243102787</v>
      </c>
      <c r="AD282" s="25">
        <f t="shared" si="566"/>
        <v>0</v>
      </c>
      <c r="AE282" s="26">
        <f t="shared" si="567"/>
        <v>0</v>
      </c>
      <c r="AF282" s="23">
        <f t="shared" si="528"/>
        <v>97.00166308557354</v>
      </c>
      <c r="AG282" s="4">
        <f t="shared" si="529"/>
        <v>41.349903539257959</v>
      </c>
      <c r="AH282" s="4">
        <f t="shared" si="530"/>
        <v>-45.395498985906663</v>
      </c>
      <c r="AI282" s="4">
        <f t="shared" si="531"/>
        <v>-97.995435339710582</v>
      </c>
      <c r="AJ282" s="4">
        <f t="shared" si="532"/>
        <v>-76.731091425484124</v>
      </c>
      <c r="AK282" s="4">
        <f t="shared" si="533"/>
        <v>2.2449257915442984</v>
      </c>
      <c r="AL282" s="30">
        <f t="shared" si="534"/>
        <v>79.525533334725537</v>
      </c>
      <c r="AM282" s="25">
        <f t="shared" si="535"/>
        <v>24.442283077549519</v>
      </c>
      <c r="AN282" s="4">
        <f t="shared" si="536"/>
        <v>91.034662029378524</v>
      </c>
      <c r="AO282" s="4">
        <f t="shared" si="537"/>
        <v>89.093683212388854</v>
      </c>
      <c r="AP282" s="4">
        <f t="shared" si="538"/>
        <v>20.064653206416402</v>
      </c>
      <c r="AQ282" s="4">
        <f t="shared" si="539"/>
        <v>-64.059691604366449</v>
      </c>
      <c r="AR282" s="4">
        <f t="shared" si="540"/>
        <v>-100.02469767826406</v>
      </c>
      <c r="AS282" s="26">
        <f t="shared" si="541"/>
        <v>-60.550892243102787</v>
      </c>
      <c r="AT282" s="32">
        <f t="shared" si="568"/>
        <v>35000.00437499999</v>
      </c>
      <c r="AU282" s="2">
        <f t="shared" si="569"/>
        <v>1.8189894035458565E-12</v>
      </c>
      <c r="AV282" s="2">
        <f t="shared" si="570"/>
        <v>35000.004374999997</v>
      </c>
      <c r="AW282" s="2">
        <f t="shared" si="571"/>
        <v>0.15399017615709454</v>
      </c>
      <c r="AX282" s="2">
        <f t="shared" si="572"/>
        <v>-1313.4723377417831</v>
      </c>
      <c r="AY282" s="2">
        <f t="shared" si="573"/>
        <v>5.1330058660823852E-2</v>
      </c>
      <c r="AZ282" s="2">
        <f t="shared" si="574"/>
        <v>1312.1759967945982</v>
      </c>
      <c r="BA282" s="2">
        <f t="shared" si="575"/>
        <v>1225000306.2500186</v>
      </c>
      <c r="BB282" s="2">
        <f t="shared" si="576"/>
        <v>3593.1045584515864</v>
      </c>
      <c r="BC282" s="2">
        <f t="shared" si="577"/>
        <v>-22685.969411482343</v>
      </c>
      <c r="BD282" s="2">
        <f t="shared" si="578"/>
        <v>2.9331458450413196E-6</v>
      </c>
      <c r="BE282" s="29">
        <f t="shared" si="579"/>
        <v>-1.8519154073462091E-5</v>
      </c>
      <c r="BF282" s="5">
        <f t="shared" si="580"/>
        <v>100.00000625000155</v>
      </c>
      <c r="BG282" s="2">
        <f t="shared" si="581"/>
        <v>2.9331458450413196E-6</v>
      </c>
      <c r="BH282" s="6">
        <f t="shared" si="582"/>
        <v>-1.8519154073462091E-5</v>
      </c>
      <c r="BI282" s="15">
        <f t="shared" si="542"/>
        <v>100.03373520803518</v>
      </c>
      <c r="BJ282" s="3">
        <f t="shared" si="543"/>
        <v>99.985635681875465</v>
      </c>
      <c r="BK282" s="3">
        <f t="shared" si="544"/>
        <v>99.992196109055598</v>
      </c>
      <c r="BL282" s="3">
        <f t="shared" si="545"/>
        <v>100.02848081293708</v>
      </c>
      <c r="BM282" s="3">
        <f t="shared" si="546"/>
        <v>99.956503326483258</v>
      </c>
      <c r="BN282" s="3">
        <f t="shared" si="547"/>
        <v>100.04986816344663</v>
      </c>
      <c r="BO282" s="21">
        <f t="shared" si="548"/>
        <v>99.953580698172871</v>
      </c>
      <c r="BP282" s="17">
        <f t="shared" si="583"/>
        <v>99.953580698172871</v>
      </c>
      <c r="BQ282" s="18">
        <f t="shared" si="584"/>
        <v>100.04986816344663</v>
      </c>
      <c r="BR282" s="34">
        <f t="shared" si="585"/>
        <v>9.6287465273761086E-2</v>
      </c>
      <c r="BS282" s="64">
        <f t="shared" si="586"/>
        <v>-3.7000000000000002E-3</v>
      </c>
      <c r="BT282" s="110">
        <f t="shared" si="549"/>
        <v>-3.8E-3</v>
      </c>
    </row>
    <row r="283" spans="1:72" x14ac:dyDescent="0.3">
      <c r="A283" s="13">
        <v>277</v>
      </c>
      <c r="B283" s="17">
        <f t="shared" si="550"/>
        <v>0.24773702068308082</v>
      </c>
      <c r="C283" s="3">
        <f t="shared" ref="C283:H283" si="605">B283+2*PI()/7</f>
        <v>1.1453349217087361</v>
      </c>
      <c r="D283" s="3">
        <f t="shared" si="605"/>
        <v>2.0429328227343913</v>
      </c>
      <c r="E283" s="3">
        <f t="shared" si="605"/>
        <v>2.9405307237600464</v>
      </c>
      <c r="F283" s="3">
        <f t="shared" si="605"/>
        <v>3.8381286247857016</v>
      </c>
      <c r="G283" s="3">
        <f t="shared" si="605"/>
        <v>4.7357265258113568</v>
      </c>
      <c r="H283" s="18">
        <f t="shared" si="605"/>
        <v>5.633324426837012</v>
      </c>
      <c r="I283" s="15">
        <f t="shared" si="521"/>
        <v>100.03383278498278</v>
      </c>
      <c r="J283" s="3">
        <f t="shared" si="522"/>
        <v>99.985491134651355</v>
      </c>
      <c r="K283" s="3">
        <f t="shared" si="523"/>
        <v>99.99231128699266</v>
      </c>
      <c r="L283" s="3">
        <f t="shared" si="524"/>
        <v>100.02836344745634</v>
      </c>
      <c r="M283" s="3">
        <f t="shared" si="525"/>
        <v>99.956579546718245</v>
      </c>
      <c r="N283" s="3">
        <f t="shared" si="526"/>
        <v>100.04987750581782</v>
      </c>
      <c r="O283" s="21">
        <f t="shared" si="527"/>
        <v>99.953544293380816</v>
      </c>
      <c r="P283" s="17">
        <f t="shared" si="552"/>
        <v>96.979780897619122</v>
      </c>
      <c r="Q283" s="3">
        <f t="shared" si="553"/>
        <v>41.268121169331963</v>
      </c>
      <c r="R283" s="3">
        <f t="shared" si="554"/>
        <v>-45.475511482787645</v>
      </c>
      <c r="S283" s="3">
        <f t="shared" si="555"/>
        <v>-98.013297305717813</v>
      </c>
      <c r="T283" s="3">
        <f t="shared" si="556"/>
        <v>-76.67361176745078</v>
      </c>
      <c r="U283" s="3">
        <f t="shared" si="557"/>
        <v>2.3347066182558622</v>
      </c>
      <c r="V283" s="18">
        <f t="shared" si="558"/>
        <v>79.579811870749268</v>
      </c>
      <c r="W283" s="15">
        <f t="shared" si="559"/>
        <v>24.529366047733138</v>
      </c>
      <c r="X283" s="3">
        <f t="shared" si="560"/>
        <v>91.071623531102048</v>
      </c>
      <c r="Y283" s="3">
        <f t="shared" si="561"/>
        <v>89.05301888141517</v>
      </c>
      <c r="Z283" s="3">
        <f t="shared" si="562"/>
        <v>19.976662514979534</v>
      </c>
      <c r="AA283" s="3">
        <f t="shared" si="563"/>
        <v>-64.128582186211219</v>
      </c>
      <c r="AB283" s="3">
        <f t="shared" si="564"/>
        <v>-100.02263310839113</v>
      </c>
      <c r="AC283" s="21">
        <f t="shared" si="565"/>
        <v>-60.479455680627566</v>
      </c>
      <c r="AD283" s="25">
        <f t="shared" si="566"/>
        <v>0</v>
      </c>
      <c r="AE283" s="26">
        <f t="shared" si="567"/>
        <v>-8.1204884086868588E-15</v>
      </c>
      <c r="AF283" s="23">
        <f t="shared" si="528"/>
        <v>96.979780897619122</v>
      </c>
      <c r="AG283" s="4">
        <f t="shared" si="529"/>
        <v>41.268121169331963</v>
      </c>
      <c r="AH283" s="4">
        <f t="shared" si="530"/>
        <v>-45.475511482787645</v>
      </c>
      <c r="AI283" s="4">
        <f t="shared" si="531"/>
        <v>-98.013297305717813</v>
      </c>
      <c r="AJ283" s="4">
        <f t="shared" si="532"/>
        <v>-76.67361176745078</v>
      </c>
      <c r="AK283" s="4">
        <f t="shared" si="533"/>
        <v>2.3347066182558622</v>
      </c>
      <c r="AL283" s="30">
        <f t="shared" si="534"/>
        <v>79.579811870749268</v>
      </c>
      <c r="AM283" s="25">
        <f t="shared" si="535"/>
        <v>24.529366047733145</v>
      </c>
      <c r="AN283" s="4">
        <f t="shared" si="536"/>
        <v>91.071623531102063</v>
      </c>
      <c r="AO283" s="4">
        <f t="shared" si="537"/>
        <v>89.053018881415184</v>
      </c>
      <c r="AP283" s="4">
        <f t="shared" si="538"/>
        <v>19.976662514979541</v>
      </c>
      <c r="AQ283" s="4">
        <f t="shared" si="539"/>
        <v>-64.128582186211204</v>
      </c>
      <c r="AR283" s="4">
        <f t="shared" si="540"/>
        <v>-100.02263310839112</v>
      </c>
      <c r="AS283" s="26">
        <f t="shared" si="541"/>
        <v>-60.479455680627559</v>
      </c>
      <c r="AT283" s="32">
        <f t="shared" si="568"/>
        <v>35000.004374999997</v>
      </c>
      <c r="AU283" s="2">
        <f t="shared" si="569"/>
        <v>2.7284841053187847E-12</v>
      </c>
      <c r="AV283" s="2">
        <f t="shared" si="570"/>
        <v>35000.004375000004</v>
      </c>
      <c r="AW283" s="2">
        <f t="shared" si="571"/>
        <v>0.16009595908690244</v>
      </c>
      <c r="AX283" s="2">
        <f t="shared" si="572"/>
        <v>-1313.4713510067086</v>
      </c>
      <c r="AY283" s="2">
        <f t="shared" si="573"/>
        <v>5.3365319909062237E-2</v>
      </c>
      <c r="AZ283" s="2">
        <f t="shared" si="574"/>
        <v>1312.1763257061248</v>
      </c>
      <c r="BA283" s="2">
        <f t="shared" si="575"/>
        <v>1225000306.2500191</v>
      </c>
      <c r="BB283" s="2">
        <f t="shared" si="576"/>
        <v>3735.572849375932</v>
      </c>
      <c r="BC283" s="2">
        <f t="shared" si="577"/>
        <v>-22662.94559308438</v>
      </c>
      <c r="BD283" s="2">
        <f t="shared" si="578"/>
        <v>3.0494464616186897E-6</v>
      </c>
      <c r="BE283" s="29">
        <f t="shared" si="579"/>
        <v>-1.8500359124366566E-5</v>
      </c>
      <c r="BF283" s="5">
        <f t="shared" si="580"/>
        <v>100.00000625000156</v>
      </c>
      <c r="BG283" s="2">
        <f t="shared" si="581"/>
        <v>3.0494464616186897E-6</v>
      </c>
      <c r="BH283" s="6">
        <f t="shared" si="582"/>
        <v>-1.8500359132487054E-5</v>
      </c>
      <c r="BI283" s="15">
        <f t="shared" si="542"/>
        <v>100.03383436512422</v>
      </c>
      <c r="BJ283" s="3">
        <f t="shared" si="543"/>
        <v>99.985506727042335</v>
      </c>
      <c r="BK283" s="3">
        <f t="shared" si="544"/>
        <v>99.992329150245951</v>
      </c>
      <c r="BL283" s="3">
        <f t="shared" si="545"/>
        <v>100.02837013017975</v>
      </c>
      <c r="BM283" s="3">
        <f t="shared" si="546"/>
        <v>99.956570016684296</v>
      </c>
      <c r="BN283" s="3">
        <f t="shared" si="547"/>
        <v>100.04985893933637</v>
      </c>
      <c r="BO283" s="21">
        <f t="shared" si="548"/>
        <v>99.953530671393196</v>
      </c>
      <c r="BP283" s="17">
        <f t="shared" si="583"/>
        <v>99.953530671393196</v>
      </c>
      <c r="BQ283" s="18">
        <f t="shared" si="584"/>
        <v>100.04985893933637</v>
      </c>
      <c r="BR283" s="34">
        <f t="shared" si="585"/>
        <v>9.6328267943178503E-2</v>
      </c>
      <c r="BS283" s="64">
        <f t="shared" si="586"/>
        <v>-3.7000000000000002E-3</v>
      </c>
      <c r="BT283" s="110">
        <f t="shared" si="549"/>
        <v>-3.8E-3</v>
      </c>
    </row>
    <row r="284" spans="1:72" x14ac:dyDescent="0.3">
      <c r="A284" s="13">
        <v>278</v>
      </c>
      <c r="B284" s="17">
        <f t="shared" si="550"/>
        <v>0.24863461858410649</v>
      </c>
      <c r="C284" s="3">
        <f t="shared" ref="C284:H284" si="606">B284+2*PI()/7</f>
        <v>1.1462325196097616</v>
      </c>
      <c r="D284" s="3">
        <f t="shared" si="606"/>
        <v>2.043830420635417</v>
      </c>
      <c r="E284" s="3">
        <f t="shared" si="606"/>
        <v>2.9414283216610722</v>
      </c>
      <c r="F284" s="3">
        <f t="shared" si="606"/>
        <v>3.8390262226867273</v>
      </c>
      <c r="G284" s="3">
        <f t="shared" si="606"/>
        <v>4.7366241237123825</v>
      </c>
      <c r="H284" s="18">
        <f t="shared" si="606"/>
        <v>5.6342220247380377</v>
      </c>
      <c r="I284" s="15">
        <f t="shared" si="521"/>
        <v>100.0339317973429</v>
      </c>
      <c r="J284" s="3">
        <f t="shared" si="522"/>
        <v>99.98536234088003</v>
      </c>
      <c r="K284" s="3">
        <f t="shared" si="523"/>
        <v>99.992444352989224</v>
      </c>
      <c r="L284" s="3">
        <f t="shared" si="524"/>
        <v>100.02825246458711</v>
      </c>
      <c r="M284" s="3">
        <f t="shared" si="525"/>
        <v>99.95664646494177</v>
      </c>
      <c r="N284" s="3">
        <f t="shared" si="526"/>
        <v>100.04986790621484</v>
      </c>
      <c r="O284" s="21">
        <f t="shared" si="527"/>
        <v>99.953494673044119</v>
      </c>
      <c r="P284" s="17">
        <f t="shared" si="552"/>
        <v>96.957820293331451</v>
      </c>
      <c r="Q284" s="3">
        <f t="shared" si="553"/>
        <v>41.186305804532118</v>
      </c>
      <c r="R284" s="3">
        <f t="shared" si="554"/>
        <v>-45.555487578926993</v>
      </c>
      <c r="S284" s="3">
        <f t="shared" si="555"/>
        <v>-98.031080062905289</v>
      </c>
      <c r="T284" s="3">
        <f t="shared" si="556"/>
        <v>-76.61607049949238</v>
      </c>
      <c r="U284" s="3">
        <f t="shared" si="557"/>
        <v>2.4244855385928616</v>
      </c>
      <c r="V284" s="18">
        <f t="shared" si="558"/>
        <v>79.634026504868231</v>
      </c>
      <c r="W284" s="15">
        <f t="shared" si="559"/>
        <v>24.616429367426434</v>
      </c>
      <c r="X284" s="3">
        <f t="shared" si="560"/>
        <v>91.108511658420994</v>
      </c>
      <c r="Y284" s="3">
        <f t="shared" si="561"/>
        <v>89.012282743067956</v>
      </c>
      <c r="Z284" s="3">
        <f t="shared" si="562"/>
        <v>19.8886558826742</v>
      </c>
      <c r="AA284" s="3">
        <f t="shared" si="563"/>
        <v>-64.197421394742705</v>
      </c>
      <c r="AB284" s="3">
        <f t="shared" si="564"/>
        <v>-100.02048759091406</v>
      </c>
      <c r="AC284" s="21">
        <f t="shared" si="565"/>
        <v>-60.407970665932844</v>
      </c>
      <c r="AD284" s="25">
        <f t="shared" si="566"/>
        <v>0</v>
      </c>
      <c r="AE284" s="26">
        <f t="shared" si="567"/>
        <v>0</v>
      </c>
      <c r="AF284" s="23">
        <f t="shared" si="528"/>
        <v>96.957820293331451</v>
      </c>
      <c r="AG284" s="4">
        <f t="shared" si="529"/>
        <v>41.186305804532118</v>
      </c>
      <c r="AH284" s="4">
        <f t="shared" si="530"/>
        <v>-45.555487578926993</v>
      </c>
      <c r="AI284" s="4">
        <f t="shared" si="531"/>
        <v>-98.031080062905289</v>
      </c>
      <c r="AJ284" s="4">
        <f t="shared" si="532"/>
        <v>-76.61607049949238</v>
      </c>
      <c r="AK284" s="4">
        <f t="shared" si="533"/>
        <v>2.4244855385928616</v>
      </c>
      <c r="AL284" s="30">
        <f t="shared" si="534"/>
        <v>79.634026504868231</v>
      </c>
      <c r="AM284" s="25">
        <f t="shared" si="535"/>
        <v>24.616429367426434</v>
      </c>
      <c r="AN284" s="4">
        <f t="shared" si="536"/>
        <v>91.108511658420994</v>
      </c>
      <c r="AO284" s="4">
        <f t="shared" si="537"/>
        <v>89.012282743067956</v>
      </c>
      <c r="AP284" s="4">
        <f t="shared" si="538"/>
        <v>19.8886558826742</v>
      </c>
      <c r="AQ284" s="4">
        <f t="shared" si="539"/>
        <v>-64.197421394742705</v>
      </c>
      <c r="AR284" s="4">
        <f t="shared" si="540"/>
        <v>-100.02048759091406</v>
      </c>
      <c r="AS284" s="26">
        <f t="shared" si="541"/>
        <v>-60.407970665932844</v>
      </c>
      <c r="AT284" s="32">
        <f t="shared" si="568"/>
        <v>35000.004375000004</v>
      </c>
      <c r="AU284" s="2">
        <f t="shared" si="569"/>
        <v>0</v>
      </c>
      <c r="AV284" s="2">
        <f t="shared" si="570"/>
        <v>35000.00437499999</v>
      </c>
      <c r="AW284" s="2">
        <f t="shared" si="571"/>
        <v>0.166195422061719</v>
      </c>
      <c r="AX284" s="2">
        <f t="shared" si="572"/>
        <v>-1313.470325930015</v>
      </c>
      <c r="AY284" s="2">
        <f t="shared" si="573"/>
        <v>5.5398474272806197E-2</v>
      </c>
      <c r="AZ284" s="2">
        <f t="shared" si="574"/>
        <v>1312.1766673987149</v>
      </c>
      <c r="BA284" s="2">
        <f t="shared" si="575"/>
        <v>1225000306.2500188</v>
      </c>
      <c r="BB284" s="2">
        <f t="shared" si="576"/>
        <v>3877.8936705908382</v>
      </c>
      <c r="BC284" s="2">
        <f t="shared" si="577"/>
        <v>-22639.02712762848</v>
      </c>
      <c r="BD284" s="2">
        <f t="shared" si="578"/>
        <v>3.1656266947898801E-6</v>
      </c>
      <c r="BE284" s="29">
        <f t="shared" si="579"/>
        <v>-1.8480833851324705E-5</v>
      </c>
      <c r="BF284" s="5">
        <f t="shared" si="580"/>
        <v>100.00000625000156</v>
      </c>
      <c r="BG284" s="2">
        <f t="shared" si="581"/>
        <v>3.1656266947898801E-6</v>
      </c>
      <c r="BH284" s="6">
        <f t="shared" si="582"/>
        <v>-1.8480833851324705E-5</v>
      </c>
      <c r="BI284" s="15">
        <f t="shared" si="542"/>
        <v>100.0339332768414</v>
      </c>
      <c r="BJ284" s="3">
        <f t="shared" si="543"/>
        <v>99.985377876962659</v>
      </c>
      <c r="BK284" s="3">
        <f t="shared" si="544"/>
        <v>99.992462246670101</v>
      </c>
      <c r="BL284" s="3">
        <f t="shared" si="545"/>
        <v>100.02825924156146</v>
      </c>
      <c r="BM284" s="3">
        <f t="shared" si="546"/>
        <v>99.956637022009232</v>
      </c>
      <c r="BN284" s="3">
        <f t="shared" si="547"/>
        <v>100.04984935409615</v>
      </c>
      <c r="BO284" s="21">
        <f t="shared" si="548"/>
        <v>99.953480981865127</v>
      </c>
      <c r="BP284" s="17">
        <f t="shared" si="583"/>
        <v>99.953480981865127</v>
      </c>
      <c r="BQ284" s="18">
        <f t="shared" si="584"/>
        <v>100.04984935409615</v>
      </c>
      <c r="BR284" s="34">
        <f t="shared" si="585"/>
        <v>9.6368372231026456E-2</v>
      </c>
      <c r="BS284" s="64">
        <f t="shared" si="586"/>
        <v>-3.5999999999999999E-3</v>
      </c>
      <c r="BT284" s="110">
        <f t="shared" si="549"/>
        <v>-3.8E-3</v>
      </c>
    </row>
    <row r="285" spans="1:72" x14ac:dyDescent="0.3">
      <c r="A285" s="13">
        <v>279</v>
      </c>
      <c r="B285" s="17">
        <f t="shared" si="550"/>
        <v>0.24953221648513213</v>
      </c>
      <c r="C285" s="3">
        <f t="shared" ref="C285:H285" si="607">B285+2*PI()/7</f>
        <v>1.1471301175107873</v>
      </c>
      <c r="D285" s="3">
        <f t="shared" si="607"/>
        <v>2.0447280185364427</v>
      </c>
      <c r="E285" s="3">
        <f t="shared" si="607"/>
        <v>2.9423259195620979</v>
      </c>
      <c r="F285" s="3">
        <f t="shared" si="607"/>
        <v>3.8399238205877531</v>
      </c>
      <c r="G285" s="3">
        <f t="shared" si="607"/>
        <v>4.7375217216134082</v>
      </c>
      <c r="H285" s="18">
        <f t="shared" si="607"/>
        <v>5.6351196226390634</v>
      </c>
      <c r="I285" s="15">
        <f t="shared" si="521"/>
        <v>100.03403056365903</v>
      </c>
      <c r="J285" s="3">
        <f t="shared" si="522"/>
        <v>99.985233653248329</v>
      </c>
      <c r="K285" s="3">
        <f t="shared" si="523"/>
        <v>99.992577473772798</v>
      </c>
      <c r="L285" s="3">
        <f t="shared" si="524"/>
        <v>100.02814127685548</v>
      </c>
      <c r="M285" s="3">
        <f t="shared" si="525"/>
        <v>99.956713697527576</v>
      </c>
      <c r="N285" s="3">
        <f t="shared" si="526"/>
        <v>100.04985794501303</v>
      </c>
      <c r="O285" s="21">
        <f t="shared" si="527"/>
        <v>99.953445389923758</v>
      </c>
      <c r="P285" s="17">
        <f t="shared" si="552"/>
        <v>96.935781289715692</v>
      </c>
      <c r="Q285" s="3">
        <f t="shared" si="553"/>
        <v>41.10445751098699</v>
      </c>
      <c r="R285" s="3">
        <f t="shared" si="554"/>
        <v>-45.63542720948513</v>
      </c>
      <c r="S285" s="3">
        <f t="shared" si="555"/>
        <v>-98.048783597799456</v>
      </c>
      <c r="T285" s="3">
        <f t="shared" si="556"/>
        <v>-76.558467666970358</v>
      </c>
      <c r="U285" s="3">
        <f t="shared" si="557"/>
        <v>2.514262479250537</v>
      </c>
      <c r="V285" s="18">
        <f t="shared" si="558"/>
        <v>79.688177194301744</v>
      </c>
      <c r="W285" s="15">
        <f t="shared" si="559"/>
        <v>24.703472965627203</v>
      </c>
      <c r="X285" s="3">
        <f t="shared" si="560"/>
        <v>91.145326382772524</v>
      </c>
      <c r="Y285" s="3">
        <f t="shared" si="561"/>
        <v>88.971474829049782</v>
      </c>
      <c r="Z285" s="3">
        <f t="shared" si="562"/>
        <v>19.800633381143406</v>
      </c>
      <c r="AA285" s="3">
        <f t="shared" si="563"/>
        <v>-64.26620917476734</v>
      </c>
      <c r="AB285" s="3">
        <f t="shared" si="564"/>
        <v>-100.01826112766967</v>
      </c>
      <c r="AC285" s="21">
        <f t="shared" si="565"/>
        <v>-60.336437256155904</v>
      </c>
      <c r="AD285" s="25">
        <f t="shared" si="566"/>
        <v>0</v>
      </c>
      <c r="AE285" s="26">
        <f t="shared" si="567"/>
        <v>0</v>
      </c>
      <c r="AF285" s="23">
        <f t="shared" si="528"/>
        <v>96.935781289715692</v>
      </c>
      <c r="AG285" s="4">
        <f t="shared" si="529"/>
        <v>41.10445751098699</v>
      </c>
      <c r="AH285" s="4">
        <f t="shared" si="530"/>
        <v>-45.63542720948513</v>
      </c>
      <c r="AI285" s="4">
        <f t="shared" si="531"/>
        <v>-98.048783597799456</v>
      </c>
      <c r="AJ285" s="4">
        <f t="shared" si="532"/>
        <v>-76.558467666970358</v>
      </c>
      <c r="AK285" s="4">
        <f t="shared" si="533"/>
        <v>2.514262479250537</v>
      </c>
      <c r="AL285" s="30">
        <f t="shared" si="534"/>
        <v>79.688177194301744</v>
      </c>
      <c r="AM285" s="25">
        <f t="shared" si="535"/>
        <v>24.703472965627203</v>
      </c>
      <c r="AN285" s="4">
        <f t="shared" si="536"/>
        <v>91.145326382772524</v>
      </c>
      <c r="AO285" s="4">
        <f t="shared" si="537"/>
        <v>88.971474829049782</v>
      </c>
      <c r="AP285" s="4">
        <f t="shared" si="538"/>
        <v>19.800633381143406</v>
      </c>
      <c r="AQ285" s="4">
        <f t="shared" si="539"/>
        <v>-64.26620917476734</v>
      </c>
      <c r="AR285" s="4">
        <f t="shared" si="540"/>
        <v>-100.01826112766967</v>
      </c>
      <c r="AS285" s="26">
        <f t="shared" si="541"/>
        <v>-60.336437256155904</v>
      </c>
      <c r="AT285" s="32">
        <f t="shared" si="568"/>
        <v>35000.004375000004</v>
      </c>
      <c r="AU285" s="2">
        <f t="shared" si="569"/>
        <v>0</v>
      </c>
      <c r="AV285" s="2">
        <f t="shared" si="570"/>
        <v>35000.004374999997</v>
      </c>
      <c r="AW285" s="2">
        <f t="shared" si="571"/>
        <v>0.17228832398541272</v>
      </c>
      <c r="AX285" s="2">
        <f t="shared" si="572"/>
        <v>-1313.4692625478492</v>
      </c>
      <c r="AY285" s="2">
        <f t="shared" si="573"/>
        <v>5.7429441309068352E-2</v>
      </c>
      <c r="AZ285" s="2">
        <f t="shared" si="574"/>
        <v>1312.1770218591555</v>
      </c>
      <c r="BA285" s="2">
        <f t="shared" si="575"/>
        <v>1225000306.2500191</v>
      </c>
      <c r="BB285" s="2">
        <f t="shared" si="576"/>
        <v>4020.0613951610298</v>
      </c>
      <c r="BC285" s="2">
        <f t="shared" si="577"/>
        <v>-22614.214878916428</v>
      </c>
      <c r="BD285" s="2">
        <f t="shared" si="578"/>
        <v>3.2816819511394853E-6</v>
      </c>
      <c r="BE285" s="29">
        <f t="shared" si="579"/>
        <v>-1.8460578959480627E-5</v>
      </c>
      <c r="BF285" s="5">
        <f t="shared" si="580"/>
        <v>100.00000625000156</v>
      </c>
      <c r="BG285" s="2">
        <f t="shared" si="581"/>
        <v>3.2816819511394853E-6</v>
      </c>
      <c r="BH285" s="6">
        <f t="shared" si="582"/>
        <v>-1.8460578959480627E-5</v>
      </c>
      <c r="BI285" s="15">
        <f t="shared" si="542"/>
        <v>100.03403194247164</v>
      </c>
      <c r="BJ285" s="3">
        <f t="shared" si="543"/>
        <v>99.985249132572008</v>
      </c>
      <c r="BK285" s="3">
        <f t="shared" si="544"/>
        <v>99.992595397362265</v>
      </c>
      <c r="BL285" s="3">
        <f t="shared" si="545"/>
        <v>100.02814814788421</v>
      </c>
      <c r="BM285" s="3">
        <f t="shared" si="546"/>
        <v>99.956704341970337</v>
      </c>
      <c r="BN285" s="3">
        <f t="shared" si="547"/>
        <v>100.04983940779518</v>
      </c>
      <c r="BO285" s="21">
        <f t="shared" si="548"/>
        <v>99.953431629950487</v>
      </c>
      <c r="BP285" s="17">
        <f t="shared" si="583"/>
        <v>99.953431629950487</v>
      </c>
      <c r="BQ285" s="18">
        <f t="shared" si="584"/>
        <v>100.04983940779518</v>
      </c>
      <c r="BR285" s="34">
        <f t="shared" si="585"/>
        <v>9.6407777844689235E-2</v>
      </c>
      <c r="BS285" s="64">
        <f t="shared" si="586"/>
        <v>-3.5999999999999999E-3</v>
      </c>
      <c r="BT285" s="110">
        <f t="shared" si="549"/>
        <v>-3.8E-3</v>
      </c>
    </row>
    <row r="286" spans="1:72" x14ac:dyDescent="0.3">
      <c r="A286" s="13">
        <v>280</v>
      </c>
      <c r="B286" s="17">
        <f t="shared" si="550"/>
        <v>0.2504298143861578</v>
      </c>
      <c r="C286" s="3">
        <f t="shared" ref="C286:H286" si="608">B286+2*PI()/7</f>
        <v>1.148027715411813</v>
      </c>
      <c r="D286" s="3">
        <f t="shared" si="608"/>
        <v>2.0456256164374684</v>
      </c>
      <c r="E286" s="3">
        <f t="shared" si="608"/>
        <v>2.9432235174631236</v>
      </c>
      <c r="F286" s="3">
        <f t="shared" si="608"/>
        <v>3.8408214184887788</v>
      </c>
      <c r="G286" s="3">
        <f t="shared" si="608"/>
        <v>4.738419319514434</v>
      </c>
      <c r="H286" s="18">
        <f t="shared" si="608"/>
        <v>5.6360172205400891</v>
      </c>
      <c r="I286" s="15">
        <f t="shared" si="521"/>
        <v>100.03412908321501</v>
      </c>
      <c r="J286" s="3">
        <f t="shared" si="522"/>
        <v>99.985105072689379</v>
      </c>
      <c r="K286" s="3">
        <f t="shared" si="523"/>
        <v>99.992710648378093</v>
      </c>
      <c r="L286" s="3">
        <f t="shared" si="524"/>
        <v>100.02802988506771</v>
      </c>
      <c r="M286" s="3">
        <f t="shared" si="525"/>
        <v>99.956781243988146</v>
      </c>
      <c r="N286" s="3">
        <f t="shared" si="526"/>
        <v>100.0498476222846</v>
      </c>
      <c r="O286" s="21">
        <f t="shared" si="527"/>
        <v>99.953396444377091</v>
      </c>
      <c r="P286" s="17">
        <f t="shared" si="552"/>
        <v>96.913663903843542</v>
      </c>
      <c r="Q286" s="3">
        <f t="shared" si="553"/>
        <v>41.022576354847963</v>
      </c>
      <c r="R286" s="3">
        <f t="shared" si="554"/>
        <v>-45.715330309648287</v>
      </c>
      <c r="S286" s="3">
        <f t="shared" si="555"/>
        <v>-98.066407896993525</v>
      </c>
      <c r="T286" s="3">
        <f t="shared" si="556"/>
        <v>-76.500803315294206</v>
      </c>
      <c r="U286" s="3">
        <f t="shared" si="557"/>
        <v>2.6040373669260899</v>
      </c>
      <c r="V286" s="18">
        <f t="shared" si="558"/>
        <v>79.74226389631842</v>
      </c>
      <c r="W286" s="15">
        <f t="shared" si="559"/>
        <v>24.790496771347179</v>
      </c>
      <c r="X286" s="3">
        <f t="shared" si="560"/>
        <v>91.182067675653229</v>
      </c>
      <c r="Y286" s="3">
        <f t="shared" si="561"/>
        <v>88.930595171122164</v>
      </c>
      <c r="Z286" s="3">
        <f t="shared" si="562"/>
        <v>19.712595082040412</v>
      </c>
      <c r="AA286" s="3">
        <f t="shared" si="563"/>
        <v>-64.334945471129245</v>
      </c>
      <c r="AB286" s="3">
        <f t="shared" si="564"/>
        <v>-100.0159537205641</v>
      </c>
      <c r="AC286" s="21">
        <f t="shared" si="565"/>
        <v>-60.264855508469672</v>
      </c>
      <c r="AD286" s="25">
        <f t="shared" si="566"/>
        <v>0</v>
      </c>
      <c r="AE286" s="26">
        <f t="shared" si="567"/>
        <v>0</v>
      </c>
      <c r="AF286" s="23">
        <f t="shared" si="528"/>
        <v>96.913663903843542</v>
      </c>
      <c r="AG286" s="4">
        <f t="shared" si="529"/>
        <v>41.022576354847963</v>
      </c>
      <c r="AH286" s="4">
        <f t="shared" si="530"/>
        <v>-45.715330309648287</v>
      </c>
      <c r="AI286" s="4">
        <f t="shared" si="531"/>
        <v>-98.066407896993525</v>
      </c>
      <c r="AJ286" s="4">
        <f t="shared" si="532"/>
        <v>-76.500803315294206</v>
      </c>
      <c r="AK286" s="4">
        <f t="shared" si="533"/>
        <v>2.6040373669260899</v>
      </c>
      <c r="AL286" s="30">
        <f t="shared" si="534"/>
        <v>79.74226389631842</v>
      </c>
      <c r="AM286" s="25">
        <f t="shared" si="535"/>
        <v>24.790496771347179</v>
      </c>
      <c r="AN286" s="4">
        <f t="shared" si="536"/>
        <v>91.182067675653229</v>
      </c>
      <c r="AO286" s="4">
        <f t="shared" si="537"/>
        <v>88.930595171122164</v>
      </c>
      <c r="AP286" s="4">
        <f t="shared" si="538"/>
        <v>19.712595082040412</v>
      </c>
      <c r="AQ286" s="4">
        <f t="shared" si="539"/>
        <v>-64.334945471129245</v>
      </c>
      <c r="AR286" s="4">
        <f t="shared" si="540"/>
        <v>-100.0159537205641</v>
      </c>
      <c r="AS286" s="26">
        <f t="shared" si="541"/>
        <v>-60.264855508469672</v>
      </c>
      <c r="AT286" s="32">
        <f t="shared" si="568"/>
        <v>35000.004375000004</v>
      </c>
      <c r="AU286" s="2">
        <f t="shared" si="569"/>
        <v>1.8189894035458565E-12</v>
      </c>
      <c r="AV286" s="2">
        <f t="shared" si="570"/>
        <v>35000.004375000004</v>
      </c>
      <c r="AW286" s="2">
        <f t="shared" si="571"/>
        <v>0.17837442341260612</v>
      </c>
      <c r="AX286" s="2">
        <f t="shared" si="572"/>
        <v>-1313.4681609051477</v>
      </c>
      <c r="AY286" s="2">
        <f t="shared" si="573"/>
        <v>5.945814133156091E-2</v>
      </c>
      <c r="AZ286" s="2">
        <f t="shared" si="574"/>
        <v>1312.1773890731856</v>
      </c>
      <c r="BA286" s="2">
        <f t="shared" si="575"/>
        <v>1225000306.2500193</v>
      </c>
      <c r="BB286" s="2">
        <f t="shared" si="576"/>
        <v>4162.0704032816602</v>
      </c>
      <c r="BC286" s="2">
        <f t="shared" si="577"/>
        <v>-22588.509882899209</v>
      </c>
      <c r="BD286" s="2">
        <f t="shared" si="578"/>
        <v>3.3976076430728603E-6</v>
      </c>
      <c r="BE286" s="29">
        <f t="shared" si="579"/>
        <v>-1.8439595294508404E-5</v>
      </c>
      <c r="BF286" s="5">
        <f t="shared" si="580"/>
        <v>100.00000625000156</v>
      </c>
      <c r="BG286" s="2">
        <f t="shared" si="581"/>
        <v>3.3976076430728603E-6</v>
      </c>
      <c r="BH286" s="6">
        <f t="shared" si="582"/>
        <v>-1.8439595294508404E-5</v>
      </c>
      <c r="BI286" s="15">
        <f t="shared" si="542"/>
        <v>100.03413036130178</v>
      </c>
      <c r="BJ286" s="3">
        <f t="shared" si="543"/>
        <v>99.985120494805145</v>
      </c>
      <c r="BK286" s="3">
        <f t="shared" si="544"/>
        <v>99.992728601356276</v>
      </c>
      <c r="BL286" s="3">
        <f t="shared" si="545"/>
        <v>100.0280368499515</v>
      </c>
      <c r="BM286" s="3">
        <f t="shared" si="546"/>
        <v>99.956771976077562</v>
      </c>
      <c r="BN286" s="3">
        <f t="shared" si="547"/>
        <v>100.04982910050524</v>
      </c>
      <c r="BO286" s="21">
        <f t="shared" si="548"/>
        <v>99.953382616008668</v>
      </c>
      <c r="BP286" s="17">
        <f t="shared" si="583"/>
        <v>99.953382616008668</v>
      </c>
      <c r="BQ286" s="18">
        <f t="shared" si="584"/>
        <v>100.04982910050524</v>
      </c>
      <c r="BR286" s="34">
        <f t="shared" si="585"/>
        <v>9.6446484496567564E-2</v>
      </c>
      <c r="BS286" s="64">
        <f t="shared" si="586"/>
        <v>-3.5999999999999999E-3</v>
      </c>
      <c r="BT286" s="110">
        <f t="shared" si="549"/>
        <v>-3.8E-3</v>
      </c>
    </row>
    <row r="287" spans="1:72" x14ac:dyDescent="0.3">
      <c r="A287" s="13">
        <v>281</v>
      </c>
      <c r="B287" s="17">
        <f t="shared" si="550"/>
        <v>0.25132741228718347</v>
      </c>
      <c r="C287" s="3">
        <f t="shared" ref="C287:H287" si="609">B287+2*PI()/7</f>
        <v>1.1489253133128385</v>
      </c>
      <c r="D287" s="3">
        <f t="shared" si="609"/>
        <v>2.0465232143384937</v>
      </c>
      <c r="E287" s="3">
        <f t="shared" si="609"/>
        <v>2.9441211153641489</v>
      </c>
      <c r="F287" s="3">
        <f t="shared" si="609"/>
        <v>3.8417190163898041</v>
      </c>
      <c r="G287" s="3">
        <f t="shared" si="609"/>
        <v>4.7393169174154597</v>
      </c>
      <c r="H287" s="18">
        <f t="shared" si="609"/>
        <v>5.6369148184411149</v>
      </c>
      <c r="I287" s="15">
        <f t="shared" si="521"/>
        <v>100.03422735529644</v>
      </c>
      <c r="J287" s="3">
        <f t="shared" si="522"/>
        <v>99.984976600135525</v>
      </c>
      <c r="K287" s="3">
        <f t="shared" si="523"/>
        <v>99.992843875839441</v>
      </c>
      <c r="L287" s="3">
        <f t="shared" si="524"/>
        <v>100.02791829003148</v>
      </c>
      <c r="M287" s="3">
        <f t="shared" si="525"/>
        <v>99.956849103833676</v>
      </c>
      <c r="N287" s="3">
        <f t="shared" si="526"/>
        <v>100.04983693810441</v>
      </c>
      <c r="O287" s="21">
        <f t="shared" si="527"/>
        <v>99.953347836759022</v>
      </c>
      <c r="P287" s="17">
        <f t="shared" si="552"/>
        <v>96.891468152853207</v>
      </c>
      <c r="Q287" s="3">
        <f t="shared" si="553"/>
        <v>40.940662402289199</v>
      </c>
      <c r="R287" s="3">
        <f t="shared" si="554"/>
        <v>-45.795196814628611</v>
      </c>
      <c r="S287" s="3">
        <f t="shared" si="555"/>
        <v>-98.083952947147324</v>
      </c>
      <c r="T287" s="3">
        <f t="shared" si="556"/>
        <v>-76.443077489921407</v>
      </c>
      <c r="U287" s="3">
        <f t="shared" si="557"/>
        <v>2.6938101283187583</v>
      </c>
      <c r="V287" s="18">
        <f t="shared" si="558"/>
        <v>79.796286568236226</v>
      </c>
      <c r="W287" s="15">
        <f t="shared" si="559"/>
        <v>24.8775007136121</v>
      </c>
      <c r="X287" s="3">
        <f t="shared" si="560"/>
        <v>91.218735508619233</v>
      </c>
      <c r="Y287" s="3">
        <f t="shared" si="561"/>
        <v>88.889643801105592</v>
      </c>
      <c r="Z287" s="3">
        <f t="shared" si="562"/>
        <v>19.624541057028697</v>
      </c>
      <c r="AA287" s="3">
        <f t="shared" si="563"/>
        <v>-64.403630228710284</v>
      </c>
      <c r="AB287" s="3">
        <f t="shared" si="564"/>
        <v>-100.01356537157271</v>
      </c>
      <c r="AC287" s="21">
        <f t="shared" si="565"/>
        <v>-60.193225480082589</v>
      </c>
      <c r="AD287" s="25">
        <f t="shared" si="566"/>
        <v>0</v>
      </c>
      <c r="AE287" s="26">
        <f t="shared" si="567"/>
        <v>0</v>
      </c>
      <c r="AF287" s="23">
        <f t="shared" si="528"/>
        <v>96.891468152853207</v>
      </c>
      <c r="AG287" s="4">
        <f t="shared" si="529"/>
        <v>40.940662402289199</v>
      </c>
      <c r="AH287" s="4">
        <f t="shared" si="530"/>
        <v>-45.795196814628611</v>
      </c>
      <c r="AI287" s="4">
        <f t="shared" si="531"/>
        <v>-98.083952947147324</v>
      </c>
      <c r="AJ287" s="4">
        <f t="shared" si="532"/>
        <v>-76.443077489921407</v>
      </c>
      <c r="AK287" s="4">
        <f t="shared" si="533"/>
        <v>2.6938101283187583</v>
      </c>
      <c r="AL287" s="30">
        <f t="shared" si="534"/>
        <v>79.796286568236226</v>
      </c>
      <c r="AM287" s="25">
        <f t="shared" si="535"/>
        <v>24.8775007136121</v>
      </c>
      <c r="AN287" s="4">
        <f t="shared" si="536"/>
        <v>91.218735508619233</v>
      </c>
      <c r="AO287" s="4">
        <f t="shared" si="537"/>
        <v>88.889643801105592</v>
      </c>
      <c r="AP287" s="4">
        <f t="shared" si="538"/>
        <v>19.624541057028697</v>
      </c>
      <c r="AQ287" s="4">
        <f t="shared" si="539"/>
        <v>-64.403630228710284</v>
      </c>
      <c r="AR287" s="4">
        <f t="shared" si="540"/>
        <v>-100.01356537157271</v>
      </c>
      <c r="AS287" s="26">
        <f t="shared" si="541"/>
        <v>-60.193225480082589</v>
      </c>
      <c r="AT287" s="32">
        <f t="shared" si="568"/>
        <v>35000.004375000004</v>
      </c>
      <c r="AU287" s="2">
        <f t="shared" si="569"/>
        <v>-3.637978807091713E-12</v>
      </c>
      <c r="AV287" s="2">
        <f t="shared" si="570"/>
        <v>35000.004374999997</v>
      </c>
      <c r="AW287" s="2">
        <f t="shared" si="571"/>
        <v>0.18445348180830479</v>
      </c>
      <c r="AX287" s="2">
        <f t="shared" si="572"/>
        <v>-1313.4670210439654</v>
      </c>
      <c r="AY287" s="2">
        <f t="shared" si="573"/>
        <v>6.1484494246542454E-2</v>
      </c>
      <c r="AZ287" s="2">
        <f t="shared" si="574"/>
        <v>1312.1777690271847</v>
      </c>
      <c r="BA287" s="2">
        <f t="shared" si="575"/>
        <v>1225000306.2500191</v>
      </c>
      <c r="BB287" s="2">
        <f t="shared" si="576"/>
        <v>4303.9151189491458</v>
      </c>
      <c r="BC287" s="2">
        <f t="shared" si="577"/>
        <v>-22561.913113900428</v>
      </c>
      <c r="BD287" s="2">
        <f t="shared" si="578"/>
        <v>3.5133992187514843E-6</v>
      </c>
      <c r="BE287" s="29">
        <f t="shared" si="579"/>
        <v>-1.8417883651774047E-5</v>
      </c>
      <c r="BF287" s="5">
        <f t="shared" si="580"/>
        <v>100.00000625000156</v>
      </c>
      <c r="BG287" s="2">
        <f t="shared" si="581"/>
        <v>3.5133992187514843E-6</v>
      </c>
      <c r="BH287" s="6">
        <f t="shared" si="582"/>
        <v>-1.8417883651774047E-5</v>
      </c>
      <c r="BI287" s="15">
        <f t="shared" si="542"/>
        <v>100.03422853262028</v>
      </c>
      <c r="BJ287" s="3">
        <f t="shared" si="543"/>
        <v>99.98499196459602</v>
      </c>
      <c r="BK287" s="3">
        <f t="shared" si="544"/>
        <v>99.992861857685639</v>
      </c>
      <c r="BL287" s="3">
        <f t="shared" si="545"/>
        <v>100.02792534856835</v>
      </c>
      <c r="BM287" s="3">
        <f t="shared" si="546"/>
        <v>99.956839923838558</v>
      </c>
      <c r="BN287" s="3">
        <f t="shared" si="547"/>
        <v>100.04981843230077</v>
      </c>
      <c r="BO287" s="21">
        <f t="shared" si="548"/>
        <v>99.953333940396519</v>
      </c>
      <c r="BP287" s="17">
        <f t="shared" si="583"/>
        <v>99.953333940396519</v>
      </c>
      <c r="BQ287" s="18">
        <f t="shared" si="584"/>
        <v>100.04981843230077</v>
      </c>
      <c r="BR287" s="34">
        <f t="shared" si="585"/>
        <v>9.6484491904249126E-2</v>
      </c>
      <c r="BS287" s="64">
        <f t="shared" si="586"/>
        <v>-3.5000000000000001E-3</v>
      </c>
      <c r="BT287" s="110">
        <f t="shared" si="549"/>
        <v>-3.8E-3</v>
      </c>
    </row>
    <row r="288" spans="1:72" x14ac:dyDescent="0.3">
      <c r="A288" s="13">
        <v>282</v>
      </c>
      <c r="B288" s="17">
        <f t="shared" si="550"/>
        <v>0.25222501018820909</v>
      </c>
      <c r="C288" s="3">
        <f t="shared" ref="C288:H288" si="610">B288+2*PI()/7</f>
        <v>1.1498229112138643</v>
      </c>
      <c r="D288" s="3">
        <f t="shared" si="610"/>
        <v>2.0474208122395194</v>
      </c>
      <c r="E288" s="3">
        <f t="shared" si="610"/>
        <v>2.9450187132651746</v>
      </c>
      <c r="F288" s="3">
        <f t="shared" si="610"/>
        <v>3.8426166142908298</v>
      </c>
      <c r="G288" s="3">
        <f t="shared" si="610"/>
        <v>4.7402145153164845</v>
      </c>
      <c r="H288" s="18">
        <f t="shared" si="610"/>
        <v>5.6378124163421397</v>
      </c>
      <c r="I288" s="15">
        <f t="shared" si="521"/>
        <v>100.03432537919075</v>
      </c>
      <c r="J288" s="3">
        <f t="shared" si="522"/>
        <v>99.98484823651836</v>
      </c>
      <c r="K288" s="3">
        <f t="shared" si="523"/>
        <v>99.992977155190815</v>
      </c>
      <c r="L288" s="3">
        <f t="shared" si="524"/>
        <v>100.02780649255601</v>
      </c>
      <c r="M288" s="3">
        <f t="shared" si="525"/>
        <v>99.956917276572128</v>
      </c>
      <c r="N288" s="3">
        <f t="shared" si="526"/>
        <v>100.0498258925499</v>
      </c>
      <c r="O288" s="21">
        <f t="shared" si="527"/>
        <v>99.953299567422036</v>
      </c>
      <c r="P288" s="17">
        <f t="shared" si="552"/>
        <v>96.869194053949414</v>
      </c>
      <c r="Q288" s="3">
        <f t="shared" si="553"/>
        <v>40.858715719507515</v>
      </c>
      <c r="R288" s="3">
        <f t="shared" si="554"/>
        <v>-45.875026659664279</v>
      </c>
      <c r="S288" s="3">
        <f t="shared" si="555"/>
        <v>-98.101418734987448</v>
      </c>
      <c r="T288" s="3">
        <f t="shared" si="556"/>
        <v>-76.385290236357505</v>
      </c>
      <c r="U288" s="3">
        <f t="shared" si="557"/>
        <v>2.7835806901297984</v>
      </c>
      <c r="V288" s="18">
        <f t="shared" si="558"/>
        <v>79.850245167422429</v>
      </c>
      <c r="W288" s="15">
        <f t="shared" si="559"/>
        <v>24.96448472146178</v>
      </c>
      <c r="X288" s="3">
        <f t="shared" si="560"/>
        <v>91.255329853286256</v>
      </c>
      <c r="Y288" s="3">
        <f t="shared" si="561"/>
        <v>88.848620750879434</v>
      </c>
      <c r="Z288" s="3">
        <f t="shared" si="562"/>
        <v>19.536471377781741</v>
      </c>
      <c r="AA288" s="3">
        <f t="shared" si="563"/>
        <v>-64.472263392430321</v>
      </c>
      <c r="AB288" s="3">
        <f t="shared" si="564"/>
        <v>-100.01109608274017</v>
      </c>
      <c r="AC288" s="21">
        <f t="shared" si="565"/>
        <v>-60.121547228238761</v>
      </c>
      <c r="AD288" s="25">
        <f t="shared" si="566"/>
        <v>0</v>
      </c>
      <c r="AE288" s="26">
        <f t="shared" si="567"/>
        <v>0</v>
      </c>
      <c r="AF288" s="23">
        <f t="shared" si="528"/>
        <v>96.869194053949414</v>
      </c>
      <c r="AG288" s="4">
        <f t="shared" si="529"/>
        <v>40.858715719507515</v>
      </c>
      <c r="AH288" s="4">
        <f t="shared" si="530"/>
        <v>-45.875026659664279</v>
      </c>
      <c r="AI288" s="4">
        <f t="shared" si="531"/>
        <v>-98.101418734987448</v>
      </c>
      <c r="AJ288" s="4">
        <f t="shared" si="532"/>
        <v>-76.385290236357505</v>
      </c>
      <c r="AK288" s="4">
        <f t="shared" si="533"/>
        <v>2.7835806901297984</v>
      </c>
      <c r="AL288" s="30">
        <f t="shared" si="534"/>
        <v>79.850245167422429</v>
      </c>
      <c r="AM288" s="25">
        <f t="shared" si="535"/>
        <v>24.96448472146178</v>
      </c>
      <c r="AN288" s="4">
        <f t="shared" si="536"/>
        <v>91.255329853286256</v>
      </c>
      <c r="AO288" s="4">
        <f t="shared" si="537"/>
        <v>88.848620750879434</v>
      </c>
      <c r="AP288" s="4">
        <f t="shared" si="538"/>
        <v>19.536471377781741</v>
      </c>
      <c r="AQ288" s="4">
        <f t="shared" si="539"/>
        <v>-64.472263392430321</v>
      </c>
      <c r="AR288" s="4">
        <f t="shared" si="540"/>
        <v>-100.01109608274017</v>
      </c>
      <c r="AS288" s="26">
        <f t="shared" si="541"/>
        <v>-60.121547228238761</v>
      </c>
      <c r="AT288" s="32">
        <f t="shared" si="568"/>
        <v>35000.004375000004</v>
      </c>
      <c r="AU288" s="2">
        <f t="shared" si="569"/>
        <v>3.637978807091713E-12</v>
      </c>
      <c r="AV288" s="2">
        <f t="shared" si="570"/>
        <v>35000.004375000004</v>
      </c>
      <c r="AW288" s="2">
        <f t="shared" si="571"/>
        <v>0.19052525731967762</v>
      </c>
      <c r="AX288" s="2">
        <f t="shared" si="572"/>
        <v>-1313.465843009908</v>
      </c>
      <c r="AY288" s="2">
        <f t="shared" si="573"/>
        <v>6.3508419145364314E-2</v>
      </c>
      <c r="AZ288" s="2">
        <f t="shared" si="574"/>
        <v>1312.1781617051456</v>
      </c>
      <c r="BA288" s="2">
        <f t="shared" si="575"/>
        <v>1225000306.2500193</v>
      </c>
      <c r="BB288" s="2">
        <f t="shared" si="576"/>
        <v>4445.5898938369046</v>
      </c>
      <c r="BC288" s="2">
        <f t="shared" si="577"/>
        <v>-22534.425650144382</v>
      </c>
      <c r="BD288" s="2">
        <f t="shared" si="578"/>
        <v>3.6290520672976643E-6</v>
      </c>
      <c r="BE288" s="29">
        <f t="shared" si="579"/>
        <v>-1.8395444911460425E-5</v>
      </c>
      <c r="BF288" s="5">
        <f t="shared" si="580"/>
        <v>100.00000625000156</v>
      </c>
      <c r="BG288" s="2">
        <f t="shared" si="581"/>
        <v>3.6290520672976643E-6</v>
      </c>
      <c r="BH288" s="6">
        <f t="shared" si="582"/>
        <v>-1.8395444911460425E-5</v>
      </c>
      <c r="BI288" s="15">
        <f t="shared" si="542"/>
        <v>100.03432645571752</v>
      </c>
      <c r="BJ288" s="3">
        <f t="shared" si="543"/>
        <v>99.984863542877989</v>
      </c>
      <c r="BK288" s="3">
        <f t="shared" si="544"/>
        <v>99.992995165383462</v>
      </c>
      <c r="BL288" s="3">
        <f t="shared" si="545"/>
        <v>100.0278136445412</v>
      </c>
      <c r="BM288" s="3">
        <f t="shared" si="546"/>
        <v>99.956908184758746</v>
      </c>
      <c r="BN288" s="3">
        <f t="shared" si="547"/>
        <v>100.04980740325873</v>
      </c>
      <c r="BO288" s="21">
        <f t="shared" si="548"/>
        <v>99.95328560346853</v>
      </c>
      <c r="BP288" s="17">
        <f t="shared" si="583"/>
        <v>99.95328560346853</v>
      </c>
      <c r="BQ288" s="18">
        <f t="shared" si="584"/>
        <v>100.04980740325873</v>
      </c>
      <c r="BR288" s="34">
        <f t="shared" si="585"/>
        <v>9.6521799790195928E-2</v>
      </c>
      <c r="BS288" s="64">
        <f t="shared" si="586"/>
        <v>-3.5000000000000001E-3</v>
      </c>
      <c r="BT288" s="110">
        <f t="shared" si="549"/>
        <v>-3.8E-3</v>
      </c>
    </row>
    <row r="289" spans="1:72" x14ac:dyDescent="0.3">
      <c r="A289" s="13">
        <v>283</v>
      </c>
      <c r="B289" s="17">
        <f t="shared" si="550"/>
        <v>0.25312260808923476</v>
      </c>
      <c r="C289" s="3">
        <f t="shared" ref="C289:H289" si="611">B289+2*PI()/7</f>
        <v>1.15072050911489</v>
      </c>
      <c r="D289" s="3">
        <f t="shared" si="611"/>
        <v>2.0483184101405452</v>
      </c>
      <c r="E289" s="3">
        <f t="shared" si="611"/>
        <v>2.9459163111662003</v>
      </c>
      <c r="F289" s="3">
        <f t="shared" si="611"/>
        <v>3.8435142121918555</v>
      </c>
      <c r="G289" s="3">
        <f t="shared" si="611"/>
        <v>4.7411121132175111</v>
      </c>
      <c r="H289" s="18">
        <f t="shared" si="611"/>
        <v>5.6387100142431663</v>
      </c>
      <c r="I289" s="15">
        <f t="shared" si="521"/>
        <v>100.03442315418714</v>
      </c>
      <c r="J289" s="3">
        <f t="shared" si="522"/>
        <v>99.984719982768652</v>
      </c>
      <c r="K289" s="3">
        <f t="shared" si="523"/>
        <v>99.993110485465763</v>
      </c>
      <c r="L289" s="3">
        <f t="shared" si="524"/>
        <v>100.02769449345195</v>
      </c>
      <c r="M289" s="3">
        <f t="shared" si="525"/>
        <v>99.956985761709163</v>
      </c>
      <c r="N289" s="3">
        <f t="shared" si="526"/>
        <v>100.04981448570122</v>
      </c>
      <c r="O289" s="21">
        <f t="shared" si="527"/>
        <v>99.953251636716104</v>
      </c>
      <c r="P289" s="17">
        <f t="shared" si="552"/>
        <v>96.846841624403368</v>
      </c>
      <c r="Q289" s="3">
        <f t="shared" si="553"/>
        <v>40.776736372722425</v>
      </c>
      <c r="R289" s="3">
        <f t="shared" si="554"/>
        <v>-45.954819780019385</v>
      </c>
      <c r="S289" s="3">
        <f t="shared" si="555"/>
        <v>-98.118805247307151</v>
      </c>
      <c r="T289" s="3">
        <f t="shared" si="556"/>
        <v>-76.327441600156035</v>
      </c>
      <c r="U289" s="3">
        <f t="shared" si="557"/>
        <v>2.8733489790630031</v>
      </c>
      <c r="V289" s="18">
        <f t="shared" si="558"/>
        <v>79.904139651293846</v>
      </c>
      <c r="W289" s="15">
        <f t="shared" si="559"/>
        <v>25.051448723950184</v>
      </c>
      <c r="X289" s="3">
        <f t="shared" si="560"/>
        <v>91.291850681329464</v>
      </c>
      <c r="Y289" s="3">
        <f t="shared" si="561"/>
        <v>88.807526052381974</v>
      </c>
      <c r="Z289" s="3">
        <f t="shared" si="562"/>
        <v>19.448386115983197</v>
      </c>
      <c r="AA289" s="3">
        <f t="shared" si="563"/>
        <v>-64.540844907246893</v>
      </c>
      <c r="AB289" s="3">
        <f t="shared" si="564"/>
        <v>-100.00854585618045</v>
      </c>
      <c r="AC289" s="21">
        <f t="shared" si="565"/>
        <v>-60.049820810217433</v>
      </c>
      <c r="AD289" s="25">
        <f t="shared" si="566"/>
        <v>0</v>
      </c>
      <c r="AE289" s="26">
        <f t="shared" si="567"/>
        <v>9.1355494597727174E-15</v>
      </c>
      <c r="AF289" s="23">
        <f t="shared" si="528"/>
        <v>96.846841624403368</v>
      </c>
      <c r="AG289" s="4">
        <f t="shared" si="529"/>
        <v>40.776736372722425</v>
      </c>
      <c r="AH289" s="4">
        <f t="shared" si="530"/>
        <v>-45.954819780019385</v>
      </c>
      <c r="AI289" s="4">
        <f t="shared" si="531"/>
        <v>-98.118805247307151</v>
      </c>
      <c r="AJ289" s="4">
        <f t="shared" si="532"/>
        <v>-76.327441600156035</v>
      </c>
      <c r="AK289" s="4">
        <f t="shared" si="533"/>
        <v>2.8733489790630031</v>
      </c>
      <c r="AL289" s="30">
        <f t="shared" si="534"/>
        <v>79.904139651293846</v>
      </c>
      <c r="AM289" s="25">
        <f t="shared" si="535"/>
        <v>25.051448723950173</v>
      </c>
      <c r="AN289" s="4">
        <f t="shared" si="536"/>
        <v>91.29185068132945</v>
      </c>
      <c r="AO289" s="4">
        <f t="shared" si="537"/>
        <v>88.807526052381959</v>
      </c>
      <c r="AP289" s="4">
        <f t="shared" si="538"/>
        <v>19.448386115983187</v>
      </c>
      <c r="AQ289" s="4">
        <f t="shared" si="539"/>
        <v>-64.540844907246907</v>
      </c>
      <c r="AR289" s="4">
        <f t="shared" si="540"/>
        <v>-100.00854585618046</v>
      </c>
      <c r="AS289" s="26">
        <f t="shared" si="541"/>
        <v>-60.04982081021744</v>
      </c>
      <c r="AT289" s="32">
        <f t="shared" si="568"/>
        <v>35000.004375000004</v>
      </c>
      <c r="AU289" s="2">
        <f t="shared" si="569"/>
        <v>-9.0949470177292824E-13</v>
      </c>
      <c r="AV289" s="2">
        <f t="shared" si="570"/>
        <v>35000.004374999997</v>
      </c>
      <c r="AW289" s="2">
        <f t="shared" si="571"/>
        <v>0.19658951298333704</v>
      </c>
      <c r="AX289" s="2">
        <f t="shared" si="572"/>
        <v>-1313.4646268491633</v>
      </c>
      <c r="AY289" s="2">
        <f t="shared" si="573"/>
        <v>6.5529837622307241E-2</v>
      </c>
      <c r="AZ289" s="2">
        <f t="shared" si="574"/>
        <v>1312.1785670917598</v>
      </c>
      <c r="BA289" s="2">
        <f t="shared" si="575"/>
        <v>1225000306.2500191</v>
      </c>
      <c r="BB289" s="2">
        <f t="shared" si="576"/>
        <v>4587.089208984853</v>
      </c>
      <c r="BC289" s="2">
        <f t="shared" si="577"/>
        <v>-22506.048567818088</v>
      </c>
      <c r="BD289" s="2">
        <f t="shared" si="578"/>
        <v>3.7445616834389928E-6</v>
      </c>
      <c r="BE289" s="29">
        <f t="shared" si="579"/>
        <v>-1.837227995208735E-5</v>
      </c>
      <c r="BF289" s="5">
        <f t="shared" si="580"/>
        <v>100.00000625000156</v>
      </c>
      <c r="BG289" s="2">
        <f t="shared" si="581"/>
        <v>3.7445616834389928E-6</v>
      </c>
      <c r="BH289" s="6">
        <f t="shared" si="582"/>
        <v>-1.8372279942951801E-5</v>
      </c>
      <c r="BI289" s="15">
        <f t="shared" si="542"/>
        <v>100.03442412988561</v>
      </c>
      <c r="BJ289" s="3">
        <f t="shared" si="543"/>
        <v>99.984735230583453</v>
      </c>
      <c r="BK289" s="3">
        <f t="shared" si="544"/>
        <v>99.993128523482497</v>
      </c>
      <c r="BL289" s="3">
        <f t="shared" si="545"/>
        <v>100.02770173867803</v>
      </c>
      <c r="BM289" s="3">
        <f t="shared" si="546"/>
        <v>99.956976758341213</v>
      </c>
      <c r="BN289" s="3">
        <f t="shared" si="547"/>
        <v>100.04979601345879</v>
      </c>
      <c r="BO289" s="21">
        <f t="shared" si="548"/>
        <v>99.953237605576575</v>
      </c>
      <c r="BP289" s="17">
        <f t="shared" si="583"/>
        <v>99.953237605576575</v>
      </c>
      <c r="BQ289" s="18">
        <f t="shared" si="584"/>
        <v>100.04979601345879</v>
      </c>
      <c r="BR289" s="34">
        <f t="shared" si="585"/>
        <v>9.655840788221326E-2</v>
      </c>
      <c r="BS289" s="64">
        <f t="shared" si="586"/>
        <v>-3.3999999999999998E-3</v>
      </c>
      <c r="BT289" s="110">
        <f t="shared" si="549"/>
        <v>-3.8E-3</v>
      </c>
    </row>
    <row r="290" spans="1:72" x14ac:dyDescent="0.3">
      <c r="A290" s="13">
        <v>284</v>
      </c>
      <c r="B290" s="17">
        <f t="shared" si="550"/>
        <v>0.25402020599026043</v>
      </c>
      <c r="C290" s="3">
        <f t="shared" ref="C290:H290" si="612">B290+2*PI()/7</f>
        <v>1.1516181070159157</v>
      </c>
      <c r="D290" s="3">
        <f t="shared" si="612"/>
        <v>2.0492160080415709</v>
      </c>
      <c r="E290" s="3">
        <f t="shared" si="612"/>
        <v>2.9468139090672261</v>
      </c>
      <c r="F290" s="3">
        <f t="shared" si="612"/>
        <v>3.8444118100928812</v>
      </c>
      <c r="G290" s="3">
        <f t="shared" si="612"/>
        <v>4.742009711118536</v>
      </c>
      <c r="H290" s="18">
        <f t="shared" si="612"/>
        <v>5.6396076121441912</v>
      </c>
      <c r="I290" s="15">
        <f t="shared" si="521"/>
        <v>100.03452067957664</v>
      </c>
      <c r="J290" s="3">
        <f t="shared" si="522"/>
        <v>99.984591839816389</v>
      </c>
      <c r="K290" s="3">
        <f t="shared" si="523"/>
        <v>99.993243865697508</v>
      </c>
      <c r="L290" s="3">
        <f t="shared" si="524"/>
        <v>100.02758229353142</v>
      </c>
      <c r="M290" s="3">
        <f t="shared" si="525"/>
        <v>99.957054558748169</v>
      </c>
      <c r="N290" s="3">
        <f t="shared" si="526"/>
        <v>100.04980271764103</v>
      </c>
      <c r="O290" s="21">
        <f t="shared" si="527"/>
        <v>99.953204044988809</v>
      </c>
      <c r="P290" s="17">
        <f t="shared" si="552"/>
        <v>96.824410881552794</v>
      </c>
      <c r="Q290" s="3">
        <f t="shared" si="553"/>
        <v>40.694724428176002</v>
      </c>
      <c r="R290" s="3">
        <f t="shared" si="554"/>
        <v>-46.034576110984133</v>
      </c>
      <c r="S290" s="3">
        <f t="shared" si="555"/>
        <v>-98.136112470966424</v>
      </c>
      <c r="T290" s="3">
        <f t="shared" si="556"/>
        <v>-76.269531626918521</v>
      </c>
      <c r="U290" s="3">
        <f t="shared" si="557"/>
        <v>2.9631149218237951</v>
      </c>
      <c r="V290" s="18">
        <f t="shared" si="558"/>
        <v>79.957969977316381</v>
      </c>
      <c r="W290" s="15">
        <f t="shared" si="559"/>
        <v>25.13839265014548</v>
      </c>
      <c r="X290" s="3">
        <f t="shared" si="560"/>
        <v>91.328297964483568</v>
      </c>
      <c r="Y290" s="3">
        <f t="shared" si="561"/>
        <v>88.766359737610401</v>
      </c>
      <c r="Z290" s="3">
        <f t="shared" si="562"/>
        <v>19.360285343326655</v>
      </c>
      <c r="AA290" s="3">
        <f t="shared" si="563"/>
        <v>-64.609374718155536</v>
      </c>
      <c r="AB290" s="3">
        <f t="shared" si="564"/>
        <v>-100.00591469407675</v>
      </c>
      <c r="AC290" s="21">
        <f t="shared" si="565"/>
        <v>-59.978046283333867</v>
      </c>
      <c r="AD290" s="25">
        <f t="shared" si="566"/>
        <v>0</v>
      </c>
      <c r="AE290" s="26">
        <f t="shared" si="567"/>
        <v>-8.1204884086868588E-15</v>
      </c>
      <c r="AF290" s="23">
        <f t="shared" si="528"/>
        <v>96.824410881552794</v>
      </c>
      <c r="AG290" s="4">
        <f t="shared" si="529"/>
        <v>40.694724428176002</v>
      </c>
      <c r="AH290" s="4">
        <f t="shared" si="530"/>
        <v>-46.034576110984133</v>
      </c>
      <c r="AI290" s="4">
        <f t="shared" si="531"/>
        <v>-98.136112470966424</v>
      </c>
      <c r="AJ290" s="4">
        <f t="shared" si="532"/>
        <v>-76.269531626918521</v>
      </c>
      <c r="AK290" s="4">
        <f t="shared" si="533"/>
        <v>2.9631149218237951</v>
      </c>
      <c r="AL290" s="30">
        <f t="shared" si="534"/>
        <v>79.957969977316381</v>
      </c>
      <c r="AM290" s="25">
        <f t="shared" si="535"/>
        <v>25.138392650145487</v>
      </c>
      <c r="AN290" s="4">
        <f t="shared" si="536"/>
        <v>91.328297964483582</v>
      </c>
      <c r="AO290" s="4">
        <f t="shared" si="537"/>
        <v>88.766359737610415</v>
      </c>
      <c r="AP290" s="4">
        <f t="shared" si="538"/>
        <v>19.360285343326662</v>
      </c>
      <c r="AQ290" s="4">
        <f t="shared" si="539"/>
        <v>-64.609374718155522</v>
      </c>
      <c r="AR290" s="4">
        <f t="shared" si="540"/>
        <v>-100.00591469407674</v>
      </c>
      <c r="AS290" s="26">
        <f t="shared" si="541"/>
        <v>-59.97804628333386</v>
      </c>
      <c r="AT290" s="32">
        <f t="shared" si="568"/>
        <v>35000.004374999997</v>
      </c>
      <c r="AU290" s="2">
        <f t="shared" si="569"/>
        <v>3.637978807091713E-12</v>
      </c>
      <c r="AV290" s="2">
        <f t="shared" si="570"/>
        <v>35000.004375000004</v>
      </c>
      <c r="AW290" s="2">
        <f t="shared" si="571"/>
        <v>0.20264600473456085</v>
      </c>
      <c r="AX290" s="2">
        <f t="shared" si="572"/>
        <v>-1313.4633726082102</v>
      </c>
      <c r="AY290" s="2">
        <f t="shared" si="573"/>
        <v>6.7548668244853616E-2</v>
      </c>
      <c r="AZ290" s="2">
        <f t="shared" si="574"/>
        <v>1312.1789851720678</v>
      </c>
      <c r="BA290" s="2">
        <f t="shared" si="575"/>
        <v>1225000306.2500191</v>
      </c>
      <c r="BB290" s="2">
        <f t="shared" si="576"/>
        <v>4728.4073681906038</v>
      </c>
      <c r="BC290" s="2">
        <f t="shared" si="577"/>
        <v>-22476.782942089936</v>
      </c>
      <c r="BD290" s="2">
        <f t="shared" si="578"/>
        <v>3.8599234172154968E-6</v>
      </c>
      <c r="BE290" s="29">
        <f t="shared" si="579"/>
        <v>-1.8348389651343066E-5</v>
      </c>
      <c r="BF290" s="5">
        <f t="shared" si="580"/>
        <v>100.00000625000156</v>
      </c>
      <c r="BG290" s="2">
        <f t="shared" si="581"/>
        <v>3.8599234172154968E-6</v>
      </c>
      <c r="BH290" s="6">
        <f t="shared" si="582"/>
        <v>-1.8348389659463554E-5</v>
      </c>
      <c r="BI290" s="15">
        <f t="shared" si="542"/>
        <v>100.03452155441853</v>
      </c>
      <c r="BJ290" s="3">
        <f t="shared" si="543"/>
        <v>99.984607028644092</v>
      </c>
      <c r="BK290" s="3">
        <f t="shared" si="544"/>
        <v>99.993261931015098</v>
      </c>
      <c r="BL290" s="3">
        <f t="shared" si="545"/>
        <v>100.02758963178823</v>
      </c>
      <c r="BM290" s="3">
        <f t="shared" si="546"/>
        <v>99.957045644086776</v>
      </c>
      <c r="BN290" s="3">
        <f t="shared" si="547"/>
        <v>100.04978426298314</v>
      </c>
      <c r="BO290" s="21">
        <f t="shared" si="548"/>
        <v>99.953189947070271</v>
      </c>
      <c r="BP290" s="17">
        <f t="shared" si="583"/>
        <v>99.953189947070271</v>
      </c>
      <c r="BQ290" s="18">
        <f t="shared" si="584"/>
        <v>100.04978426298314</v>
      </c>
      <c r="BR290" s="34">
        <f t="shared" si="585"/>
        <v>9.6594315912867046E-2</v>
      </c>
      <c r="BS290" s="64">
        <f t="shared" si="586"/>
        <v>-3.3999999999999998E-3</v>
      </c>
      <c r="BT290" s="110">
        <f t="shared" si="549"/>
        <v>-3.8E-3</v>
      </c>
    </row>
    <row r="291" spans="1:72" x14ac:dyDescent="0.3">
      <c r="A291" s="13">
        <v>285</v>
      </c>
      <c r="B291" s="17">
        <f t="shared" si="550"/>
        <v>0.25491780389128604</v>
      </c>
      <c r="C291" s="3">
        <f t="shared" ref="C291:H291" si="613">B291+2*PI()/7</f>
        <v>1.1525157049169412</v>
      </c>
      <c r="D291" s="3">
        <f t="shared" si="613"/>
        <v>2.0501136059425962</v>
      </c>
      <c r="E291" s="3">
        <f t="shared" si="613"/>
        <v>2.9477115069682513</v>
      </c>
      <c r="F291" s="3">
        <f t="shared" si="613"/>
        <v>3.8453094079939065</v>
      </c>
      <c r="G291" s="3">
        <f t="shared" si="613"/>
        <v>4.7429073090195617</v>
      </c>
      <c r="H291" s="18">
        <f t="shared" si="613"/>
        <v>5.6405052100452169</v>
      </c>
      <c r="I291" s="15">
        <f t="shared" si="521"/>
        <v>100.03461795465211</v>
      </c>
      <c r="J291" s="3">
        <f t="shared" si="522"/>
        <v>99.98446380859076</v>
      </c>
      <c r="K291" s="3">
        <f t="shared" si="523"/>
        <v>99.993377294918886</v>
      </c>
      <c r="L291" s="3">
        <f t="shared" si="524"/>
        <v>100.027469893608</v>
      </c>
      <c r="M291" s="3">
        <f t="shared" si="525"/>
        <v>99.957123667190316</v>
      </c>
      <c r="N291" s="3">
        <f t="shared" si="526"/>
        <v>100.0497905884547</v>
      </c>
      <c r="O291" s="21">
        <f t="shared" si="527"/>
        <v>99.953156792585233</v>
      </c>
      <c r="P291" s="17">
        <f t="shared" si="552"/>
        <v>96.801901842801954</v>
      </c>
      <c r="Q291" s="3">
        <f t="shared" si="553"/>
        <v>40.612679952132915</v>
      </c>
      <c r="R291" s="3">
        <f t="shared" si="554"/>
        <v>-46.1142955878748</v>
      </c>
      <c r="S291" s="3">
        <f t="shared" si="555"/>
        <v>-98.15334039289192</v>
      </c>
      <c r="T291" s="3">
        <f t="shared" si="556"/>
        <v>-76.211560362294435</v>
      </c>
      <c r="U291" s="3">
        <f t="shared" si="557"/>
        <v>3.0528784451205455</v>
      </c>
      <c r="V291" s="18">
        <f t="shared" si="558"/>
        <v>80.011736103005703</v>
      </c>
      <c r="W291" s="15">
        <f t="shared" si="559"/>
        <v>25.225316429130128</v>
      </c>
      <c r="X291" s="3">
        <f t="shared" si="560"/>
        <v>91.364671674542876</v>
      </c>
      <c r="Y291" s="3">
        <f t="shared" si="561"/>
        <v>88.725121838620822</v>
      </c>
      <c r="Z291" s="3">
        <f t="shared" si="562"/>
        <v>19.272169131515671</v>
      </c>
      <c r="AA291" s="3">
        <f t="shared" si="563"/>
        <v>-64.677852770189659</v>
      </c>
      <c r="AB291" s="3">
        <f t="shared" si="564"/>
        <v>-100.0032025986816</v>
      </c>
      <c r="AC291" s="21">
        <f t="shared" si="565"/>
        <v>-59.906223704938213</v>
      </c>
      <c r="AD291" s="25">
        <f t="shared" si="566"/>
        <v>0</v>
      </c>
      <c r="AE291" s="26">
        <f t="shared" si="567"/>
        <v>0</v>
      </c>
      <c r="AF291" s="23">
        <f t="shared" si="528"/>
        <v>96.801901842801954</v>
      </c>
      <c r="AG291" s="4">
        <f t="shared" si="529"/>
        <v>40.612679952132915</v>
      </c>
      <c r="AH291" s="4">
        <f t="shared" si="530"/>
        <v>-46.1142955878748</v>
      </c>
      <c r="AI291" s="4">
        <f t="shared" si="531"/>
        <v>-98.15334039289192</v>
      </c>
      <c r="AJ291" s="4">
        <f t="shared" si="532"/>
        <v>-76.211560362294435</v>
      </c>
      <c r="AK291" s="4">
        <f t="shared" si="533"/>
        <v>3.0528784451205455</v>
      </c>
      <c r="AL291" s="30">
        <f t="shared" si="534"/>
        <v>80.011736103005703</v>
      </c>
      <c r="AM291" s="25">
        <f t="shared" si="535"/>
        <v>25.225316429130128</v>
      </c>
      <c r="AN291" s="4">
        <f t="shared" si="536"/>
        <v>91.364671674542876</v>
      </c>
      <c r="AO291" s="4">
        <f t="shared" si="537"/>
        <v>88.725121838620822</v>
      </c>
      <c r="AP291" s="4">
        <f t="shared" si="538"/>
        <v>19.272169131515671</v>
      </c>
      <c r="AQ291" s="4">
        <f t="shared" si="539"/>
        <v>-64.677852770189659</v>
      </c>
      <c r="AR291" s="4">
        <f t="shared" si="540"/>
        <v>-100.0032025986816</v>
      </c>
      <c r="AS291" s="26">
        <f t="shared" si="541"/>
        <v>-59.906223704938213</v>
      </c>
      <c r="AT291" s="32">
        <f t="shared" si="568"/>
        <v>35000.004374999997</v>
      </c>
      <c r="AU291" s="2">
        <f t="shared" si="569"/>
        <v>1.8189894035458565E-12</v>
      </c>
      <c r="AV291" s="2">
        <f t="shared" si="570"/>
        <v>35000.004375000004</v>
      </c>
      <c r="AW291" s="2">
        <f t="shared" si="571"/>
        <v>0.2086944985203445</v>
      </c>
      <c r="AX291" s="2">
        <f t="shared" si="572"/>
        <v>-1313.4620803403377</v>
      </c>
      <c r="AY291" s="2">
        <f t="shared" si="573"/>
        <v>6.9564833072945476E-2</v>
      </c>
      <c r="AZ291" s="2">
        <f t="shared" si="574"/>
        <v>1312.1794159283163</v>
      </c>
      <c r="BA291" s="2">
        <f t="shared" si="575"/>
        <v>1225000306.2500191</v>
      </c>
      <c r="BB291" s="2">
        <f t="shared" si="576"/>
        <v>4869.538911574864</v>
      </c>
      <c r="BC291" s="2">
        <f t="shared" si="577"/>
        <v>-22446.630016202973</v>
      </c>
      <c r="BD291" s="2">
        <f t="shared" si="578"/>
        <v>3.9751328115839707E-6</v>
      </c>
      <c r="BE291" s="29">
        <f t="shared" si="579"/>
        <v>-1.8323775024119609E-5</v>
      </c>
      <c r="BF291" s="5">
        <f t="shared" si="580"/>
        <v>100.00000625000156</v>
      </c>
      <c r="BG291" s="2">
        <f t="shared" si="581"/>
        <v>3.9751328115839707E-6</v>
      </c>
      <c r="BH291" s="6">
        <f t="shared" si="582"/>
        <v>-1.8323775024119609E-5</v>
      </c>
      <c r="BI291" s="15">
        <f t="shared" si="542"/>
        <v>100.034618728612</v>
      </c>
      <c r="BJ291" s="3">
        <f t="shared" si="543"/>
        <v>99.984478937990829</v>
      </c>
      <c r="BK291" s="3">
        <f t="shared" si="544"/>
        <v>99.993395387013408</v>
      </c>
      <c r="BL291" s="3">
        <f t="shared" si="545"/>
        <v>100.02747732468272</v>
      </c>
      <c r="BM291" s="3">
        <f t="shared" si="546"/>
        <v>99.957114841494061</v>
      </c>
      <c r="BN291" s="3">
        <f t="shared" si="547"/>
        <v>100.0497721519166</v>
      </c>
      <c r="BO291" s="21">
        <f t="shared" si="548"/>
        <v>99.953142628296547</v>
      </c>
      <c r="BP291" s="17">
        <f t="shared" si="583"/>
        <v>99.953142628296547</v>
      </c>
      <c r="BQ291" s="18">
        <f t="shared" si="584"/>
        <v>100.0497721519166</v>
      </c>
      <c r="BR291" s="34">
        <f t="shared" si="585"/>
        <v>9.6629523620052282E-2</v>
      </c>
      <c r="BS291" s="64">
        <f t="shared" si="586"/>
        <v>-3.3999999999999998E-3</v>
      </c>
      <c r="BT291" s="110">
        <f t="shared" si="549"/>
        <v>-3.8E-3</v>
      </c>
    </row>
    <row r="292" spans="1:72" x14ac:dyDescent="0.3">
      <c r="A292" s="13">
        <v>286</v>
      </c>
      <c r="B292" s="17">
        <f t="shared" si="550"/>
        <v>0.25581540179231177</v>
      </c>
      <c r="C292" s="3">
        <f t="shared" ref="C292:H292" si="614">B292+2*PI()/7</f>
        <v>1.1534133028179669</v>
      </c>
      <c r="D292" s="3">
        <f t="shared" si="614"/>
        <v>2.0510112038436219</v>
      </c>
      <c r="E292" s="3">
        <f t="shared" si="614"/>
        <v>2.9486091048692771</v>
      </c>
      <c r="F292" s="3">
        <f t="shared" si="614"/>
        <v>3.8462070058949323</v>
      </c>
      <c r="G292" s="3">
        <f t="shared" si="614"/>
        <v>4.7438049069205874</v>
      </c>
      <c r="H292" s="18">
        <f t="shared" si="614"/>
        <v>5.6414028079462426</v>
      </c>
      <c r="I292" s="15">
        <f t="shared" si="521"/>
        <v>100.03471497870814</v>
      </c>
      <c r="J292" s="3">
        <f t="shared" si="522"/>
        <v>99.984335890020134</v>
      </c>
      <c r="K292" s="3">
        <f t="shared" si="523"/>
        <v>99.993510772162381</v>
      </c>
      <c r="L292" s="3">
        <f t="shared" si="524"/>
        <v>100.02735729449671</v>
      </c>
      <c r="M292" s="3">
        <f t="shared" si="525"/>
        <v>99.957193086534474</v>
      </c>
      <c r="N292" s="3">
        <f t="shared" si="526"/>
        <v>100.04977809823015</v>
      </c>
      <c r="O292" s="21">
        <f t="shared" si="527"/>
        <v>99.953109879848014</v>
      </c>
      <c r="P292" s="17">
        <f t="shared" si="552"/>
        <v>96.779314525621487</v>
      </c>
      <c r="Q292" s="3">
        <f t="shared" si="553"/>
        <v>40.530603010880206</v>
      </c>
      <c r="R292" s="3">
        <f t="shared" si="554"/>
        <v>-46.193978146033977</v>
      </c>
      <c r="S292" s="3">
        <f t="shared" si="555"/>
        <v>-98.17048900007704</v>
      </c>
      <c r="T292" s="3">
        <f t="shared" si="556"/>
        <v>-76.153527851981124</v>
      </c>
      <c r="U292" s="3">
        <f t="shared" si="557"/>
        <v>3.1426394756636675</v>
      </c>
      <c r="V292" s="18">
        <f t="shared" si="558"/>
        <v>80.065437985926721</v>
      </c>
      <c r="W292" s="15">
        <f t="shared" si="559"/>
        <v>25.312219990000941</v>
      </c>
      <c r="X292" s="3">
        <f t="shared" si="560"/>
        <v>91.400971783361229</v>
      </c>
      <c r="Y292" s="3">
        <f t="shared" si="561"/>
        <v>88.683812387528135</v>
      </c>
      <c r="Z292" s="3">
        <f t="shared" si="562"/>
        <v>19.184037552263511</v>
      </c>
      <c r="AA292" s="3">
        <f t="shared" si="563"/>
        <v>-64.746279008420785</v>
      </c>
      <c r="AB292" s="3">
        <f t="shared" si="564"/>
        <v>-100.00040957231673</v>
      </c>
      <c r="AC292" s="21">
        <f t="shared" si="565"/>
        <v>-59.834353132416275</v>
      </c>
      <c r="AD292" s="25">
        <f t="shared" si="566"/>
        <v>0</v>
      </c>
      <c r="AE292" s="26">
        <f t="shared" si="567"/>
        <v>0</v>
      </c>
      <c r="AF292" s="23">
        <f t="shared" si="528"/>
        <v>96.779314525621487</v>
      </c>
      <c r="AG292" s="4">
        <f t="shared" si="529"/>
        <v>40.530603010880206</v>
      </c>
      <c r="AH292" s="4">
        <f t="shared" si="530"/>
        <v>-46.193978146033977</v>
      </c>
      <c r="AI292" s="4">
        <f t="shared" si="531"/>
        <v>-98.17048900007704</v>
      </c>
      <c r="AJ292" s="4">
        <f t="shared" si="532"/>
        <v>-76.153527851981124</v>
      </c>
      <c r="AK292" s="4">
        <f t="shared" si="533"/>
        <v>3.1426394756636675</v>
      </c>
      <c r="AL292" s="30">
        <f t="shared" si="534"/>
        <v>80.065437985926721</v>
      </c>
      <c r="AM292" s="25">
        <f t="shared" si="535"/>
        <v>25.312219990000941</v>
      </c>
      <c r="AN292" s="4">
        <f t="shared" si="536"/>
        <v>91.400971783361229</v>
      </c>
      <c r="AO292" s="4">
        <f t="shared" si="537"/>
        <v>88.683812387528135</v>
      </c>
      <c r="AP292" s="4">
        <f t="shared" si="538"/>
        <v>19.184037552263511</v>
      </c>
      <c r="AQ292" s="4">
        <f t="shared" si="539"/>
        <v>-64.746279008420785</v>
      </c>
      <c r="AR292" s="4">
        <f t="shared" si="540"/>
        <v>-100.00040957231673</v>
      </c>
      <c r="AS292" s="26">
        <f t="shared" si="541"/>
        <v>-59.834353132416275</v>
      </c>
      <c r="AT292" s="32">
        <f t="shared" si="568"/>
        <v>35000.004374999997</v>
      </c>
      <c r="AU292" s="2">
        <f t="shared" si="569"/>
        <v>0</v>
      </c>
      <c r="AV292" s="2">
        <f t="shared" si="570"/>
        <v>35000.004375000004</v>
      </c>
      <c r="AW292" s="2">
        <f t="shared" si="571"/>
        <v>0.21473475254606456</v>
      </c>
      <c r="AX292" s="2">
        <f t="shared" si="572"/>
        <v>-1313.4607500938873</v>
      </c>
      <c r="AY292" s="2">
        <f t="shared" si="573"/>
        <v>7.1578251256141812E-2</v>
      </c>
      <c r="AZ292" s="2">
        <f t="shared" si="574"/>
        <v>1312.1798593437998</v>
      </c>
      <c r="BA292" s="2">
        <f t="shared" si="575"/>
        <v>1225000306.2500191</v>
      </c>
      <c r="BB292" s="2">
        <f t="shared" si="576"/>
        <v>5010.478192848308</v>
      </c>
      <c r="BC292" s="2">
        <f t="shared" si="577"/>
        <v>-22415.590928480899</v>
      </c>
      <c r="BD292" s="2">
        <f t="shared" si="578"/>
        <v>4.0901852573297919E-6</v>
      </c>
      <c r="BE292" s="29">
        <f t="shared" si="579"/>
        <v>-1.8298436999660586E-5</v>
      </c>
      <c r="BF292" s="5">
        <f t="shared" si="580"/>
        <v>100.00000625000156</v>
      </c>
      <c r="BG292" s="2">
        <f t="shared" si="581"/>
        <v>4.0901852573297919E-6</v>
      </c>
      <c r="BH292" s="6">
        <f t="shared" si="582"/>
        <v>-1.8298436999660586E-5</v>
      </c>
      <c r="BI292" s="15">
        <f t="shared" si="542"/>
        <v>100.03471565176361</v>
      </c>
      <c r="BJ292" s="3">
        <f t="shared" si="543"/>
        <v>99.984350959553751</v>
      </c>
      <c r="BK292" s="3">
        <f t="shared" si="544"/>
        <v>99.993528890509054</v>
      </c>
      <c r="BL292" s="3">
        <f t="shared" si="545"/>
        <v>100.02736481817381</v>
      </c>
      <c r="BM292" s="3">
        <f t="shared" si="546"/>
        <v>99.957184350059336</v>
      </c>
      <c r="BN292" s="3">
        <f t="shared" si="547"/>
        <v>100.04975968034657</v>
      </c>
      <c r="BO292" s="21">
        <f t="shared" si="548"/>
        <v>99.95309564960003</v>
      </c>
      <c r="BP292" s="17">
        <f t="shared" si="583"/>
        <v>99.95309564960003</v>
      </c>
      <c r="BQ292" s="18">
        <f t="shared" si="584"/>
        <v>100.04975968034657</v>
      </c>
      <c r="BR292" s="34">
        <f t="shared" si="585"/>
        <v>9.6664030746538288E-2</v>
      </c>
      <c r="BS292" s="64">
        <f t="shared" si="586"/>
        <v>-3.3E-3</v>
      </c>
      <c r="BT292" s="110">
        <f t="shared" si="549"/>
        <v>-3.8E-3</v>
      </c>
    </row>
    <row r="293" spans="1:72" x14ac:dyDescent="0.3">
      <c r="A293" s="13">
        <v>287</v>
      </c>
      <c r="B293" s="17">
        <f t="shared" si="550"/>
        <v>0.25671299969333738</v>
      </c>
      <c r="C293" s="3">
        <f t="shared" ref="C293:H293" si="615">B293+2*PI()/7</f>
        <v>1.1543109007189924</v>
      </c>
      <c r="D293" s="3">
        <f t="shared" si="615"/>
        <v>2.0519088017446476</v>
      </c>
      <c r="E293" s="3">
        <f t="shared" si="615"/>
        <v>2.9495067027703028</v>
      </c>
      <c r="F293" s="3">
        <f t="shared" si="615"/>
        <v>3.847104603795958</v>
      </c>
      <c r="G293" s="3">
        <f t="shared" si="615"/>
        <v>4.7447025048216132</v>
      </c>
      <c r="H293" s="18">
        <f t="shared" si="615"/>
        <v>5.6423004058472683</v>
      </c>
      <c r="I293" s="15">
        <f t="shared" si="521"/>
        <v>100.03481175104123</v>
      </c>
      <c r="J293" s="3">
        <f t="shared" si="522"/>
        <v>99.984208085032051</v>
      </c>
      <c r="K293" s="3">
        <f t="shared" si="523"/>
        <v>99.993644296460133</v>
      </c>
      <c r="L293" s="3">
        <f t="shared" si="524"/>
        <v>100.02724449701401</v>
      </c>
      <c r="M293" s="3">
        <f t="shared" si="525"/>
        <v>99.957262816277279</v>
      </c>
      <c r="N293" s="3">
        <f t="shared" si="526"/>
        <v>100.04976524705798</v>
      </c>
      <c r="O293" s="21">
        <f t="shared" si="527"/>
        <v>99.953063307117304</v>
      </c>
      <c r="P293" s="17">
        <f t="shared" si="552"/>
        <v>96.756648947548655</v>
      </c>
      <c r="Q293" s="3">
        <f t="shared" si="553"/>
        <v>40.448493670727451</v>
      </c>
      <c r="R293" s="3">
        <f t="shared" si="554"/>
        <v>-46.273623720830365</v>
      </c>
      <c r="S293" s="3">
        <f t="shared" si="555"/>
        <v>-98.187558279581836</v>
      </c>
      <c r="T293" s="3">
        <f t="shared" si="556"/>
        <v>-76.095434141723885</v>
      </c>
      <c r="U293" s="3">
        <f t="shared" si="557"/>
        <v>3.2323979401661354</v>
      </c>
      <c r="V293" s="18">
        <f t="shared" si="558"/>
        <v>80.119075583693842</v>
      </c>
      <c r="W293" s="15">
        <f t="shared" si="559"/>
        <v>25.399103261869126</v>
      </c>
      <c r="X293" s="3">
        <f t="shared" si="560"/>
        <v>91.437198262852036</v>
      </c>
      <c r="Y293" s="3">
        <f t="shared" si="561"/>
        <v>88.64243141650617</v>
      </c>
      <c r="Z293" s="3">
        <f t="shared" si="562"/>
        <v>19.095890677293362</v>
      </c>
      <c r="AA293" s="3">
        <f t="shared" si="563"/>
        <v>-64.814653377958379</v>
      </c>
      <c r="AB293" s="3">
        <f t="shared" si="564"/>
        <v>-99.997535617373188</v>
      </c>
      <c r="AC293" s="21">
        <f t="shared" si="565"/>
        <v>-59.762434623189108</v>
      </c>
      <c r="AD293" s="25">
        <f t="shared" si="566"/>
        <v>0</v>
      </c>
      <c r="AE293" s="26">
        <f t="shared" si="567"/>
        <v>0</v>
      </c>
      <c r="AF293" s="23">
        <f t="shared" si="528"/>
        <v>96.756648947548655</v>
      </c>
      <c r="AG293" s="4">
        <f t="shared" si="529"/>
        <v>40.448493670727451</v>
      </c>
      <c r="AH293" s="4">
        <f t="shared" si="530"/>
        <v>-46.273623720830365</v>
      </c>
      <c r="AI293" s="4">
        <f t="shared" si="531"/>
        <v>-98.187558279581836</v>
      </c>
      <c r="AJ293" s="4">
        <f t="shared" si="532"/>
        <v>-76.095434141723885</v>
      </c>
      <c r="AK293" s="4">
        <f t="shared" si="533"/>
        <v>3.2323979401661354</v>
      </c>
      <c r="AL293" s="30">
        <f t="shared" si="534"/>
        <v>80.119075583693842</v>
      </c>
      <c r="AM293" s="25">
        <f t="shared" si="535"/>
        <v>25.399103261869126</v>
      </c>
      <c r="AN293" s="4">
        <f t="shared" si="536"/>
        <v>91.437198262852036</v>
      </c>
      <c r="AO293" s="4">
        <f t="shared" si="537"/>
        <v>88.64243141650617</v>
      </c>
      <c r="AP293" s="4">
        <f t="shared" si="538"/>
        <v>19.095890677293362</v>
      </c>
      <c r="AQ293" s="4">
        <f t="shared" si="539"/>
        <v>-64.814653377958379</v>
      </c>
      <c r="AR293" s="4">
        <f t="shared" si="540"/>
        <v>-99.997535617373188</v>
      </c>
      <c r="AS293" s="26">
        <f t="shared" si="541"/>
        <v>-59.762434623189108</v>
      </c>
      <c r="AT293" s="32">
        <f t="shared" si="568"/>
        <v>35000.004374999997</v>
      </c>
      <c r="AU293" s="2">
        <f t="shared" si="569"/>
        <v>2.7284841053187847E-12</v>
      </c>
      <c r="AV293" s="2">
        <f t="shared" si="570"/>
        <v>35000.004375000004</v>
      </c>
      <c r="AW293" s="2">
        <f t="shared" si="571"/>
        <v>0.22076653043041006</v>
      </c>
      <c r="AX293" s="2">
        <f t="shared" si="572"/>
        <v>-1313.4593819213042</v>
      </c>
      <c r="AY293" s="2">
        <f t="shared" si="573"/>
        <v>7.358884351560846E-2</v>
      </c>
      <c r="AZ293" s="2">
        <f t="shared" si="574"/>
        <v>1312.1803154014633</v>
      </c>
      <c r="BA293" s="2">
        <f t="shared" si="575"/>
        <v>1225000306.2500191</v>
      </c>
      <c r="BB293" s="2">
        <f t="shared" si="576"/>
        <v>5151.2196879577068</v>
      </c>
      <c r="BC293" s="2">
        <f t="shared" si="577"/>
        <v>-22383.666895172944</v>
      </c>
      <c r="BD293" s="2">
        <f t="shared" si="578"/>
        <v>4.2050762450228791E-6</v>
      </c>
      <c r="BE293" s="29">
        <f t="shared" si="579"/>
        <v>-1.8272376570822262E-5</v>
      </c>
      <c r="BF293" s="5">
        <f t="shared" si="580"/>
        <v>100.00000625000156</v>
      </c>
      <c r="BG293" s="2">
        <f t="shared" si="581"/>
        <v>4.2050762450228791E-6</v>
      </c>
      <c r="BH293" s="6">
        <f t="shared" si="582"/>
        <v>-1.8272376570822262E-5</v>
      </c>
      <c r="BI293" s="15">
        <f t="shared" si="542"/>
        <v>100.03481232317276</v>
      </c>
      <c r="BJ293" s="3">
        <f t="shared" si="543"/>
        <v>99.98422309426212</v>
      </c>
      <c r="BK293" s="3">
        <f t="shared" si="544"/>
        <v>99.993662440533456</v>
      </c>
      <c r="BL293" s="3">
        <f t="shared" si="545"/>
        <v>100.02725211307528</v>
      </c>
      <c r="BM293" s="3">
        <f t="shared" si="546"/>
        <v>99.95725416927668</v>
      </c>
      <c r="BN293" s="3">
        <f t="shared" si="547"/>
        <v>100.04974684836314</v>
      </c>
      <c r="BO293" s="21">
        <f t="shared" si="548"/>
        <v>99.953049011322733</v>
      </c>
      <c r="BP293" s="17">
        <f t="shared" si="583"/>
        <v>99.953049011322733</v>
      </c>
      <c r="BQ293" s="18">
        <f t="shared" si="584"/>
        <v>100.04974684836314</v>
      </c>
      <c r="BR293" s="34">
        <f t="shared" si="585"/>
        <v>9.669783704040924E-2</v>
      </c>
      <c r="BS293" s="64">
        <f t="shared" si="586"/>
        <v>-3.3E-3</v>
      </c>
      <c r="BT293" s="110">
        <f t="shared" si="549"/>
        <v>-3.8E-3</v>
      </c>
    </row>
    <row r="294" spans="1:72" x14ac:dyDescent="0.3">
      <c r="A294" s="13">
        <v>288</v>
      </c>
      <c r="B294" s="17">
        <f t="shared" si="550"/>
        <v>0.257610597594363</v>
      </c>
      <c r="C294" s="3">
        <f t="shared" ref="C294:H294" si="616">B294+2*PI()/7</f>
        <v>1.1552084986200182</v>
      </c>
      <c r="D294" s="3">
        <f t="shared" si="616"/>
        <v>2.0528063996456734</v>
      </c>
      <c r="E294" s="3">
        <f t="shared" si="616"/>
        <v>2.9504043006713285</v>
      </c>
      <c r="F294" s="3">
        <f t="shared" si="616"/>
        <v>3.8480022016969837</v>
      </c>
      <c r="G294" s="3">
        <f t="shared" si="616"/>
        <v>4.7456001027226389</v>
      </c>
      <c r="H294" s="18">
        <f t="shared" si="616"/>
        <v>5.6431980037482941</v>
      </c>
      <c r="I294" s="15">
        <f t="shared" si="521"/>
        <v>100.03490827094967</v>
      </c>
      <c r="J294" s="3">
        <f t="shared" si="522"/>
        <v>99.984080394553246</v>
      </c>
      <c r="K294" s="3">
        <f t="shared" si="523"/>
        <v>99.993777866843942</v>
      </c>
      <c r="L294" s="3">
        <f t="shared" si="524"/>
        <v>100.02713150197785</v>
      </c>
      <c r="M294" s="3">
        <f t="shared" si="525"/>
        <v>99.957332855913108</v>
      </c>
      <c r="N294" s="3">
        <f t="shared" si="526"/>
        <v>100.04975203503133</v>
      </c>
      <c r="O294" s="21">
        <f t="shared" si="527"/>
        <v>99.953017074730838</v>
      </c>
      <c r="P294" s="17">
        <f t="shared" si="552"/>
        <v>96.733905126187054</v>
      </c>
      <c r="Q294" s="3">
        <f t="shared" si="553"/>
        <v>40.366351998006515</v>
      </c>
      <c r="R294" s="3">
        <f t="shared" si="554"/>
        <v>-46.353232247659015</v>
      </c>
      <c r="S294" s="3">
        <f t="shared" si="555"/>
        <v>-98.204548218533134</v>
      </c>
      <c r="T294" s="3">
        <f t="shared" si="556"/>
        <v>-76.037279277315918</v>
      </c>
      <c r="U294" s="3">
        <f t="shared" si="557"/>
        <v>3.3221537653434638</v>
      </c>
      <c r="V294" s="18">
        <f t="shared" si="558"/>
        <v>80.172648853971012</v>
      </c>
      <c r="W294" s="15">
        <f t="shared" si="559"/>
        <v>25.485966173860412</v>
      </c>
      <c r="X294" s="3">
        <f t="shared" si="560"/>
        <v>91.473351084988252</v>
      </c>
      <c r="Y294" s="3">
        <f t="shared" si="561"/>
        <v>88.600978957787547</v>
      </c>
      <c r="Z294" s="3">
        <f t="shared" si="562"/>
        <v>19.007728578338071</v>
      </c>
      <c r="AA294" s="3">
        <f t="shared" si="563"/>
        <v>-64.88297582394992</v>
      </c>
      <c r="AB294" s="3">
        <f t="shared" si="564"/>
        <v>-99.994580736311264</v>
      </c>
      <c r="AC294" s="21">
        <f t="shared" si="565"/>
        <v>-59.690468234713109</v>
      </c>
      <c r="AD294" s="25">
        <f t="shared" si="566"/>
        <v>0</v>
      </c>
      <c r="AE294" s="26">
        <f t="shared" si="567"/>
        <v>0</v>
      </c>
      <c r="AF294" s="23">
        <f t="shared" si="528"/>
        <v>96.733905126187054</v>
      </c>
      <c r="AG294" s="4">
        <f t="shared" si="529"/>
        <v>40.366351998006515</v>
      </c>
      <c r="AH294" s="4">
        <f t="shared" si="530"/>
        <v>-46.353232247659015</v>
      </c>
      <c r="AI294" s="4">
        <f t="shared" si="531"/>
        <v>-98.204548218533134</v>
      </c>
      <c r="AJ294" s="4">
        <f t="shared" si="532"/>
        <v>-76.037279277315918</v>
      </c>
      <c r="AK294" s="4">
        <f t="shared" si="533"/>
        <v>3.3221537653434638</v>
      </c>
      <c r="AL294" s="30">
        <f t="shared" si="534"/>
        <v>80.172648853971012</v>
      </c>
      <c r="AM294" s="25">
        <f t="shared" si="535"/>
        <v>25.485966173860412</v>
      </c>
      <c r="AN294" s="4">
        <f t="shared" si="536"/>
        <v>91.473351084988252</v>
      </c>
      <c r="AO294" s="4">
        <f t="shared" si="537"/>
        <v>88.600978957787547</v>
      </c>
      <c r="AP294" s="4">
        <f t="shared" si="538"/>
        <v>19.007728578338071</v>
      </c>
      <c r="AQ294" s="4">
        <f t="shared" si="539"/>
        <v>-64.88297582394992</v>
      </c>
      <c r="AR294" s="4">
        <f t="shared" si="540"/>
        <v>-99.994580736311264</v>
      </c>
      <c r="AS294" s="26">
        <f t="shared" si="541"/>
        <v>-59.690468234713109</v>
      </c>
      <c r="AT294" s="32">
        <f t="shared" si="568"/>
        <v>35000.004374999997</v>
      </c>
      <c r="AU294" s="2">
        <f t="shared" si="569"/>
        <v>0</v>
      </c>
      <c r="AV294" s="2">
        <f t="shared" si="570"/>
        <v>35000.004374999997</v>
      </c>
      <c r="AW294" s="2">
        <f t="shared" si="571"/>
        <v>0.22678959148470312</v>
      </c>
      <c r="AX294" s="2">
        <f t="shared" si="572"/>
        <v>-1313.4579758787004</v>
      </c>
      <c r="AY294" s="2">
        <f t="shared" si="573"/>
        <v>7.5596530805341899E-2</v>
      </c>
      <c r="AZ294" s="2">
        <f t="shared" si="574"/>
        <v>1312.180784082273</v>
      </c>
      <c r="BA294" s="2">
        <f t="shared" si="575"/>
        <v>1225000306.2500188</v>
      </c>
      <c r="BB294" s="2">
        <f t="shared" si="576"/>
        <v>5291.7578015454301</v>
      </c>
      <c r="BC294" s="2">
        <f t="shared" si="577"/>
        <v>-22350.859231335849</v>
      </c>
      <c r="BD294" s="2">
        <f t="shared" si="578"/>
        <v>4.3198012070254935E-6</v>
      </c>
      <c r="BE294" s="29">
        <f t="shared" si="579"/>
        <v>-1.8245594811120079E-5</v>
      </c>
      <c r="BF294" s="5">
        <f t="shared" si="580"/>
        <v>100.00000625000156</v>
      </c>
      <c r="BG294" s="2">
        <f t="shared" si="581"/>
        <v>4.3198012070254935E-6</v>
      </c>
      <c r="BH294" s="6">
        <f t="shared" si="582"/>
        <v>-1.8245594811120079E-5</v>
      </c>
      <c r="BI294" s="15">
        <f t="shared" si="542"/>
        <v>100.03490874214066</v>
      </c>
      <c r="BJ294" s="3">
        <f t="shared" si="543"/>
        <v>99.984095343044473</v>
      </c>
      <c r="BK294" s="3">
        <f t="shared" si="544"/>
        <v>99.993796036117672</v>
      </c>
      <c r="BL294" s="3">
        <f t="shared" si="545"/>
        <v>100.02713921020235</v>
      </c>
      <c r="BM294" s="3">
        <f t="shared" si="546"/>
        <v>99.957324298637801</v>
      </c>
      <c r="BN294" s="3">
        <f t="shared" si="547"/>
        <v>100.04973365605885</v>
      </c>
      <c r="BO294" s="21">
        <f t="shared" si="548"/>
        <v>99.953002713804352</v>
      </c>
      <c r="BP294" s="17">
        <f t="shared" si="583"/>
        <v>99.953002713804352</v>
      </c>
      <c r="BQ294" s="18">
        <f t="shared" si="584"/>
        <v>100.04973365605885</v>
      </c>
      <c r="BR294" s="34">
        <f t="shared" si="585"/>
        <v>9.6730942254495744E-2</v>
      </c>
      <c r="BS294" s="64">
        <f t="shared" si="586"/>
        <v>-3.3E-3</v>
      </c>
      <c r="BT294" s="110">
        <f t="shared" si="549"/>
        <v>-3.8E-3</v>
      </c>
    </row>
    <row r="295" spans="1:72" x14ac:dyDescent="0.3">
      <c r="A295" s="13">
        <v>289</v>
      </c>
      <c r="B295" s="17">
        <f t="shared" si="550"/>
        <v>0.25850819549538867</v>
      </c>
      <c r="C295" s="3">
        <f t="shared" ref="C295:H295" si="617">B295+2*PI()/7</f>
        <v>1.1561060965210439</v>
      </c>
      <c r="D295" s="3">
        <f t="shared" si="617"/>
        <v>2.0537039975466991</v>
      </c>
      <c r="E295" s="3">
        <f t="shared" si="617"/>
        <v>2.9513018985723543</v>
      </c>
      <c r="F295" s="3">
        <f t="shared" si="617"/>
        <v>3.8488997995980094</v>
      </c>
      <c r="G295" s="3">
        <f t="shared" si="617"/>
        <v>4.7464977006236646</v>
      </c>
      <c r="H295" s="18">
        <f t="shared" si="617"/>
        <v>5.6440956016493198</v>
      </c>
      <c r="I295" s="15">
        <f t="shared" si="521"/>
        <v>100.03500453773357</v>
      </c>
      <c r="J295" s="3">
        <f t="shared" si="522"/>
        <v>99.983952819509639</v>
      </c>
      <c r="K295" s="3">
        <f t="shared" si="523"/>
        <v>99.993911482345268</v>
      </c>
      <c r="L295" s="3">
        <f t="shared" si="524"/>
        <v>100.02701831020752</v>
      </c>
      <c r="M295" s="3">
        <f t="shared" si="525"/>
        <v>99.95740320493411</v>
      </c>
      <c r="N295" s="3">
        <f t="shared" si="526"/>
        <v>100.04973846224605</v>
      </c>
      <c r="O295" s="21">
        <f t="shared" si="527"/>
        <v>99.95297118302382</v>
      </c>
      <c r="P295" s="17">
        <f t="shared" si="552"/>
        <v>96.711083079206844</v>
      </c>
      <c r="Q295" s="3">
        <f t="shared" si="553"/>
        <v>40.284178059071643</v>
      </c>
      <c r="R295" s="3">
        <f t="shared" si="554"/>
        <v>-46.432803661941335</v>
      </c>
      <c r="S295" s="3">
        <f t="shared" si="555"/>
        <v>-98.221458804124367</v>
      </c>
      <c r="T295" s="3">
        <f t="shared" si="556"/>
        <v>-75.979063304598213</v>
      </c>
      <c r="U295" s="3">
        <f t="shared" si="557"/>
        <v>3.4119068779137876</v>
      </c>
      <c r="V295" s="18">
        <f t="shared" si="558"/>
        <v>80.226157754471629</v>
      </c>
      <c r="W295" s="15">
        <f t="shared" si="559"/>
        <v>25.572808655115075</v>
      </c>
      <c r="X295" s="3">
        <f t="shared" si="560"/>
        <v>91.509430221802489</v>
      </c>
      <c r="Y295" s="3">
        <f t="shared" si="561"/>
        <v>88.559455043663789</v>
      </c>
      <c r="Z295" s="3">
        <f t="shared" si="562"/>
        <v>18.91955132714013</v>
      </c>
      <c r="AA295" s="3">
        <f t="shared" si="563"/>
        <v>-64.951246291581114</v>
      </c>
      <c r="AB295" s="3">
        <f t="shared" si="564"/>
        <v>-99.991544931660513</v>
      </c>
      <c r="AC295" s="21">
        <f t="shared" si="565"/>
        <v>-59.618454024479888</v>
      </c>
      <c r="AD295" s="25">
        <f t="shared" si="566"/>
        <v>0</v>
      </c>
      <c r="AE295" s="26">
        <f t="shared" si="567"/>
        <v>0</v>
      </c>
      <c r="AF295" s="23">
        <f t="shared" si="528"/>
        <v>96.711083079206844</v>
      </c>
      <c r="AG295" s="4">
        <f t="shared" si="529"/>
        <v>40.284178059071643</v>
      </c>
      <c r="AH295" s="4">
        <f t="shared" si="530"/>
        <v>-46.432803661941335</v>
      </c>
      <c r="AI295" s="4">
        <f t="shared" si="531"/>
        <v>-98.221458804124367</v>
      </c>
      <c r="AJ295" s="4">
        <f t="shared" si="532"/>
        <v>-75.979063304598213</v>
      </c>
      <c r="AK295" s="4">
        <f t="shared" si="533"/>
        <v>3.4119068779137876</v>
      </c>
      <c r="AL295" s="30">
        <f t="shared" si="534"/>
        <v>80.226157754471629</v>
      </c>
      <c r="AM295" s="25">
        <f t="shared" si="535"/>
        <v>25.572808655115075</v>
      </c>
      <c r="AN295" s="4">
        <f t="shared" si="536"/>
        <v>91.509430221802489</v>
      </c>
      <c r="AO295" s="4">
        <f t="shared" si="537"/>
        <v>88.559455043663789</v>
      </c>
      <c r="AP295" s="4">
        <f t="shared" si="538"/>
        <v>18.91955132714013</v>
      </c>
      <c r="AQ295" s="4">
        <f t="shared" si="539"/>
        <v>-64.951246291581114</v>
      </c>
      <c r="AR295" s="4">
        <f t="shared" si="540"/>
        <v>-99.991544931660513</v>
      </c>
      <c r="AS295" s="26">
        <f t="shared" si="541"/>
        <v>-59.618454024479888</v>
      </c>
      <c r="AT295" s="32">
        <f t="shared" si="568"/>
        <v>35000.004374999997</v>
      </c>
      <c r="AU295" s="2">
        <f t="shared" si="569"/>
        <v>9.0949470177292824E-13</v>
      </c>
      <c r="AV295" s="2">
        <f t="shared" si="570"/>
        <v>35000.004374999997</v>
      </c>
      <c r="AW295" s="2">
        <f t="shared" si="571"/>
        <v>0.23280370008433238</v>
      </c>
      <c r="AX295" s="2">
        <f t="shared" si="572"/>
        <v>-1313.4565320189577</v>
      </c>
      <c r="AY295" s="2">
        <f t="shared" si="573"/>
        <v>7.7601233206223696E-2</v>
      </c>
      <c r="AZ295" s="2">
        <f t="shared" si="574"/>
        <v>1312.1812653688248</v>
      </c>
      <c r="BA295" s="2">
        <f t="shared" si="575"/>
        <v>1225000306.2500188</v>
      </c>
      <c r="BB295" s="2">
        <f t="shared" si="576"/>
        <v>5432.0870115955231</v>
      </c>
      <c r="BC295" s="2">
        <f t="shared" si="577"/>
        <v>-22317.169166970405</v>
      </c>
      <c r="BD295" s="2">
        <f t="shared" si="578"/>
        <v>4.4343556355706338E-6</v>
      </c>
      <c r="BE295" s="29">
        <f t="shared" si="579"/>
        <v>-1.8218092724636052E-5</v>
      </c>
      <c r="BF295" s="5">
        <f t="shared" si="580"/>
        <v>100.00000625000156</v>
      </c>
      <c r="BG295" s="2">
        <f t="shared" si="581"/>
        <v>4.4343556355706338E-6</v>
      </c>
      <c r="BH295" s="6">
        <f t="shared" si="582"/>
        <v>-1.8218092724636052E-5</v>
      </c>
      <c r="BI295" s="15">
        <f t="shared" si="542"/>
        <v>100.03500490797036</v>
      </c>
      <c r="BJ295" s="3">
        <f t="shared" si="543"/>
        <v>99.983967706828409</v>
      </c>
      <c r="BK295" s="3">
        <f t="shared" si="544"/>
        <v>99.993929676292382</v>
      </c>
      <c r="BL295" s="3">
        <f t="shared" si="545"/>
        <v>100.02702611037169</v>
      </c>
      <c r="BM295" s="3">
        <f t="shared" si="546"/>
        <v>99.957394737632313</v>
      </c>
      <c r="BN295" s="3">
        <f t="shared" si="547"/>
        <v>100.04972010352903</v>
      </c>
      <c r="BO295" s="21">
        <f t="shared" si="548"/>
        <v>99.952956757381941</v>
      </c>
      <c r="BP295" s="17">
        <f t="shared" si="583"/>
        <v>99.952956757381941</v>
      </c>
      <c r="BQ295" s="18">
        <f t="shared" si="584"/>
        <v>100.04972010352903</v>
      </c>
      <c r="BR295" s="34">
        <f t="shared" si="585"/>
        <v>9.6763346147085372E-2</v>
      </c>
      <c r="BS295" s="64">
        <f t="shared" si="586"/>
        <v>-3.2000000000000002E-3</v>
      </c>
      <c r="BT295" s="110">
        <f t="shared" si="549"/>
        <v>-3.7000000000000002E-3</v>
      </c>
    </row>
    <row r="296" spans="1:72" x14ac:dyDescent="0.3">
      <c r="A296" s="13">
        <v>290</v>
      </c>
      <c r="B296" s="17">
        <f t="shared" si="550"/>
        <v>0.25940579339641434</v>
      </c>
      <c r="C296" s="3">
        <f t="shared" ref="C296:H296" si="618">B296+2*PI()/7</f>
        <v>1.1570036944220696</v>
      </c>
      <c r="D296" s="3">
        <f t="shared" si="618"/>
        <v>2.0546015954477248</v>
      </c>
      <c r="E296" s="3">
        <f t="shared" si="618"/>
        <v>2.95219949647338</v>
      </c>
      <c r="F296" s="3">
        <f t="shared" si="618"/>
        <v>3.8497973974990352</v>
      </c>
      <c r="G296" s="3">
        <f t="shared" si="618"/>
        <v>4.7473952985246903</v>
      </c>
      <c r="H296" s="18">
        <f t="shared" si="618"/>
        <v>5.6449931995503455</v>
      </c>
      <c r="I296" s="15">
        <f t="shared" si="521"/>
        <v>100.03510055069491</v>
      </c>
      <c r="J296" s="3">
        <f t="shared" si="522"/>
        <v>99.983825360826273</v>
      </c>
      <c r="K296" s="3">
        <f t="shared" si="523"/>
        <v>99.994045141995258</v>
      </c>
      <c r="L296" s="3">
        <f t="shared" si="524"/>
        <v>100.02690492252383</v>
      </c>
      <c r="M296" s="3">
        <f t="shared" si="525"/>
        <v>99.957473862830142</v>
      </c>
      <c r="N296" s="3">
        <f t="shared" si="526"/>
        <v>100.04972452880054</v>
      </c>
      <c r="O296" s="21">
        <f t="shared" si="527"/>
        <v>99.952925632329041</v>
      </c>
      <c r="P296" s="17">
        <f t="shared" si="552"/>
        <v>96.688182824344608</v>
      </c>
      <c r="Q296" s="3">
        <f t="shared" si="553"/>
        <v>40.201971920299307</v>
      </c>
      <c r="R296" s="3">
        <f t="shared" si="554"/>
        <v>-46.512337899125136</v>
      </c>
      <c r="S296" s="3">
        <f t="shared" si="555"/>
        <v>-98.238290023615761</v>
      </c>
      <c r="T296" s="3">
        <f t="shared" si="556"/>
        <v>-75.92078626945964</v>
      </c>
      <c r="U296" s="3">
        <f t="shared" si="557"/>
        <v>3.5016572045979255</v>
      </c>
      <c r="V296" s="18">
        <f t="shared" si="558"/>
        <v>80.27960224295866</v>
      </c>
      <c r="W296" s="15">
        <f t="shared" si="559"/>
        <v>25.659630634788016</v>
      </c>
      <c r="X296" s="3">
        <f t="shared" si="560"/>
        <v>91.545435645386888</v>
      </c>
      <c r="Y296" s="3">
        <f t="shared" si="561"/>
        <v>88.517859706485183</v>
      </c>
      <c r="Z296" s="3">
        <f t="shared" si="562"/>
        <v>18.83135899545162</v>
      </c>
      <c r="AA296" s="3">
        <f t="shared" si="563"/>
        <v>-65.019464726075682</v>
      </c>
      <c r="AB296" s="3">
        <f t="shared" si="564"/>
        <v>-99.988428206019719</v>
      </c>
      <c r="AC296" s="21">
        <f t="shared" si="565"/>
        <v>-59.546392050016308</v>
      </c>
      <c r="AD296" s="25">
        <f t="shared" si="566"/>
        <v>0</v>
      </c>
      <c r="AE296" s="26">
        <f t="shared" si="567"/>
        <v>0</v>
      </c>
      <c r="AF296" s="23">
        <f t="shared" si="528"/>
        <v>96.688182824344608</v>
      </c>
      <c r="AG296" s="4">
        <f t="shared" si="529"/>
        <v>40.201971920299307</v>
      </c>
      <c r="AH296" s="4">
        <f t="shared" si="530"/>
        <v>-46.512337899125136</v>
      </c>
      <c r="AI296" s="4">
        <f t="shared" si="531"/>
        <v>-98.238290023615761</v>
      </c>
      <c r="AJ296" s="4">
        <f t="shared" si="532"/>
        <v>-75.92078626945964</v>
      </c>
      <c r="AK296" s="4">
        <f t="shared" si="533"/>
        <v>3.5016572045979255</v>
      </c>
      <c r="AL296" s="30">
        <f t="shared" si="534"/>
        <v>80.27960224295866</v>
      </c>
      <c r="AM296" s="25">
        <f t="shared" si="535"/>
        <v>25.659630634788016</v>
      </c>
      <c r="AN296" s="4">
        <f t="shared" si="536"/>
        <v>91.545435645386888</v>
      </c>
      <c r="AO296" s="4">
        <f t="shared" si="537"/>
        <v>88.517859706485183</v>
      </c>
      <c r="AP296" s="4">
        <f t="shared" si="538"/>
        <v>18.83135899545162</v>
      </c>
      <c r="AQ296" s="4">
        <f t="shared" si="539"/>
        <v>-65.019464726075682</v>
      </c>
      <c r="AR296" s="4">
        <f t="shared" si="540"/>
        <v>-99.988428206019719</v>
      </c>
      <c r="AS296" s="26">
        <f t="shared" si="541"/>
        <v>-59.546392050016308</v>
      </c>
      <c r="AT296" s="32">
        <f t="shared" si="568"/>
        <v>35000.00437499999</v>
      </c>
      <c r="AU296" s="2">
        <f t="shared" si="569"/>
        <v>0</v>
      </c>
      <c r="AV296" s="2">
        <f t="shared" si="570"/>
        <v>35000.004374999997</v>
      </c>
      <c r="AW296" s="2">
        <f t="shared" si="571"/>
        <v>0.23880861734505743</v>
      </c>
      <c r="AX296" s="2">
        <f t="shared" si="572"/>
        <v>-1313.4550503997598</v>
      </c>
      <c r="AY296" s="2">
        <f t="shared" si="573"/>
        <v>7.9602872428949922E-2</v>
      </c>
      <c r="AZ296" s="2">
        <f t="shared" si="574"/>
        <v>1312.1817592419684</v>
      </c>
      <c r="BA296" s="2">
        <f t="shared" si="575"/>
        <v>1225000306.2500186</v>
      </c>
      <c r="BB296" s="2">
        <f t="shared" si="576"/>
        <v>5572.2017675702618</v>
      </c>
      <c r="BC296" s="2">
        <f t="shared" si="577"/>
        <v>-22282.598046673746</v>
      </c>
      <c r="BD296" s="2">
        <f t="shared" si="578"/>
        <v>4.5487349996082312E-6</v>
      </c>
      <c r="BE296" s="29">
        <f t="shared" si="579"/>
        <v>-1.8189871409000234E-5</v>
      </c>
      <c r="BF296" s="5">
        <f t="shared" si="580"/>
        <v>100.00000625000155</v>
      </c>
      <c r="BG296" s="2">
        <f t="shared" si="581"/>
        <v>4.5487349996082312E-6</v>
      </c>
      <c r="BH296" s="6">
        <f t="shared" si="582"/>
        <v>-1.8189871409000234E-5</v>
      </c>
      <c r="BI296" s="15">
        <f t="shared" si="542"/>
        <v>100.03510081996674</v>
      </c>
      <c r="BJ296" s="3">
        <f t="shared" si="543"/>
        <v>99.983840186540803</v>
      </c>
      <c r="BK296" s="3">
        <f t="shared" si="544"/>
        <v>99.994063360088063</v>
      </c>
      <c r="BL296" s="3">
        <f t="shared" si="545"/>
        <v>100.02691281440144</v>
      </c>
      <c r="BM296" s="3">
        <f t="shared" si="546"/>
        <v>99.957465485747448</v>
      </c>
      <c r="BN296" s="3">
        <f t="shared" si="547"/>
        <v>100.04970619087143</v>
      </c>
      <c r="BO296" s="21">
        <f t="shared" si="548"/>
        <v>99.952911142390178</v>
      </c>
      <c r="BP296" s="17">
        <f t="shared" si="583"/>
        <v>99.952911142390178</v>
      </c>
      <c r="BQ296" s="18">
        <f t="shared" si="584"/>
        <v>100.04970619087143</v>
      </c>
      <c r="BR296" s="34">
        <f t="shared" si="585"/>
        <v>9.6795048481254753E-2</v>
      </c>
      <c r="BS296" s="64">
        <f t="shared" si="586"/>
        <v>-3.2000000000000002E-3</v>
      </c>
      <c r="BT296" s="110">
        <f t="shared" si="549"/>
        <v>-3.7000000000000002E-3</v>
      </c>
    </row>
    <row r="297" spans="1:72" x14ac:dyDescent="0.3">
      <c r="A297" s="13">
        <v>291</v>
      </c>
      <c r="B297" s="17">
        <f t="shared" si="550"/>
        <v>0.26030339129744001</v>
      </c>
      <c r="C297" s="3">
        <f t="shared" ref="C297:H297" si="619">B297+2*PI()/7</f>
        <v>1.1579012923230951</v>
      </c>
      <c r="D297" s="3">
        <f t="shared" si="619"/>
        <v>2.0554991933487505</v>
      </c>
      <c r="E297" s="3">
        <f t="shared" si="619"/>
        <v>2.9530970943744057</v>
      </c>
      <c r="F297" s="3">
        <f t="shared" si="619"/>
        <v>3.8506949954000609</v>
      </c>
      <c r="G297" s="3">
        <f t="shared" si="619"/>
        <v>4.7482928964257161</v>
      </c>
      <c r="H297" s="18">
        <f t="shared" si="619"/>
        <v>5.6458907974513712</v>
      </c>
      <c r="I297" s="15">
        <f t="shared" si="521"/>
        <v>100.03519630913745</v>
      </c>
      <c r="J297" s="3">
        <f t="shared" si="522"/>
        <v>99.983698019427379</v>
      </c>
      <c r="K297" s="3">
        <f t="shared" si="523"/>
        <v>99.994178844824702</v>
      </c>
      <c r="L297" s="3">
        <f t="shared" si="524"/>
        <v>100.02679133974895</v>
      </c>
      <c r="M297" s="3">
        <f t="shared" si="525"/>
        <v>99.957544829088889</v>
      </c>
      <c r="N297" s="3">
        <f t="shared" si="526"/>
        <v>100.04971023479582</v>
      </c>
      <c r="O297" s="21">
        <f t="shared" si="527"/>
        <v>99.952880422976804</v>
      </c>
      <c r="P297" s="17">
        <f t="shared" si="552"/>
        <v>96.665204379403391</v>
      </c>
      <c r="Q297" s="3">
        <f t="shared" si="553"/>
        <v>40.119733648088229</v>
      </c>
      <c r="R297" s="3">
        <f t="shared" si="554"/>
        <v>-46.591834894684688</v>
      </c>
      <c r="S297" s="3">
        <f t="shared" si="555"/>
        <v>-98.255041864334217</v>
      </c>
      <c r="T297" s="3">
        <f t="shared" si="556"/>
        <v>-75.862448217836857</v>
      </c>
      <c r="U297" s="3">
        <f t="shared" si="557"/>
        <v>3.5914046721194604</v>
      </c>
      <c r="V297" s="18">
        <f t="shared" si="558"/>
        <v>80.332982277244668</v>
      </c>
      <c r="W297" s="15">
        <f t="shared" si="559"/>
        <v>25.746432042048816</v>
      </c>
      <c r="X297" s="3">
        <f t="shared" si="560"/>
        <v>91.581367327893204</v>
      </c>
      <c r="Y297" s="3">
        <f t="shared" si="561"/>
        <v>88.476192978660819</v>
      </c>
      <c r="Z297" s="3">
        <f t="shared" si="562"/>
        <v>18.743151655034129</v>
      </c>
      <c r="AA297" s="3">
        <f t="shared" si="563"/>
        <v>-65.087631072695643</v>
      </c>
      <c r="AB297" s="3">
        <f t="shared" si="564"/>
        <v>-99.985230562056955</v>
      </c>
      <c r="AC297" s="21">
        <f t="shared" si="565"/>
        <v>-59.474282368884396</v>
      </c>
      <c r="AD297" s="25">
        <f t="shared" si="566"/>
        <v>0</v>
      </c>
      <c r="AE297" s="26">
        <f t="shared" si="567"/>
        <v>0</v>
      </c>
      <c r="AF297" s="23">
        <f t="shared" si="528"/>
        <v>96.665204379403391</v>
      </c>
      <c r="AG297" s="4">
        <f t="shared" si="529"/>
        <v>40.119733648088229</v>
      </c>
      <c r="AH297" s="4">
        <f t="shared" si="530"/>
        <v>-46.591834894684688</v>
      </c>
      <c r="AI297" s="4">
        <f t="shared" si="531"/>
        <v>-98.255041864334217</v>
      </c>
      <c r="AJ297" s="4">
        <f t="shared" si="532"/>
        <v>-75.862448217836857</v>
      </c>
      <c r="AK297" s="4">
        <f t="shared" si="533"/>
        <v>3.5914046721194604</v>
      </c>
      <c r="AL297" s="30">
        <f t="shared" si="534"/>
        <v>80.332982277244668</v>
      </c>
      <c r="AM297" s="25">
        <f t="shared" si="535"/>
        <v>25.746432042048816</v>
      </c>
      <c r="AN297" s="4">
        <f t="shared" si="536"/>
        <v>91.581367327893204</v>
      </c>
      <c r="AO297" s="4">
        <f t="shared" si="537"/>
        <v>88.476192978660819</v>
      </c>
      <c r="AP297" s="4">
        <f t="shared" si="538"/>
        <v>18.743151655034129</v>
      </c>
      <c r="AQ297" s="4">
        <f t="shared" si="539"/>
        <v>-65.087631072695643</v>
      </c>
      <c r="AR297" s="4">
        <f t="shared" si="540"/>
        <v>-99.985230562056955</v>
      </c>
      <c r="AS297" s="26">
        <f t="shared" si="541"/>
        <v>-59.474282368884396</v>
      </c>
      <c r="AT297" s="32">
        <f t="shared" si="568"/>
        <v>35000.004375000004</v>
      </c>
      <c r="AU297" s="2">
        <f t="shared" si="569"/>
        <v>-9.0949470177292824E-13</v>
      </c>
      <c r="AV297" s="2">
        <f t="shared" si="570"/>
        <v>35000.004374999997</v>
      </c>
      <c r="AW297" s="2">
        <f t="shared" si="571"/>
        <v>0.24480410735122859</v>
      </c>
      <c r="AX297" s="2">
        <f t="shared" si="572"/>
        <v>-1313.4535310810606</v>
      </c>
      <c r="AY297" s="2">
        <f t="shared" si="573"/>
        <v>8.1601369427517056E-2</v>
      </c>
      <c r="AZ297" s="2">
        <f t="shared" si="574"/>
        <v>1312.1822656817385</v>
      </c>
      <c r="BA297" s="2">
        <f t="shared" si="575"/>
        <v>1225000306.2500191</v>
      </c>
      <c r="BB297" s="2">
        <f t="shared" si="576"/>
        <v>5712.0965576400276</v>
      </c>
      <c r="BC297" s="2">
        <f t="shared" si="577"/>
        <v>-22247.147269030629</v>
      </c>
      <c r="BD297" s="2">
        <f t="shared" si="578"/>
        <v>4.6629347996866578E-6</v>
      </c>
      <c r="BE297" s="29">
        <f t="shared" si="579"/>
        <v>-1.8160932005914169E-5</v>
      </c>
      <c r="BF297" s="5">
        <f t="shared" si="580"/>
        <v>100.00000625000156</v>
      </c>
      <c r="BG297" s="2">
        <f t="shared" si="581"/>
        <v>4.6629347996866578E-6</v>
      </c>
      <c r="BH297" s="6">
        <f t="shared" si="582"/>
        <v>-1.8160932005914169E-5</v>
      </c>
      <c r="BI297" s="15">
        <f t="shared" si="542"/>
        <v>100.03519647743653</v>
      </c>
      <c r="BJ297" s="3">
        <f t="shared" si="543"/>
        <v>99.983712783107649</v>
      </c>
      <c r="BK297" s="3">
        <f t="shared" si="544"/>
        <v>99.994197086534797</v>
      </c>
      <c r="BL297" s="3">
        <f t="shared" si="545"/>
        <v>100.02679932311112</v>
      </c>
      <c r="BM297" s="3">
        <f t="shared" si="546"/>
        <v>99.957536542468276</v>
      </c>
      <c r="BN297" s="3">
        <f t="shared" si="547"/>
        <v>100.04969191818655</v>
      </c>
      <c r="BO297" s="21">
        <f t="shared" si="548"/>
        <v>99.952865869161243</v>
      </c>
      <c r="BP297" s="17">
        <f t="shared" si="583"/>
        <v>99.952865869161243</v>
      </c>
      <c r="BQ297" s="18">
        <f t="shared" si="584"/>
        <v>100.04969191818655</v>
      </c>
      <c r="BR297" s="34">
        <f t="shared" si="585"/>
        <v>9.6826049025310112E-2</v>
      </c>
      <c r="BS297" s="64">
        <f t="shared" si="586"/>
        <v>-3.2000000000000002E-3</v>
      </c>
      <c r="BT297" s="110">
        <f t="shared" si="549"/>
        <v>-3.7000000000000002E-3</v>
      </c>
    </row>
    <row r="298" spans="1:72" x14ac:dyDescent="0.3">
      <c r="A298" s="13">
        <v>292</v>
      </c>
      <c r="B298" s="17">
        <f t="shared" si="550"/>
        <v>0.26120098919846568</v>
      </c>
      <c r="C298" s="3">
        <f t="shared" ref="C298:H298" si="620">B298+2*PI()/7</f>
        <v>1.1587988902241209</v>
      </c>
      <c r="D298" s="3">
        <f t="shared" si="620"/>
        <v>2.0563967912497763</v>
      </c>
      <c r="E298" s="3">
        <f t="shared" si="620"/>
        <v>2.9539946922754314</v>
      </c>
      <c r="F298" s="3">
        <f t="shared" si="620"/>
        <v>3.8515925933010866</v>
      </c>
      <c r="G298" s="3">
        <f t="shared" si="620"/>
        <v>4.7491904943267418</v>
      </c>
      <c r="H298" s="18">
        <f t="shared" si="620"/>
        <v>5.646788395352397</v>
      </c>
      <c r="I298" s="15">
        <f t="shared" si="521"/>
        <v>100.03529181236685</v>
      </c>
      <c r="J298" s="3">
        <f t="shared" si="522"/>
        <v>99.983570796236322</v>
      </c>
      <c r="K298" s="3">
        <f t="shared" si="523"/>
        <v>99.994312589864137</v>
      </c>
      <c r="L298" s="3">
        <f t="shared" si="524"/>
        <v>100.02667756270648</v>
      </c>
      <c r="M298" s="3">
        <f t="shared" si="525"/>
        <v>99.957616103195747</v>
      </c>
      <c r="N298" s="3">
        <f t="shared" si="526"/>
        <v>100.04969558033555</v>
      </c>
      <c r="O298" s="21">
        <f t="shared" si="527"/>
        <v>99.952835555294897</v>
      </c>
      <c r="P298" s="17">
        <f t="shared" si="552"/>
        <v>96.642147762252677</v>
      </c>
      <c r="Q298" s="3">
        <f t="shared" si="553"/>
        <v>40.037463308859202</v>
      </c>
      <c r="R298" s="3">
        <f t="shared" si="554"/>
        <v>-46.671294584120808</v>
      </c>
      <c r="S298" s="3">
        <f t="shared" si="555"/>
        <v>-98.271714313673272</v>
      </c>
      <c r="T298" s="3">
        <f t="shared" si="556"/>
        <v>-75.804049195714299</v>
      </c>
      <c r="U298" s="3">
        <f t="shared" si="557"/>
        <v>3.6811492072048075</v>
      </c>
      <c r="V298" s="18">
        <f t="shared" si="558"/>
        <v>80.386297815191696</v>
      </c>
      <c r="W298" s="15">
        <f t="shared" si="559"/>
        <v>25.833212806081846</v>
      </c>
      <c r="X298" s="3">
        <f t="shared" si="560"/>
        <v>91.617225241532793</v>
      </c>
      <c r="Y298" s="3">
        <f t="shared" si="561"/>
        <v>88.43445489265865</v>
      </c>
      <c r="Z298" s="3">
        <f t="shared" si="562"/>
        <v>18.654929377658679</v>
      </c>
      <c r="AA298" s="3">
        <f t="shared" si="563"/>
        <v>-65.1557452767412</v>
      </c>
      <c r="AB298" s="3">
        <f t="shared" si="564"/>
        <v>-99.981952002509487</v>
      </c>
      <c r="AC298" s="21">
        <f t="shared" si="565"/>
        <v>-59.402125038681305</v>
      </c>
      <c r="AD298" s="25">
        <f t="shared" si="566"/>
        <v>0</v>
      </c>
      <c r="AE298" s="26">
        <f t="shared" si="567"/>
        <v>0</v>
      </c>
      <c r="AF298" s="23">
        <f t="shared" si="528"/>
        <v>96.642147762252677</v>
      </c>
      <c r="AG298" s="4">
        <f t="shared" si="529"/>
        <v>40.037463308859202</v>
      </c>
      <c r="AH298" s="4">
        <f t="shared" si="530"/>
        <v>-46.671294584120808</v>
      </c>
      <c r="AI298" s="4">
        <f t="shared" si="531"/>
        <v>-98.271714313673272</v>
      </c>
      <c r="AJ298" s="4">
        <f t="shared" si="532"/>
        <v>-75.804049195714299</v>
      </c>
      <c r="AK298" s="4">
        <f t="shared" si="533"/>
        <v>3.6811492072048075</v>
      </c>
      <c r="AL298" s="30">
        <f t="shared" si="534"/>
        <v>80.386297815191696</v>
      </c>
      <c r="AM298" s="25">
        <f t="shared" si="535"/>
        <v>25.833212806081846</v>
      </c>
      <c r="AN298" s="4">
        <f t="shared" si="536"/>
        <v>91.617225241532793</v>
      </c>
      <c r="AO298" s="4">
        <f t="shared" si="537"/>
        <v>88.43445489265865</v>
      </c>
      <c r="AP298" s="4">
        <f t="shared" si="538"/>
        <v>18.654929377658679</v>
      </c>
      <c r="AQ298" s="4">
        <f t="shared" si="539"/>
        <v>-65.1557452767412</v>
      </c>
      <c r="AR298" s="4">
        <f t="shared" si="540"/>
        <v>-99.981952002509487</v>
      </c>
      <c r="AS298" s="26">
        <f t="shared" si="541"/>
        <v>-59.402125038681305</v>
      </c>
      <c r="AT298" s="32">
        <f t="shared" si="568"/>
        <v>35000.004375000004</v>
      </c>
      <c r="AU298" s="2">
        <f t="shared" si="569"/>
        <v>0</v>
      </c>
      <c r="AV298" s="2">
        <f t="shared" si="570"/>
        <v>35000.004374999997</v>
      </c>
      <c r="AW298" s="2">
        <f t="shared" si="571"/>
        <v>0.2507899331394583</v>
      </c>
      <c r="AX298" s="2">
        <f t="shared" si="572"/>
        <v>-1313.4519741208933</v>
      </c>
      <c r="AY298" s="2">
        <f t="shared" si="573"/>
        <v>8.3596644282806665E-2</v>
      </c>
      <c r="AZ298" s="2">
        <f t="shared" si="574"/>
        <v>1312.1827846681699</v>
      </c>
      <c r="BA298" s="2">
        <f t="shared" si="575"/>
        <v>1225000306.2500191</v>
      </c>
      <c r="BB298" s="2">
        <f t="shared" si="576"/>
        <v>5851.7658363602741</v>
      </c>
      <c r="BC298" s="2">
        <f t="shared" si="577"/>
        <v>-22210.818199010857</v>
      </c>
      <c r="BD298" s="2">
        <f t="shared" si="578"/>
        <v>4.7769505089135426E-6</v>
      </c>
      <c r="BE298" s="29">
        <f t="shared" si="579"/>
        <v>-1.8131275629638653E-5</v>
      </c>
      <c r="BF298" s="5">
        <f t="shared" si="580"/>
        <v>100.00000625000156</v>
      </c>
      <c r="BG298" s="2">
        <f t="shared" si="581"/>
        <v>4.7769505089135426E-6</v>
      </c>
      <c r="BH298" s="6">
        <f t="shared" si="582"/>
        <v>-1.8131275629638653E-5</v>
      </c>
      <c r="BI298" s="15">
        <f t="shared" si="542"/>
        <v>100.0352918796883</v>
      </c>
      <c r="BJ298" s="3">
        <f t="shared" si="543"/>
        <v>99.983585497454101</v>
      </c>
      <c r="BK298" s="3">
        <f t="shared" si="544"/>
        <v>99.994330854662437</v>
      </c>
      <c r="BL298" s="3">
        <f t="shared" si="545"/>
        <v>100.02668563732162</v>
      </c>
      <c r="BM298" s="3">
        <f t="shared" si="546"/>
        <v>99.957607907277563</v>
      </c>
      <c r="BN298" s="3">
        <f t="shared" si="547"/>
        <v>100.04967728557736</v>
      </c>
      <c r="BO298" s="21">
        <f t="shared" si="548"/>
        <v>99.952820938024743</v>
      </c>
      <c r="BP298" s="17">
        <f t="shared" si="583"/>
        <v>99.952820938024743</v>
      </c>
      <c r="BQ298" s="18">
        <f t="shared" si="584"/>
        <v>100.04967728557736</v>
      </c>
      <c r="BR298" s="34">
        <f t="shared" si="585"/>
        <v>9.6856347552616739E-2</v>
      </c>
      <c r="BS298" s="64">
        <f t="shared" si="586"/>
        <v>-3.0999999999999999E-3</v>
      </c>
      <c r="BT298" s="110">
        <f t="shared" si="549"/>
        <v>-3.7000000000000002E-3</v>
      </c>
    </row>
    <row r="299" spans="1:72" x14ac:dyDescent="0.3">
      <c r="A299" s="13">
        <v>293</v>
      </c>
      <c r="B299" s="17">
        <f t="shared" si="550"/>
        <v>0.2620985870994913</v>
      </c>
      <c r="C299" s="3">
        <f t="shared" ref="C299:H299" si="621">B299+2*PI()/7</f>
        <v>1.1596964881251464</v>
      </c>
      <c r="D299" s="3">
        <f t="shared" si="621"/>
        <v>2.0572943891508015</v>
      </c>
      <c r="E299" s="3">
        <f t="shared" si="621"/>
        <v>2.9548922901764567</v>
      </c>
      <c r="F299" s="3">
        <f t="shared" si="621"/>
        <v>3.8524901912021119</v>
      </c>
      <c r="G299" s="3">
        <f t="shared" si="621"/>
        <v>4.7500880922277666</v>
      </c>
      <c r="H299" s="18">
        <f t="shared" si="621"/>
        <v>5.6476859932534218</v>
      </c>
      <c r="I299" s="15">
        <f t="shared" si="521"/>
        <v>100.03538705969062</v>
      </c>
      <c r="J299" s="3">
        <f t="shared" si="522"/>
        <v>99.983443692175626</v>
      </c>
      <c r="K299" s="3">
        <f t="shared" si="523"/>
        <v>99.994446376143728</v>
      </c>
      <c r="L299" s="3">
        <f t="shared" si="524"/>
        <v>100.02656359222145</v>
      </c>
      <c r="M299" s="3">
        <f t="shared" si="525"/>
        <v>99.957687684633896</v>
      </c>
      <c r="N299" s="3">
        <f t="shared" si="526"/>
        <v>100.049680565526</v>
      </c>
      <c r="O299" s="21">
        <f t="shared" si="527"/>
        <v>99.952791029608676</v>
      </c>
      <c r="P299" s="17">
        <f t="shared" si="552"/>
        <v>96.619012990828409</v>
      </c>
      <c r="Q299" s="3">
        <f t="shared" si="553"/>
        <v>39.955160969055207</v>
      </c>
      <c r="R299" s="3">
        <f t="shared" si="554"/>
        <v>-46.75071690296086</v>
      </c>
      <c r="S299" s="3">
        <f t="shared" si="555"/>
        <v>-98.288307359093267</v>
      </c>
      <c r="T299" s="3">
        <f t="shared" si="556"/>
        <v>-75.745589249124222</v>
      </c>
      <c r="U299" s="3">
        <f t="shared" si="557"/>
        <v>3.770890736583199</v>
      </c>
      <c r="V299" s="18">
        <f t="shared" si="558"/>
        <v>80.439548814711443</v>
      </c>
      <c r="W299" s="15">
        <f t="shared" si="559"/>
        <v>25.919972856086293</v>
      </c>
      <c r="X299" s="3">
        <f t="shared" si="560"/>
        <v>91.653009358576668</v>
      </c>
      <c r="Y299" s="3">
        <f t="shared" si="561"/>
        <v>88.392645481005331</v>
      </c>
      <c r="Z299" s="3">
        <f t="shared" si="562"/>
        <v>18.56669223510572</v>
      </c>
      <c r="AA299" s="3">
        <f t="shared" si="563"/>
        <v>-65.223807283550755</v>
      </c>
      <c r="AB299" s="3">
        <f t="shared" si="564"/>
        <v>-99.978592530183903</v>
      </c>
      <c r="AC299" s="21">
        <f t="shared" si="565"/>
        <v>-59.329920117039393</v>
      </c>
      <c r="AD299" s="25">
        <f t="shared" si="566"/>
        <v>0</v>
      </c>
      <c r="AE299" s="26">
        <f t="shared" si="567"/>
        <v>0</v>
      </c>
      <c r="AF299" s="23">
        <f t="shared" si="528"/>
        <v>96.619012990828409</v>
      </c>
      <c r="AG299" s="4">
        <f t="shared" si="529"/>
        <v>39.955160969055207</v>
      </c>
      <c r="AH299" s="4">
        <f t="shared" si="530"/>
        <v>-46.75071690296086</v>
      </c>
      <c r="AI299" s="4">
        <f t="shared" si="531"/>
        <v>-98.288307359093267</v>
      </c>
      <c r="AJ299" s="4">
        <f t="shared" si="532"/>
        <v>-75.745589249124222</v>
      </c>
      <c r="AK299" s="4">
        <f t="shared" si="533"/>
        <v>3.770890736583199</v>
      </c>
      <c r="AL299" s="30">
        <f t="shared" si="534"/>
        <v>80.439548814711443</v>
      </c>
      <c r="AM299" s="25">
        <f t="shared" si="535"/>
        <v>25.919972856086293</v>
      </c>
      <c r="AN299" s="4">
        <f t="shared" si="536"/>
        <v>91.653009358576668</v>
      </c>
      <c r="AO299" s="4">
        <f t="shared" si="537"/>
        <v>88.392645481005331</v>
      </c>
      <c r="AP299" s="4">
        <f t="shared" si="538"/>
        <v>18.56669223510572</v>
      </c>
      <c r="AQ299" s="4">
        <f t="shared" si="539"/>
        <v>-65.223807283550755</v>
      </c>
      <c r="AR299" s="4">
        <f t="shared" si="540"/>
        <v>-99.978592530183903</v>
      </c>
      <c r="AS299" s="26">
        <f t="shared" si="541"/>
        <v>-59.329920117039393</v>
      </c>
      <c r="AT299" s="32">
        <f t="shared" si="568"/>
        <v>35000.004374999997</v>
      </c>
      <c r="AU299" s="2">
        <f t="shared" si="569"/>
        <v>6.3664629124104977E-12</v>
      </c>
      <c r="AV299" s="2">
        <f t="shared" si="570"/>
        <v>35000.004375000004</v>
      </c>
      <c r="AW299" s="2">
        <f t="shared" si="571"/>
        <v>0.25676585716428235</v>
      </c>
      <c r="AX299" s="2">
        <f t="shared" si="572"/>
        <v>-1313.4503795828787</v>
      </c>
      <c r="AY299" s="2">
        <f t="shared" si="573"/>
        <v>8.5588619287591428E-2</v>
      </c>
      <c r="AZ299" s="2">
        <f t="shared" si="574"/>
        <v>1312.1833161812974</v>
      </c>
      <c r="BA299" s="2">
        <f t="shared" si="575"/>
        <v>1225000306.2500191</v>
      </c>
      <c r="BB299" s="2">
        <f t="shared" si="576"/>
        <v>5991.2040868082131</v>
      </c>
      <c r="BC299" s="2">
        <f t="shared" si="577"/>
        <v>-22173.61229937313</v>
      </c>
      <c r="BD299" s="2">
        <f t="shared" si="578"/>
        <v>4.8907776236795691E-6</v>
      </c>
      <c r="BE299" s="29">
        <f t="shared" si="579"/>
        <v>-1.8100903474262119E-5</v>
      </c>
      <c r="BF299" s="5">
        <f t="shared" si="580"/>
        <v>100.00000625000156</v>
      </c>
      <c r="BG299" s="2">
        <f t="shared" si="581"/>
        <v>4.8907776236795691E-6</v>
      </c>
      <c r="BH299" s="6">
        <f t="shared" si="582"/>
        <v>-1.8100903474262119E-5</v>
      </c>
      <c r="BI299" s="15">
        <f t="shared" si="542"/>
        <v>100.0353870260325</v>
      </c>
      <c r="BJ299" s="3">
        <f t="shared" si="543"/>
        <v>99.983458330504575</v>
      </c>
      <c r="BK299" s="3">
        <f t="shared" si="544"/>
        <v>99.994464663500466</v>
      </c>
      <c r="BL299" s="3">
        <f t="shared" si="545"/>
        <v>100.02657175785538</v>
      </c>
      <c r="BM299" s="3">
        <f t="shared" si="546"/>
        <v>99.957679579655846</v>
      </c>
      <c r="BN299" s="3">
        <f t="shared" si="547"/>
        <v>100.04966229314951</v>
      </c>
      <c r="BO299" s="21">
        <f t="shared" si="548"/>
        <v>99.952776349307911</v>
      </c>
      <c r="BP299" s="17">
        <f t="shared" si="583"/>
        <v>99.952776349307911</v>
      </c>
      <c r="BQ299" s="18">
        <f t="shared" si="584"/>
        <v>100.04966229314951</v>
      </c>
      <c r="BR299" s="34">
        <f t="shared" si="585"/>
        <v>9.6885943841598987E-2</v>
      </c>
      <c r="BS299" s="64">
        <f t="shared" si="586"/>
        <v>-3.0999999999999999E-3</v>
      </c>
      <c r="BT299" s="110">
        <f t="shared" si="549"/>
        <v>-3.7000000000000002E-3</v>
      </c>
    </row>
    <row r="300" spans="1:72" x14ac:dyDescent="0.3">
      <c r="A300" s="13">
        <v>294</v>
      </c>
      <c r="B300" s="17">
        <f t="shared" si="550"/>
        <v>0.26299618500051697</v>
      </c>
      <c r="C300" s="3">
        <f t="shared" ref="C300:H300" si="622">B300+2*PI()/7</f>
        <v>1.1605940860261721</v>
      </c>
      <c r="D300" s="3">
        <f t="shared" si="622"/>
        <v>2.0581919870518273</v>
      </c>
      <c r="E300" s="3">
        <f t="shared" si="622"/>
        <v>2.9557898880774824</v>
      </c>
      <c r="F300" s="3">
        <f t="shared" si="622"/>
        <v>3.8533877891031376</v>
      </c>
      <c r="G300" s="3">
        <f t="shared" si="622"/>
        <v>4.7509856901287932</v>
      </c>
      <c r="H300" s="18">
        <f t="shared" si="622"/>
        <v>5.6485835911544484</v>
      </c>
      <c r="I300" s="15">
        <f t="shared" si="521"/>
        <v>100.03548205041808</v>
      </c>
      <c r="J300" s="3">
        <f t="shared" si="522"/>
        <v>99.98331670816691</v>
      </c>
      <c r="K300" s="3">
        <f t="shared" si="523"/>
        <v>99.994580202693399</v>
      </c>
      <c r="L300" s="3">
        <f t="shared" si="524"/>
        <v>100.02644942912026</v>
      </c>
      <c r="M300" s="3">
        <f t="shared" si="525"/>
        <v>99.957759572884299</v>
      </c>
      <c r="N300" s="3">
        <f t="shared" si="526"/>
        <v>100.04966519047603</v>
      </c>
      <c r="O300" s="21">
        <f t="shared" si="527"/>
        <v>99.952746846241013</v>
      </c>
      <c r="P300" s="17">
        <f t="shared" si="552"/>
        <v>96.595800083132914</v>
      </c>
      <c r="Q300" s="3">
        <f t="shared" si="553"/>
        <v>39.872826695141171</v>
      </c>
      <c r="R300" s="3">
        <f t="shared" si="554"/>
        <v>-46.830101786758945</v>
      </c>
      <c r="S300" s="3">
        <f t="shared" si="555"/>
        <v>-98.304820988121179</v>
      </c>
      <c r="T300" s="3">
        <f t="shared" si="556"/>
        <v>-75.687068424146489</v>
      </c>
      <c r="U300" s="3">
        <f t="shared" si="557"/>
        <v>3.8606291869872025</v>
      </c>
      <c r="V300" s="18">
        <f t="shared" si="558"/>
        <v>80.492735233765373</v>
      </c>
      <c r="W300" s="15">
        <f t="shared" si="559"/>
        <v>26.006712121276259</v>
      </c>
      <c r="X300" s="3">
        <f t="shared" si="560"/>
        <v>91.688719651355399</v>
      </c>
      <c r="Y300" s="3">
        <f t="shared" si="561"/>
        <v>88.35076477628634</v>
      </c>
      <c r="Z300" s="3">
        <f t="shared" si="562"/>
        <v>18.478440299164884</v>
      </c>
      <c r="AA300" s="3">
        <f t="shared" si="563"/>
        <v>-65.291817038501165</v>
      </c>
      <c r="AB300" s="3">
        <f t="shared" si="564"/>
        <v>-99.97515214795591</v>
      </c>
      <c r="AC300" s="21">
        <f t="shared" si="565"/>
        <v>-59.257667661625774</v>
      </c>
      <c r="AD300" s="25">
        <f t="shared" si="566"/>
        <v>0</v>
      </c>
      <c r="AE300" s="26">
        <f t="shared" si="567"/>
        <v>0</v>
      </c>
      <c r="AF300" s="23">
        <f t="shared" si="528"/>
        <v>96.595800083132914</v>
      </c>
      <c r="AG300" s="4">
        <f t="shared" si="529"/>
        <v>39.872826695141171</v>
      </c>
      <c r="AH300" s="4">
        <f t="shared" si="530"/>
        <v>-46.830101786758945</v>
      </c>
      <c r="AI300" s="4">
        <f t="shared" si="531"/>
        <v>-98.304820988121179</v>
      </c>
      <c r="AJ300" s="4">
        <f t="shared" si="532"/>
        <v>-75.687068424146489</v>
      </c>
      <c r="AK300" s="4">
        <f t="shared" si="533"/>
        <v>3.8606291869872025</v>
      </c>
      <c r="AL300" s="30">
        <f t="shared" si="534"/>
        <v>80.492735233765373</v>
      </c>
      <c r="AM300" s="25">
        <f t="shared" si="535"/>
        <v>26.006712121276259</v>
      </c>
      <c r="AN300" s="4">
        <f t="shared" si="536"/>
        <v>91.688719651355399</v>
      </c>
      <c r="AO300" s="4">
        <f t="shared" si="537"/>
        <v>88.35076477628634</v>
      </c>
      <c r="AP300" s="4">
        <f t="shared" si="538"/>
        <v>18.478440299164884</v>
      </c>
      <c r="AQ300" s="4">
        <f t="shared" si="539"/>
        <v>-65.291817038501165</v>
      </c>
      <c r="AR300" s="4">
        <f t="shared" si="540"/>
        <v>-99.97515214795591</v>
      </c>
      <c r="AS300" s="26">
        <f t="shared" si="541"/>
        <v>-59.257667661625774</v>
      </c>
      <c r="AT300" s="32">
        <f t="shared" si="568"/>
        <v>35000.004374999997</v>
      </c>
      <c r="AU300" s="2">
        <f t="shared" si="569"/>
        <v>-2.7284841053187847E-12</v>
      </c>
      <c r="AV300" s="2">
        <f t="shared" si="570"/>
        <v>35000.004374999997</v>
      </c>
      <c r="AW300" s="2">
        <f t="shared" si="571"/>
        <v>0.26273164636222646</v>
      </c>
      <c r="AX300" s="2">
        <f t="shared" si="572"/>
        <v>-1313.4487475266797</v>
      </c>
      <c r="AY300" s="2">
        <f t="shared" si="573"/>
        <v>8.7577215221244842E-2</v>
      </c>
      <c r="AZ300" s="2">
        <f t="shared" si="574"/>
        <v>1312.1838601991185</v>
      </c>
      <c r="BA300" s="2">
        <f t="shared" si="575"/>
        <v>1225000306.2500188</v>
      </c>
      <c r="BB300" s="2">
        <f t="shared" si="576"/>
        <v>6130.4058440113804</v>
      </c>
      <c r="BC300" s="2">
        <f t="shared" si="577"/>
        <v>-22135.530999261238</v>
      </c>
      <c r="BD300" s="2">
        <f t="shared" si="578"/>
        <v>5.0044116827838431E-6</v>
      </c>
      <c r="BE300" s="29">
        <f t="shared" si="579"/>
        <v>-1.8069816706432269E-5</v>
      </c>
      <c r="BF300" s="5">
        <f t="shared" si="580"/>
        <v>100.00000625000156</v>
      </c>
      <c r="BG300" s="2">
        <f t="shared" si="581"/>
        <v>5.0044116827838431E-6</v>
      </c>
      <c r="BH300" s="6">
        <f t="shared" si="582"/>
        <v>-1.8069816706432269E-5</v>
      </c>
      <c r="BI300" s="15">
        <f t="shared" si="542"/>
        <v>100.03548191578133</v>
      </c>
      <c r="BJ300" s="3">
        <f t="shared" si="543"/>
        <v>99.98333128318238</v>
      </c>
      <c r="BK300" s="3">
        <f t="shared" si="544"/>
        <v>99.994598512078142</v>
      </c>
      <c r="BL300" s="3">
        <f t="shared" si="545"/>
        <v>100.02645768553613</v>
      </c>
      <c r="BM300" s="3">
        <f t="shared" si="546"/>
        <v>99.957751559081501</v>
      </c>
      <c r="BN300" s="3">
        <f t="shared" si="547"/>
        <v>100.04964694101123</v>
      </c>
      <c r="BO300" s="21">
        <f t="shared" si="548"/>
        <v>99.952732103335421</v>
      </c>
      <c r="BP300" s="17">
        <f t="shared" si="583"/>
        <v>99.952732103335421</v>
      </c>
      <c r="BQ300" s="18">
        <f t="shared" si="584"/>
        <v>100.04964694101123</v>
      </c>
      <c r="BR300" s="34">
        <f t="shared" si="585"/>
        <v>9.6914837675811327E-2</v>
      </c>
      <c r="BS300" s="64">
        <f t="shared" si="586"/>
        <v>-3.0999999999999999E-3</v>
      </c>
      <c r="BT300" s="110">
        <f t="shared" si="549"/>
        <v>-3.7000000000000002E-3</v>
      </c>
    </row>
    <row r="301" spans="1:72" x14ac:dyDescent="0.3">
      <c r="A301" s="13">
        <v>295</v>
      </c>
      <c r="B301" s="17">
        <f t="shared" si="550"/>
        <v>0.26389378290154264</v>
      </c>
      <c r="C301" s="3">
        <f t="shared" ref="C301:H301" si="623">B301+2*PI()/7</f>
        <v>1.1614916839271978</v>
      </c>
      <c r="D301" s="3">
        <f t="shared" si="623"/>
        <v>2.059089584952853</v>
      </c>
      <c r="E301" s="3">
        <f t="shared" si="623"/>
        <v>2.9566874859785082</v>
      </c>
      <c r="F301" s="3">
        <f t="shared" si="623"/>
        <v>3.8542853870041633</v>
      </c>
      <c r="G301" s="3">
        <f t="shared" si="623"/>
        <v>4.7518832880298181</v>
      </c>
      <c r="H301" s="18">
        <f t="shared" si="623"/>
        <v>5.6494811890554733</v>
      </c>
      <c r="I301" s="15">
        <f t="shared" si="521"/>
        <v>100.03557678386046</v>
      </c>
      <c r="J301" s="3">
        <f t="shared" si="522"/>
        <v>99.98318984513098</v>
      </c>
      <c r="K301" s="3">
        <f t="shared" si="523"/>
        <v>99.994714068542734</v>
      </c>
      <c r="L301" s="3">
        <f t="shared" si="524"/>
        <v>100.02633507423074</v>
      </c>
      <c r="M301" s="3">
        <f t="shared" si="525"/>
        <v>99.957831767425674</v>
      </c>
      <c r="N301" s="3">
        <f t="shared" si="526"/>
        <v>100.04964945529713</v>
      </c>
      <c r="O301" s="21">
        <f t="shared" si="527"/>
        <v>99.952703005512276</v>
      </c>
      <c r="P301" s="17">
        <f t="shared" si="552"/>
        <v>96.572509057235024</v>
      </c>
      <c r="Q301" s="3">
        <f t="shared" si="553"/>
        <v>39.790460553604099</v>
      </c>
      <c r="R301" s="3">
        <f t="shared" si="554"/>
        <v>-46.909449171095751</v>
      </c>
      <c r="S301" s="3">
        <f t="shared" si="555"/>
        <v>-98.321255188350747</v>
      </c>
      <c r="T301" s="3">
        <f t="shared" si="556"/>
        <v>-75.628486766908779</v>
      </c>
      <c r="U301" s="3">
        <f t="shared" si="557"/>
        <v>3.9503644851518125</v>
      </c>
      <c r="V301" s="18">
        <f t="shared" si="558"/>
        <v>80.54585703036426</v>
      </c>
      <c r="W301" s="15">
        <f t="shared" si="559"/>
        <v>26.093430530880809</v>
      </c>
      <c r="X301" s="3">
        <f t="shared" si="560"/>
        <v>91.724356092259256</v>
      </c>
      <c r="Y301" s="3">
        <f t="shared" si="561"/>
        <v>88.308812811145884</v>
      </c>
      <c r="Z301" s="3">
        <f t="shared" si="562"/>
        <v>18.390173641635172</v>
      </c>
      <c r="AA301" s="3">
        <f t="shared" si="563"/>
        <v>-65.359774487007499</v>
      </c>
      <c r="AB301" s="3">
        <f t="shared" si="564"/>
        <v>-99.971630858770567</v>
      </c>
      <c r="AC301" s="21">
        <f t="shared" si="565"/>
        <v>-59.185367730143092</v>
      </c>
      <c r="AD301" s="25">
        <f t="shared" si="566"/>
        <v>0</v>
      </c>
      <c r="AE301" s="26">
        <f t="shared" si="567"/>
        <v>0</v>
      </c>
      <c r="AF301" s="23">
        <f t="shared" si="528"/>
        <v>96.572509057235024</v>
      </c>
      <c r="AG301" s="4">
        <f t="shared" si="529"/>
        <v>39.790460553604099</v>
      </c>
      <c r="AH301" s="4">
        <f t="shared" si="530"/>
        <v>-46.909449171095751</v>
      </c>
      <c r="AI301" s="4">
        <f t="shared" si="531"/>
        <v>-98.321255188350747</v>
      </c>
      <c r="AJ301" s="4">
        <f t="shared" si="532"/>
        <v>-75.628486766908779</v>
      </c>
      <c r="AK301" s="4">
        <f t="shared" si="533"/>
        <v>3.9503644851518125</v>
      </c>
      <c r="AL301" s="30">
        <f t="shared" si="534"/>
        <v>80.54585703036426</v>
      </c>
      <c r="AM301" s="25">
        <f t="shared" si="535"/>
        <v>26.093430530880809</v>
      </c>
      <c r="AN301" s="4">
        <f t="shared" si="536"/>
        <v>91.724356092259256</v>
      </c>
      <c r="AO301" s="4">
        <f t="shared" si="537"/>
        <v>88.308812811145884</v>
      </c>
      <c r="AP301" s="4">
        <f t="shared" si="538"/>
        <v>18.390173641635172</v>
      </c>
      <c r="AQ301" s="4">
        <f t="shared" si="539"/>
        <v>-65.359774487007499</v>
      </c>
      <c r="AR301" s="4">
        <f t="shared" si="540"/>
        <v>-99.971630858770567</v>
      </c>
      <c r="AS301" s="26">
        <f t="shared" si="541"/>
        <v>-59.185367730143092</v>
      </c>
      <c r="AT301" s="32">
        <f t="shared" si="568"/>
        <v>35000.004374999997</v>
      </c>
      <c r="AU301" s="2">
        <f t="shared" si="569"/>
        <v>2.7284841053187847E-12</v>
      </c>
      <c r="AV301" s="2">
        <f t="shared" si="570"/>
        <v>35000.004375000004</v>
      </c>
      <c r="AW301" s="2">
        <f t="shared" si="571"/>
        <v>0.2686870614415966</v>
      </c>
      <c r="AX301" s="2">
        <f t="shared" si="572"/>
        <v>-1313.4470780212141</v>
      </c>
      <c r="AY301" s="2">
        <f t="shared" si="573"/>
        <v>8.9562353503424674E-2</v>
      </c>
      <c r="AZ301" s="2">
        <f t="shared" si="574"/>
        <v>1312.1844167016097</v>
      </c>
      <c r="BA301" s="2">
        <f t="shared" si="575"/>
        <v>1225000306.2500191</v>
      </c>
      <c r="BB301" s="2">
        <f t="shared" si="576"/>
        <v>6269.3655452084704</v>
      </c>
      <c r="BC301" s="2">
        <f t="shared" si="577"/>
        <v>-22096.575855148221</v>
      </c>
      <c r="BD301" s="2">
        <f t="shared" si="578"/>
        <v>5.1178481451978601E-6</v>
      </c>
      <c r="BE301" s="29">
        <f t="shared" si="579"/>
        <v>-1.8038016596739017E-5</v>
      </c>
      <c r="BF301" s="5">
        <f t="shared" si="580"/>
        <v>100.00000625000156</v>
      </c>
      <c r="BG301" s="2">
        <f t="shared" si="581"/>
        <v>5.1178481451978601E-6</v>
      </c>
      <c r="BH301" s="6">
        <f t="shared" si="582"/>
        <v>-1.8038016596739017E-5</v>
      </c>
      <c r="BI301" s="15">
        <f t="shared" si="542"/>
        <v>100.03557654824901</v>
      </c>
      <c r="BJ301" s="3">
        <f t="shared" si="543"/>
        <v>99.983204356410269</v>
      </c>
      <c r="BK301" s="3">
        <f t="shared" si="544"/>
        <v>99.99473239942445</v>
      </c>
      <c r="BL301" s="3">
        <f t="shared" si="545"/>
        <v>100.02634342118908</v>
      </c>
      <c r="BM301" s="3">
        <f t="shared" si="546"/>
        <v>99.957823845030532</v>
      </c>
      <c r="BN301" s="3">
        <f t="shared" si="547"/>
        <v>100.04963122927333</v>
      </c>
      <c r="BO301" s="21">
        <f t="shared" si="548"/>
        <v>99.952688200429463</v>
      </c>
      <c r="BP301" s="17">
        <f t="shared" si="583"/>
        <v>99.952688200429463</v>
      </c>
      <c r="BQ301" s="18">
        <f t="shared" si="584"/>
        <v>100.04963122927333</v>
      </c>
      <c r="BR301" s="34">
        <f t="shared" si="585"/>
        <v>9.6943028843867296E-2</v>
      </c>
      <c r="BS301" s="64">
        <f t="shared" si="586"/>
        <v>-3.0999999999999999E-3</v>
      </c>
      <c r="BT301" s="110">
        <f t="shared" si="549"/>
        <v>-3.7000000000000002E-3</v>
      </c>
    </row>
    <row r="302" spans="1:72" x14ac:dyDescent="0.3">
      <c r="A302" s="13">
        <v>296</v>
      </c>
      <c r="B302" s="17">
        <f t="shared" si="550"/>
        <v>0.26479138080256831</v>
      </c>
      <c r="C302" s="3">
        <f t="shared" ref="C302:H302" si="624">B302+2*PI()/7</f>
        <v>1.1623892818282235</v>
      </c>
      <c r="D302" s="3">
        <f t="shared" si="624"/>
        <v>2.0599871828538787</v>
      </c>
      <c r="E302" s="3">
        <f t="shared" si="624"/>
        <v>2.9575850838795339</v>
      </c>
      <c r="F302" s="3">
        <f t="shared" si="624"/>
        <v>3.8551829849051891</v>
      </c>
      <c r="G302" s="3">
        <f t="shared" si="624"/>
        <v>4.7527808859308447</v>
      </c>
      <c r="H302" s="18">
        <f t="shared" si="624"/>
        <v>5.6503787869564999</v>
      </c>
      <c r="I302" s="15">
        <f t="shared" si="521"/>
        <v>100.03567125933084</v>
      </c>
      <c r="J302" s="3">
        <f t="shared" si="522"/>
        <v>99.983063103987732</v>
      </c>
      <c r="K302" s="3">
        <f t="shared" si="523"/>
        <v>99.994847972721061</v>
      </c>
      <c r="L302" s="3">
        <f t="shared" si="524"/>
        <v>100.02622052838207</v>
      </c>
      <c r="M302" s="3">
        <f t="shared" si="525"/>
        <v>99.957904267734548</v>
      </c>
      <c r="N302" s="3">
        <f t="shared" si="526"/>
        <v>100.0496333601034</v>
      </c>
      <c r="O302" s="21">
        <f t="shared" si="527"/>
        <v>99.95265950774035</v>
      </c>
      <c r="P302" s="17">
        <f t="shared" si="552"/>
        <v>96.549139931269934</v>
      </c>
      <c r="Q302" s="3">
        <f t="shared" si="553"/>
        <v>39.708062610952886</v>
      </c>
      <c r="R302" s="3">
        <f t="shared" si="554"/>
        <v>-46.988758991578763</v>
      </c>
      <c r="S302" s="3">
        <f t="shared" si="555"/>
        <v>-98.337609947442331</v>
      </c>
      <c r="T302" s="3">
        <f t="shared" si="556"/>
        <v>-75.569844323586466</v>
      </c>
      <c r="U302" s="3">
        <f t="shared" si="557"/>
        <v>4.0400965578158594</v>
      </c>
      <c r="V302" s="18">
        <f t="shared" si="558"/>
        <v>80.598914162568946</v>
      </c>
      <c r="W302" s="15">
        <f t="shared" si="559"/>
        <v>26.180128014144042</v>
      </c>
      <c r="X302" s="3">
        <f t="shared" si="560"/>
        <v>91.759918653738126</v>
      </c>
      <c r="Y302" s="3">
        <f t="shared" si="561"/>
        <v>88.266789618286921</v>
      </c>
      <c r="Z302" s="3">
        <f t="shared" si="562"/>
        <v>18.301892334324709</v>
      </c>
      <c r="AA302" s="3">
        <f t="shared" si="563"/>
        <v>-65.427679574523268</v>
      </c>
      <c r="AB302" s="3">
        <f t="shared" si="564"/>
        <v>-99.968028665642095</v>
      </c>
      <c r="AC302" s="21">
        <f t="shared" si="565"/>
        <v>-59.1130203803284</v>
      </c>
      <c r="AD302" s="25">
        <f t="shared" si="566"/>
        <v>0</v>
      </c>
      <c r="AE302" s="26">
        <f t="shared" si="567"/>
        <v>9.1355494597727174E-15</v>
      </c>
      <c r="AF302" s="23">
        <f t="shared" si="528"/>
        <v>96.549139931269934</v>
      </c>
      <c r="AG302" s="4">
        <f t="shared" si="529"/>
        <v>39.708062610952886</v>
      </c>
      <c r="AH302" s="4">
        <f t="shared" si="530"/>
        <v>-46.988758991578763</v>
      </c>
      <c r="AI302" s="4">
        <f t="shared" si="531"/>
        <v>-98.337609947442331</v>
      </c>
      <c r="AJ302" s="4">
        <f t="shared" si="532"/>
        <v>-75.569844323586466</v>
      </c>
      <c r="AK302" s="4">
        <f t="shared" si="533"/>
        <v>4.0400965578158594</v>
      </c>
      <c r="AL302" s="30">
        <f t="shared" si="534"/>
        <v>80.598914162568946</v>
      </c>
      <c r="AM302" s="25">
        <f t="shared" si="535"/>
        <v>26.180128014144032</v>
      </c>
      <c r="AN302" s="4">
        <f t="shared" si="536"/>
        <v>91.759918653738112</v>
      </c>
      <c r="AO302" s="4">
        <f t="shared" si="537"/>
        <v>88.266789618286907</v>
      </c>
      <c r="AP302" s="4">
        <f t="shared" si="538"/>
        <v>18.301892334324698</v>
      </c>
      <c r="AQ302" s="4">
        <f t="shared" si="539"/>
        <v>-65.427679574523282</v>
      </c>
      <c r="AR302" s="4">
        <f t="shared" si="540"/>
        <v>-99.968028665642109</v>
      </c>
      <c r="AS302" s="26">
        <f t="shared" si="541"/>
        <v>-59.113020380328408</v>
      </c>
      <c r="AT302" s="32">
        <f t="shared" si="568"/>
        <v>35000.004375000004</v>
      </c>
      <c r="AU302" s="2">
        <f t="shared" si="569"/>
        <v>-1.8189894035458565E-12</v>
      </c>
      <c r="AV302" s="2">
        <f t="shared" si="570"/>
        <v>35000.004374999997</v>
      </c>
      <c r="AW302" s="2">
        <f t="shared" si="571"/>
        <v>0.2746318705030717</v>
      </c>
      <c r="AX302" s="2">
        <f t="shared" si="572"/>
        <v>-1313.445371129259</v>
      </c>
      <c r="AY302" s="2">
        <f t="shared" si="573"/>
        <v>9.1543956776149571E-2</v>
      </c>
      <c r="AZ302" s="2">
        <f t="shared" si="574"/>
        <v>1312.1849856653716</v>
      </c>
      <c r="BA302" s="2">
        <f t="shared" si="575"/>
        <v>1225000306.2500191</v>
      </c>
      <c r="BB302" s="2">
        <f t="shared" si="576"/>
        <v>6408.0777783959929</v>
      </c>
      <c r="BC302" s="2">
        <f t="shared" si="577"/>
        <v>-22056.748375122002</v>
      </c>
      <c r="BD302" s="2">
        <f t="shared" si="578"/>
        <v>5.2310825929606931E-6</v>
      </c>
      <c r="BE302" s="29">
        <f t="shared" si="579"/>
        <v>-1.8005504376274241E-5</v>
      </c>
      <c r="BF302" s="5">
        <f t="shared" si="580"/>
        <v>100.00000625000156</v>
      </c>
      <c r="BG302" s="2">
        <f t="shared" si="581"/>
        <v>5.2310825929606931E-6</v>
      </c>
      <c r="BH302" s="6">
        <f t="shared" si="582"/>
        <v>-1.8005504367138692E-5</v>
      </c>
      <c r="BI302" s="15">
        <f t="shared" si="542"/>
        <v>100.03567092275151</v>
      </c>
      <c r="BJ302" s="3">
        <f t="shared" si="543"/>
        <v>99.983077551109943</v>
      </c>
      <c r="BK302" s="3">
        <f t="shared" si="544"/>
        <v>99.994866324568093</v>
      </c>
      <c r="BL302" s="3">
        <f t="shared" si="545"/>
        <v>100.0262289656408</v>
      </c>
      <c r="BM302" s="3">
        <f t="shared" si="546"/>
        <v>99.957896436976853</v>
      </c>
      <c r="BN302" s="3">
        <f t="shared" si="547"/>
        <v>100.04961515804922</v>
      </c>
      <c r="BO302" s="21">
        <f t="shared" si="548"/>
        <v>99.952644640909739</v>
      </c>
      <c r="BP302" s="17">
        <f t="shared" si="583"/>
        <v>99.952644640909739</v>
      </c>
      <c r="BQ302" s="18">
        <f t="shared" si="584"/>
        <v>100.04961515804922</v>
      </c>
      <c r="BR302" s="34">
        <f t="shared" si="585"/>
        <v>9.6970517139482126E-2</v>
      </c>
      <c r="BS302" s="64">
        <f t="shared" si="586"/>
        <v>-3.0000000000000001E-3</v>
      </c>
      <c r="BT302" s="110">
        <f t="shared" si="549"/>
        <v>-3.7000000000000002E-3</v>
      </c>
    </row>
    <row r="303" spans="1:72" x14ac:dyDescent="0.3">
      <c r="A303" s="13">
        <v>297</v>
      </c>
      <c r="B303" s="17">
        <f t="shared" si="550"/>
        <v>0.26568897870359393</v>
      </c>
      <c r="C303" s="3">
        <f t="shared" ref="C303:H303" si="625">B303+2*PI()/7</f>
        <v>1.163286879729249</v>
      </c>
      <c r="D303" s="3">
        <f t="shared" si="625"/>
        <v>2.060884780754904</v>
      </c>
      <c r="E303" s="3">
        <f t="shared" si="625"/>
        <v>2.9584826817805592</v>
      </c>
      <c r="F303" s="3">
        <f t="shared" si="625"/>
        <v>3.8560805828062144</v>
      </c>
      <c r="G303" s="3">
        <f t="shared" si="625"/>
        <v>4.7536784838318695</v>
      </c>
      <c r="H303" s="18">
        <f t="shared" si="625"/>
        <v>5.6512763848575247</v>
      </c>
      <c r="I303" s="15">
        <f t="shared" si="521"/>
        <v>100.03576547614414</v>
      </c>
      <c r="J303" s="3">
        <f t="shared" si="522"/>
        <v>99.982936485656182</v>
      </c>
      <c r="K303" s="3">
        <f t="shared" si="523"/>
        <v>99.994981914257437</v>
      </c>
      <c r="L303" s="3">
        <f t="shared" si="524"/>
        <v>100.02610579240485</v>
      </c>
      <c r="M303" s="3">
        <f t="shared" si="525"/>
        <v>99.957977073285178</v>
      </c>
      <c r="N303" s="3">
        <f t="shared" si="526"/>
        <v>100.04961690501155</v>
      </c>
      <c r="O303" s="21">
        <f t="shared" si="527"/>
        <v>99.952616353240671</v>
      </c>
      <c r="P303" s="17">
        <f t="shared" si="552"/>
        <v>96.525692723439221</v>
      </c>
      <c r="Q303" s="3">
        <f t="shared" si="553"/>
        <v>39.625632933718322</v>
      </c>
      <c r="R303" s="3">
        <f t="shared" si="554"/>
        <v>-47.068031183842258</v>
      </c>
      <c r="S303" s="3">
        <f t="shared" si="555"/>
        <v>-98.353885253123039</v>
      </c>
      <c r="T303" s="3">
        <f t="shared" si="556"/>
        <v>-75.511141140402557</v>
      </c>
      <c r="U303" s="3">
        <f t="shared" si="557"/>
        <v>4.1298253317206592</v>
      </c>
      <c r="V303" s="18">
        <f t="shared" si="558"/>
        <v>80.651906588489581</v>
      </c>
      <c r="W303" s="15">
        <f t="shared" si="559"/>
        <v>26.266804500325172</v>
      </c>
      <c r="X303" s="3">
        <f t="shared" si="560"/>
        <v>91.79540730830152</v>
      </c>
      <c r="Y303" s="3">
        <f t="shared" si="561"/>
        <v>88.224695230471184</v>
      </c>
      <c r="Z303" s="3">
        <f t="shared" si="562"/>
        <v>18.21359644905078</v>
      </c>
      <c r="AA303" s="3">
        <f t="shared" si="563"/>
        <v>-65.495532246540378</v>
      </c>
      <c r="AB303" s="3">
        <f t="shared" si="564"/>
        <v>-99.964345571653951</v>
      </c>
      <c r="AC303" s="21">
        <f t="shared" si="565"/>
        <v>-59.040625669954295</v>
      </c>
      <c r="AD303" s="25">
        <f t="shared" si="566"/>
        <v>0</v>
      </c>
      <c r="AE303" s="26">
        <f t="shared" si="567"/>
        <v>8.1204884086868588E-15</v>
      </c>
      <c r="AF303" s="23">
        <f t="shared" si="528"/>
        <v>96.525692723439221</v>
      </c>
      <c r="AG303" s="4">
        <f t="shared" si="529"/>
        <v>39.625632933718322</v>
      </c>
      <c r="AH303" s="4">
        <f t="shared" si="530"/>
        <v>-47.068031183842258</v>
      </c>
      <c r="AI303" s="4">
        <f t="shared" si="531"/>
        <v>-98.353885253123039</v>
      </c>
      <c r="AJ303" s="4">
        <f t="shared" si="532"/>
        <v>-75.511141140402557</v>
      </c>
      <c r="AK303" s="4">
        <f t="shared" si="533"/>
        <v>4.1298253317206592</v>
      </c>
      <c r="AL303" s="30">
        <f t="shared" si="534"/>
        <v>80.651906588489581</v>
      </c>
      <c r="AM303" s="25">
        <f t="shared" si="535"/>
        <v>26.266804500325165</v>
      </c>
      <c r="AN303" s="4">
        <f t="shared" si="536"/>
        <v>91.795407308301506</v>
      </c>
      <c r="AO303" s="4">
        <f t="shared" si="537"/>
        <v>88.22469523047117</v>
      </c>
      <c r="AP303" s="4">
        <f t="shared" si="538"/>
        <v>18.213596449050772</v>
      </c>
      <c r="AQ303" s="4">
        <f t="shared" si="539"/>
        <v>-65.495532246540392</v>
      </c>
      <c r="AR303" s="4">
        <f t="shared" si="540"/>
        <v>-99.964345571653965</v>
      </c>
      <c r="AS303" s="26">
        <f t="shared" si="541"/>
        <v>-59.040625669954302</v>
      </c>
      <c r="AT303" s="32">
        <f t="shared" si="568"/>
        <v>35000.004374999997</v>
      </c>
      <c r="AU303" s="2">
        <f t="shared" si="569"/>
        <v>1.8189894035458565E-12</v>
      </c>
      <c r="AV303" s="2">
        <f t="shared" si="570"/>
        <v>35000.004375000011</v>
      </c>
      <c r="AW303" s="2">
        <f t="shared" si="571"/>
        <v>0.28056583530269563</v>
      </c>
      <c r="AX303" s="2">
        <f t="shared" si="572"/>
        <v>-1313.4436269182479</v>
      </c>
      <c r="AY303" s="2">
        <f t="shared" si="573"/>
        <v>9.3521945527754724E-2</v>
      </c>
      <c r="AZ303" s="2">
        <f t="shared" si="574"/>
        <v>1312.1855670691002</v>
      </c>
      <c r="BA303" s="2">
        <f t="shared" si="575"/>
        <v>1225000306.2500193</v>
      </c>
      <c r="BB303" s="2">
        <f t="shared" si="576"/>
        <v>6546.5369828499051</v>
      </c>
      <c r="BC303" s="2">
        <f t="shared" si="577"/>
        <v>-22016.050112090405</v>
      </c>
      <c r="BD303" s="2">
        <f t="shared" si="578"/>
        <v>5.3441104867069103E-6</v>
      </c>
      <c r="BE303" s="29">
        <f t="shared" si="579"/>
        <v>-1.7972281312717475E-5</v>
      </c>
      <c r="BF303" s="5">
        <f t="shared" si="580"/>
        <v>100.00000625000156</v>
      </c>
      <c r="BG303" s="2">
        <f t="shared" si="581"/>
        <v>5.3441104867069103E-6</v>
      </c>
      <c r="BH303" s="6">
        <f t="shared" si="582"/>
        <v>-1.7972281304596987E-5</v>
      </c>
      <c r="BI303" s="15">
        <f t="shared" si="542"/>
        <v>100.03576503860671</v>
      </c>
      <c r="BJ303" s="3">
        <f t="shared" si="543"/>
        <v>99.982950868202295</v>
      </c>
      <c r="BK303" s="3">
        <f t="shared" si="544"/>
        <v>99.995000286537433</v>
      </c>
      <c r="BL303" s="3">
        <f t="shared" si="545"/>
        <v>100.02611431971921</v>
      </c>
      <c r="BM303" s="3">
        <f t="shared" si="546"/>
        <v>99.957969334392061</v>
      </c>
      <c r="BN303" s="3">
        <f t="shared" si="547"/>
        <v>100.04959872745499</v>
      </c>
      <c r="BO303" s="21">
        <f t="shared" si="548"/>
        <v>99.952601425093491</v>
      </c>
      <c r="BP303" s="17">
        <f t="shared" si="583"/>
        <v>99.952601425093491</v>
      </c>
      <c r="BQ303" s="18">
        <f t="shared" si="584"/>
        <v>100.04959872745499</v>
      </c>
      <c r="BR303" s="34">
        <f t="shared" si="585"/>
        <v>9.699730236150117E-2</v>
      </c>
      <c r="BS303" s="64">
        <f t="shared" si="586"/>
        <v>-3.0000000000000001E-3</v>
      </c>
      <c r="BT303" s="110">
        <f t="shared" si="549"/>
        <v>-3.7000000000000002E-3</v>
      </c>
    </row>
    <row r="304" spans="1:72" x14ac:dyDescent="0.3">
      <c r="A304" s="13">
        <v>298</v>
      </c>
      <c r="B304" s="17">
        <f t="shared" si="550"/>
        <v>0.2665865766046196</v>
      </c>
      <c r="C304" s="3">
        <f t="shared" ref="C304:H304" si="626">B304+2*PI()/7</f>
        <v>1.1641844776302748</v>
      </c>
      <c r="D304" s="3">
        <f t="shared" si="626"/>
        <v>2.0617823786559297</v>
      </c>
      <c r="E304" s="3">
        <f t="shared" si="626"/>
        <v>2.9593802796815849</v>
      </c>
      <c r="F304" s="3">
        <f t="shared" si="626"/>
        <v>3.8569781807072401</v>
      </c>
      <c r="G304" s="3">
        <f t="shared" si="626"/>
        <v>4.7545760817328953</v>
      </c>
      <c r="H304" s="18">
        <f t="shared" si="626"/>
        <v>5.6521739827585504</v>
      </c>
      <c r="I304" s="15">
        <f t="shared" si="521"/>
        <v>100.0358594336172</v>
      </c>
      <c r="J304" s="3">
        <f t="shared" si="522"/>
        <v>99.982809991054438</v>
      </c>
      <c r="K304" s="3">
        <f t="shared" si="523"/>
        <v>99.995115892180621</v>
      </c>
      <c r="L304" s="3">
        <f t="shared" si="524"/>
        <v>100.02599086713103</v>
      </c>
      <c r="M304" s="3">
        <f t="shared" si="525"/>
        <v>99.958050183549673</v>
      </c>
      <c r="N304" s="3">
        <f t="shared" si="526"/>
        <v>100.04960009014088</v>
      </c>
      <c r="O304" s="21">
        <f t="shared" si="527"/>
        <v>99.952573542326135</v>
      </c>
      <c r="P304" s="17">
        <f t="shared" si="552"/>
        <v>96.50216745201098</v>
      </c>
      <c r="Q304" s="3">
        <f t="shared" si="553"/>
        <v>39.543171588452964</v>
      </c>
      <c r="R304" s="3">
        <f t="shared" si="554"/>
        <v>-47.147265683547474</v>
      </c>
      <c r="S304" s="3">
        <f t="shared" si="555"/>
        <v>-98.370081093186641</v>
      </c>
      <c r="T304" s="3">
        <f t="shared" si="556"/>
        <v>-75.452377263627653</v>
      </c>
      <c r="U304" s="3">
        <f t="shared" si="557"/>
        <v>4.2195507336114169</v>
      </c>
      <c r="V304" s="18">
        <f t="shared" si="558"/>
        <v>80.704834266286369</v>
      </c>
      <c r="W304" s="15">
        <f t="shared" si="559"/>
        <v>26.353459918698604</v>
      </c>
      <c r="X304" s="3">
        <f t="shared" si="560"/>
        <v>91.830822028518625</v>
      </c>
      <c r="Y304" s="3">
        <f t="shared" si="561"/>
        <v>88.182529680519039</v>
      </c>
      <c r="Z304" s="3">
        <f t="shared" si="562"/>
        <v>18.125286057639578</v>
      </c>
      <c r="AA304" s="3">
        <f t="shared" si="563"/>
        <v>-65.563332448589279</v>
      </c>
      <c r="AB304" s="3">
        <f t="shared" si="564"/>
        <v>-99.960581579958799</v>
      </c>
      <c r="AC304" s="21">
        <f t="shared" si="565"/>
        <v>-58.968183656827733</v>
      </c>
      <c r="AD304" s="25">
        <f t="shared" si="566"/>
        <v>0</v>
      </c>
      <c r="AE304" s="26">
        <f t="shared" si="567"/>
        <v>0</v>
      </c>
      <c r="AF304" s="23">
        <f t="shared" si="528"/>
        <v>96.50216745201098</v>
      </c>
      <c r="AG304" s="4">
        <f t="shared" si="529"/>
        <v>39.543171588452964</v>
      </c>
      <c r="AH304" s="4">
        <f t="shared" si="530"/>
        <v>-47.147265683547474</v>
      </c>
      <c r="AI304" s="4">
        <f t="shared" si="531"/>
        <v>-98.370081093186641</v>
      </c>
      <c r="AJ304" s="4">
        <f t="shared" si="532"/>
        <v>-75.452377263627653</v>
      </c>
      <c r="AK304" s="4">
        <f t="shared" si="533"/>
        <v>4.2195507336114169</v>
      </c>
      <c r="AL304" s="30">
        <f t="shared" si="534"/>
        <v>80.704834266286369</v>
      </c>
      <c r="AM304" s="25">
        <f t="shared" si="535"/>
        <v>26.353459918698604</v>
      </c>
      <c r="AN304" s="4">
        <f t="shared" si="536"/>
        <v>91.830822028518625</v>
      </c>
      <c r="AO304" s="4">
        <f t="shared" si="537"/>
        <v>88.182529680519039</v>
      </c>
      <c r="AP304" s="4">
        <f t="shared" si="538"/>
        <v>18.125286057639578</v>
      </c>
      <c r="AQ304" s="4">
        <f t="shared" si="539"/>
        <v>-65.563332448589279</v>
      </c>
      <c r="AR304" s="4">
        <f t="shared" si="540"/>
        <v>-99.960581579958799</v>
      </c>
      <c r="AS304" s="26">
        <f t="shared" si="541"/>
        <v>-58.968183656827733</v>
      </c>
      <c r="AT304" s="32">
        <f t="shared" si="568"/>
        <v>35000.004374999997</v>
      </c>
      <c r="AU304" s="2">
        <f t="shared" si="569"/>
        <v>9.0949470177292824E-13</v>
      </c>
      <c r="AV304" s="2">
        <f t="shared" si="570"/>
        <v>35000.004375000011</v>
      </c>
      <c r="AW304" s="2">
        <f t="shared" si="571"/>
        <v>0.28648872696794569</v>
      </c>
      <c r="AX304" s="2">
        <f t="shared" si="572"/>
        <v>-1313.4418454566621</v>
      </c>
      <c r="AY304" s="2">
        <f t="shared" si="573"/>
        <v>9.5496242167428136E-2</v>
      </c>
      <c r="AZ304" s="2">
        <f t="shared" si="574"/>
        <v>1312.186160889396</v>
      </c>
      <c r="BA304" s="2">
        <f t="shared" si="575"/>
        <v>1225000306.2500193</v>
      </c>
      <c r="BB304" s="2">
        <f t="shared" si="576"/>
        <v>6684.7377954611648</v>
      </c>
      <c r="BC304" s="2">
        <f t="shared" si="577"/>
        <v>-21974.482673967508</v>
      </c>
      <c r="BD304" s="2">
        <f t="shared" si="578"/>
        <v>5.4569274483894105E-6</v>
      </c>
      <c r="BE304" s="29">
        <f t="shared" si="579"/>
        <v>-1.793834871865132E-5</v>
      </c>
      <c r="BF304" s="5">
        <f t="shared" si="580"/>
        <v>100.00000625000156</v>
      </c>
      <c r="BG304" s="2">
        <f t="shared" si="581"/>
        <v>5.4569274483894105E-6</v>
      </c>
      <c r="BH304" s="6">
        <f t="shared" si="582"/>
        <v>-1.793834871865132E-5</v>
      </c>
      <c r="BI304" s="15">
        <f t="shared" si="542"/>
        <v>100.03585889513434</v>
      </c>
      <c r="BJ304" s="3">
        <f t="shared" si="543"/>
        <v>99.982824308607263</v>
      </c>
      <c r="BK304" s="3">
        <f t="shared" si="544"/>
        <v>99.995134284360745</v>
      </c>
      <c r="BL304" s="3">
        <f t="shared" si="545"/>
        <v>100.02599948425373</v>
      </c>
      <c r="BM304" s="3">
        <f t="shared" si="546"/>
        <v>99.958042536745609</v>
      </c>
      <c r="BN304" s="3">
        <f t="shared" si="547"/>
        <v>100.04958193760913</v>
      </c>
      <c r="BO304" s="21">
        <f t="shared" si="548"/>
        <v>99.952558553295333</v>
      </c>
      <c r="BP304" s="17">
        <f t="shared" si="583"/>
        <v>99.952558553295333</v>
      </c>
      <c r="BQ304" s="18">
        <f t="shared" si="584"/>
        <v>100.04958193760913</v>
      </c>
      <c r="BR304" s="34">
        <f t="shared" si="585"/>
        <v>9.702338431380042E-2</v>
      </c>
      <c r="BS304" s="64">
        <f t="shared" si="586"/>
        <v>-3.0000000000000001E-3</v>
      </c>
      <c r="BT304" s="110">
        <f t="shared" si="549"/>
        <v>-3.7000000000000002E-3</v>
      </c>
    </row>
    <row r="305" spans="1:72" x14ac:dyDescent="0.3">
      <c r="A305" s="13">
        <v>299</v>
      </c>
      <c r="B305" s="17">
        <f t="shared" si="550"/>
        <v>0.26748417450564521</v>
      </c>
      <c r="C305" s="3">
        <f t="shared" ref="C305:H305" si="627">B305+2*PI()/7</f>
        <v>1.1650820755313003</v>
      </c>
      <c r="D305" s="3">
        <f t="shared" si="627"/>
        <v>2.0626799765569555</v>
      </c>
      <c r="E305" s="3">
        <f t="shared" si="627"/>
        <v>2.9602778775826106</v>
      </c>
      <c r="F305" s="3">
        <f t="shared" si="627"/>
        <v>3.8578757786082658</v>
      </c>
      <c r="G305" s="3">
        <f t="shared" si="627"/>
        <v>4.755473679633921</v>
      </c>
      <c r="H305" s="18">
        <f t="shared" si="627"/>
        <v>5.6530715806595762</v>
      </c>
      <c r="I305" s="15">
        <f t="shared" si="521"/>
        <v>100.03595313106872</v>
      </c>
      <c r="J305" s="3">
        <f t="shared" si="522"/>
        <v>99.982683621099753</v>
      </c>
      <c r="K305" s="3">
        <f t="shared" si="523"/>
        <v>99.995249905519117</v>
      </c>
      <c r="L305" s="3">
        <f t="shared" si="524"/>
        <v>100.02587575339398</v>
      </c>
      <c r="M305" s="3">
        <f t="shared" si="525"/>
        <v>99.958123597997897</v>
      </c>
      <c r="N305" s="3">
        <f t="shared" si="526"/>
        <v>100.04958291561336</v>
      </c>
      <c r="O305" s="21">
        <f t="shared" si="527"/>
        <v>99.952531075307178</v>
      </c>
      <c r="P305" s="17">
        <f t="shared" si="552"/>
        <v>96.478564135319573</v>
      </c>
      <c r="Q305" s="3">
        <f t="shared" si="553"/>
        <v>39.460678641731235</v>
      </c>
      <c r="R305" s="3">
        <f t="shared" si="554"/>
        <v>-47.226462426382447</v>
      </c>
      <c r="S305" s="3">
        <f t="shared" si="555"/>
        <v>-98.386197455493686</v>
      </c>
      <c r="T305" s="3">
        <f t="shared" si="556"/>
        <v>-75.393552739580045</v>
      </c>
      <c r="U305" s="3">
        <f t="shared" si="557"/>
        <v>4.3092726902363259</v>
      </c>
      <c r="V305" s="18">
        <f t="shared" si="558"/>
        <v>80.757697154169037</v>
      </c>
      <c r="W305" s="15">
        <f t="shared" si="559"/>
        <v>26.440094198553972</v>
      </c>
      <c r="X305" s="3">
        <f t="shared" si="560"/>
        <v>91.866162787018297</v>
      </c>
      <c r="Y305" s="3">
        <f t="shared" si="561"/>
        <v>88.140293001309601</v>
      </c>
      <c r="Z305" s="3">
        <f t="shared" si="562"/>
        <v>18.036961231926398</v>
      </c>
      <c r="AA305" s="3">
        <f t="shared" si="563"/>
        <v>-65.631080126238857</v>
      </c>
      <c r="AB305" s="3">
        <f t="shared" si="564"/>
        <v>-99.956736693778552</v>
      </c>
      <c r="AC305" s="21">
        <f t="shared" si="565"/>
        <v>-58.895694398790866</v>
      </c>
      <c r="AD305" s="25">
        <f t="shared" si="566"/>
        <v>0</v>
      </c>
      <c r="AE305" s="26">
        <f t="shared" si="567"/>
        <v>0</v>
      </c>
      <c r="AF305" s="23">
        <f t="shared" si="528"/>
        <v>96.478564135319573</v>
      </c>
      <c r="AG305" s="4">
        <f t="shared" si="529"/>
        <v>39.460678641731235</v>
      </c>
      <c r="AH305" s="4">
        <f t="shared" si="530"/>
        <v>-47.226462426382447</v>
      </c>
      <c r="AI305" s="4">
        <f t="shared" si="531"/>
        <v>-98.386197455493686</v>
      </c>
      <c r="AJ305" s="4">
        <f t="shared" si="532"/>
        <v>-75.393552739580045</v>
      </c>
      <c r="AK305" s="4">
        <f t="shared" si="533"/>
        <v>4.3092726902363259</v>
      </c>
      <c r="AL305" s="30">
        <f t="shared" si="534"/>
        <v>80.757697154169037</v>
      </c>
      <c r="AM305" s="25">
        <f t="shared" si="535"/>
        <v>26.440094198553972</v>
      </c>
      <c r="AN305" s="4">
        <f t="shared" si="536"/>
        <v>91.866162787018297</v>
      </c>
      <c r="AO305" s="4">
        <f t="shared" si="537"/>
        <v>88.140293001309601</v>
      </c>
      <c r="AP305" s="4">
        <f t="shared" si="538"/>
        <v>18.036961231926398</v>
      </c>
      <c r="AQ305" s="4">
        <f t="shared" si="539"/>
        <v>-65.631080126238857</v>
      </c>
      <c r="AR305" s="4">
        <f t="shared" si="540"/>
        <v>-99.956736693778552</v>
      </c>
      <c r="AS305" s="26">
        <f t="shared" si="541"/>
        <v>-58.895694398790866</v>
      </c>
      <c r="AT305" s="32">
        <f t="shared" si="568"/>
        <v>35000.004374999997</v>
      </c>
      <c r="AU305" s="2">
        <f t="shared" si="569"/>
        <v>2.7284841053187847E-12</v>
      </c>
      <c r="AV305" s="2">
        <f t="shared" si="570"/>
        <v>35000.004375000004</v>
      </c>
      <c r="AW305" s="2">
        <f t="shared" si="571"/>
        <v>0.29240030702203512</v>
      </c>
      <c r="AX305" s="2">
        <f t="shared" si="572"/>
        <v>-1313.4400268182799</v>
      </c>
      <c r="AY305" s="2">
        <f t="shared" si="573"/>
        <v>9.7466769278980792E-2</v>
      </c>
      <c r="AZ305" s="2">
        <f t="shared" si="574"/>
        <v>1312.1867671025684</v>
      </c>
      <c r="BA305" s="2">
        <f t="shared" si="575"/>
        <v>1225000306.2500191</v>
      </c>
      <c r="BB305" s="2">
        <f t="shared" si="576"/>
        <v>6822.6746881020108</v>
      </c>
      <c r="BC305" s="2">
        <f t="shared" si="577"/>
        <v>-21932.047766456264</v>
      </c>
      <c r="BD305" s="2">
        <f t="shared" si="578"/>
        <v>5.5695289652519666E-6</v>
      </c>
      <c r="BE305" s="29">
        <f t="shared" si="579"/>
        <v>-1.7903707986486001E-5</v>
      </c>
      <c r="BF305" s="5">
        <f t="shared" si="580"/>
        <v>100.00000625000156</v>
      </c>
      <c r="BG305" s="2">
        <f t="shared" si="581"/>
        <v>5.5695289652519666E-6</v>
      </c>
      <c r="BH305" s="6">
        <f t="shared" si="582"/>
        <v>-1.7903707986486001E-5</v>
      </c>
      <c r="BI305" s="15">
        <f t="shared" si="542"/>
        <v>100.03595249165605</v>
      </c>
      <c r="BJ305" s="3">
        <f t="shared" si="543"/>
        <v>99.982697873244049</v>
      </c>
      <c r="BK305" s="3">
        <f t="shared" si="544"/>
        <v>99.995268317065921</v>
      </c>
      <c r="BL305" s="3">
        <f t="shared" si="545"/>
        <v>100.02588446007506</v>
      </c>
      <c r="BM305" s="3">
        <f t="shared" si="546"/>
        <v>99.958116043504646</v>
      </c>
      <c r="BN305" s="3">
        <f t="shared" si="547"/>
        <v>100.04956478863292</v>
      </c>
      <c r="BO305" s="21">
        <f t="shared" si="548"/>
        <v>99.952516025827506</v>
      </c>
      <c r="BP305" s="17">
        <f t="shared" si="583"/>
        <v>99.952516025827506</v>
      </c>
      <c r="BQ305" s="18">
        <f t="shared" si="584"/>
        <v>100.04956478863292</v>
      </c>
      <c r="BR305" s="34">
        <f t="shared" si="585"/>
        <v>9.7048762805414412E-2</v>
      </c>
      <c r="BS305" s="64">
        <f t="shared" si="586"/>
        <v>-3.0000000000000001E-3</v>
      </c>
      <c r="BT305" s="110">
        <f t="shared" si="549"/>
        <v>-3.7000000000000002E-3</v>
      </c>
    </row>
    <row r="306" spans="1:72" x14ac:dyDescent="0.3">
      <c r="A306" s="13">
        <v>300</v>
      </c>
      <c r="B306" s="17">
        <f t="shared" si="550"/>
        <v>0.26838177240667088</v>
      </c>
      <c r="C306" s="3">
        <f t="shared" ref="C306:H306" si="628">B306+2*PI()/7</f>
        <v>1.165979673432326</v>
      </c>
      <c r="D306" s="3">
        <f t="shared" si="628"/>
        <v>2.0635775744579812</v>
      </c>
      <c r="E306" s="3">
        <f t="shared" si="628"/>
        <v>2.9611754754836364</v>
      </c>
      <c r="F306" s="3">
        <f t="shared" si="628"/>
        <v>3.8587733765092915</v>
      </c>
      <c r="G306" s="3">
        <f t="shared" si="628"/>
        <v>4.7563712775349467</v>
      </c>
      <c r="H306" s="18">
        <f t="shared" si="628"/>
        <v>5.6539691785606019</v>
      </c>
      <c r="I306" s="15">
        <f t="shared" si="521"/>
        <v>100.03604656781928</v>
      </c>
      <c r="J306" s="3">
        <f t="shared" si="522"/>
        <v>99.982557376708456</v>
      </c>
      <c r="K306" s="3">
        <f t="shared" si="523"/>
        <v>99.995383953301186</v>
      </c>
      <c r="L306" s="3">
        <f t="shared" si="524"/>
        <v>100.02576045202838</v>
      </c>
      <c r="M306" s="3">
        <f t="shared" si="525"/>
        <v>99.958197316097497</v>
      </c>
      <c r="N306" s="3">
        <f t="shared" si="526"/>
        <v>100.04956538155348</v>
      </c>
      <c r="O306" s="21">
        <f t="shared" si="527"/>
        <v>99.952488952491734</v>
      </c>
      <c r="P306" s="17">
        <f t="shared" si="552"/>
        <v>96.454882791765812</v>
      </c>
      <c r="Q306" s="3">
        <f t="shared" si="553"/>
        <v>39.378154160149165</v>
      </c>
      <c r="R306" s="3">
        <f t="shared" si="554"/>
        <v>-47.305621348062289</v>
      </c>
      <c r="S306" s="3">
        <f t="shared" si="555"/>
        <v>-98.402234327971343</v>
      </c>
      <c r="T306" s="3">
        <f t="shared" si="556"/>
        <v>-75.334667614625602</v>
      </c>
      <c r="U306" s="3">
        <f t="shared" si="557"/>
        <v>4.3989911283470775</v>
      </c>
      <c r="V306" s="18">
        <f t="shared" si="558"/>
        <v>80.81049521039715</v>
      </c>
      <c r="W306" s="15">
        <f t="shared" si="559"/>
        <v>26.52670726919623</v>
      </c>
      <c r="X306" s="3">
        <f t="shared" si="560"/>
        <v>91.901429556489077</v>
      </c>
      <c r="Y306" s="3">
        <f t="shared" si="561"/>
        <v>88.097985225780718</v>
      </c>
      <c r="Z306" s="3">
        <f t="shared" si="562"/>
        <v>17.9486220437554</v>
      </c>
      <c r="AA306" s="3">
        <f t="shared" si="563"/>
        <v>-65.698775225096554</v>
      </c>
      <c r="AB306" s="3">
        <f t="shared" si="564"/>
        <v>-99.952810916404289</v>
      </c>
      <c r="AC306" s="21">
        <f t="shared" si="565"/>
        <v>-58.823157953720582</v>
      </c>
      <c r="AD306" s="25">
        <f t="shared" si="566"/>
        <v>0</v>
      </c>
      <c r="AE306" s="26">
        <f t="shared" si="567"/>
        <v>0</v>
      </c>
      <c r="AF306" s="23">
        <f t="shared" si="528"/>
        <v>96.454882791765812</v>
      </c>
      <c r="AG306" s="4">
        <f t="shared" si="529"/>
        <v>39.378154160149165</v>
      </c>
      <c r="AH306" s="4">
        <f t="shared" si="530"/>
        <v>-47.305621348062289</v>
      </c>
      <c r="AI306" s="4">
        <f t="shared" si="531"/>
        <v>-98.402234327971343</v>
      </c>
      <c r="AJ306" s="4">
        <f t="shared" si="532"/>
        <v>-75.334667614625602</v>
      </c>
      <c r="AK306" s="4">
        <f t="shared" si="533"/>
        <v>4.3989911283470775</v>
      </c>
      <c r="AL306" s="30">
        <f t="shared" si="534"/>
        <v>80.81049521039715</v>
      </c>
      <c r="AM306" s="25">
        <f t="shared" si="535"/>
        <v>26.52670726919623</v>
      </c>
      <c r="AN306" s="4">
        <f t="shared" si="536"/>
        <v>91.901429556489077</v>
      </c>
      <c r="AO306" s="4">
        <f t="shared" si="537"/>
        <v>88.097985225780718</v>
      </c>
      <c r="AP306" s="4">
        <f t="shared" si="538"/>
        <v>17.9486220437554</v>
      </c>
      <c r="AQ306" s="4">
        <f t="shared" si="539"/>
        <v>-65.698775225096554</v>
      </c>
      <c r="AR306" s="4">
        <f t="shared" si="540"/>
        <v>-99.952810916404289</v>
      </c>
      <c r="AS306" s="26">
        <f t="shared" si="541"/>
        <v>-58.823157953720582</v>
      </c>
      <c r="AT306" s="32">
        <f t="shared" si="568"/>
        <v>35000.004374999997</v>
      </c>
      <c r="AU306" s="2">
        <f t="shared" si="569"/>
        <v>2.7284841053187847E-12</v>
      </c>
      <c r="AV306" s="2">
        <f t="shared" si="570"/>
        <v>35000.004375000004</v>
      </c>
      <c r="AW306" s="2">
        <f t="shared" si="571"/>
        <v>0.29830034321639687</v>
      </c>
      <c r="AX306" s="2">
        <f t="shared" si="572"/>
        <v>-1313.4381710707676</v>
      </c>
      <c r="AY306" s="2">
        <f t="shared" si="573"/>
        <v>9.943344775820151E-2</v>
      </c>
      <c r="AZ306" s="2">
        <f t="shared" si="574"/>
        <v>1312.1873856848688</v>
      </c>
      <c r="BA306" s="2">
        <f t="shared" si="575"/>
        <v>1225000306.2500191</v>
      </c>
      <c r="BB306" s="2">
        <f t="shared" si="576"/>
        <v>6960.3422120981422</v>
      </c>
      <c r="BC306" s="2">
        <f t="shared" si="577"/>
        <v>-21888.74698932168</v>
      </c>
      <c r="BD306" s="2">
        <f t="shared" si="578"/>
        <v>5.6819105893982986E-6</v>
      </c>
      <c r="BE306" s="29">
        <f t="shared" si="579"/>
        <v>-1.7868360422151806E-5</v>
      </c>
      <c r="BF306" s="5">
        <f t="shared" si="580"/>
        <v>100.00000625000156</v>
      </c>
      <c r="BG306" s="2">
        <f t="shared" si="581"/>
        <v>5.6819105893982986E-6</v>
      </c>
      <c r="BH306" s="6">
        <f t="shared" si="582"/>
        <v>-1.7868360422151806E-5</v>
      </c>
      <c r="BI306" s="15">
        <f t="shared" si="542"/>
        <v>100.03604582749536</v>
      </c>
      <c r="BJ306" s="3">
        <f t="shared" si="543"/>
        <v>99.982571563030817</v>
      </c>
      <c r="BK306" s="3">
        <f t="shared" si="544"/>
        <v>99.995402383680627</v>
      </c>
      <c r="BL306" s="3">
        <f t="shared" si="545"/>
        <v>100.02576924801531</v>
      </c>
      <c r="BM306" s="3">
        <f t="shared" si="546"/>
        <v>99.95818985413419</v>
      </c>
      <c r="BN306" s="3">
        <f t="shared" si="547"/>
        <v>100.04954728065013</v>
      </c>
      <c r="BO306" s="21">
        <f t="shared" si="548"/>
        <v>99.952473842999709</v>
      </c>
      <c r="BP306" s="17">
        <f t="shared" si="583"/>
        <v>99.952473842999709</v>
      </c>
      <c r="BQ306" s="18">
        <f t="shared" si="584"/>
        <v>100.04954728065013</v>
      </c>
      <c r="BR306" s="34">
        <f t="shared" si="585"/>
        <v>9.7073437650422534E-2</v>
      </c>
      <c r="BS306" s="64">
        <f t="shared" si="586"/>
        <v>-2.8999999999999998E-3</v>
      </c>
      <c r="BT306" s="110">
        <f t="shared" si="549"/>
        <v>-3.7000000000000002E-3</v>
      </c>
    </row>
    <row r="307" spans="1:72" x14ac:dyDescent="0.3">
      <c r="A307" s="13">
        <v>301</v>
      </c>
      <c r="B307" s="17">
        <f t="shared" si="550"/>
        <v>0.2692793703076965</v>
      </c>
      <c r="C307" s="3">
        <f t="shared" ref="C307:H307" si="629">B307+2*PI()/7</f>
        <v>1.1668772713333517</v>
      </c>
      <c r="D307" s="3">
        <f t="shared" si="629"/>
        <v>2.0644751723590069</v>
      </c>
      <c r="E307" s="3">
        <f t="shared" si="629"/>
        <v>2.9620730733846621</v>
      </c>
      <c r="F307" s="3">
        <f t="shared" si="629"/>
        <v>3.8596709744103173</v>
      </c>
      <c r="G307" s="3">
        <f t="shared" si="629"/>
        <v>4.7572688754359724</v>
      </c>
      <c r="H307" s="18">
        <f t="shared" si="629"/>
        <v>5.6548667764616276</v>
      </c>
      <c r="I307" s="15">
        <f t="shared" si="521"/>
        <v>100.03613974319137</v>
      </c>
      <c r="J307" s="3">
        <f t="shared" si="522"/>
        <v>99.982431258795927</v>
      </c>
      <c r="K307" s="3">
        <f t="shared" si="523"/>
        <v>99.995518034554834</v>
      </c>
      <c r="L307" s="3">
        <f t="shared" si="524"/>
        <v>100.02564496387029</v>
      </c>
      <c r="M307" s="3">
        <f t="shared" si="525"/>
        <v>99.958271337313931</v>
      </c>
      <c r="N307" s="3">
        <f t="shared" si="526"/>
        <v>100.04954748808839</v>
      </c>
      <c r="O307" s="21">
        <f t="shared" si="527"/>
        <v>99.952447174185238</v>
      </c>
      <c r="P307" s="17">
        <f t="shared" si="552"/>
        <v>96.431123439816901</v>
      </c>
      <c r="Q307" s="3">
        <f t="shared" si="553"/>
        <v>39.295598210324513</v>
      </c>
      <c r="R307" s="3">
        <f t="shared" si="554"/>
        <v>-47.384742384329108</v>
      </c>
      <c r="S307" s="3">
        <f t="shared" si="555"/>
        <v>-98.418191698613484</v>
      </c>
      <c r="T307" s="3">
        <f t="shared" si="556"/>
        <v>-75.275721935177742</v>
      </c>
      <c r="U307" s="3">
        <f t="shared" si="557"/>
        <v>4.4887059746988536</v>
      </c>
      <c r="V307" s="18">
        <f t="shared" si="558"/>
        <v>80.863228393280039</v>
      </c>
      <c r="W307" s="15">
        <f t="shared" si="559"/>
        <v>26.613299059945728</v>
      </c>
      <c r="X307" s="3">
        <f t="shared" si="560"/>
        <v>91.936622309679137</v>
      </c>
      <c r="Y307" s="3">
        <f t="shared" si="561"/>
        <v>88.055606386928858</v>
      </c>
      <c r="Z307" s="3">
        <f t="shared" si="562"/>
        <v>17.860268564979577</v>
      </c>
      <c r="AA307" s="3">
        <f t="shared" si="563"/>
        <v>-65.76641769080841</v>
      </c>
      <c r="AB307" s="3">
        <f t="shared" si="564"/>
        <v>-99.948804251196307</v>
      </c>
      <c r="AC307" s="21">
        <f t="shared" si="565"/>
        <v>-58.750574379528587</v>
      </c>
      <c r="AD307" s="25">
        <f t="shared" si="566"/>
        <v>0</v>
      </c>
      <c r="AE307" s="26">
        <f t="shared" si="567"/>
        <v>0</v>
      </c>
      <c r="AF307" s="23">
        <f t="shared" si="528"/>
        <v>96.431123439816901</v>
      </c>
      <c r="AG307" s="4">
        <f t="shared" si="529"/>
        <v>39.295598210324513</v>
      </c>
      <c r="AH307" s="4">
        <f t="shared" si="530"/>
        <v>-47.384742384329108</v>
      </c>
      <c r="AI307" s="4">
        <f t="shared" si="531"/>
        <v>-98.418191698613484</v>
      </c>
      <c r="AJ307" s="4">
        <f t="shared" si="532"/>
        <v>-75.275721935177742</v>
      </c>
      <c r="AK307" s="4">
        <f t="shared" si="533"/>
        <v>4.4887059746988536</v>
      </c>
      <c r="AL307" s="30">
        <f t="shared" si="534"/>
        <v>80.863228393280039</v>
      </c>
      <c r="AM307" s="25">
        <f t="shared" si="535"/>
        <v>26.613299059945728</v>
      </c>
      <c r="AN307" s="4">
        <f t="shared" si="536"/>
        <v>91.936622309679137</v>
      </c>
      <c r="AO307" s="4">
        <f t="shared" si="537"/>
        <v>88.055606386928858</v>
      </c>
      <c r="AP307" s="4">
        <f t="shared" si="538"/>
        <v>17.860268564979577</v>
      </c>
      <c r="AQ307" s="4">
        <f t="shared" si="539"/>
        <v>-65.76641769080841</v>
      </c>
      <c r="AR307" s="4">
        <f t="shared" si="540"/>
        <v>-99.948804251196307</v>
      </c>
      <c r="AS307" s="26">
        <f t="shared" si="541"/>
        <v>-58.750574379528587</v>
      </c>
      <c r="AT307" s="32">
        <f t="shared" si="568"/>
        <v>35000.004374999997</v>
      </c>
      <c r="AU307" s="2">
        <f t="shared" si="569"/>
        <v>-9.0949470177292824E-13</v>
      </c>
      <c r="AV307" s="2">
        <f t="shared" si="570"/>
        <v>35000.004375000004</v>
      </c>
      <c r="AW307" s="2">
        <f t="shared" si="571"/>
        <v>0.30418860376812518</v>
      </c>
      <c r="AX307" s="2">
        <f t="shared" si="572"/>
        <v>-1313.4362782897661</v>
      </c>
      <c r="AY307" s="2">
        <f t="shared" si="573"/>
        <v>0.10139620112022385</v>
      </c>
      <c r="AZ307" s="2">
        <f t="shared" si="574"/>
        <v>1312.1880166117917</v>
      </c>
      <c r="BA307" s="2">
        <f t="shared" si="575"/>
        <v>1225000306.2500191</v>
      </c>
      <c r="BB307" s="2">
        <f t="shared" si="576"/>
        <v>7097.7349727628689</v>
      </c>
      <c r="BC307" s="2">
        <f t="shared" si="577"/>
        <v>-21844.582095123882</v>
      </c>
      <c r="BD307" s="2">
        <f t="shared" si="578"/>
        <v>5.7940679170036402E-6</v>
      </c>
      <c r="BE307" s="29">
        <f t="shared" si="579"/>
        <v>-1.7832307456309701E-5</v>
      </c>
      <c r="BF307" s="5">
        <f t="shared" si="580"/>
        <v>100.00000625000156</v>
      </c>
      <c r="BG307" s="2">
        <f t="shared" si="581"/>
        <v>5.7940679170036402E-6</v>
      </c>
      <c r="BH307" s="6">
        <f t="shared" si="582"/>
        <v>-1.7832307456309701E-5</v>
      </c>
      <c r="BI307" s="15">
        <f t="shared" si="542"/>
        <v>100.03613890197768</v>
      </c>
      <c r="BJ307" s="3">
        <f t="shared" si="543"/>
        <v>99.98244537888489</v>
      </c>
      <c r="BK307" s="3">
        <f t="shared" si="544"/>
        <v>99.995536483232371</v>
      </c>
      <c r="BL307" s="3">
        <f t="shared" si="545"/>
        <v>100.02565384890796</v>
      </c>
      <c r="BM307" s="3">
        <f t="shared" si="546"/>
        <v>99.958263968097</v>
      </c>
      <c r="BN307" s="3">
        <f t="shared" si="547"/>
        <v>100.04952941378714</v>
      </c>
      <c r="BO307" s="21">
        <f t="shared" si="548"/>
        <v>99.952432005119093</v>
      </c>
      <c r="BP307" s="17">
        <f t="shared" si="583"/>
        <v>99.952432005119093</v>
      </c>
      <c r="BQ307" s="18">
        <f t="shared" si="584"/>
        <v>100.04952941378714</v>
      </c>
      <c r="BR307" s="34">
        <f t="shared" si="585"/>
        <v>9.7097408668048502E-2</v>
      </c>
      <c r="BS307" s="64">
        <f t="shared" si="586"/>
        <v>-2.8999999999999998E-3</v>
      </c>
      <c r="BT307" s="110">
        <f t="shared" si="549"/>
        <v>-3.7000000000000002E-3</v>
      </c>
    </row>
    <row r="308" spans="1:72" x14ac:dyDescent="0.3">
      <c r="A308" s="13">
        <v>302</v>
      </c>
      <c r="B308" s="17">
        <f t="shared" si="550"/>
        <v>0.27017696820872222</v>
      </c>
      <c r="C308" s="3">
        <f t="shared" ref="C308:H308" si="630">B308+2*PI()/7</f>
        <v>1.1677748692343775</v>
      </c>
      <c r="D308" s="3">
        <f t="shared" si="630"/>
        <v>2.0653727702600326</v>
      </c>
      <c r="E308" s="3">
        <f t="shared" si="630"/>
        <v>2.9629706712856878</v>
      </c>
      <c r="F308" s="3">
        <f t="shared" si="630"/>
        <v>3.860568572311343</v>
      </c>
      <c r="G308" s="3">
        <f t="shared" si="630"/>
        <v>4.7581664733369982</v>
      </c>
      <c r="H308" s="18">
        <f t="shared" si="630"/>
        <v>5.6557643743626533</v>
      </c>
      <c r="I308" s="15">
        <f t="shared" si="521"/>
        <v>100.03623265650936</v>
      </c>
      <c r="J308" s="3">
        <f t="shared" si="522"/>
        <v>99.982305268276704</v>
      </c>
      <c r="K308" s="3">
        <f t="shared" si="523"/>
        <v>99.995652148307798</v>
      </c>
      <c r="L308" s="3">
        <f t="shared" si="524"/>
        <v>100.02552928975716</v>
      </c>
      <c r="M308" s="3">
        <f t="shared" si="525"/>
        <v>99.958345661110485</v>
      </c>
      <c r="N308" s="3">
        <f t="shared" si="526"/>
        <v>100.04952923534786</v>
      </c>
      <c r="O308" s="21">
        <f t="shared" si="527"/>
        <v>99.952405740690637</v>
      </c>
      <c r="P308" s="17">
        <f t="shared" si="552"/>
        <v>96.407286098006381</v>
      </c>
      <c r="Q308" s="3">
        <f t="shared" si="553"/>
        <v>39.213010858896638</v>
      </c>
      <c r="R308" s="3">
        <f t="shared" si="554"/>
        <v>-47.463825470952116</v>
      </c>
      <c r="S308" s="3">
        <f t="shared" si="555"/>
        <v>-98.434069555480718</v>
      </c>
      <c r="T308" s="3">
        <f t="shared" si="556"/>
        <v>-75.216715747697435</v>
      </c>
      <c r="U308" s="3">
        <f t="shared" si="557"/>
        <v>4.5784171560503921</v>
      </c>
      <c r="V308" s="18">
        <f t="shared" si="558"/>
        <v>80.915896661176831</v>
      </c>
      <c r="W308" s="15">
        <f t="shared" si="559"/>
        <v>26.699869500138266</v>
      </c>
      <c r="X308" s="3">
        <f t="shared" si="560"/>
        <v>91.971741019396418</v>
      </c>
      <c r="Y308" s="3">
        <f t="shared" si="561"/>
        <v>88.013156517809151</v>
      </c>
      <c r="Z308" s="3">
        <f t="shared" si="562"/>
        <v>17.771900867460705</v>
      </c>
      <c r="AA308" s="3">
        <f t="shared" si="563"/>
        <v>-65.834007469059102</v>
      </c>
      <c r="AB308" s="3">
        <f t="shared" si="564"/>
        <v>-99.944716701584127</v>
      </c>
      <c r="AC308" s="21">
        <f t="shared" si="565"/>
        <v>-58.677943734161296</v>
      </c>
      <c r="AD308" s="25">
        <f t="shared" si="566"/>
        <v>0</v>
      </c>
      <c r="AE308" s="26">
        <f t="shared" si="567"/>
        <v>0</v>
      </c>
      <c r="AF308" s="23">
        <f t="shared" si="528"/>
        <v>96.407286098006381</v>
      </c>
      <c r="AG308" s="4">
        <f t="shared" si="529"/>
        <v>39.213010858896638</v>
      </c>
      <c r="AH308" s="4">
        <f t="shared" si="530"/>
        <v>-47.463825470952116</v>
      </c>
      <c r="AI308" s="4">
        <f t="shared" si="531"/>
        <v>-98.434069555480718</v>
      </c>
      <c r="AJ308" s="4">
        <f t="shared" si="532"/>
        <v>-75.216715747697435</v>
      </c>
      <c r="AK308" s="4">
        <f t="shared" si="533"/>
        <v>4.5784171560503921</v>
      </c>
      <c r="AL308" s="30">
        <f t="shared" si="534"/>
        <v>80.915896661176831</v>
      </c>
      <c r="AM308" s="25">
        <f t="shared" si="535"/>
        <v>26.699869500138266</v>
      </c>
      <c r="AN308" s="4">
        <f t="shared" si="536"/>
        <v>91.971741019396418</v>
      </c>
      <c r="AO308" s="4">
        <f t="shared" si="537"/>
        <v>88.013156517809151</v>
      </c>
      <c r="AP308" s="4">
        <f t="shared" si="538"/>
        <v>17.771900867460705</v>
      </c>
      <c r="AQ308" s="4">
        <f t="shared" si="539"/>
        <v>-65.834007469059102</v>
      </c>
      <c r="AR308" s="4">
        <f t="shared" si="540"/>
        <v>-99.944716701584127</v>
      </c>
      <c r="AS308" s="26">
        <f t="shared" si="541"/>
        <v>-58.677943734161296</v>
      </c>
      <c r="AT308" s="32">
        <f t="shared" si="568"/>
        <v>35000.004375000004</v>
      </c>
      <c r="AU308" s="2">
        <f t="shared" si="569"/>
        <v>9.0949470177292824E-13</v>
      </c>
      <c r="AV308" s="2">
        <f t="shared" si="570"/>
        <v>35000.004375000004</v>
      </c>
      <c r="AW308" s="2">
        <f t="shared" si="571"/>
        <v>0.31006485503166914</v>
      </c>
      <c r="AX308" s="2">
        <f t="shared" si="572"/>
        <v>-1313.4343485488498</v>
      </c>
      <c r="AY308" s="2">
        <f t="shared" si="573"/>
        <v>0.10335495165782049</v>
      </c>
      <c r="AZ308" s="2">
        <f t="shared" si="574"/>
        <v>1312.1886598587735</v>
      </c>
      <c r="BA308" s="2">
        <f t="shared" si="575"/>
        <v>1225000306.2500193</v>
      </c>
      <c r="BB308" s="2">
        <f t="shared" si="576"/>
        <v>7234.8475214218979</v>
      </c>
      <c r="BC308" s="2">
        <f t="shared" si="577"/>
        <v>-21799.554801280126</v>
      </c>
      <c r="BD308" s="2">
        <f t="shared" si="578"/>
        <v>5.9059965001717193E-6</v>
      </c>
      <c r="BE308" s="29">
        <f t="shared" si="579"/>
        <v>-1.7795550490932608E-5</v>
      </c>
      <c r="BF308" s="5">
        <f t="shared" si="580"/>
        <v>100.00000625000156</v>
      </c>
      <c r="BG308" s="2">
        <f t="shared" si="581"/>
        <v>5.9059965001717193E-6</v>
      </c>
      <c r="BH308" s="6">
        <f t="shared" si="582"/>
        <v>-1.7795550490932608E-5</v>
      </c>
      <c r="BI308" s="15">
        <f t="shared" si="542"/>
        <v>100.03623171443026</v>
      </c>
      <c r="BJ308" s="3">
        <f t="shared" si="543"/>
        <v>99.982319321722755</v>
      </c>
      <c r="BK308" s="3">
        <f t="shared" si="544"/>
        <v>99.99567061474832</v>
      </c>
      <c r="BL308" s="3">
        <f t="shared" si="545"/>
        <v>100.02553826358785</v>
      </c>
      <c r="BM308" s="3">
        <f t="shared" si="546"/>
        <v>99.958338384853661</v>
      </c>
      <c r="BN308" s="3">
        <f t="shared" si="547"/>
        <v>100.04951118817293</v>
      </c>
      <c r="BO308" s="21">
        <f t="shared" si="548"/>
        <v>99.952390512490354</v>
      </c>
      <c r="BP308" s="17">
        <f t="shared" si="583"/>
        <v>99.952390512490354</v>
      </c>
      <c r="BQ308" s="18">
        <f t="shared" si="584"/>
        <v>100.04951118817293</v>
      </c>
      <c r="BR308" s="34">
        <f t="shared" si="585"/>
        <v>9.7120675682575097E-2</v>
      </c>
      <c r="BS308" s="64">
        <f t="shared" si="586"/>
        <v>-2.8999999999999998E-3</v>
      </c>
      <c r="BT308" s="110">
        <f t="shared" si="549"/>
        <v>-3.7000000000000002E-3</v>
      </c>
    </row>
    <row r="309" spans="1:72" x14ac:dyDescent="0.3">
      <c r="A309" s="13">
        <v>303</v>
      </c>
      <c r="B309" s="17">
        <f t="shared" si="550"/>
        <v>0.27107456610974789</v>
      </c>
      <c r="C309" s="3">
        <f t="shared" ref="C309:H309" si="631">B309+2*PI()/7</f>
        <v>1.1686724671354032</v>
      </c>
      <c r="D309" s="3">
        <f t="shared" si="631"/>
        <v>2.0662703681610584</v>
      </c>
      <c r="E309" s="3">
        <f t="shared" si="631"/>
        <v>2.9638682691867135</v>
      </c>
      <c r="F309" s="3">
        <f t="shared" si="631"/>
        <v>3.8614661702123687</v>
      </c>
      <c r="G309" s="3">
        <f t="shared" si="631"/>
        <v>4.7590640712380239</v>
      </c>
      <c r="H309" s="18">
        <f t="shared" si="631"/>
        <v>5.6566619722636791</v>
      </c>
      <c r="I309" s="15">
        <f t="shared" si="521"/>
        <v>100.0363253070995</v>
      </c>
      <c r="J309" s="3">
        <f t="shared" si="522"/>
        <v>99.982179406064333</v>
      </c>
      <c r="K309" s="3">
        <f t="shared" si="523"/>
        <v>99.995786293587628</v>
      </c>
      <c r="L309" s="3">
        <f t="shared" si="524"/>
        <v>100.02541343052773</v>
      </c>
      <c r="M309" s="3">
        <f t="shared" si="525"/>
        <v>99.958420286948211</v>
      </c>
      <c r="N309" s="3">
        <f t="shared" si="526"/>
        <v>100.04951062346423</v>
      </c>
      <c r="O309" s="21">
        <f t="shared" si="527"/>
        <v>99.952364652308361</v>
      </c>
      <c r="P309" s="17">
        <f t="shared" si="552"/>
        <v>96.383370784934186</v>
      </c>
      <c r="Q309" s="3">
        <f t="shared" si="553"/>
        <v>39.130392172526413</v>
      </c>
      <c r="R309" s="3">
        <f t="shared" si="554"/>
        <v>-47.542870543727702</v>
      </c>
      <c r="S309" s="3">
        <f t="shared" si="555"/>
        <v>-98.449867886700318</v>
      </c>
      <c r="T309" s="3">
        <f t="shared" si="556"/>
        <v>-75.157649098693184</v>
      </c>
      <c r="U309" s="3">
        <f t="shared" si="557"/>
        <v>4.6681245991640603</v>
      </c>
      <c r="V309" s="18">
        <f t="shared" si="558"/>
        <v>80.968499972496502</v>
      </c>
      <c r="W309" s="15">
        <f t="shared" si="559"/>
        <v>26.786418519125153</v>
      </c>
      <c r="X309" s="3">
        <f t="shared" si="560"/>
        <v>92.006785658508463</v>
      </c>
      <c r="Y309" s="3">
        <f t="shared" si="561"/>
        <v>87.970635651535417</v>
      </c>
      <c r="Z309" s="3">
        <f t="shared" si="562"/>
        <v>17.683519023069259</v>
      </c>
      <c r="AA309" s="3">
        <f t="shared" si="563"/>
        <v>-65.901544505571977</v>
      </c>
      <c r="AB309" s="3">
        <f t="shared" si="564"/>
        <v>-99.940548271066433</v>
      </c>
      <c r="AC309" s="21">
        <f t="shared" si="565"/>
        <v>-58.605266075599879</v>
      </c>
      <c r="AD309" s="25">
        <f t="shared" si="566"/>
        <v>0</v>
      </c>
      <c r="AE309" s="26">
        <f t="shared" si="567"/>
        <v>0</v>
      </c>
      <c r="AF309" s="23">
        <f t="shared" si="528"/>
        <v>96.383370784934186</v>
      </c>
      <c r="AG309" s="4">
        <f t="shared" si="529"/>
        <v>39.130392172526413</v>
      </c>
      <c r="AH309" s="4">
        <f t="shared" si="530"/>
        <v>-47.542870543727702</v>
      </c>
      <c r="AI309" s="4">
        <f t="shared" si="531"/>
        <v>-98.449867886700318</v>
      </c>
      <c r="AJ309" s="4">
        <f t="shared" si="532"/>
        <v>-75.157649098693184</v>
      </c>
      <c r="AK309" s="4">
        <f t="shared" si="533"/>
        <v>4.6681245991640603</v>
      </c>
      <c r="AL309" s="30">
        <f t="shared" si="534"/>
        <v>80.968499972496502</v>
      </c>
      <c r="AM309" s="25">
        <f t="shared" si="535"/>
        <v>26.786418519125153</v>
      </c>
      <c r="AN309" s="4">
        <f t="shared" si="536"/>
        <v>92.006785658508463</v>
      </c>
      <c r="AO309" s="4">
        <f t="shared" si="537"/>
        <v>87.970635651535417</v>
      </c>
      <c r="AP309" s="4">
        <f t="shared" si="538"/>
        <v>17.683519023069259</v>
      </c>
      <c r="AQ309" s="4">
        <f t="shared" si="539"/>
        <v>-65.901544505571977</v>
      </c>
      <c r="AR309" s="4">
        <f t="shared" si="540"/>
        <v>-99.940548271066433</v>
      </c>
      <c r="AS309" s="26">
        <f t="shared" si="541"/>
        <v>-58.605266075599879</v>
      </c>
      <c r="AT309" s="32">
        <f t="shared" si="568"/>
        <v>35000.004375000004</v>
      </c>
      <c r="AU309" s="2">
        <f t="shared" si="569"/>
        <v>-1.8189894035458565E-12</v>
      </c>
      <c r="AV309" s="2">
        <f t="shared" si="570"/>
        <v>35000.004374999997</v>
      </c>
      <c r="AW309" s="2">
        <f t="shared" si="571"/>
        <v>0.315928865224123</v>
      </c>
      <c r="AX309" s="2">
        <f t="shared" si="572"/>
        <v>-1313.4323819250858</v>
      </c>
      <c r="AY309" s="2">
        <f t="shared" si="573"/>
        <v>0.1053096218383871</v>
      </c>
      <c r="AZ309" s="2">
        <f t="shared" si="574"/>
        <v>1312.1893153997371</v>
      </c>
      <c r="BA309" s="2">
        <f t="shared" si="575"/>
        <v>1225000306.2500191</v>
      </c>
      <c r="BB309" s="2">
        <f t="shared" si="576"/>
        <v>7371.674445053116</v>
      </c>
      <c r="BC309" s="2">
        <f t="shared" si="577"/>
        <v>-21753.666912810189</v>
      </c>
      <c r="BD309" s="2">
        <f t="shared" si="578"/>
        <v>6.0176919201100824E-6</v>
      </c>
      <c r="BE309" s="29">
        <f t="shared" si="579"/>
        <v>-1.7758090999505699E-5</v>
      </c>
      <c r="BF309" s="5">
        <f t="shared" si="580"/>
        <v>100.00000625000156</v>
      </c>
      <c r="BG309" s="2">
        <f t="shared" si="581"/>
        <v>6.0176919201100824E-6</v>
      </c>
      <c r="BH309" s="6">
        <f t="shared" si="582"/>
        <v>-1.7758090999505699E-5</v>
      </c>
      <c r="BI309" s="15">
        <f t="shared" si="542"/>
        <v>100.03632426418235</v>
      </c>
      <c r="BJ309" s="3">
        <f t="shared" si="543"/>
        <v>99.982193392459848</v>
      </c>
      <c r="BK309" s="3">
        <f t="shared" si="544"/>
        <v>99.995804777255529</v>
      </c>
      <c r="BL309" s="3">
        <f t="shared" si="545"/>
        <v>100.02542249289117</v>
      </c>
      <c r="BM309" s="3">
        <f t="shared" si="546"/>
        <v>99.95841310386254</v>
      </c>
      <c r="BN309" s="3">
        <f t="shared" si="547"/>
        <v>100.04949260393907</v>
      </c>
      <c r="BO309" s="21">
        <f t="shared" si="548"/>
        <v>99.952349365415643</v>
      </c>
      <c r="BP309" s="17">
        <f t="shared" si="583"/>
        <v>99.952349365415643</v>
      </c>
      <c r="BQ309" s="18">
        <f t="shared" si="584"/>
        <v>100.04949260393907</v>
      </c>
      <c r="BR309" s="34">
        <f t="shared" si="585"/>
        <v>9.7143238523429432E-2</v>
      </c>
      <c r="BS309" s="64">
        <f t="shared" si="586"/>
        <v>-2.8999999999999998E-3</v>
      </c>
      <c r="BT309" s="110">
        <f t="shared" si="549"/>
        <v>-3.7000000000000002E-3</v>
      </c>
    </row>
    <row r="310" spans="1:72" x14ac:dyDescent="0.3">
      <c r="A310" s="13">
        <v>304</v>
      </c>
      <c r="B310" s="17">
        <f t="shared" si="550"/>
        <v>0.27197216401077351</v>
      </c>
      <c r="C310" s="3">
        <f t="shared" ref="C310:H310" si="632">B310+2*PI()/7</f>
        <v>1.1695700650364287</v>
      </c>
      <c r="D310" s="3">
        <f t="shared" si="632"/>
        <v>2.0671679660620841</v>
      </c>
      <c r="E310" s="3">
        <f t="shared" si="632"/>
        <v>2.9647658670877393</v>
      </c>
      <c r="F310" s="3">
        <f t="shared" si="632"/>
        <v>3.8623637681133944</v>
      </c>
      <c r="G310" s="3">
        <f t="shared" si="632"/>
        <v>4.7599616691390496</v>
      </c>
      <c r="H310" s="18">
        <f t="shared" si="632"/>
        <v>5.6575595701647048</v>
      </c>
      <c r="I310" s="15">
        <f t="shared" si="521"/>
        <v>100.03641769429001</v>
      </c>
      <c r="J310" s="3">
        <f t="shared" si="522"/>
        <v>99.982053673071476</v>
      </c>
      <c r="K310" s="3">
        <f t="shared" si="523"/>
        <v>99.995920469421591</v>
      </c>
      <c r="L310" s="3">
        <f t="shared" si="524"/>
        <v>100.02529738702212</v>
      </c>
      <c r="M310" s="3">
        <f t="shared" si="525"/>
        <v>99.958495214285975</v>
      </c>
      <c r="N310" s="3">
        <f t="shared" si="526"/>
        <v>100.04949165257246</v>
      </c>
      <c r="O310" s="21">
        <f t="shared" si="527"/>
        <v>99.952323909336357</v>
      </c>
      <c r="P310" s="17">
        <f t="shared" si="552"/>
        <v>96.359377519266616</v>
      </c>
      <c r="Q310" s="3">
        <f t="shared" si="553"/>
        <v>39.047742217896264</v>
      </c>
      <c r="R310" s="3">
        <f t="shared" si="554"/>
        <v>-47.621877538479453</v>
      </c>
      <c r="S310" s="3">
        <f t="shared" si="555"/>
        <v>-98.465586680466231</v>
      </c>
      <c r="T310" s="3">
        <f t="shared" si="556"/>
        <v>-75.098522034720958</v>
      </c>
      <c r="U310" s="3">
        <f t="shared" si="557"/>
        <v>4.7578282308059325</v>
      </c>
      <c r="V310" s="18">
        <f t="shared" si="558"/>
        <v>81.021038285697827</v>
      </c>
      <c r="W310" s="15">
        <f t="shared" si="559"/>
        <v>26.872946046273299</v>
      </c>
      <c r="X310" s="3">
        <f t="shared" si="560"/>
        <v>92.041756199942569</v>
      </c>
      <c r="Y310" s="3">
        <f t="shared" si="561"/>
        <v>87.928043821280113</v>
      </c>
      <c r="Z310" s="3">
        <f t="shared" si="562"/>
        <v>17.59512310368434</v>
      </c>
      <c r="AA310" s="3">
        <f t="shared" si="563"/>
        <v>-65.969028746109061</v>
      </c>
      <c r="AB310" s="3">
        <f t="shared" si="564"/>
        <v>-99.936298963211129</v>
      </c>
      <c r="AC310" s="21">
        <f t="shared" si="565"/>
        <v>-58.532541461860156</v>
      </c>
      <c r="AD310" s="25">
        <f t="shared" si="566"/>
        <v>0</v>
      </c>
      <c r="AE310" s="26">
        <f t="shared" si="567"/>
        <v>-9.1355494597727174E-15</v>
      </c>
      <c r="AF310" s="23">
        <f t="shared" si="528"/>
        <v>96.359377519266616</v>
      </c>
      <c r="AG310" s="4">
        <f t="shared" si="529"/>
        <v>39.047742217896264</v>
      </c>
      <c r="AH310" s="4">
        <f t="shared" si="530"/>
        <v>-47.621877538479453</v>
      </c>
      <c r="AI310" s="4">
        <f t="shared" si="531"/>
        <v>-98.465586680466231</v>
      </c>
      <c r="AJ310" s="4">
        <f t="shared" si="532"/>
        <v>-75.098522034720958</v>
      </c>
      <c r="AK310" s="4">
        <f t="shared" si="533"/>
        <v>4.7578282308059325</v>
      </c>
      <c r="AL310" s="30">
        <f t="shared" si="534"/>
        <v>81.021038285697827</v>
      </c>
      <c r="AM310" s="25">
        <f t="shared" si="535"/>
        <v>26.872946046273309</v>
      </c>
      <c r="AN310" s="4">
        <f t="shared" si="536"/>
        <v>92.041756199942583</v>
      </c>
      <c r="AO310" s="4">
        <f t="shared" si="537"/>
        <v>87.928043821280127</v>
      </c>
      <c r="AP310" s="4">
        <f t="shared" si="538"/>
        <v>17.595123103684351</v>
      </c>
      <c r="AQ310" s="4">
        <f t="shared" si="539"/>
        <v>-65.969028746109046</v>
      </c>
      <c r="AR310" s="4">
        <f t="shared" si="540"/>
        <v>-99.936298963211115</v>
      </c>
      <c r="AS310" s="26">
        <f t="shared" si="541"/>
        <v>-58.532541461860149</v>
      </c>
      <c r="AT310" s="32">
        <f t="shared" si="568"/>
        <v>35000.004375000004</v>
      </c>
      <c r="AU310" s="2">
        <f t="shared" si="569"/>
        <v>0</v>
      </c>
      <c r="AV310" s="2">
        <f t="shared" si="570"/>
        <v>35000.004375000004</v>
      </c>
      <c r="AW310" s="2">
        <f t="shared" si="571"/>
        <v>0.32178040430881083</v>
      </c>
      <c r="AX310" s="2">
        <f t="shared" si="572"/>
        <v>-1313.4303784949007</v>
      </c>
      <c r="AY310" s="2">
        <f t="shared" si="573"/>
        <v>0.10726013471139595</v>
      </c>
      <c r="AZ310" s="2">
        <f t="shared" si="574"/>
        <v>1312.1899832102936</v>
      </c>
      <c r="BA310" s="2">
        <f t="shared" si="575"/>
        <v>1225000306.2500193</v>
      </c>
      <c r="BB310" s="2">
        <f t="shared" si="576"/>
        <v>7508.2103713797987</v>
      </c>
      <c r="BC310" s="2">
        <f t="shared" si="577"/>
        <v>-21706.920193988502</v>
      </c>
      <c r="BD310" s="2">
        <f t="shared" si="578"/>
        <v>6.1291497912878017E-6</v>
      </c>
      <c r="BE310" s="29">
        <f t="shared" si="579"/>
        <v>-1.7719930422252628E-5</v>
      </c>
      <c r="BF310" s="5">
        <f t="shared" si="580"/>
        <v>100.00000625000156</v>
      </c>
      <c r="BG310" s="2">
        <f t="shared" si="581"/>
        <v>6.1291497912878017E-6</v>
      </c>
      <c r="BH310" s="6">
        <f t="shared" si="582"/>
        <v>-1.7719930431388176E-5</v>
      </c>
      <c r="BI310" s="15">
        <f t="shared" si="542"/>
        <v>100.03641655056504</v>
      </c>
      <c r="BJ310" s="3">
        <f t="shared" si="543"/>
        <v>99.98206759201075</v>
      </c>
      <c r="BK310" s="3">
        <f t="shared" si="544"/>
        <v>99.995938969780781</v>
      </c>
      <c r="BL310" s="3">
        <f t="shared" si="545"/>
        <v>100.02530653765547</v>
      </c>
      <c r="BM310" s="3">
        <f t="shared" si="546"/>
        <v>99.95848812457983</v>
      </c>
      <c r="BN310" s="3">
        <f t="shared" si="547"/>
        <v>100.04947366121976</v>
      </c>
      <c r="BO310" s="21">
        <f t="shared" si="548"/>
        <v>99.952308564194539</v>
      </c>
      <c r="BP310" s="17">
        <f t="shared" si="583"/>
        <v>99.952308564194539</v>
      </c>
      <c r="BQ310" s="18">
        <f t="shared" si="584"/>
        <v>100.04947366121976</v>
      </c>
      <c r="BR310" s="34">
        <f t="shared" si="585"/>
        <v>9.7165097025225577E-2</v>
      </c>
      <c r="BS310" s="64">
        <f t="shared" si="586"/>
        <v>-2.8E-3</v>
      </c>
      <c r="BT310" s="110">
        <f t="shared" si="549"/>
        <v>-3.7000000000000002E-3</v>
      </c>
    </row>
    <row r="311" spans="1:72" x14ac:dyDescent="0.3">
      <c r="A311" s="13">
        <v>305</v>
      </c>
      <c r="B311" s="17">
        <f t="shared" si="550"/>
        <v>0.27286976191179918</v>
      </c>
      <c r="C311" s="3">
        <f t="shared" ref="C311:H311" si="633">B311+2*PI()/7</f>
        <v>1.1704676629374544</v>
      </c>
      <c r="D311" s="3">
        <f t="shared" si="633"/>
        <v>2.0680655639631098</v>
      </c>
      <c r="E311" s="3">
        <f t="shared" si="633"/>
        <v>2.965663464988765</v>
      </c>
      <c r="F311" s="3">
        <f t="shared" si="633"/>
        <v>3.8632613660144202</v>
      </c>
      <c r="G311" s="3">
        <f t="shared" si="633"/>
        <v>4.7608592670400753</v>
      </c>
      <c r="H311" s="18">
        <f t="shared" si="633"/>
        <v>5.6584571680657305</v>
      </c>
      <c r="I311" s="15">
        <f t="shared" si="521"/>
        <v>100.03650981741093</v>
      </c>
      <c r="J311" s="3">
        <f t="shared" si="522"/>
        <v>99.981928070209833</v>
      </c>
      <c r="K311" s="3">
        <f t="shared" si="523"/>
        <v>99.996054674836785</v>
      </c>
      <c r="L311" s="3">
        <f t="shared" si="524"/>
        <v>100.02518116008179</v>
      </c>
      <c r="M311" s="3">
        <f t="shared" si="525"/>
        <v>99.958570442580495</v>
      </c>
      <c r="N311" s="3">
        <f t="shared" si="526"/>
        <v>100.0494723228101</v>
      </c>
      <c r="O311" s="21">
        <f t="shared" si="527"/>
        <v>99.952283512070053</v>
      </c>
      <c r="P311" s="17">
        <f t="shared" si="552"/>
        <v>96.335306319736247</v>
      </c>
      <c r="Q311" s="3">
        <f t="shared" si="553"/>
        <v>38.965061061709974</v>
      </c>
      <c r="R311" s="3">
        <f t="shared" si="554"/>
        <v>-47.700846391058228</v>
      </c>
      <c r="S311" s="3">
        <f t="shared" si="555"/>
        <v>-98.481225925039141</v>
      </c>
      <c r="T311" s="3">
        <f t="shared" si="556"/>
        <v>-75.039334602384244</v>
      </c>
      <c r="U311" s="3">
        <f t="shared" si="557"/>
        <v>4.8475279777458562</v>
      </c>
      <c r="V311" s="18">
        <f t="shared" si="558"/>
        <v>81.073511559289528</v>
      </c>
      <c r="W311" s="15">
        <f t="shared" si="559"/>
        <v>26.95945201096529</v>
      </c>
      <c r="X311" s="3">
        <f t="shared" si="560"/>
        <v>92.076652616685763</v>
      </c>
      <c r="Y311" s="3">
        <f t="shared" si="561"/>
        <v>87.885381060274256</v>
      </c>
      <c r="Z311" s="3">
        <f t="shared" si="562"/>
        <v>17.506713181193646</v>
      </c>
      <c r="AA311" s="3">
        <f t="shared" si="563"/>
        <v>-66.036460136471163</v>
      </c>
      <c r="AB311" s="3">
        <f t="shared" si="564"/>
        <v>-99.931968781655229</v>
      </c>
      <c r="AC311" s="21">
        <f t="shared" si="565"/>
        <v>-58.459769950992587</v>
      </c>
      <c r="AD311" s="25">
        <f t="shared" si="566"/>
        <v>0</v>
      </c>
      <c r="AE311" s="26">
        <f t="shared" si="567"/>
        <v>0</v>
      </c>
      <c r="AF311" s="23">
        <f t="shared" si="528"/>
        <v>96.335306319736247</v>
      </c>
      <c r="AG311" s="4">
        <f t="shared" si="529"/>
        <v>38.965061061709974</v>
      </c>
      <c r="AH311" s="4">
        <f t="shared" si="530"/>
        <v>-47.700846391058228</v>
      </c>
      <c r="AI311" s="4">
        <f t="shared" si="531"/>
        <v>-98.481225925039141</v>
      </c>
      <c r="AJ311" s="4">
        <f t="shared" si="532"/>
        <v>-75.039334602384244</v>
      </c>
      <c r="AK311" s="4">
        <f t="shared" si="533"/>
        <v>4.8475279777458562</v>
      </c>
      <c r="AL311" s="30">
        <f t="shared" si="534"/>
        <v>81.073511559289528</v>
      </c>
      <c r="AM311" s="25">
        <f t="shared" si="535"/>
        <v>26.95945201096529</v>
      </c>
      <c r="AN311" s="4">
        <f t="shared" si="536"/>
        <v>92.076652616685763</v>
      </c>
      <c r="AO311" s="4">
        <f t="shared" si="537"/>
        <v>87.885381060274256</v>
      </c>
      <c r="AP311" s="4">
        <f t="shared" si="538"/>
        <v>17.506713181193646</v>
      </c>
      <c r="AQ311" s="4">
        <f t="shared" si="539"/>
        <v>-66.036460136471163</v>
      </c>
      <c r="AR311" s="4">
        <f t="shared" si="540"/>
        <v>-99.931968781655229</v>
      </c>
      <c r="AS311" s="26">
        <f t="shared" si="541"/>
        <v>-58.459769950992587</v>
      </c>
      <c r="AT311" s="32">
        <f t="shared" si="568"/>
        <v>35000.004375000004</v>
      </c>
      <c r="AU311" s="2">
        <f t="shared" si="569"/>
        <v>9.0949470177292824E-13</v>
      </c>
      <c r="AV311" s="2">
        <f t="shared" si="570"/>
        <v>35000.004374999997</v>
      </c>
      <c r="AW311" s="2">
        <f t="shared" si="571"/>
        <v>0.32761923910584301</v>
      </c>
      <c r="AX311" s="2">
        <f t="shared" si="572"/>
        <v>-1313.4283383400762</v>
      </c>
      <c r="AY311" s="2">
        <f t="shared" si="573"/>
        <v>0.109206413035281</v>
      </c>
      <c r="AZ311" s="2">
        <f t="shared" si="574"/>
        <v>1312.1906632618047</v>
      </c>
      <c r="BA311" s="2">
        <f t="shared" si="575"/>
        <v>1225000306.2500191</v>
      </c>
      <c r="BB311" s="2">
        <f t="shared" si="576"/>
        <v>7644.4498680257848</v>
      </c>
      <c r="BC311" s="2">
        <f t="shared" si="577"/>
        <v>-21659.316577164129</v>
      </c>
      <c r="BD311" s="2">
        <f t="shared" si="578"/>
        <v>6.2403656791132052E-6</v>
      </c>
      <c r="BE311" s="29">
        <f t="shared" si="579"/>
        <v>-1.7681070336600817E-5</v>
      </c>
      <c r="BF311" s="5">
        <f t="shared" si="580"/>
        <v>100.00000625000156</v>
      </c>
      <c r="BG311" s="2">
        <f t="shared" si="581"/>
        <v>6.2403656791132052E-6</v>
      </c>
      <c r="BH311" s="6">
        <f t="shared" si="582"/>
        <v>-1.7681070336600817E-5</v>
      </c>
      <c r="BI311" s="15">
        <f t="shared" si="542"/>
        <v>100.03650857291133</v>
      </c>
      <c r="BJ311" s="3">
        <f t="shared" si="543"/>
        <v>99.981941921289206</v>
      </c>
      <c r="BK311" s="3">
        <f t="shared" si="544"/>
        <v>99.996073191350646</v>
      </c>
      <c r="BL311" s="3">
        <f t="shared" si="545"/>
        <v>100.02519039871962</v>
      </c>
      <c r="BM311" s="3">
        <f t="shared" si="546"/>
        <v>99.958563446459465</v>
      </c>
      <c r="BN311" s="3">
        <f t="shared" si="547"/>
        <v>100.04945436015163</v>
      </c>
      <c r="BO311" s="21">
        <f t="shared" si="548"/>
        <v>99.952268109124233</v>
      </c>
      <c r="BP311" s="17">
        <f t="shared" si="583"/>
        <v>99.952268109124233</v>
      </c>
      <c r="BQ311" s="18">
        <f t="shared" si="584"/>
        <v>100.04945436015163</v>
      </c>
      <c r="BR311" s="34">
        <f t="shared" si="585"/>
        <v>9.7186251027395087E-2</v>
      </c>
      <c r="BS311" s="64">
        <f t="shared" si="586"/>
        <v>-2.8E-3</v>
      </c>
      <c r="BT311" s="110">
        <f t="shared" si="549"/>
        <v>-3.7000000000000002E-3</v>
      </c>
    </row>
    <row r="312" spans="1:72" x14ac:dyDescent="0.3">
      <c r="A312" s="13">
        <v>306</v>
      </c>
      <c r="B312" s="17">
        <f t="shared" si="550"/>
        <v>0.27376735981282485</v>
      </c>
      <c r="C312" s="3">
        <f t="shared" ref="C312:H312" si="634">B312+2*PI()/7</f>
        <v>1.1713652608384799</v>
      </c>
      <c r="D312" s="3">
        <f t="shared" si="634"/>
        <v>2.0689631618641351</v>
      </c>
      <c r="E312" s="3">
        <f t="shared" si="634"/>
        <v>2.9665610628897903</v>
      </c>
      <c r="F312" s="3">
        <f t="shared" si="634"/>
        <v>3.8641589639154454</v>
      </c>
      <c r="G312" s="3">
        <f t="shared" si="634"/>
        <v>4.7617568649411002</v>
      </c>
      <c r="H312" s="18">
        <f t="shared" si="634"/>
        <v>5.6593547659667554</v>
      </c>
      <c r="I312" s="15">
        <f t="shared" si="521"/>
        <v>100.03660167579432</v>
      </c>
      <c r="J312" s="3">
        <f t="shared" si="522"/>
        <v>99.981802598390161</v>
      </c>
      <c r="K312" s="3">
        <f t="shared" si="523"/>
        <v>99.996188908860063</v>
      </c>
      <c r="L312" s="3">
        <f t="shared" si="524"/>
        <v>100.02506475054949</v>
      </c>
      <c r="M312" s="3">
        <f t="shared" si="525"/>
        <v>99.958645971286273</v>
      </c>
      <c r="N312" s="3">
        <f t="shared" si="526"/>
        <v>100.04945263431733</v>
      </c>
      <c r="O312" s="21">
        <f t="shared" si="527"/>
        <v>99.952243460802379</v>
      </c>
      <c r="P312" s="17">
        <f t="shared" si="552"/>
        <v>96.311157205142095</v>
      </c>
      <c r="Q312" s="3">
        <f t="shared" si="553"/>
        <v>38.882348770692808</v>
      </c>
      <c r="R312" s="3">
        <f t="shared" si="554"/>
        <v>-47.7797770373422</v>
      </c>
      <c r="S312" s="3">
        <f t="shared" si="555"/>
        <v>-98.496785608746379</v>
      </c>
      <c r="T312" s="3">
        <f t="shared" si="556"/>
        <v>-74.980086848333983</v>
      </c>
      <c r="U312" s="3">
        <f t="shared" si="557"/>
        <v>4.9372237667574375</v>
      </c>
      <c r="V312" s="18">
        <f t="shared" si="558"/>
        <v>81.125919751830125</v>
      </c>
      <c r="W312" s="15">
        <f t="shared" si="559"/>
        <v>27.045936342599429</v>
      </c>
      <c r="X312" s="3">
        <f t="shared" si="560"/>
        <v>92.111474881784744</v>
      </c>
      <c r="Y312" s="3">
        <f t="shared" si="561"/>
        <v>87.842647401807596</v>
      </c>
      <c r="Z312" s="3">
        <f t="shared" si="562"/>
        <v>17.418289327493405</v>
      </c>
      <c r="AA312" s="3">
        <f t="shared" si="563"/>
        <v>-66.103838622497847</v>
      </c>
      <c r="AB312" s="3">
        <f t="shared" si="564"/>
        <v>-99.927557730105022</v>
      </c>
      <c r="AC312" s="21">
        <f t="shared" si="565"/>
        <v>-58.386951601082323</v>
      </c>
      <c r="AD312" s="25">
        <f t="shared" si="566"/>
        <v>0</v>
      </c>
      <c r="AE312" s="26">
        <f t="shared" si="567"/>
        <v>0</v>
      </c>
      <c r="AF312" s="23">
        <f t="shared" si="528"/>
        <v>96.311157205142095</v>
      </c>
      <c r="AG312" s="4">
        <f t="shared" si="529"/>
        <v>38.882348770692808</v>
      </c>
      <c r="AH312" s="4">
        <f t="shared" si="530"/>
        <v>-47.7797770373422</v>
      </c>
      <c r="AI312" s="4">
        <f t="shared" si="531"/>
        <v>-98.496785608746379</v>
      </c>
      <c r="AJ312" s="4">
        <f t="shared" si="532"/>
        <v>-74.980086848333983</v>
      </c>
      <c r="AK312" s="4">
        <f t="shared" si="533"/>
        <v>4.9372237667574375</v>
      </c>
      <c r="AL312" s="30">
        <f t="shared" si="534"/>
        <v>81.125919751830125</v>
      </c>
      <c r="AM312" s="25">
        <f t="shared" si="535"/>
        <v>27.045936342599429</v>
      </c>
      <c r="AN312" s="4">
        <f t="shared" si="536"/>
        <v>92.111474881784744</v>
      </c>
      <c r="AO312" s="4">
        <f t="shared" si="537"/>
        <v>87.842647401807596</v>
      </c>
      <c r="AP312" s="4">
        <f t="shared" si="538"/>
        <v>17.418289327493405</v>
      </c>
      <c r="AQ312" s="4">
        <f t="shared" si="539"/>
        <v>-66.103838622497847</v>
      </c>
      <c r="AR312" s="4">
        <f t="shared" si="540"/>
        <v>-99.927557730105022</v>
      </c>
      <c r="AS312" s="26">
        <f t="shared" si="541"/>
        <v>-58.386951601082323</v>
      </c>
      <c r="AT312" s="32">
        <f t="shared" si="568"/>
        <v>35000.00437499999</v>
      </c>
      <c r="AU312" s="2">
        <f t="shared" si="569"/>
        <v>4.5474735088646412E-12</v>
      </c>
      <c r="AV312" s="2">
        <f t="shared" si="570"/>
        <v>35000.004375000011</v>
      </c>
      <c r="AW312" s="2">
        <f t="shared" si="571"/>
        <v>0.33344513946212828</v>
      </c>
      <c r="AX312" s="2">
        <f t="shared" si="572"/>
        <v>-1313.4262615388434</v>
      </c>
      <c r="AY312" s="2">
        <f t="shared" si="573"/>
        <v>0.11114837997592986</v>
      </c>
      <c r="AZ312" s="2">
        <f t="shared" si="574"/>
        <v>1312.1913555292995</v>
      </c>
      <c r="BA312" s="2">
        <f t="shared" si="575"/>
        <v>1225000306.2500191</v>
      </c>
      <c r="BB312" s="2">
        <f t="shared" si="576"/>
        <v>7780.3875627143461</v>
      </c>
      <c r="BC312" s="2">
        <f t="shared" si="577"/>
        <v>-21610.857868375489</v>
      </c>
      <c r="BD312" s="2">
        <f t="shared" si="578"/>
        <v>6.3513351980553634E-6</v>
      </c>
      <c r="BE312" s="29">
        <f t="shared" si="579"/>
        <v>-1.764151221686697E-5</v>
      </c>
      <c r="BF312" s="5">
        <f t="shared" si="580"/>
        <v>100.00000625000156</v>
      </c>
      <c r="BG312" s="2">
        <f t="shared" si="581"/>
        <v>6.3513351980553634E-6</v>
      </c>
      <c r="BH312" s="6">
        <f t="shared" si="582"/>
        <v>-1.764151221686697E-5</v>
      </c>
      <c r="BI312" s="15">
        <f t="shared" si="542"/>
        <v>100.03660033055617</v>
      </c>
      <c r="BJ312" s="3">
        <f t="shared" si="543"/>
        <v>99.981816381207878</v>
      </c>
      <c r="BK312" s="3">
        <f t="shared" si="544"/>
        <v>99.99620744099154</v>
      </c>
      <c r="BL312" s="3">
        <f t="shared" si="545"/>
        <v>100.02507407692384</v>
      </c>
      <c r="BM312" s="3">
        <f t="shared" si="546"/>
        <v>99.958639068953289</v>
      </c>
      <c r="BN312" s="3">
        <f t="shared" si="547"/>
        <v>100.0494347008741</v>
      </c>
      <c r="BO312" s="21">
        <f t="shared" si="548"/>
        <v>99.952228000499332</v>
      </c>
      <c r="BP312" s="17">
        <f t="shared" si="583"/>
        <v>99.952228000499332</v>
      </c>
      <c r="BQ312" s="18">
        <f t="shared" si="584"/>
        <v>100.0494347008741</v>
      </c>
      <c r="BR312" s="34">
        <f t="shared" si="585"/>
        <v>9.7206700374769639E-2</v>
      </c>
      <c r="BS312" s="64">
        <f t="shared" si="586"/>
        <v>-2.8E-3</v>
      </c>
      <c r="BT312" s="110">
        <f t="shared" si="549"/>
        <v>-3.7000000000000002E-3</v>
      </c>
    </row>
    <row r="313" spans="1:72" x14ac:dyDescent="0.3">
      <c r="A313" s="13">
        <v>307</v>
      </c>
      <c r="B313" s="17">
        <f t="shared" si="550"/>
        <v>0.27466495771385047</v>
      </c>
      <c r="C313" s="3">
        <f t="shared" ref="C313:H313" si="635">B313+2*PI()/7</f>
        <v>1.1722628587395056</v>
      </c>
      <c r="D313" s="3">
        <f t="shared" si="635"/>
        <v>2.0698607597651608</v>
      </c>
      <c r="E313" s="3">
        <f t="shared" si="635"/>
        <v>2.967458660790816</v>
      </c>
      <c r="F313" s="3">
        <f t="shared" si="635"/>
        <v>3.8650565618164712</v>
      </c>
      <c r="G313" s="3">
        <f t="shared" si="635"/>
        <v>4.7626544628421268</v>
      </c>
      <c r="H313" s="18">
        <f t="shared" si="635"/>
        <v>5.660252363867782</v>
      </c>
      <c r="I313" s="15">
        <f t="shared" si="521"/>
        <v>100.03669326877404</v>
      </c>
      <c r="J313" s="3">
        <f t="shared" si="522"/>
        <v>99.981677258522282</v>
      </c>
      <c r="K313" s="3">
        <f t="shared" si="523"/>
        <v>99.996323170518053</v>
      </c>
      <c r="L313" s="3">
        <f t="shared" si="524"/>
        <v>100.02494815926936</v>
      </c>
      <c r="M313" s="3">
        <f t="shared" si="525"/>
        <v>99.958721799855624</v>
      </c>
      <c r="N313" s="3">
        <f t="shared" si="526"/>
        <v>100.04943258723689</v>
      </c>
      <c r="O313" s="21">
        <f t="shared" si="527"/>
        <v>99.952203755823746</v>
      </c>
      <c r="P313" s="17">
        <f t="shared" si="552"/>
        <v>96.286930194349424</v>
      </c>
      <c r="Q313" s="3">
        <f t="shared" si="553"/>
        <v>38.799605411591251</v>
      </c>
      <c r="R313" s="3">
        <f t="shared" si="554"/>
        <v>-47.858669413236981</v>
      </c>
      <c r="S313" s="3">
        <f t="shared" si="555"/>
        <v>-98.512265719982025</v>
      </c>
      <c r="T313" s="3">
        <f t="shared" si="556"/>
        <v>-74.920778819268449</v>
      </c>
      <c r="U313" s="3">
        <f t="shared" si="557"/>
        <v>5.0269155246185599</v>
      </c>
      <c r="V313" s="18">
        <f t="shared" si="558"/>
        <v>81.178262821928257</v>
      </c>
      <c r="W313" s="15">
        <f t="shared" si="559"/>
        <v>27.132398970589804</v>
      </c>
      <c r="X313" s="3">
        <f t="shared" si="560"/>
        <v>92.146222968345967</v>
      </c>
      <c r="Y313" s="3">
        <f t="shared" si="561"/>
        <v>87.799842879228322</v>
      </c>
      <c r="Z313" s="3">
        <f t="shared" si="562"/>
        <v>17.329851614488156</v>
      </c>
      <c r="AA313" s="3">
        <f t="shared" si="563"/>
        <v>-66.171164150067568</v>
      </c>
      <c r="AB313" s="3">
        <f t="shared" si="564"/>
        <v>-99.923065812335878</v>
      </c>
      <c r="AC313" s="21">
        <f t="shared" si="565"/>
        <v>-58.314086470248739</v>
      </c>
      <c r="AD313" s="25">
        <f t="shared" si="566"/>
        <v>0</v>
      </c>
      <c r="AE313" s="26">
        <f t="shared" si="567"/>
        <v>8.1204884086868588E-15</v>
      </c>
      <c r="AF313" s="23">
        <f t="shared" si="528"/>
        <v>96.286930194349424</v>
      </c>
      <c r="AG313" s="4">
        <f t="shared" si="529"/>
        <v>38.799605411591251</v>
      </c>
      <c r="AH313" s="4">
        <f t="shared" si="530"/>
        <v>-47.858669413236981</v>
      </c>
      <c r="AI313" s="4">
        <f t="shared" si="531"/>
        <v>-98.512265719982025</v>
      </c>
      <c r="AJ313" s="4">
        <f t="shared" si="532"/>
        <v>-74.920778819268449</v>
      </c>
      <c r="AK313" s="4">
        <f t="shared" si="533"/>
        <v>5.0269155246185599</v>
      </c>
      <c r="AL313" s="30">
        <f t="shared" si="534"/>
        <v>81.178262821928257</v>
      </c>
      <c r="AM313" s="25">
        <f t="shared" si="535"/>
        <v>27.132398970589797</v>
      </c>
      <c r="AN313" s="4">
        <f t="shared" si="536"/>
        <v>92.146222968345953</v>
      </c>
      <c r="AO313" s="4">
        <f t="shared" si="537"/>
        <v>87.799842879228308</v>
      </c>
      <c r="AP313" s="4">
        <f t="shared" si="538"/>
        <v>17.329851614488149</v>
      </c>
      <c r="AQ313" s="4">
        <f t="shared" si="539"/>
        <v>-66.171164150067582</v>
      </c>
      <c r="AR313" s="4">
        <f t="shared" si="540"/>
        <v>-99.923065812335892</v>
      </c>
      <c r="AS313" s="26">
        <f t="shared" si="541"/>
        <v>-58.314086470248746</v>
      </c>
      <c r="AT313" s="32">
        <f t="shared" si="568"/>
        <v>35000.004375000004</v>
      </c>
      <c r="AU313" s="2">
        <f t="shared" si="569"/>
        <v>-2.7284841053187847E-12</v>
      </c>
      <c r="AV313" s="2">
        <f t="shared" si="570"/>
        <v>35000.004374999997</v>
      </c>
      <c r="AW313" s="2">
        <f t="shared" si="571"/>
        <v>0.33925787720363587</v>
      </c>
      <c r="AX313" s="2">
        <f t="shared" si="572"/>
        <v>-1313.424148173217</v>
      </c>
      <c r="AY313" s="2">
        <f t="shared" si="573"/>
        <v>0.11308595951413736</v>
      </c>
      <c r="AZ313" s="2">
        <f t="shared" si="574"/>
        <v>1312.192059983965</v>
      </c>
      <c r="BA313" s="2">
        <f t="shared" si="575"/>
        <v>1225000306.2500191</v>
      </c>
      <c r="BB313" s="2">
        <f t="shared" si="576"/>
        <v>7916.0181320631718</v>
      </c>
      <c r="BC313" s="2">
        <f t="shared" si="577"/>
        <v>-21561.546007102108</v>
      </c>
      <c r="BD313" s="2">
        <f t="shared" si="578"/>
        <v>6.4620540024971509E-6</v>
      </c>
      <c r="BE313" s="29">
        <f t="shared" si="579"/>
        <v>-1.7601257646299281E-5</v>
      </c>
      <c r="BF313" s="5">
        <f t="shared" si="580"/>
        <v>100.00000625000156</v>
      </c>
      <c r="BG313" s="2">
        <f t="shared" si="581"/>
        <v>6.4620540024971509E-6</v>
      </c>
      <c r="BH313" s="6">
        <f t="shared" si="582"/>
        <v>-1.7601257638178793E-5</v>
      </c>
      <c r="BI313" s="15">
        <f t="shared" si="542"/>
        <v>100.03669182283637</v>
      </c>
      <c r="BJ313" s="3">
        <f t="shared" si="543"/>
        <v>99.98169097267855</v>
      </c>
      <c r="BK313" s="3">
        <f t="shared" si="544"/>
        <v>99.996341717729649</v>
      </c>
      <c r="BL313" s="3">
        <f t="shared" si="545"/>
        <v>100.02495757310973</v>
      </c>
      <c r="BM313" s="3">
        <f t="shared" si="546"/>
        <v>99.958714991510888</v>
      </c>
      <c r="BN313" s="3">
        <f t="shared" si="547"/>
        <v>100.04941468352905</v>
      </c>
      <c r="BO313" s="21">
        <f t="shared" si="548"/>
        <v>99.952188238611882</v>
      </c>
      <c r="BP313" s="17">
        <f t="shared" si="583"/>
        <v>99.952188238611882</v>
      </c>
      <c r="BQ313" s="18">
        <f t="shared" si="584"/>
        <v>100.04941468352905</v>
      </c>
      <c r="BR313" s="34">
        <f t="shared" si="585"/>
        <v>9.7226444917168919E-2</v>
      </c>
      <c r="BS313" s="64">
        <f t="shared" si="586"/>
        <v>-2.8E-3</v>
      </c>
      <c r="BT313" s="110">
        <f t="shared" si="549"/>
        <v>-3.7000000000000002E-3</v>
      </c>
    </row>
    <row r="314" spans="1:72" x14ac:dyDescent="0.3">
      <c r="A314" s="13">
        <v>308</v>
      </c>
      <c r="B314" s="17">
        <f t="shared" si="550"/>
        <v>0.27556255561487614</v>
      </c>
      <c r="C314" s="3">
        <f t="shared" ref="C314:H314" si="636">B314+2*PI()/7</f>
        <v>1.1731604566405314</v>
      </c>
      <c r="D314" s="3">
        <f t="shared" si="636"/>
        <v>2.0707583576661865</v>
      </c>
      <c r="E314" s="3">
        <f t="shared" si="636"/>
        <v>2.9683562586918417</v>
      </c>
      <c r="F314" s="3">
        <f t="shared" si="636"/>
        <v>3.8659541597174969</v>
      </c>
      <c r="G314" s="3">
        <f t="shared" si="636"/>
        <v>4.7635520607431516</v>
      </c>
      <c r="H314" s="18">
        <f t="shared" si="636"/>
        <v>5.6611499617688068</v>
      </c>
      <c r="I314" s="15">
        <f t="shared" si="521"/>
        <v>100.03678459568599</v>
      </c>
      <c r="J314" s="3">
        <f t="shared" si="522"/>
        <v>99.981552051515038</v>
      </c>
      <c r="K314" s="3">
        <f t="shared" si="523"/>
        <v>99.996457458837241</v>
      </c>
      <c r="L314" s="3">
        <f t="shared" si="524"/>
        <v>100.02483138708678</v>
      </c>
      <c r="M314" s="3">
        <f t="shared" si="525"/>
        <v>99.958797927738729</v>
      </c>
      <c r="N314" s="3">
        <f t="shared" si="526"/>
        <v>100.04941218171417</v>
      </c>
      <c r="O314" s="21">
        <f t="shared" si="527"/>
        <v>99.952164397422052</v>
      </c>
      <c r="P314" s="17">
        <f t="shared" si="552"/>
        <v>96.262625306289891</v>
      </c>
      <c r="Q314" s="3">
        <f t="shared" si="553"/>
        <v>38.716831051173173</v>
      </c>
      <c r="R314" s="3">
        <f t="shared" si="554"/>
        <v>-47.937523454675599</v>
      </c>
      <c r="S314" s="3">
        <f t="shared" si="555"/>
        <v>-98.527666247206753</v>
      </c>
      <c r="T314" s="3">
        <f t="shared" si="556"/>
        <v>-74.861410561933411</v>
      </c>
      <c r="U314" s="3">
        <f t="shared" si="557"/>
        <v>5.1166031781104762</v>
      </c>
      <c r="V314" s="18">
        <f t="shared" si="558"/>
        <v>81.230540728242119</v>
      </c>
      <c r="W314" s="15">
        <f t="shared" si="559"/>
        <v>27.218839824366405</v>
      </c>
      <c r="X314" s="3">
        <f t="shared" si="560"/>
        <v>92.1808968495356</v>
      </c>
      <c r="Y314" s="3">
        <f t="shared" si="561"/>
        <v>87.756967525943324</v>
      </c>
      <c r="Z314" s="3">
        <f t="shared" si="562"/>
        <v>17.241400114090933</v>
      </c>
      <c r="AA314" s="3">
        <f t="shared" si="563"/>
        <v>-66.238436665097623</v>
      </c>
      <c r="AB314" s="3">
        <f t="shared" si="564"/>
        <v>-99.918493032192416</v>
      </c>
      <c r="AC314" s="21">
        <f t="shared" si="565"/>
        <v>-58.241174616646276</v>
      </c>
      <c r="AD314" s="25">
        <f t="shared" si="566"/>
        <v>-1.6240976817373718E-14</v>
      </c>
      <c r="AE314" s="26">
        <f t="shared" si="567"/>
        <v>-1.0150610510858574E-14</v>
      </c>
      <c r="AF314" s="23">
        <f t="shared" si="528"/>
        <v>96.262625306289905</v>
      </c>
      <c r="AG314" s="4">
        <f t="shared" si="529"/>
        <v>38.716831051173187</v>
      </c>
      <c r="AH314" s="4">
        <f t="shared" si="530"/>
        <v>-47.937523454675585</v>
      </c>
      <c r="AI314" s="4">
        <f t="shared" si="531"/>
        <v>-98.527666247206739</v>
      </c>
      <c r="AJ314" s="4">
        <f t="shared" si="532"/>
        <v>-74.861410561933397</v>
      </c>
      <c r="AK314" s="4">
        <f t="shared" si="533"/>
        <v>5.1166031781104921</v>
      </c>
      <c r="AL314" s="30">
        <f t="shared" si="534"/>
        <v>81.230540728242133</v>
      </c>
      <c r="AM314" s="25">
        <f t="shared" si="535"/>
        <v>27.218839824366416</v>
      </c>
      <c r="AN314" s="4">
        <f t="shared" si="536"/>
        <v>92.180896849535614</v>
      </c>
      <c r="AO314" s="4">
        <f t="shared" si="537"/>
        <v>87.756967525943338</v>
      </c>
      <c r="AP314" s="4">
        <f t="shared" si="538"/>
        <v>17.241400114090943</v>
      </c>
      <c r="AQ314" s="4">
        <f t="shared" si="539"/>
        <v>-66.238436665097609</v>
      </c>
      <c r="AR314" s="4">
        <f t="shared" si="540"/>
        <v>-99.918493032192401</v>
      </c>
      <c r="AS314" s="26">
        <f t="shared" si="541"/>
        <v>-58.241174616646269</v>
      </c>
      <c r="AT314" s="32">
        <f t="shared" si="568"/>
        <v>35000.004374999997</v>
      </c>
      <c r="AU314" s="2">
        <f t="shared" si="569"/>
        <v>2.7284841053187847E-12</v>
      </c>
      <c r="AV314" s="2">
        <f t="shared" si="570"/>
        <v>35000.004374999997</v>
      </c>
      <c r="AW314" s="2">
        <f t="shared" si="571"/>
        <v>0.34505722229368985</v>
      </c>
      <c r="AX314" s="2">
        <f t="shared" si="572"/>
        <v>-1313.421998325357</v>
      </c>
      <c r="AY314" s="2">
        <f t="shared" si="573"/>
        <v>0.11501907405909151</v>
      </c>
      <c r="AZ314" s="2">
        <f t="shared" si="574"/>
        <v>1312.19277660019</v>
      </c>
      <c r="BA314" s="2">
        <f t="shared" si="575"/>
        <v>1225000306.2500188</v>
      </c>
      <c r="BB314" s="2">
        <f t="shared" si="576"/>
        <v>8051.3361925905729</v>
      </c>
      <c r="BC314" s="2">
        <f t="shared" si="577"/>
        <v>-21511.382879345165</v>
      </c>
      <c r="BD314" s="2">
        <f t="shared" si="578"/>
        <v>6.5725176977607384E-6</v>
      </c>
      <c r="BE314" s="29">
        <f t="shared" si="579"/>
        <v>-1.756030816449017E-5</v>
      </c>
      <c r="BF314" s="5">
        <f t="shared" si="580"/>
        <v>100.00000625000156</v>
      </c>
      <c r="BG314" s="2">
        <f t="shared" si="581"/>
        <v>6.5725176815197617E-6</v>
      </c>
      <c r="BH314" s="6">
        <f t="shared" si="582"/>
        <v>-1.7560308174640779E-5</v>
      </c>
      <c r="BI314" s="15">
        <f t="shared" si="542"/>
        <v>100.03678304909073</v>
      </c>
      <c r="BJ314" s="3">
        <f t="shared" si="543"/>
        <v>99.981565696612094</v>
      </c>
      <c r="BK314" s="3">
        <f t="shared" si="544"/>
        <v>99.996476020590976</v>
      </c>
      <c r="BL314" s="3">
        <f t="shared" si="545"/>
        <v>100.02484088812012</v>
      </c>
      <c r="BM314" s="3">
        <f t="shared" si="546"/>
        <v>99.95879121357973</v>
      </c>
      <c r="BN314" s="3">
        <f t="shared" si="547"/>
        <v>100.04939430826103</v>
      </c>
      <c r="BO314" s="21">
        <f t="shared" si="548"/>
        <v>99.952148823751443</v>
      </c>
      <c r="BP314" s="17">
        <f t="shared" si="583"/>
        <v>99.952148823751443</v>
      </c>
      <c r="BQ314" s="18">
        <f t="shared" si="584"/>
        <v>100.04939430826103</v>
      </c>
      <c r="BR314" s="34">
        <f t="shared" si="585"/>
        <v>9.7245484509585367E-2</v>
      </c>
      <c r="BS314" s="64">
        <f t="shared" si="586"/>
        <v>-2.8E-3</v>
      </c>
      <c r="BT314" s="110">
        <f t="shared" si="549"/>
        <v>-3.7000000000000002E-3</v>
      </c>
    </row>
    <row r="315" spans="1:72" x14ac:dyDescent="0.3">
      <c r="A315" s="13">
        <v>309</v>
      </c>
      <c r="B315" s="17">
        <f t="shared" si="550"/>
        <v>0.27646015351590181</v>
      </c>
      <c r="C315" s="3">
        <f t="shared" ref="C315:H315" si="637">B315+2*PI()/7</f>
        <v>1.1740580545415571</v>
      </c>
      <c r="D315" s="3">
        <f t="shared" si="637"/>
        <v>2.0716559555672123</v>
      </c>
      <c r="E315" s="3">
        <f t="shared" si="637"/>
        <v>2.9692538565928674</v>
      </c>
      <c r="F315" s="3">
        <f t="shared" si="637"/>
        <v>3.8668517576185226</v>
      </c>
      <c r="G315" s="3">
        <f t="shared" si="637"/>
        <v>4.7644496586441782</v>
      </c>
      <c r="H315" s="18">
        <f t="shared" si="637"/>
        <v>5.6620475596698334</v>
      </c>
      <c r="I315" s="15">
        <f t="shared" si="521"/>
        <v>100.0368756558679</v>
      </c>
      <c r="J315" s="3">
        <f t="shared" si="522"/>
        <v>99.981426978276346</v>
      </c>
      <c r="K315" s="3">
        <f t="shared" si="523"/>
        <v>99.996591772843871</v>
      </c>
      <c r="L315" s="3">
        <f t="shared" si="524"/>
        <v>100.02471443484849</v>
      </c>
      <c r="M315" s="3">
        <f t="shared" si="525"/>
        <v>99.958874354383553</v>
      </c>
      <c r="N315" s="3">
        <f t="shared" si="526"/>
        <v>100.04939141789713</v>
      </c>
      <c r="O315" s="21">
        <f t="shared" si="527"/>
        <v>99.952125385882709</v>
      </c>
      <c r="P315" s="17">
        <f t="shared" si="552"/>
        <v>96.238242559961407</v>
      </c>
      <c r="Q315" s="3">
        <f t="shared" si="553"/>
        <v>38.634025756227608</v>
      </c>
      <c r="R315" s="3">
        <f t="shared" si="554"/>
        <v>-48.016339097618555</v>
      </c>
      <c r="S315" s="3">
        <f t="shared" si="555"/>
        <v>-98.542987178947996</v>
      </c>
      <c r="T315" s="3">
        <f t="shared" si="556"/>
        <v>-74.801982123121974</v>
      </c>
      <c r="U315" s="3">
        <f t="shared" si="557"/>
        <v>5.2062866540192161</v>
      </c>
      <c r="V315" s="18">
        <f t="shared" si="558"/>
        <v>81.282753429480337</v>
      </c>
      <c r="W315" s="15">
        <f t="shared" si="559"/>
        <v>27.305258833375138</v>
      </c>
      <c r="X315" s="3">
        <f t="shared" si="560"/>
        <v>92.215496498579611</v>
      </c>
      <c r="Y315" s="3">
        <f t="shared" si="561"/>
        <v>87.714021375418042</v>
      </c>
      <c r="Z315" s="3">
        <f t="shared" si="562"/>
        <v>17.152934898223045</v>
      </c>
      <c r="AA315" s="3">
        <f t="shared" si="563"/>
        <v>-66.305656113544174</v>
      </c>
      <c r="AB315" s="3">
        <f t="shared" si="564"/>
        <v>-99.913839393588361</v>
      </c>
      <c r="AC315" s="21">
        <f t="shared" si="565"/>
        <v>-58.168216098463255</v>
      </c>
      <c r="AD315" s="25">
        <f t="shared" si="566"/>
        <v>0</v>
      </c>
      <c r="AE315" s="26">
        <f t="shared" si="567"/>
        <v>0</v>
      </c>
      <c r="AF315" s="23">
        <f t="shared" si="528"/>
        <v>96.238242559961407</v>
      </c>
      <c r="AG315" s="4">
        <f t="shared" si="529"/>
        <v>38.634025756227608</v>
      </c>
      <c r="AH315" s="4">
        <f t="shared" si="530"/>
        <v>-48.016339097618555</v>
      </c>
      <c r="AI315" s="4">
        <f t="shared" si="531"/>
        <v>-98.542987178947996</v>
      </c>
      <c r="AJ315" s="4">
        <f t="shared" si="532"/>
        <v>-74.801982123121974</v>
      </c>
      <c r="AK315" s="4">
        <f t="shared" si="533"/>
        <v>5.2062866540192161</v>
      </c>
      <c r="AL315" s="30">
        <f t="shared" si="534"/>
        <v>81.282753429480337</v>
      </c>
      <c r="AM315" s="25">
        <f t="shared" si="535"/>
        <v>27.305258833375138</v>
      </c>
      <c r="AN315" s="4">
        <f t="shared" si="536"/>
        <v>92.215496498579611</v>
      </c>
      <c r="AO315" s="4">
        <f t="shared" si="537"/>
        <v>87.714021375418042</v>
      </c>
      <c r="AP315" s="4">
        <f t="shared" si="538"/>
        <v>17.152934898223045</v>
      </c>
      <c r="AQ315" s="4">
        <f t="shared" si="539"/>
        <v>-66.305656113544174</v>
      </c>
      <c r="AR315" s="4">
        <f t="shared" si="540"/>
        <v>-99.913839393588361</v>
      </c>
      <c r="AS315" s="26">
        <f t="shared" si="541"/>
        <v>-58.168216098463255</v>
      </c>
      <c r="AT315" s="32">
        <f t="shared" si="568"/>
        <v>35000.004375000004</v>
      </c>
      <c r="AU315" s="2">
        <f t="shared" si="569"/>
        <v>-2.7284841053187847E-12</v>
      </c>
      <c r="AV315" s="2">
        <f t="shared" si="570"/>
        <v>35000.004374999997</v>
      </c>
      <c r="AW315" s="2">
        <f t="shared" si="571"/>
        <v>0.35084294306579977</v>
      </c>
      <c r="AX315" s="2">
        <f t="shared" si="572"/>
        <v>-1313.4198120831861</v>
      </c>
      <c r="AY315" s="2">
        <f t="shared" si="573"/>
        <v>0.1169476478244178</v>
      </c>
      <c r="AZ315" s="2">
        <f t="shared" si="574"/>
        <v>1312.1935053471825</v>
      </c>
      <c r="BA315" s="2">
        <f t="shared" si="575"/>
        <v>1225000306.2500191</v>
      </c>
      <c r="BB315" s="2">
        <f t="shared" si="576"/>
        <v>8186.3363638707224</v>
      </c>
      <c r="BC315" s="2">
        <f t="shared" si="577"/>
        <v>-21460.370562609118</v>
      </c>
      <c r="BD315" s="2">
        <f t="shared" si="578"/>
        <v>6.6827218916628697E-6</v>
      </c>
      <c r="BE315" s="29">
        <f t="shared" si="579"/>
        <v>-1.7518665467361213E-5</v>
      </c>
      <c r="BF315" s="5">
        <f t="shared" si="580"/>
        <v>100.00000625000156</v>
      </c>
      <c r="BG315" s="2">
        <f t="shared" si="581"/>
        <v>6.6827218916628697E-6</v>
      </c>
      <c r="BH315" s="6">
        <f t="shared" si="582"/>
        <v>-1.7518665467361213E-5</v>
      </c>
      <c r="BI315" s="15">
        <f t="shared" si="542"/>
        <v>100.03687400865992</v>
      </c>
      <c r="BJ315" s="3">
        <f t="shared" si="543"/>
        <v>99.981440553918446</v>
      </c>
      <c r="BK315" s="3">
        <f t="shared" si="544"/>
        <v>99.996610348601379</v>
      </c>
      <c r="BL315" s="3">
        <f t="shared" si="545"/>
        <v>100.02472402279923</v>
      </c>
      <c r="BM315" s="3">
        <f t="shared" si="546"/>
        <v>99.958867734605008</v>
      </c>
      <c r="BN315" s="3">
        <f t="shared" si="547"/>
        <v>100.0493735752171</v>
      </c>
      <c r="BO315" s="21">
        <f t="shared" si="548"/>
        <v>99.952109756205047</v>
      </c>
      <c r="BP315" s="17">
        <f t="shared" si="583"/>
        <v>99.952109756205047</v>
      </c>
      <c r="BQ315" s="18">
        <f t="shared" si="584"/>
        <v>100.0493735752171</v>
      </c>
      <c r="BR315" s="34">
        <f t="shared" si="585"/>
        <v>9.7263819012056274E-2</v>
      </c>
      <c r="BS315" s="64">
        <f t="shared" si="586"/>
        <v>-2.7000000000000001E-3</v>
      </c>
      <c r="BT315" s="110">
        <f t="shared" si="549"/>
        <v>-3.7000000000000002E-3</v>
      </c>
    </row>
    <row r="316" spans="1:72" x14ac:dyDescent="0.3">
      <c r="A316" s="13">
        <v>310</v>
      </c>
      <c r="B316" s="17">
        <f t="shared" si="550"/>
        <v>0.27735775141692742</v>
      </c>
      <c r="C316" s="3">
        <f t="shared" ref="C316:H316" si="638">B316+2*PI()/7</f>
        <v>1.1749556524425826</v>
      </c>
      <c r="D316" s="3">
        <f t="shared" si="638"/>
        <v>2.0725535534682376</v>
      </c>
      <c r="E316" s="3">
        <f t="shared" si="638"/>
        <v>2.9701514544938927</v>
      </c>
      <c r="F316" s="3">
        <f t="shared" si="638"/>
        <v>3.8677493555195479</v>
      </c>
      <c r="G316" s="3">
        <f t="shared" si="638"/>
        <v>4.7653472565452031</v>
      </c>
      <c r="H316" s="18">
        <f t="shared" si="638"/>
        <v>5.6629451575708583</v>
      </c>
      <c r="I316" s="15">
        <f t="shared" si="521"/>
        <v>100.03696644865953</v>
      </c>
      <c r="J316" s="3">
        <f t="shared" si="522"/>
        <v>99.981302039713114</v>
      </c>
      <c r="K316" s="3">
        <f t="shared" si="523"/>
        <v>99.996726111564001</v>
      </c>
      <c r="L316" s="3">
        <f t="shared" si="524"/>
        <v>100.02459730340253</v>
      </c>
      <c r="M316" s="3">
        <f t="shared" si="525"/>
        <v>99.958951079235931</v>
      </c>
      <c r="N316" s="3">
        <f t="shared" si="526"/>
        <v>100.0493702959363</v>
      </c>
      <c r="O316" s="21">
        <f t="shared" si="527"/>
        <v>99.952086721488598</v>
      </c>
      <c r="P316" s="17">
        <f t="shared" si="552"/>
        <v>96.213781974428215</v>
      </c>
      <c r="Q316" s="3">
        <f t="shared" si="553"/>
        <v>38.5511895935648</v>
      </c>
      <c r="R316" s="3">
        <f t="shared" si="554"/>
        <v>-48.095116278053901</v>
      </c>
      <c r="S316" s="3">
        <f t="shared" si="555"/>
        <v>-98.558228503799839</v>
      </c>
      <c r="T316" s="3">
        <f t="shared" si="556"/>
        <v>-74.742493549674649</v>
      </c>
      <c r="U316" s="3">
        <f t="shared" si="557"/>
        <v>5.2959658791342363</v>
      </c>
      <c r="V316" s="18">
        <f t="shared" si="558"/>
        <v>81.334900884401094</v>
      </c>
      <c r="W316" s="15">
        <f t="shared" si="559"/>
        <v>27.39165592707792</v>
      </c>
      <c r="X316" s="3">
        <f t="shared" si="560"/>
        <v>92.250021888763598</v>
      </c>
      <c r="Y316" s="3">
        <f t="shared" si="561"/>
        <v>87.671004461176437</v>
      </c>
      <c r="Z316" s="3">
        <f t="shared" si="562"/>
        <v>17.064456038814065</v>
      </c>
      <c r="AA316" s="3">
        <f t="shared" si="563"/>
        <v>-66.372822441402363</v>
      </c>
      <c r="AB316" s="3">
        <f t="shared" si="564"/>
        <v>-99.909104900506577</v>
      </c>
      <c r="AC316" s="21">
        <f t="shared" si="565"/>
        <v>-58.095210973923045</v>
      </c>
      <c r="AD316" s="25">
        <f t="shared" si="566"/>
        <v>0</v>
      </c>
      <c r="AE316" s="26">
        <f t="shared" si="567"/>
        <v>0</v>
      </c>
      <c r="AF316" s="23">
        <f t="shared" si="528"/>
        <v>96.213781974428215</v>
      </c>
      <c r="AG316" s="4">
        <f t="shared" si="529"/>
        <v>38.5511895935648</v>
      </c>
      <c r="AH316" s="4">
        <f t="shared" si="530"/>
        <v>-48.095116278053901</v>
      </c>
      <c r="AI316" s="4">
        <f t="shared" si="531"/>
        <v>-98.558228503799839</v>
      </c>
      <c r="AJ316" s="4">
        <f t="shared" si="532"/>
        <v>-74.742493549674649</v>
      </c>
      <c r="AK316" s="4">
        <f t="shared" si="533"/>
        <v>5.2959658791342363</v>
      </c>
      <c r="AL316" s="30">
        <f t="shared" si="534"/>
        <v>81.334900884401094</v>
      </c>
      <c r="AM316" s="25">
        <f t="shared" si="535"/>
        <v>27.39165592707792</v>
      </c>
      <c r="AN316" s="4">
        <f t="shared" si="536"/>
        <v>92.250021888763598</v>
      </c>
      <c r="AO316" s="4">
        <f t="shared" si="537"/>
        <v>87.671004461176437</v>
      </c>
      <c r="AP316" s="4">
        <f t="shared" si="538"/>
        <v>17.064456038814065</v>
      </c>
      <c r="AQ316" s="4">
        <f t="shared" si="539"/>
        <v>-66.372822441402363</v>
      </c>
      <c r="AR316" s="4">
        <f t="shared" si="540"/>
        <v>-99.909104900506577</v>
      </c>
      <c r="AS316" s="26">
        <f t="shared" si="541"/>
        <v>-58.095210973923045</v>
      </c>
      <c r="AT316" s="32">
        <f t="shared" si="568"/>
        <v>35000.004374999997</v>
      </c>
      <c r="AU316" s="2">
        <f t="shared" si="569"/>
        <v>9.0949470177292824E-13</v>
      </c>
      <c r="AV316" s="2">
        <f t="shared" si="570"/>
        <v>35000.004375000004</v>
      </c>
      <c r="AW316" s="2">
        <f t="shared" si="571"/>
        <v>0.35661481390707195</v>
      </c>
      <c r="AX316" s="2">
        <f t="shared" si="572"/>
        <v>-1313.4175895324443</v>
      </c>
      <c r="AY316" s="2">
        <f t="shared" si="573"/>
        <v>0.1188716049073264</v>
      </c>
      <c r="AZ316" s="2">
        <f t="shared" si="574"/>
        <v>1312.1942461974686</v>
      </c>
      <c r="BA316" s="2">
        <f t="shared" si="575"/>
        <v>1225000306.2500191</v>
      </c>
      <c r="BB316" s="2">
        <f t="shared" si="576"/>
        <v>8321.0133693785137</v>
      </c>
      <c r="BC316" s="2">
        <f t="shared" si="577"/>
        <v>-21408.511038137462</v>
      </c>
      <c r="BD316" s="2">
        <f t="shared" si="578"/>
        <v>6.7926622768371931E-6</v>
      </c>
      <c r="BE316" s="29">
        <f t="shared" si="579"/>
        <v>-1.7476331172253639E-5</v>
      </c>
      <c r="BF316" s="5">
        <f t="shared" si="580"/>
        <v>100.00000625000156</v>
      </c>
      <c r="BG316" s="2">
        <f t="shared" si="581"/>
        <v>6.7926622768371931E-6</v>
      </c>
      <c r="BH316" s="6">
        <f t="shared" si="582"/>
        <v>-1.7476331172253639E-5</v>
      </c>
      <c r="BI316" s="15">
        <f t="shared" si="542"/>
        <v>100.03696470088659</v>
      </c>
      <c r="BJ316" s="3">
        <f t="shared" si="543"/>
        <v>99.98131554550649</v>
      </c>
      <c r="BK316" s="3">
        <f t="shared" si="544"/>
        <v>99.996744700786522</v>
      </c>
      <c r="BL316" s="3">
        <f t="shared" si="545"/>
        <v>100.02460697799258</v>
      </c>
      <c r="BM316" s="3">
        <f t="shared" si="546"/>
        <v>99.958944554029856</v>
      </c>
      <c r="BN316" s="3">
        <f t="shared" si="547"/>
        <v>100.0493524845469</v>
      </c>
      <c r="BO316" s="21">
        <f t="shared" si="548"/>
        <v>99.952071036257223</v>
      </c>
      <c r="BP316" s="17">
        <f t="shared" si="583"/>
        <v>99.952071036257223</v>
      </c>
      <c r="BQ316" s="18">
        <f t="shared" si="584"/>
        <v>100.0493524845469</v>
      </c>
      <c r="BR316" s="34">
        <f t="shared" si="585"/>
        <v>9.7281448289677996E-2</v>
      </c>
      <c r="BS316" s="64">
        <f t="shared" si="586"/>
        <v>-2.7000000000000001E-3</v>
      </c>
      <c r="BT316" s="110">
        <f t="shared" si="549"/>
        <v>-3.7000000000000002E-3</v>
      </c>
    </row>
    <row r="317" spans="1:72" x14ac:dyDescent="0.3">
      <c r="A317" s="13">
        <v>311</v>
      </c>
      <c r="B317" s="17">
        <f t="shared" si="550"/>
        <v>0.27825534931795309</v>
      </c>
      <c r="C317" s="3">
        <f t="shared" ref="C317:H317" si="639">B317+2*PI()/7</f>
        <v>1.1758532503436083</v>
      </c>
      <c r="D317" s="3">
        <f t="shared" si="639"/>
        <v>2.0734511513692633</v>
      </c>
      <c r="E317" s="3">
        <f t="shared" si="639"/>
        <v>2.9710490523949185</v>
      </c>
      <c r="F317" s="3">
        <f t="shared" si="639"/>
        <v>3.8686469534205736</v>
      </c>
      <c r="G317" s="3">
        <f t="shared" si="639"/>
        <v>4.7662448544462288</v>
      </c>
      <c r="H317" s="18">
        <f t="shared" si="639"/>
        <v>5.663842755471884</v>
      </c>
      <c r="I317" s="15">
        <f t="shared" si="521"/>
        <v>100.0370569734025</v>
      </c>
      <c r="J317" s="3">
        <f t="shared" si="522"/>
        <v>99.981177236731284</v>
      </c>
      <c r="K317" s="3">
        <f t="shared" si="523"/>
        <v>99.996860474023535</v>
      </c>
      <c r="L317" s="3">
        <f t="shared" si="524"/>
        <v>100.02447999359825</v>
      </c>
      <c r="M317" s="3">
        <f t="shared" si="525"/>
        <v>99.95902810173952</v>
      </c>
      <c r="N317" s="3">
        <f t="shared" si="526"/>
        <v>100.04934881598487</v>
      </c>
      <c r="O317" s="21">
        <f t="shared" si="527"/>
        <v>99.952048404520056</v>
      </c>
      <c r="P317" s="17">
        <f t="shared" si="552"/>
        <v>96.189243568820899</v>
      </c>
      <c r="Q317" s="3">
        <f t="shared" si="553"/>
        <v>38.468322630016033</v>
      </c>
      <c r="R317" s="3">
        <f t="shared" si="554"/>
        <v>-48.173854931997404</v>
      </c>
      <c r="S317" s="3">
        <f t="shared" si="555"/>
        <v>-98.573390210423085</v>
      </c>
      <c r="T317" s="3">
        <f t="shared" si="556"/>
        <v>-74.68294488847917</v>
      </c>
      <c r="U317" s="3">
        <f t="shared" si="557"/>
        <v>5.3856407802498225</v>
      </c>
      <c r="V317" s="18">
        <f t="shared" si="558"/>
        <v>81.386983051812862</v>
      </c>
      <c r="W317" s="15">
        <f t="shared" si="559"/>
        <v>27.478031034952746</v>
      </c>
      <c r="X317" s="3">
        <f t="shared" si="560"/>
        <v>92.284472993433027</v>
      </c>
      <c r="Y317" s="3">
        <f t="shared" si="561"/>
        <v>87.627916816801019</v>
      </c>
      <c r="Z317" s="3">
        <f t="shared" si="562"/>
        <v>16.975963607801614</v>
      </c>
      <c r="AA317" s="3">
        <f t="shared" si="563"/>
        <v>-66.439935594706398</v>
      </c>
      <c r="AB317" s="3">
        <f t="shared" si="564"/>
        <v>-99.904289556999117</v>
      </c>
      <c r="AC317" s="21">
        <f t="shared" si="565"/>
        <v>-58.022159301282869</v>
      </c>
      <c r="AD317" s="25">
        <f t="shared" si="566"/>
        <v>0</v>
      </c>
      <c r="AE317" s="26">
        <f t="shared" si="567"/>
        <v>0</v>
      </c>
      <c r="AF317" s="23">
        <f t="shared" si="528"/>
        <v>96.189243568820899</v>
      </c>
      <c r="AG317" s="4">
        <f t="shared" si="529"/>
        <v>38.468322630016033</v>
      </c>
      <c r="AH317" s="4">
        <f t="shared" si="530"/>
        <v>-48.173854931997404</v>
      </c>
      <c r="AI317" s="4">
        <f t="shared" si="531"/>
        <v>-98.573390210423085</v>
      </c>
      <c r="AJ317" s="4">
        <f t="shared" si="532"/>
        <v>-74.68294488847917</v>
      </c>
      <c r="AK317" s="4">
        <f t="shared" si="533"/>
        <v>5.3856407802498225</v>
      </c>
      <c r="AL317" s="30">
        <f t="shared" si="534"/>
        <v>81.386983051812862</v>
      </c>
      <c r="AM317" s="25">
        <f t="shared" si="535"/>
        <v>27.478031034952746</v>
      </c>
      <c r="AN317" s="4">
        <f t="shared" si="536"/>
        <v>92.284472993433027</v>
      </c>
      <c r="AO317" s="4">
        <f t="shared" si="537"/>
        <v>87.627916816801019</v>
      </c>
      <c r="AP317" s="4">
        <f t="shared" si="538"/>
        <v>16.975963607801614</v>
      </c>
      <c r="AQ317" s="4">
        <f t="shared" si="539"/>
        <v>-66.439935594706398</v>
      </c>
      <c r="AR317" s="4">
        <f t="shared" si="540"/>
        <v>-99.904289556999117</v>
      </c>
      <c r="AS317" s="26">
        <f t="shared" si="541"/>
        <v>-58.022159301282869</v>
      </c>
      <c r="AT317" s="32">
        <f t="shared" si="568"/>
        <v>35000.004375000004</v>
      </c>
      <c r="AU317" s="2">
        <f t="shared" si="569"/>
        <v>2.7284841053187847E-12</v>
      </c>
      <c r="AV317" s="2">
        <f t="shared" si="570"/>
        <v>35000.004375000004</v>
      </c>
      <c r="AW317" s="2">
        <f t="shared" si="571"/>
        <v>0.3623726061778143</v>
      </c>
      <c r="AX317" s="2">
        <f t="shared" si="572"/>
        <v>-1313.415330759075</v>
      </c>
      <c r="AY317" s="2">
        <f t="shared" si="573"/>
        <v>0.12079086882295087</v>
      </c>
      <c r="AZ317" s="2">
        <f t="shared" si="574"/>
        <v>1312.1949991216534</v>
      </c>
      <c r="BA317" s="2">
        <f t="shared" si="575"/>
        <v>1225000306.2500193</v>
      </c>
      <c r="BB317" s="2">
        <f t="shared" si="576"/>
        <v>8455.3618694334946</v>
      </c>
      <c r="BC317" s="2">
        <f t="shared" si="577"/>
        <v>-21355.80632435386</v>
      </c>
      <c r="BD317" s="2">
        <f t="shared" si="578"/>
        <v>6.9023344943619778E-6</v>
      </c>
      <c r="BE317" s="29">
        <f t="shared" si="579"/>
        <v>-1.7433306926859817E-5</v>
      </c>
      <c r="BF317" s="5">
        <f t="shared" si="580"/>
        <v>100.00000625000156</v>
      </c>
      <c r="BG317" s="2">
        <f t="shared" si="581"/>
        <v>6.9023344943619778E-6</v>
      </c>
      <c r="BH317" s="6">
        <f t="shared" si="582"/>
        <v>-1.7433306926859817E-5</v>
      </c>
      <c r="BI317" s="15">
        <f t="shared" si="542"/>
        <v>100.03705512511532</v>
      </c>
      <c r="BJ317" s="3">
        <f t="shared" si="543"/>
        <v>99.9811906722842</v>
      </c>
      <c r="BK317" s="3">
        <f t="shared" si="544"/>
        <v>99.996879076171879</v>
      </c>
      <c r="BL317" s="3">
        <f t="shared" si="545"/>
        <v>100.02448975454702</v>
      </c>
      <c r="BM317" s="3">
        <f t="shared" si="546"/>
        <v>99.959021671295176</v>
      </c>
      <c r="BN317" s="3">
        <f t="shared" si="547"/>
        <v>100.04933103640269</v>
      </c>
      <c r="BO317" s="21">
        <f t="shared" si="548"/>
        <v>99.952032664189915</v>
      </c>
      <c r="BP317" s="17">
        <f t="shared" si="583"/>
        <v>99.952032664189915</v>
      </c>
      <c r="BQ317" s="18">
        <f t="shared" si="584"/>
        <v>100.04933103640269</v>
      </c>
      <c r="BR317" s="34">
        <f t="shared" si="585"/>
        <v>9.7298372212776485E-2</v>
      </c>
      <c r="BS317" s="64">
        <f t="shared" si="586"/>
        <v>-2.7000000000000001E-3</v>
      </c>
      <c r="BT317" s="110">
        <f t="shared" si="549"/>
        <v>-3.7000000000000002E-3</v>
      </c>
    </row>
    <row r="318" spans="1:72" x14ac:dyDescent="0.3">
      <c r="A318" s="13">
        <v>312</v>
      </c>
      <c r="B318" s="17">
        <f t="shared" si="550"/>
        <v>0.27915294721897876</v>
      </c>
      <c r="C318" s="3">
        <f t="shared" ref="C318:H318" si="640">B318+2*PI()/7</f>
        <v>1.1767508482446338</v>
      </c>
      <c r="D318" s="3">
        <f t="shared" si="640"/>
        <v>2.074348749270289</v>
      </c>
      <c r="E318" s="3">
        <f t="shared" si="640"/>
        <v>2.9719466502959442</v>
      </c>
      <c r="F318" s="3">
        <f t="shared" si="640"/>
        <v>3.8695445513215994</v>
      </c>
      <c r="G318" s="3">
        <f t="shared" si="640"/>
        <v>4.7671424523472545</v>
      </c>
      <c r="H318" s="18">
        <f t="shared" si="640"/>
        <v>5.6647403533729097</v>
      </c>
      <c r="I318" s="15">
        <f t="shared" si="521"/>
        <v>100.03714722944039</v>
      </c>
      <c r="J318" s="3">
        <f t="shared" si="522"/>
        <v>99.981052570235818</v>
      </c>
      <c r="K318" s="3">
        <f t="shared" si="523"/>
        <v>99.99699485924819</v>
      </c>
      <c r="L318" s="3">
        <f t="shared" si="524"/>
        <v>100.02436250628627</v>
      </c>
      <c r="M318" s="3">
        <f t="shared" si="525"/>
        <v>99.959105421335806</v>
      </c>
      <c r="N318" s="3">
        <f t="shared" si="526"/>
        <v>100.04932697819859</v>
      </c>
      <c r="O318" s="21">
        <f t="shared" si="527"/>
        <v>99.952010435254934</v>
      </c>
      <c r="P318" s="17">
        <f t="shared" si="552"/>
        <v>96.164627362336219</v>
      </c>
      <c r="Q318" s="3">
        <f t="shared" si="553"/>
        <v>38.385424932433729</v>
      </c>
      <c r="R318" s="3">
        <f t="shared" si="554"/>
        <v>-48.25255499549241</v>
      </c>
      <c r="S318" s="3">
        <f t="shared" si="555"/>
        <v>-98.588472287545144</v>
      </c>
      <c r="T318" s="3">
        <f t="shared" si="556"/>
        <v>-74.623336186470652</v>
      </c>
      <c r="U318" s="3">
        <f t="shared" si="557"/>
        <v>5.4753112841641931</v>
      </c>
      <c r="V318" s="18">
        <f t="shared" si="558"/>
        <v>81.438999890574038</v>
      </c>
      <c r="W318" s="15">
        <f t="shared" si="559"/>
        <v>27.564384086493753</v>
      </c>
      <c r="X318" s="3">
        <f t="shared" si="560"/>
        <v>92.318849785993081</v>
      </c>
      <c r="Y318" s="3">
        <f t="shared" si="561"/>
        <v>87.584758475932844</v>
      </c>
      <c r="Z318" s="3">
        <f t="shared" si="562"/>
        <v>16.887457677131554</v>
      </c>
      <c r="AA318" s="3">
        <f t="shared" si="563"/>
        <v>-66.506995519529411</v>
      </c>
      <c r="AB318" s="3">
        <f t="shared" si="564"/>
        <v>-99.899393367187173</v>
      </c>
      <c r="AC318" s="21">
        <f t="shared" si="565"/>
        <v>-57.94906113883463</v>
      </c>
      <c r="AD318" s="25">
        <f t="shared" si="566"/>
        <v>0</v>
      </c>
      <c r="AE318" s="26">
        <f t="shared" si="567"/>
        <v>0</v>
      </c>
      <c r="AF318" s="23">
        <f t="shared" si="528"/>
        <v>96.164627362336219</v>
      </c>
      <c r="AG318" s="4">
        <f t="shared" si="529"/>
        <v>38.385424932433729</v>
      </c>
      <c r="AH318" s="4">
        <f t="shared" si="530"/>
        <v>-48.25255499549241</v>
      </c>
      <c r="AI318" s="4">
        <f t="shared" si="531"/>
        <v>-98.588472287545144</v>
      </c>
      <c r="AJ318" s="4">
        <f t="shared" si="532"/>
        <v>-74.623336186470652</v>
      </c>
      <c r="AK318" s="4">
        <f t="shared" si="533"/>
        <v>5.4753112841641931</v>
      </c>
      <c r="AL318" s="30">
        <f t="shared" si="534"/>
        <v>81.438999890574038</v>
      </c>
      <c r="AM318" s="25">
        <f t="shared" si="535"/>
        <v>27.564384086493753</v>
      </c>
      <c r="AN318" s="4">
        <f t="shared" si="536"/>
        <v>92.318849785993081</v>
      </c>
      <c r="AO318" s="4">
        <f t="shared" si="537"/>
        <v>87.584758475932844</v>
      </c>
      <c r="AP318" s="4">
        <f t="shared" si="538"/>
        <v>16.887457677131554</v>
      </c>
      <c r="AQ318" s="4">
        <f t="shared" si="539"/>
        <v>-66.506995519529411</v>
      </c>
      <c r="AR318" s="4">
        <f t="shared" si="540"/>
        <v>-99.899393367187173</v>
      </c>
      <c r="AS318" s="26">
        <f t="shared" si="541"/>
        <v>-57.94906113883463</v>
      </c>
      <c r="AT318" s="32">
        <f t="shared" si="568"/>
        <v>35000.004374999997</v>
      </c>
      <c r="AU318" s="2">
        <f t="shared" si="569"/>
        <v>1.8189894035458565E-12</v>
      </c>
      <c r="AV318" s="2">
        <f t="shared" si="570"/>
        <v>35000.004375000004</v>
      </c>
      <c r="AW318" s="2">
        <f t="shared" si="571"/>
        <v>0.3681160929845646</v>
      </c>
      <c r="AX318" s="2">
        <f t="shared" si="572"/>
        <v>-1313.4130358538532</v>
      </c>
      <c r="AY318" s="2">
        <f t="shared" si="573"/>
        <v>0.12270536436699331</v>
      </c>
      <c r="AZ318" s="2">
        <f t="shared" si="574"/>
        <v>1312.1957640902256</v>
      </c>
      <c r="BA318" s="2">
        <f t="shared" si="575"/>
        <v>1225000306.2500191</v>
      </c>
      <c r="BB318" s="2">
        <f t="shared" si="576"/>
        <v>8589.3765773242048</v>
      </c>
      <c r="BC318" s="2">
        <f t="shared" si="577"/>
        <v>-21302.258526265861</v>
      </c>
      <c r="BD318" s="2">
        <f t="shared" si="578"/>
        <v>7.0117342285554802E-6</v>
      </c>
      <c r="BE318" s="29">
        <f t="shared" si="579"/>
        <v>-1.7389594449552841E-5</v>
      </c>
      <c r="BF318" s="5">
        <f t="shared" si="580"/>
        <v>100.00000625000156</v>
      </c>
      <c r="BG318" s="2">
        <f t="shared" si="581"/>
        <v>7.0117342285554802E-6</v>
      </c>
      <c r="BH318" s="6">
        <f t="shared" si="582"/>
        <v>-1.7389594449552841E-5</v>
      </c>
      <c r="BI318" s="15">
        <f t="shared" si="542"/>
        <v>100.03714528069256</v>
      </c>
      <c r="BJ318" s="3">
        <f t="shared" si="543"/>
        <v>99.981065935158597</v>
      </c>
      <c r="BK318" s="3">
        <f t="shared" si="544"/>
        <v>99.997013473782829</v>
      </c>
      <c r="BL318" s="3">
        <f t="shared" si="545"/>
        <v>100.02437235331062</v>
      </c>
      <c r="BM318" s="3">
        <f t="shared" si="546"/>
        <v>99.959099085839682</v>
      </c>
      <c r="BN318" s="3">
        <f t="shared" si="547"/>
        <v>100.04930923093931</v>
      </c>
      <c r="BO318" s="21">
        <f t="shared" si="548"/>
        <v>99.951994640282564</v>
      </c>
      <c r="BP318" s="17">
        <f t="shared" si="583"/>
        <v>99.951994640282564</v>
      </c>
      <c r="BQ318" s="18">
        <f t="shared" si="584"/>
        <v>100.04930923093931</v>
      </c>
      <c r="BR318" s="34">
        <f t="shared" si="585"/>
        <v>9.7314590656750966E-2</v>
      </c>
      <c r="BS318" s="64">
        <f t="shared" si="586"/>
        <v>-2.7000000000000001E-3</v>
      </c>
      <c r="BT318" s="110">
        <f t="shared" si="549"/>
        <v>-3.7000000000000002E-3</v>
      </c>
    </row>
    <row r="319" spans="1:72" x14ac:dyDescent="0.3">
      <c r="A319" s="13">
        <v>313</v>
      </c>
      <c r="B319" s="17">
        <f t="shared" si="550"/>
        <v>0.28005054512000443</v>
      </c>
      <c r="C319" s="3">
        <f t="shared" ref="C319:H319" si="641">B319+2*PI()/7</f>
        <v>1.1776484461456596</v>
      </c>
      <c r="D319" s="3">
        <f t="shared" si="641"/>
        <v>2.0752463471713147</v>
      </c>
      <c r="E319" s="3">
        <f t="shared" si="641"/>
        <v>2.9728442481969699</v>
      </c>
      <c r="F319" s="3">
        <f t="shared" si="641"/>
        <v>3.8704421492226251</v>
      </c>
      <c r="G319" s="3">
        <f t="shared" si="641"/>
        <v>4.7680400502482803</v>
      </c>
      <c r="H319" s="18">
        <f t="shared" si="641"/>
        <v>5.6656379512739354</v>
      </c>
      <c r="I319" s="15">
        <f t="shared" si="521"/>
        <v>100.03723721611877</v>
      </c>
      <c r="J319" s="3">
        <f t="shared" si="522"/>
        <v>99.98092804113071</v>
      </c>
      <c r="K319" s="3">
        <f t="shared" si="523"/>
        <v>99.997129266263528</v>
      </c>
      <c r="L319" s="3">
        <f t="shared" si="524"/>
        <v>100.0242448423185</v>
      </c>
      <c r="M319" s="3">
        <f t="shared" si="525"/>
        <v>99.959183037464143</v>
      </c>
      <c r="N319" s="3">
        <f t="shared" si="526"/>
        <v>100.0493047827358</v>
      </c>
      <c r="O319" s="21">
        <f t="shared" si="527"/>
        <v>99.951972813968553</v>
      </c>
      <c r="P319" s="17">
        <f t="shared" si="552"/>
        <v>96.139933374237316</v>
      </c>
      <c r="Q319" s="3">
        <f t="shared" si="553"/>
        <v>38.302496567691271</v>
      </c>
      <c r="R319" s="3">
        <f t="shared" si="554"/>
        <v>-48.331216404610018</v>
      </c>
      <c r="S319" s="3">
        <f t="shared" si="555"/>
        <v>-98.603474723960161</v>
      </c>
      <c r="T319" s="3">
        <f t="shared" si="556"/>
        <v>-74.563667490631488</v>
      </c>
      <c r="U319" s="3">
        <f t="shared" si="557"/>
        <v>5.5649773176800021</v>
      </c>
      <c r="V319" s="18">
        <f t="shared" si="558"/>
        <v>81.490951359593041</v>
      </c>
      <c r="W319" s="15">
        <f t="shared" si="559"/>
        <v>27.650715011211297</v>
      </c>
      <c r="X319" s="3">
        <f t="shared" si="560"/>
        <v>92.353152239908709</v>
      </c>
      <c r="Y319" s="3">
        <f t="shared" si="561"/>
        <v>87.541529472271463</v>
      </c>
      <c r="Z319" s="3">
        <f t="shared" si="562"/>
        <v>16.798938318757727</v>
      </c>
      <c r="AA319" s="3">
        <f t="shared" si="563"/>
        <v>-66.574002161983643</v>
      </c>
      <c r="AB319" s="3">
        <f t="shared" si="564"/>
        <v>-99.894416335261042</v>
      </c>
      <c r="AC319" s="21">
        <f t="shared" si="565"/>
        <v>-57.875916544904499</v>
      </c>
      <c r="AD319" s="25">
        <f t="shared" si="566"/>
        <v>0</v>
      </c>
      <c r="AE319" s="26">
        <f t="shared" si="567"/>
        <v>0</v>
      </c>
      <c r="AF319" s="23">
        <f t="shared" si="528"/>
        <v>96.139933374237316</v>
      </c>
      <c r="AG319" s="4">
        <f t="shared" si="529"/>
        <v>38.302496567691271</v>
      </c>
      <c r="AH319" s="4">
        <f t="shared" si="530"/>
        <v>-48.331216404610018</v>
      </c>
      <c r="AI319" s="4">
        <f t="shared" si="531"/>
        <v>-98.603474723960161</v>
      </c>
      <c r="AJ319" s="4">
        <f t="shared" si="532"/>
        <v>-74.563667490631488</v>
      </c>
      <c r="AK319" s="4">
        <f t="shared" si="533"/>
        <v>5.5649773176800021</v>
      </c>
      <c r="AL319" s="30">
        <f t="shared" si="534"/>
        <v>81.490951359593041</v>
      </c>
      <c r="AM319" s="25">
        <f t="shared" si="535"/>
        <v>27.650715011211297</v>
      </c>
      <c r="AN319" s="4">
        <f t="shared" si="536"/>
        <v>92.353152239908709</v>
      </c>
      <c r="AO319" s="4">
        <f t="shared" si="537"/>
        <v>87.541529472271463</v>
      </c>
      <c r="AP319" s="4">
        <f t="shared" si="538"/>
        <v>16.798938318757727</v>
      </c>
      <c r="AQ319" s="4">
        <f t="shared" si="539"/>
        <v>-66.574002161983643</v>
      </c>
      <c r="AR319" s="4">
        <f t="shared" si="540"/>
        <v>-99.894416335261042</v>
      </c>
      <c r="AS319" s="26">
        <f t="shared" si="541"/>
        <v>-57.875916544904499</v>
      </c>
      <c r="AT319" s="32">
        <f t="shared" si="568"/>
        <v>35000.00437499999</v>
      </c>
      <c r="AU319" s="2">
        <f t="shared" si="569"/>
        <v>9.0949470177292824E-13</v>
      </c>
      <c r="AV319" s="2">
        <f t="shared" si="570"/>
        <v>35000.004375000004</v>
      </c>
      <c r="AW319" s="2">
        <f t="shared" si="571"/>
        <v>0.37384504650253803</v>
      </c>
      <c r="AX319" s="2">
        <f t="shared" si="572"/>
        <v>-1313.410704906506</v>
      </c>
      <c r="AY319" s="2">
        <f t="shared" si="573"/>
        <v>0.12461501586949453</v>
      </c>
      <c r="AZ319" s="2">
        <f t="shared" si="574"/>
        <v>1312.196541072859</v>
      </c>
      <c r="BA319" s="2">
        <f t="shared" si="575"/>
        <v>1225000306.2500188</v>
      </c>
      <c r="BB319" s="2">
        <f t="shared" si="576"/>
        <v>8723.0521818919569</v>
      </c>
      <c r="BC319" s="2">
        <f t="shared" si="577"/>
        <v>-21247.869744806492</v>
      </c>
      <c r="BD319" s="2">
        <f t="shared" si="578"/>
        <v>7.120857143779039E-6</v>
      </c>
      <c r="BE319" s="29">
        <f t="shared" si="579"/>
        <v>-1.7345195455379638E-5</v>
      </c>
      <c r="BF319" s="5">
        <f t="shared" si="580"/>
        <v>100.00000625000156</v>
      </c>
      <c r="BG319" s="2">
        <f t="shared" si="581"/>
        <v>7.120857143779039E-6</v>
      </c>
      <c r="BH319" s="6">
        <f t="shared" si="582"/>
        <v>-1.7345195455379638E-5</v>
      </c>
      <c r="BI319" s="15">
        <f t="shared" si="542"/>
        <v>100.03723516696678</v>
      </c>
      <c r="BJ319" s="3">
        <f t="shared" si="543"/>
        <v>99.980941335035709</v>
      </c>
      <c r="BK319" s="3">
        <f t="shared" si="544"/>
        <v>99.997147892644534</v>
      </c>
      <c r="BL319" s="3">
        <f t="shared" si="545"/>
        <v>100.02425477513283</v>
      </c>
      <c r="BM319" s="3">
        <f t="shared" si="546"/>
        <v>99.959176797100014</v>
      </c>
      <c r="BN319" s="3">
        <f t="shared" si="547"/>
        <v>100.0492870683142</v>
      </c>
      <c r="BO319" s="21">
        <f t="shared" si="548"/>
        <v>99.951956964812069</v>
      </c>
      <c r="BP319" s="17">
        <f t="shared" si="583"/>
        <v>99.951956964812069</v>
      </c>
      <c r="BQ319" s="18">
        <f t="shared" si="584"/>
        <v>100.0492870683142</v>
      </c>
      <c r="BR319" s="34">
        <f t="shared" si="585"/>
        <v>9.7330103502130783E-2</v>
      </c>
      <c r="BS319" s="64">
        <f t="shared" si="586"/>
        <v>-2.7000000000000001E-3</v>
      </c>
      <c r="BT319" s="110">
        <f t="shared" si="549"/>
        <v>-3.7000000000000002E-3</v>
      </c>
    </row>
    <row r="320" spans="1:72" x14ac:dyDescent="0.3">
      <c r="A320" s="13">
        <v>314</v>
      </c>
      <c r="B320" s="17">
        <f t="shared" si="550"/>
        <v>0.28094814302103005</v>
      </c>
      <c r="C320" s="3">
        <f t="shared" ref="C320:H320" si="642">B320+2*PI()/7</f>
        <v>1.1785460440466853</v>
      </c>
      <c r="D320" s="3">
        <f t="shared" si="642"/>
        <v>2.0761439450723405</v>
      </c>
      <c r="E320" s="3">
        <f t="shared" si="642"/>
        <v>2.9737418460979956</v>
      </c>
      <c r="F320" s="3">
        <f t="shared" si="642"/>
        <v>3.8713397471236508</v>
      </c>
      <c r="G320" s="3">
        <f t="shared" si="642"/>
        <v>4.768937648149306</v>
      </c>
      <c r="H320" s="18">
        <f t="shared" si="642"/>
        <v>5.6665355491749612</v>
      </c>
      <c r="I320" s="15">
        <f t="shared" si="521"/>
        <v>100.03732693278512</v>
      </c>
      <c r="J320" s="3">
        <f t="shared" si="522"/>
        <v>99.980803650318904</v>
      </c>
      <c r="K320" s="3">
        <f t="shared" si="523"/>
        <v>99.99726369409494</v>
      </c>
      <c r="L320" s="3">
        <f t="shared" si="524"/>
        <v>100.02412700254813</v>
      </c>
      <c r="M320" s="3">
        <f t="shared" si="525"/>
        <v>99.959260949561724</v>
      </c>
      <c r="N320" s="3">
        <f t="shared" si="526"/>
        <v>100.04928222975745</v>
      </c>
      <c r="O320" s="21">
        <f t="shared" si="527"/>
        <v>99.951935540933718</v>
      </c>
      <c r="P320" s="17">
        <f t="shared" si="552"/>
        <v>96.115161623853595</v>
      </c>
      <c r="Q320" s="3">
        <f t="shared" si="553"/>
        <v>38.219537602682998</v>
      </c>
      <c r="R320" s="3">
        <f t="shared" si="554"/>
        <v>-48.409839095449129</v>
      </c>
      <c r="S320" s="3">
        <f t="shared" si="555"/>
        <v>-98.618397508528943</v>
      </c>
      <c r="T320" s="3">
        <f t="shared" si="556"/>
        <v>-74.503938847991307</v>
      </c>
      <c r="U320" s="3">
        <f t="shared" si="557"/>
        <v>5.6546388076043348</v>
      </c>
      <c r="V320" s="18">
        <f t="shared" si="558"/>
        <v>81.542837417828423</v>
      </c>
      <c r="W320" s="15">
        <f t="shared" si="559"/>
        <v>27.737023738632011</v>
      </c>
      <c r="X320" s="3">
        <f t="shared" si="560"/>
        <v>92.387380328704651</v>
      </c>
      <c r="Y320" s="3">
        <f t="shared" si="561"/>
        <v>87.498229839574947</v>
      </c>
      <c r="Z320" s="3">
        <f t="shared" si="562"/>
        <v>16.710405604641952</v>
      </c>
      <c r="AA320" s="3">
        <f t="shared" si="563"/>
        <v>-66.640955468220483</v>
      </c>
      <c r="AB320" s="3">
        <f t="shared" si="564"/>
        <v>-99.889358465480171</v>
      </c>
      <c r="AC320" s="21">
        <f t="shared" si="565"/>
        <v>-57.80272557785289</v>
      </c>
      <c r="AD320" s="25">
        <f t="shared" si="566"/>
        <v>0</v>
      </c>
      <c r="AE320" s="26">
        <f t="shared" si="567"/>
        <v>0</v>
      </c>
      <c r="AF320" s="23">
        <f t="shared" si="528"/>
        <v>96.115161623853595</v>
      </c>
      <c r="AG320" s="4">
        <f t="shared" si="529"/>
        <v>38.219537602682998</v>
      </c>
      <c r="AH320" s="4">
        <f t="shared" si="530"/>
        <v>-48.409839095449129</v>
      </c>
      <c r="AI320" s="4">
        <f t="shared" si="531"/>
        <v>-98.618397508528943</v>
      </c>
      <c r="AJ320" s="4">
        <f t="shared" si="532"/>
        <v>-74.503938847991307</v>
      </c>
      <c r="AK320" s="4">
        <f t="shared" si="533"/>
        <v>5.6546388076043348</v>
      </c>
      <c r="AL320" s="30">
        <f t="shared" si="534"/>
        <v>81.542837417828423</v>
      </c>
      <c r="AM320" s="25">
        <f t="shared" si="535"/>
        <v>27.737023738632011</v>
      </c>
      <c r="AN320" s="4">
        <f t="shared" si="536"/>
        <v>92.387380328704651</v>
      </c>
      <c r="AO320" s="4">
        <f t="shared" si="537"/>
        <v>87.498229839574947</v>
      </c>
      <c r="AP320" s="4">
        <f t="shared" si="538"/>
        <v>16.710405604641952</v>
      </c>
      <c r="AQ320" s="4">
        <f t="shared" si="539"/>
        <v>-66.640955468220483</v>
      </c>
      <c r="AR320" s="4">
        <f t="shared" si="540"/>
        <v>-99.889358465480171</v>
      </c>
      <c r="AS320" s="26">
        <f t="shared" si="541"/>
        <v>-57.80272557785289</v>
      </c>
      <c r="AT320" s="32">
        <f t="shared" si="568"/>
        <v>35000.00437499999</v>
      </c>
      <c r="AU320" s="2">
        <f t="shared" si="569"/>
        <v>0</v>
      </c>
      <c r="AV320" s="2">
        <f t="shared" si="570"/>
        <v>35000.004375000004</v>
      </c>
      <c r="AW320" s="2">
        <f t="shared" si="571"/>
        <v>0.37955924205016345</v>
      </c>
      <c r="AX320" s="2">
        <f t="shared" si="572"/>
        <v>-1313.4083380092925</v>
      </c>
      <c r="AY320" s="2">
        <f t="shared" si="573"/>
        <v>0.1265197474276647</v>
      </c>
      <c r="AZ320" s="2">
        <f t="shared" si="574"/>
        <v>1312.1973300385871</v>
      </c>
      <c r="BA320" s="2">
        <f t="shared" si="575"/>
        <v>1225000306.2500188</v>
      </c>
      <c r="BB320" s="2">
        <f t="shared" si="576"/>
        <v>8856.3834229097829</v>
      </c>
      <c r="BC320" s="2">
        <f t="shared" si="577"/>
        <v>-21192.642136424351</v>
      </c>
      <c r="BD320" s="2">
        <f t="shared" si="578"/>
        <v>7.2296989459708932E-6</v>
      </c>
      <c r="BE320" s="29">
        <f t="shared" si="579"/>
        <v>-1.7300111704705971E-5</v>
      </c>
      <c r="BF320" s="5">
        <f t="shared" si="580"/>
        <v>100.00000625000156</v>
      </c>
      <c r="BG320" s="2">
        <f t="shared" si="581"/>
        <v>7.2296989459708932E-6</v>
      </c>
      <c r="BH320" s="6">
        <f t="shared" si="582"/>
        <v>-1.7300111704705971E-5</v>
      </c>
      <c r="BI320" s="15">
        <f t="shared" si="542"/>
        <v>100.03732478328845</v>
      </c>
      <c r="BJ320" s="3">
        <f t="shared" si="543"/>
        <v>99.980816872820526</v>
      </c>
      <c r="BK320" s="3">
        <f t="shared" si="544"/>
        <v>99.997282331782074</v>
      </c>
      <c r="BL320" s="3">
        <f t="shared" si="545"/>
        <v>100.02413702086434</v>
      </c>
      <c r="BM320" s="3">
        <f t="shared" si="546"/>
        <v>99.959254804510593</v>
      </c>
      <c r="BN320" s="3">
        <f t="shared" si="547"/>
        <v>100.0492645486873</v>
      </c>
      <c r="BO320" s="21">
        <f t="shared" si="548"/>
        <v>99.951919638052814</v>
      </c>
      <c r="BP320" s="17">
        <f t="shared" si="583"/>
        <v>99.951919638052814</v>
      </c>
      <c r="BQ320" s="18">
        <f t="shared" si="584"/>
        <v>100.0492645486873</v>
      </c>
      <c r="BR320" s="34">
        <f t="shared" si="585"/>
        <v>9.7344910634490134E-2</v>
      </c>
      <c r="BS320" s="64">
        <f t="shared" si="586"/>
        <v>-2.7000000000000001E-3</v>
      </c>
      <c r="BT320" s="110">
        <f t="shared" si="549"/>
        <v>-3.7000000000000002E-3</v>
      </c>
    </row>
    <row r="321" spans="1:72" x14ac:dyDescent="0.3">
      <c r="A321" s="13">
        <v>315</v>
      </c>
      <c r="B321" s="17">
        <f t="shared" si="550"/>
        <v>0.28184574092205572</v>
      </c>
      <c r="C321" s="3">
        <f t="shared" ref="C321:H321" si="643">B321+2*PI()/7</f>
        <v>1.179443641947711</v>
      </c>
      <c r="D321" s="3">
        <f t="shared" si="643"/>
        <v>2.0770415429733662</v>
      </c>
      <c r="E321" s="3">
        <f t="shared" si="643"/>
        <v>2.9746394439990214</v>
      </c>
      <c r="F321" s="3">
        <f t="shared" si="643"/>
        <v>3.8722373450246765</v>
      </c>
      <c r="G321" s="3">
        <f t="shared" si="643"/>
        <v>4.7698352460503317</v>
      </c>
      <c r="H321" s="18">
        <f t="shared" si="643"/>
        <v>5.6674331470759869</v>
      </c>
      <c r="I321" s="15">
        <f t="shared" si="521"/>
        <v>100.0374163787889</v>
      </c>
      <c r="J321" s="3">
        <f t="shared" si="522"/>
        <v>99.980679398702407</v>
      </c>
      <c r="K321" s="3">
        <f t="shared" si="523"/>
        <v>99.997398141767661</v>
      </c>
      <c r="L321" s="3">
        <f t="shared" si="524"/>
        <v>100.02400898782965</v>
      </c>
      <c r="M321" s="3">
        <f t="shared" si="525"/>
        <v>99.95933915706361</v>
      </c>
      <c r="N321" s="3">
        <f t="shared" si="526"/>
        <v>100.04925931942707</v>
      </c>
      <c r="O321" s="21">
        <f t="shared" si="527"/>
        <v>99.951898616420692</v>
      </c>
      <c r="P321" s="17">
        <f t="shared" si="552"/>
        <v>96.090312130580671</v>
      </c>
      <c r="Q321" s="3">
        <f t="shared" si="553"/>
        <v>38.13654810432417</v>
      </c>
      <c r="R321" s="3">
        <f t="shared" si="554"/>
        <v>-48.488423004136479</v>
      </c>
      <c r="S321" s="3">
        <f t="shared" si="555"/>
        <v>-98.63324063017896</v>
      </c>
      <c r="T321" s="3">
        <f t="shared" si="556"/>
        <v>-74.444150305626991</v>
      </c>
      <c r="U321" s="3">
        <f t="shared" si="557"/>
        <v>5.7442956807487748</v>
      </c>
      <c r="V321" s="18">
        <f t="shared" si="558"/>
        <v>81.594658024288805</v>
      </c>
      <c r="W321" s="15">
        <f t="shared" si="559"/>
        <v>27.823310198298895</v>
      </c>
      <c r="X321" s="3">
        <f t="shared" si="560"/>
        <v>92.421534025965428</v>
      </c>
      <c r="Y321" s="3">
        <f t="shared" si="561"/>
        <v>87.454859611659813</v>
      </c>
      <c r="Z321" s="3">
        <f t="shared" si="562"/>
        <v>16.621859606753951</v>
      </c>
      <c r="AA321" s="3">
        <f t="shared" si="563"/>
        <v>-66.707855384430459</v>
      </c>
      <c r="AB321" s="3">
        <f t="shared" si="564"/>
        <v>-99.884219762173117</v>
      </c>
      <c r="AC321" s="21">
        <f t="shared" si="565"/>
        <v>-57.729488296074521</v>
      </c>
      <c r="AD321" s="25">
        <f t="shared" si="566"/>
        <v>0</v>
      </c>
      <c r="AE321" s="26">
        <f t="shared" si="567"/>
        <v>0</v>
      </c>
      <c r="AF321" s="23">
        <f t="shared" si="528"/>
        <v>96.090312130580671</v>
      </c>
      <c r="AG321" s="4">
        <f t="shared" si="529"/>
        <v>38.13654810432417</v>
      </c>
      <c r="AH321" s="4">
        <f t="shared" si="530"/>
        <v>-48.488423004136479</v>
      </c>
      <c r="AI321" s="4">
        <f t="shared" si="531"/>
        <v>-98.63324063017896</v>
      </c>
      <c r="AJ321" s="4">
        <f t="shared" si="532"/>
        <v>-74.444150305626991</v>
      </c>
      <c r="AK321" s="4">
        <f t="shared" si="533"/>
        <v>5.7442956807487748</v>
      </c>
      <c r="AL321" s="30">
        <f t="shared" si="534"/>
        <v>81.594658024288805</v>
      </c>
      <c r="AM321" s="25">
        <f t="shared" si="535"/>
        <v>27.823310198298895</v>
      </c>
      <c r="AN321" s="4">
        <f t="shared" si="536"/>
        <v>92.421534025965428</v>
      </c>
      <c r="AO321" s="4">
        <f t="shared" si="537"/>
        <v>87.454859611659813</v>
      </c>
      <c r="AP321" s="4">
        <f t="shared" si="538"/>
        <v>16.621859606753951</v>
      </c>
      <c r="AQ321" s="4">
        <f t="shared" si="539"/>
        <v>-66.707855384430459</v>
      </c>
      <c r="AR321" s="4">
        <f t="shared" si="540"/>
        <v>-99.884219762173117</v>
      </c>
      <c r="AS321" s="26">
        <f t="shared" si="541"/>
        <v>-57.729488296074521</v>
      </c>
      <c r="AT321" s="32">
        <f t="shared" si="568"/>
        <v>35000.004374999997</v>
      </c>
      <c r="AU321" s="2">
        <f t="shared" si="569"/>
        <v>0</v>
      </c>
      <c r="AV321" s="2">
        <f t="shared" si="570"/>
        <v>35000.004375000004</v>
      </c>
      <c r="AW321" s="2">
        <f t="shared" si="571"/>
        <v>0.38525845331605524</v>
      </c>
      <c r="AX321" s="2">
        <f t="shared" si="572"/>
        <v>-1313.4059352562181</v>
      </c>
      <c r="AY321" s="2">
        <f t="shared" si="573"/>
        <v>0.12841948447749019</v>
      </c>
      <c r="AZ321" s="2">
        <f t="shared" si="574"/>
        <v>1312.1981309562107</v>
      </c>
      <c r="BA321" s="2">
        <f t="shared" si="575"/>
        <v>1225000306.2500191</v>
      </c>
      <c r="BB321" s="2">
        <f t="shared" si="576"/>
        <v>8989.3650350575354</v>
      </c>
      <c r="BC321" s="2">
        <f t="shared" si="577"/>
        <v>-21136.577892201585</v>
      </c>
      <c r="BD321" s="2">
        <f t="shared" si="578"/>
        <v>7.3382553369115907E-6</v>
      </c>
      <c r="BE321" s="29">
        <f t="shared" si="579"/>
        <v>-1.7254344986169881E-5</v>
      </c>
      <c r="BF321" s="5">
        <f t="shared" si="580"/>
        <v>100.00000625000156</v>
      </c>
      <c r="BG321" s="2">
        <f t="shared" si="581"/>
        <v>7.3382553369115907E-6</v>
      </c>
      <c r="BH321" s="6">
        <f t="shared" si="582"/>
        <v>-1.7254344986169881E-5</v>
      </c>
      <c r="BI321" s="15">
        <f t="shared" si="542"/>
        <v>100.03741412900987</v>
      </c>
      <c r="BJ321" s="3">
        <f t="shared" si="543"/>
        <v>99.980692549417142</v>
      </c>
      <c r="BK321" s="3">
        <f t="shared" si="544"/>
        <v>99.997416790220356</v>
      </c>
      <c r="BL321" s="3">
        <f t="shared" si="545"/>
        <v>100.02401909135719</v>
      </c>
      <c r="BM321" s="3">
        <f t="shared" si="546"/>
        <v>99.959333107503724</v>
      </c>
      <c r="BN321" s="3">
        <f t="shared" si="547"/>
        <v>100.04924167222121</v>
      </c>
      <c r="BO321" s="21">
        <f t="shared" si="548"/>
        <v>99.951882660276624</v>
      </c>
      <c r="BP321" s="17">
        <f t="shared" si="583"/>
        <v>99.951882660276624</v>
      </c>
      <c r="BQ321" s="18">
        <f t="shared" si="584"/>
        <v>100.04924167222121</v>
      </c>
      <c r="BR321" s="34">
        <f t="shared" si="585"/>
        <v>9.7359011944590179E-2</v>
      </c>
      <c r="BS321" s="64">
        <f t="shared" si="586"/>
        <v>-2.5999999999999999E-3</v>
      </c>
      <c r="BT321" s="110">
        <f t="shared" si="549"/>
        <v>-3.7000000000000002E-3</v>
      </c>
    </row>
    <row r="322" spans="1:72" x14ac:dyDescent="0.3">
      <c r="A322" s="13">
        <v>316</v>
      </c>
      <c r="B322" s="17">
        <f t="shared" si="550"/>
        <v>0.28274333882308139</v>
      </c>
      <c r="C322" s="3">
        <f t="shared" ref="C322:H322" si="644">B322+2*PI()/7</f>
        <v>1.1803412398487365</v>
      </c>
      <c r="D322" s="3">
        <f t="shared" si="644"/>
        <v>2.0779391408743919</v>
      </c>
      <c r="E322" s="3">
        <f t="shared" si="644"/>
        <v>2.9755370419000471</v>
      </c>
      <c r="F322" s="3">
        <f t="shared" si="644"/>
        <v>3.8731349429257023</v>
      </c>
      <c r="G322" s="3">
        <f t="shared" si="644"/>
        <v>4.7707328439513574</v>
      </c>
      <c r="H322" s="18">
        <f t="shared" si="644"/>
        <v>5.6683307449770126</v>
      </c>
      <c r="I322" s="15">
        <f t="shared" si="521"/>
        <v>100.03750555348152</v>
      </c>
      <c r="J322" s="3">
        <f t="shared" si="522"/>
        <v>99.98055528718217</v>
      </c>
      <c r="K322" s="3">
        <f t="shared" si="523"/>
        <v>99.997532608306813</v>
      </c>
      <c r="L322" s="3">
        <f t="shared" si="524"/>
        <v>100.0238907990188</v>
      </c>
      <c r="M322" s="3">
        <f t="shared" si="525"/>
        <v>99.959417659402689</v>
      </c>
      <c r="N322" s="3">
        <f t="shared" si="526"/>
        <v>100.04923605191078</v>
      </c>
      <c r="O322" s="21">
        <f t="shared" si="527"/>
        <v>99.951862040697222</v>
      </c>
      <c r="P322" s="17">
        <f t="shared" si="552"/>
        <v>96.065384913880436</v>
      </c>
      <c r="Q322" s="3">
        <f t="shared" si="553"/>
        <v>38.053528139550885</v>
      </c>
      <c r="R322" s="3">
        <f t="shared" si="554"/>
        <v>-48.566968066826725</v>
      </c>
      <c r="S322" s="3">
        <f t="shared" si="555"/>
        <v>-98.648004077904389</v>
      </c>
      <c r="T322" s="3">
        <f t="shared" si="556"/>
        <v>-74.384301910662586</v>
      </c>
      <c r="U322" s="3">
        <f t="shared" si="557"/>
        <v>5.8339478639294766</v>
      </c>
      <c r="V322" s="18">
        <f t="shared" si="558"/>
        <v>81.646413138032884</v>
      </c>
      <c r="W322" s="15">
        <f t="shared" si="559"/>
        <v>27.909574319771352</v>
      </c>
      <c r="X322" s="3">
        <f t="shared" si="560"/>
        <v>92.455613305335334</v>
      </c>
      <c r="Y322" s="3">
        <f t="shared" si="561"/>
        <v>87.411418822401103</v>
      </c>
      <c r="Z322" s="3">
        <f t="shared" si="562"/>
        <v>16.533300397071283</v>
      </c>
      <c r="AA322" s="3">
        <f t="shared" si="563"/>
        <v>-66.774701856843251</v>
      </c>
      <c r="AB322" s="3">
        <f t="shared" si="564"/>
        <v>-99.879000229737571</v>
      </c>
      <c r="AC322" s="21">
        <f t="shared" si="565"/>
        <v>-57.656204757998267</v>
      </c>
      <c r="AD322" s="25">
        <f t="shared" si="566"/>
        <v>0</v>
      </c>
      <c r="AE322" s="26">
        <f t="shared" si="567"/>
        <v>0</v>
      </c>
      <c r="AF322" s="23">
        <f t="shared" si="528"/>
        <v>96.065384913880436</v>
      </c>
      <c r="AG322" s="4">
        <f t="shared" si="529"/>
        <v>38.053528139550885</v>
      </c>
      <c r="AH322" s="4">
        <f t="shared" si="530"/>
        <v>-48.566968066826725</v>
      </c>
      <c r="AI322" s="4">
        <f t="shared" si="531"/>
        <v>-98.648004077904389</v>
      </c>
      <c r="AJ322" s="4">
        <f t="shared" si="532"/>
        <v>-74.384301910662586</v>
      </c>
      <c r="AK322" s="4">
        <f t="shared" si="533"/>
        <v>5.8339478639294766</v>
      </c>
      <c r="AL322" s="30">
        <f t="shared" si="534"/>
        <v>81.646413138032884</v>
      </c>
      <c r="AM322" s="25">
        <f t="shared" si="535"/>
        <v>27.909574319771352</v>
      </c>
      <c r="AN322" s="4">
        <f t="shared" si="536"/>
        <v>92.455613305335334</v>
      </c>
      <c r="AO322" s="4">
        <f t="shared" si="537"/>
        <v>87.411418822401103</v>
      </c>
      <c r="AP322" s="4">
        <f t="shared" si="538"/>
        <v>16.533300397071283</v>
      </c>
      <c r="AQ322" s="4">
        <f t="shared" si="539"/>
        <v>-66.774701856843251</v>
      </c>
      <c r="AR322" s="4">
        <f t="shared" si="540"/>
        <v>-99.879000229737571</v>
      </c>
      <c r="AS322" s="26">
        <f t="shared" si="541"/>
        <v>-57.656204757998267</v>
      </c>
      <c r="AT322" s="32">
        <f t="shared" si="568"/>
        <v>35000.004375000004</v>
      </c>
      <c r="AU322" s="2">
        <f t="shared" si="569"/>
        <v>9.0949470177292824E-13</v>
      </c>
      <c r="AV322" s="2">
        <f t="shared" si="570"/>
        <v>35000.004374999997</v>
      </c>
      <c r="AW322" s="2">
        <f t="shared" si="571"/>
        <v>0.3909424546873197</v>
      </c>
      <c r="AX322" s="2">
        <f t="shared" si="572"/>
        <v>-1313.4034967413172</v>
      </c>
      <c r="AY322" s="2">
        <f t="shared" si="573"/>
        <v>0.13031415164005011</v>
      </c>
      <c r="AZ322" s="2">
        <f t="shared" si="574"/>
        <v>1312.1989437950542</v>
      </c>
      <c r="BA322" s="2">
        <f t="shared" si="575"/>
        <v>1225000306.2500191</v>
      </c>
      <c r="BB322" s="2">
        <f t="shared" si="576"/>
        <v>9121.991750977797</v>
      </c>
      <c r="BC322" s="2">
        <f t="shared" si="577"/>
        <v>-21079.679194561948</v>
      </c>
      <c r="BD322" s="2">
        <f t="shared" si="578"/>
        <v>7.4465220167186016E-6</v>
      </c>
      <c r="BE322" s="29">
        <f t="shared" si="579"/>
        <v>-1.7207897081341336E-5</v>
      </c>
      <c r="BF322" s="5">
        <f t="shared" si="580"/>
        <v>100.00000625000156</v>
      </c>
      <c r="BG322" s="2">
        <f t="shared" si="581"/>
        <v>7.4465220167186016E-6</v>
      </c>
      <c r="BH322" s="6">
        <f t="shared" si="582"/>
        <v>-1.7207897081341336E-5</v>
      </c>
      <c r="BI322" s="15">
        <f t="shared" si="542"/>
        <v>100.03750320348541</v>
      </c>
      <c r="BJ322" s="3">
        <f t="shared" si="543"/>
        <v>99.980568365728601</v>
      </c>
      <c r="BK322" s="3">
        <f t="shared" si="544"/>
        <v>99.997551266984175</v>
      </c>
      <c r="BL322" s="3">
        <f t="shared" si="545"/>
        <v>100.0239009874646</v>
      </c>
      <c r="BM322" s="3">
        <f t="shared" si="546"/>
        <v>99.959411705509496</v>
      </c>
      <c r="BN322" s="3">
        <f t="shared" si="547"/>
        <v>100.04921843908107</v>
      </c>
      <c r="BO322" s="21">
        <f t="shared" si="548"/>
        <v>99.951846031752808</v>
      </c>
      <c r="BP322" s="17">
        <f t="shared" si="583"/>
        <v>99.951846031752808</v>
      </c>
      <c r="BQ322" s="18">
        <f t="shared" si="584"/>
        <v>100.04921843908107</v>
      </c>
      <c r="BR322" s="34">
        <f t="shared" si="585"/>
        <v>9.7372407328265353E-2</v>
      </c>
      <c r="BS322" s="64">
        <f t="shared" si="586"/>
        <v>-2.5999999999999999E-3</v>
      </c>
      <c r="BT322" s="110">
        <f t="shared" si="549"/>
        <v>-3.7000000000000002E-3</v>
      </c>
    </row>
    <row r="323" spans="1:72" x14ac:dyDescent="0.3">
      <c r="A323" s="13">
        <v>317</v>
      </c>
      <c r="B323" s="17">
        <f t="shared" si="550"/>
        <v>0.28364093672410706</v>
      </c>
      <c r="C323" s="3">
        <f t="shared" ref="C323:H323" si="645">B323+2*PI()/7</f>
        <v>1.1812388377497622</v>
      </c>
      <c r="D323" s="3">
        <f t="shared" si="645"/>
        <v>2.0788367387754176</v>
      </c>
      <c r="E323" s="3">
        <f t="shared" si="645"/>
        <v>2.9764346398010728</v>
      </c>
      <c r="F323" s="3">
        <f t="shared" si="645"/>
        <v>3.874032540826728</v>
      </c>
      <c r="G323" s="3">
        <f t="shared" si="645"/>
        <v>4.7716304418523832</v>
      </c>
      <c r="H323" s="18">
        <f t="shared" si="645"/>
        <v>5.6692283428780383</v>
      </c>
      <c r="I323" s="15">
        <f t="shared" si="521"/>
        <v>100.03759445621637</v>
      </c>
      <c r="J323" s="3">
        <f t="shared" si="522"/>
        <v>99.980431316658141</v>
      </c>
      <c r="K323" s="3">
        <f t="shared" si="523"/>
        <v>99.997667092737345</v>
      </c>
      <c r="L323" s="3">
        <f t="shared" si="524"/>
        <v>100.02377243697256</v>
      </c>
      <c r="M323" s="3">
        <f t="shared" si="525"/>
        <v>99.959496456009745</v>
      </c>
      <c r="N323" s="3">
        <f t="shared" si="526"/>
        <v>100.04921242737731</v>
      </c>
      <c r="O323" s="21">
        <f t="shared" si="527"/>
        <v>99.951825814028524</v>
      </c>
      <c r="P323" s="17">
        <f t="shared" si="552"/>
        <v>96.040379993281022</v>
      </c>
      <c r="Q323" s="3">
        <f t="shared" si="553"/>
        <v>37.970477775319985</v>
      </c>
      <c r="R323" s="3">
        <f t="shared" si="554"/>
        <v>-48.645474219702464</v>
      </c>
      <c r="S323" s="3">
        <f t="shared" si="555"/>
        <v>-98.662687840765983</v>
      </c>
      <c r="T323" s="3">
        <f t="shared" si="556"/>
        <v>-74.324393710269348</v>
      </c>
      <c r="U323" s="3">
        <f t="shared" si="557"/>
        <v>5.9235952839672379</v>
      </c>
      <c r="V323" s="18">
        <f t="shared" si="558"/>
        <v>81.698102718169565</v>
      </c>
      <c r="W323" s="15">
        <f t="shared" si="559"/>
        <v>27.995816032625285</v>
      </c>
      <c r="X323" s="3">
        <f t="shared" si="560"/>
        <v>92.489618140518488</v>
      </c>
      <c r="Y323" s="3">
        <f t="shared" si="561"/>
        <v>87.367907505732276</v>
      </c>
      <c r="Z323" s="3">
        <f t="shared" si="562"/>
        <v>16.444728047579272</v>
      </c>
      <c r="AA323" s="3">
        <f t="shared" si="563"/>
        <v>-66.841494831727829</v>
      </c>
      <c r="AB323" s="3">
        <f t="shared" si="564"/>
        <v>-99.873699872640302</v>
      </c>
      <c r="AC323" s="21">
        <f t="shared" si="565"/>
        <v>-57.582875022087208</v>
      </c>
      <c r="AD323" s="25">
        <f t="shared" si="566"/>
        <v>0</v>
      </c>
      <c r="AE323" s="26">
        <f t="shared" si="567"/>
        <v>0</v>
      </c>
      <c r="AF323" s="23">
        <f t="shared" si="528"/>
        <v>96.040379993281022</v>
      </c>
      <c r="AG323" s="4">
        <f t="shared" si="529"/>
        <v>37.970477775319985</v>
      </c>
      <c r="AH323" s="4">
        <f t="shared" si="530"/>
        <v>-48.645474219702464</v>
      </c>
      <c r="AI323" s="4">
        <f t="shared" si="531"/>
        <v>-98.662687840765983</v>
      </c>
      <c r="AJ323" s="4">
        <f t="shared" si="532"/>
        <v>-74.324393710269348</v>
      </c>
      <c r="AK323" s="4">
        <f t="shared" si="533"/>
        <v>5.9235952839672379</v>
      </c>
      <c r="AL323" s="30">
        <f t="shared" si="534"/>
        <v>81.698102718169565</v>
      </c>
      <c r="AM323" s="25">
        <f t="shared" si="535"/>
        <v>27.995816032625285</v>
      </c>
      <c r="AN323" s="4">
        <f t="shared" si="536"/>
        <v>92.489618140518488</v>
      </c>
      <c r="AO323" s="4">
        <f t="shared" si="537"/>
        <v>87.367907505732276</v>
      </c>
      <c r="AP323" s="4">
        <f t="shared" si="538"/>
        <v>16.444728047579272</v>
      </c>
      <c r="AQ323" s="4">
        <f t="shared" si="539"/>
        <v>-66.841494831727829</v>
      </c>
      <c r="AR323" s="4">
        <f t="shared" si="540"/>
        <v>-99.873699872640302</v>
      </c>
      <c r="AS323" s="26">
        <f t="shared" si="541"/>
        <v>-57.582875022087208</v>
      </c>
      <c r="AT323" s="32">
        <f t="shared" si="568"/>
        <v>35000.004375000004</v>
      </c>
      <c r="AU323" s="2">
        <f t="shared" si="569"/>
        <v>-9.0949470177292824E-13</v>
      </c>
      <c r="AV323" s="2">
        <f t="shared" si="570"/>
        <v>35000.004375000004</v>
      </c>
      <c r="AW323" s="2">
        <f t="shared" si="571"/>
        <v>0.39661102276295424</v>
      </c>
      <c r="AX323" s="2">
        <f t="shared" si="572"/>
        <v>-1313.40102256104</v>
      </c>
      <c r="AY323" s="2">
        <f t="shared" si="573"/>
        <v>0.1322036741185002</v>
      </c>
      <c r="AZ323" s="2">
        <f t="shared" si="574"/>
        <v>1312.1997685215902</v>
      </c>
      <c r="BA323" s="2">
        <f t="shared" si="575"/>
        <v>1225000306.2500193</v>
      </c>
      <c r="BB323" s="2">
        <f t="shared" si="576"/>
        <v>9254.2583522076038</v>
      </c>
      <c r="BC323" s="2">
        <f t="shared" si="577"/>
        <v>-21021.948318115592</v>
      </c>
      <c r="BD323" s="2">
        <f t="shared" si="578"/>
        <v>7.5544947254232231E-6</v>
      </c>
      <c r="BE323" s="29">
        <f t="shared" si="579"/>
        <v>-1.7160769847044486E-5</v>
      </c>
      <c r="BF323" s="5">
        <f t="shared" si="580"/>
        <v>100.00000625000156</v>
      </c>
      <c r="BG323" s="2">
        <f t="shared" si="581"/>
        <v>7.5544947254232231E-6</v>
      </c>
      <c r="BH323" s="6">
        <f t="shared" si="582"/>
        <v>-1.7160769847044486E-5</v>
      </c>
      <c r="BI323" s="15">
        <f t="shared" si="542"/>
        <v>100.03759200607134</v>
      </c>
      <c r="BJ323" s="3">
        <f t="shared" si="543"/>
        <v>99.980444322656908</v>
      </c>
      <c r="BK323" s="3">
        <f t="shared" si="544"/>
        <v>99.997685761098197</v>
      </c>
      <c r="BL323" s="3">
        <f t="shared" si="545"/>
        <v>100.02378271004112</v>
      </c>
      <c r="BM323" s="3">
        <f t="shared" si="546"/>
        <v>99.95949059795592</v>
      </c>
      <c r="BN323" s="3">
        <f t="shared" si="547"/>
        <v>100.04919484943458</v>
      </c>
      <c r="BO323" s="21">
        <f t="shared" si="548"/>
        <v>99.95180975274809</v>
      </c>
      <c r="BP323" s="17">
        <f t="shared" si="583"/>
        <v>99.95180975274809</v>
      </c>
      <c r="BQ323" s="18">
        <f t="shared" si="584"/>
        <v>100.04919484943458</v>
      </c>
      <c r="BR323" s="34">
        <f t="shared" si="585"/>
        <v>9.7385096686494421E-2</v>
      </c>
      <c r="BS323" s="64">
        <f t="shared" si="586"/>
        <v>-2.5999999999999999E-3</v>
      </c>
      <c r="BT323" s="110">
        <f t="shared" si="549"/>
        <v>-3.5999999999999999E-3</v>
      </c>
    </row>
    <row r="324" spans="1:72" x14ac:dyDescent="0.3">
      <c r="A324" s="13">
        <v>318</v>
      </c>
      <c r="B324" s="17">
        <f t="shared" si="550"/>
        <v>0.28453853462513268</v>
      </c>
      <c r="C324" s="3">
        <f t="shared" ref="C324:H324" si="646">B324+2*PI()/7</f>
        <v>1.1821364356507877</v>
      </c>
      <c r="D324" s="3">
        <f t="shared" si="646"/>
        <v>2.0797343366764429</v>
      </c>
      <c r="E324" s="3">
        <f t="shared" si="646"/>
        <v>2.9773322377020981</v>
      </c>
      <c r="F324" s="3">
        <f t="shared" si="646"/>
        <v>3.8749301387277533</v>
      </c>
      <c r="G324" s="3">
        <f t="shared" si="646"/>
        <v>4.7725280397534089</v>
      </c>
      <c r="H324" s="18">
        <f t="shared" si="646"/>
        <v>5.6701259407790641</v>
      </c>
      <c r="I324" s="15">
        <f t="shared" si="521"/>
        <v>100.03768308634878</v>
      </c>
      <c r="J324" s="3">
        <f t="shared" si="522"/>
        <v>99.98030748802924</v>
      </c>
      <c r="K324" s="3">
        <f t="shared" si="523"/>
        <v>99.997801594084109</v>
      </c>
      <c r="L324" s="3">
        <f t="shared" si="524"/>
        <v>100.02365390254921</v>
      </c>
      <c r="M324" s="3">
        <f t="shared" si="525"/>
        <v>99.959575546313403</v>
      </c>
      <c r="N324" s="3">
        <f t="shared" si="526"/>
        <v>100.04918844599796</v>
      </c>
      <c r="O324" s="21">
        <f t="shared" si="527"/>
        <v>99.951789936677287</v>
      </c>
      <c r="P324" s="17">
        <f t="shared" si="552"/>
        <v>96.01529738837678</v>
      </c>
      <c r="Q324" s="3">
        <f t="shared" si="553"/>
        <v>37.887397078609126</v>
      </c>
      <c r="R324" s="3">
        <f t="shared" si="554"/>
        <v>-48.723941398974304</v>
      </c>
      <c r="S324" s="3">
        <f t="shared" si="555"/>
        <v>-98.677291907891245</v>
      </c>
      <c r="T324" s="3">
        <f t="shared" si="556"/>
        <v>-74.26442575166574</v>
      </c>
      <c r="U324" s="3">
        <f t="shared" si="557"/>
        <v>6.01323786768757</v>
      </c>
      <c r="V324" s="18">
        <f t="shared" si="558"/>
        <v>81.749726723857862</v>
      </c>
      <c r="W324" s="15">
        <f t="shared" si="559"/>
        <v>28.082035266453154</v>
      </c>
      <c r="X324" s="3">
        <f t="shared" si="560"/>
        <v>92.523548505278782</v>
      </c>
      <c r="Y324" s="3">
        <f t="shared" si="561"/>
        <v>87.324325695645243</v>
      </c>
      <c r="Z324" s="3">
        <f t="shared" si="562"/>
        <v>16.356142630271002</v>
      </c>
      <c r="AA324" s="3">
        <f t="shared" si="563"/>
        <v>-66.908234255392387</v>
      </c>
      <c r="AB324" s="3">
        <f t="shared" si="564"/>
        <v>-99.868318695417216</v>
      </c>
      <c r="AC324" s="21">
        <f t="shared" si="565"/>
        <v>-57.50949914683855</v>
      </c>
      <c r="AD324" s="25">
        <f t="shared" si="566"/>
        <v>0</v>
      </c>
      <c r="AE324" s="26">
        <f t="shared" si="567"/>
        <v>0</v>
      </c>
      <c r="AF324" s="23">
        <f t="shared" si="528"/>
        <v>96.01529738837678</v>
      </c>
      <c r="AG324" s="4">
        <f t="shared" si="529"/>
        <v>37.887397078609126</v>
      </c>
      <c r="AH324" s="4">
        <f t="shared" si="530"/>
        <v>-48.723941398974304</v>
      </c>
      <c r="AI324" s="4">
        <f t="shared" si="531"/>
        <v>-98.677291907891245</v>
      </c>
      <c r="AJ324" s="4">
        <f t="shared" si="532"/>
        <v>-74.26442575166574</v>
      </c>
      <c r="AK324" s="4">
        <f t="shared" si="533"/>
        <v>6.01323786768757</v>
      </c>
      <c r="AL324" s="30">
        <f t="shared" si="534"/>
        <v>81.749726723857862</v>
      </c>
      <c r="AM324" s="25">
        <f t="shared" si="535"/>
        <v>28.082035266453154</v>
      </c>
      <c r="AN324" s="4">
        <f t="shared" si="536"/>
        <v>92.523548505278782</v>
      </c>
      <c r="AO324" s="4">
        <f t="shared" si="537"/>
        <v>87.324325695645243</v>
      </c>
      <c r="AP324" s="4">
        <f t="shared" si="538"/>
        <v>16.356142630271002</v>
      </c>
      <c r="AQ324" s="4">
        <f t="shared" si="539"/>
        <v>-66.908234255392387</v>
      </c>
      <c r="AR324" s="4">
        <f t="shared" si="540"/>
        <v>-99.868318695417216</v>
      </c>
      <c r="AS324" s="26">
        <f t="shared" si="541"/>
        <v>-57.50949914683855</v>
      </c>
      <c r="AT324" s="32">
        <f t="shared" si="568"/>
        <v>35000.004375000004</v>
      </c>
      <c r="AU324" s="2">
        <f t="shared" si="569"/>
        <v>-9.0949470177292824E-13</v>
      </c>
      <c r="AV324" s="2">
        <f t="shared" si="570"/>
        <v>35000.004374999997</v>
      </c>
      <c r="AW324" s="2">
        <f t="shared" si="571"/>
        <v>0.4022639332106337</v>
      </c>
      <c r="AX324" s="2">
        <f t="shared" si="572"/>
        <v>-1313.3985128129134</v>
      </c>
      <c r="AY324" s="2">
        <f t="shared" si="573"/>
        <v>0.13408797775628045</v>
      </c>
      <c r="AZ324" s="2">
        <f t="shared" si="574"/>
        <v>1312.2006051039789</v>
      </c>
      <c r="BA324" s="2">
        <f t="shared" si="575"/>
        <v>1225000306.2500191</v>
      </c>
      <c r="BB324" s="2">
        <f t="shared" si="576"/>
        <v>9386.1596151908016</v>
      </c>
      <c r="BC324" s="2">
        <f t="shared" si="577"/>
        <v>-20963.387526777009</v>
      </c>
      <c r="BD324" s="2">
        <f t="shared" si="578"/>
        <v>7.6621691988990513E-6</v>
      </c>
      <c r="BE324" s="29">
        <f t="shared" si="579"/>
        <v>-1.7112965131372335E-5</v>
      </c>
      <c r="BF324" s="5">
        <f t="shared" si="580"/>
        <v>100.00000625000156</v>
      </c>
      <c r="BG324" s="2">
        <f t="shared" si="581"/>
        <v>7.6621691988990513E-6</v>
      </c>
      <c r="BH324" s="6">
        <f t="shared" si="582"/>
        <v>-1.7112965131372335E-5</v>
      </c>
      <c r="BI324" s="15">
        <f t="shared" si="542"/>
        <v>100.03768053612586</v>
      </c>
      <c r="BJ324" s="3">
        <f t="shared" si="543"/>
        <v>99.98032042110313</v>
      </c>
      <c r="BK324" s="3">
        <f t="shared" si="544"/>
        <v>99.99782027158696</v>
      </c>
      <c r="BL324" s="3">
        <f t="shared" si="545"/>
        <v>100.02366425994255</v>
      </c>
      <c r="BM324" s="3">
        <f t="shared" si="546"/>
        <v>99.959569784268879</v>
      </c>
      <c r="BN324" s="3">
        <f t="shared" si="547"/>
        <v>100.04917090345208</v>
      </c>
      <c r="BO324" s="21">
        <f t="shared" si="548"/>
        <v>99.951773823526665</v>
      </c>
      <c r="BP324" s="17">
        <f t="shared" si="583"/>
        <v>99.951773823526665</v>
      </c>
      <c r="BQ324" s="18">
        <f t="shared" si="584"/>
        <v>100.04917090345208</v>
      </c>
      <c r="BR324" s="34">
        <f t="shared" si="585"/>
        <v>9.7397079925414687E-2</v>
      </c>
      <c r="BS324" s="64">
        <f t="shared" si="586"/>
        <v>-2.5999999999999999E-3</v>
      </c>
      <c r="BT324" s="110">
        <f t="shared" si="549"/>
        <v>-3.5999999999999999E-3</v>
      </c>
    </row>
    <row r="325" spans="1:72" x14ac:dyDescent="0.3">
      <c r="A325" s="13">
        <v>319</v>
      </c>
      <c r="B325" s="17">
        <f t="shared" si="550"/>
        <v>0.28543613252615835</v>
      </c>
      <c r="C325" s="3">
        <f t="shared" ref="C325:H325" si="647">B325+2*PI()/7</f>
        <v>1.1830340335518135</v>
      </c>
      <c r="D325" s="3">
        <f t="shared" si="647"/>
        <v>2.0806319345774686</v>
      </c>
      <c r="E325" s="3">
        <f t="shared" si="647"/>
        <v>2.9782298356031238</v>
      </c>
      <c r="F325" s="3">
        <f t="shared" si="647"/>
        <v>3.875827736628779</v>
      </c>
      <c r="G325" s="3">
        <f t="shared" si="647"/>
        <v>4.7734256376544337</v>
      </c>
      <c r="H325" s="18">
        <f t="shared" si="647"/>
        <v>5.6710235386800889</v>
      </c>
      <c r="I325" s="15">
        <f t="shared" si="521"/>
        <v>100.03777144323611</v>
      </c>
      <c r="J325" s="3">
        <f t="shared" si="522"/>
        <v>99.98018380219338</v>
      </c>
      <c r="K325" s="3">
        <f t="shared" si="523"/>
        <v>99.9979361113718</v>
      </c>
      <c r="L325" s="3">
        <f t="shared" si="524"/>
        <v>100.02353519660826</v>
      </c>
      <c r="M325" s="3">
        <f t="shared" si="525"/>
        <v>99.959654929740182</v>
      </c>
      <c r="N325" s="3">
        <f t="shared" si="526"/>
        <v>100.04916410794661</v>
      </c>
      <c r="O325" s="21">
        <f t="shared" si="527"/>
        <v>99.951754408903653</v>
      </c>
      <c r="P325" s="17">
        <f t="shared" si="552"/>
        <v>95.990137118828343</v>
      </c>
      <c r="Q325" s="3">
        <f t="shared" si="553"/>
        <v>37.804286116416549</v>
      </c>
      <c r="R325" s="3">
        <f t="shared" si="554"/>
        <v>-48.80236954088101</v>
      </c>
      <c r="S325" s="3">
        <f t="shared" si="555"/>
        <v>-98.691816268474341</v>
      </c>
      <c r="T325" s="3">
        <f t="shared" si="556"/>
        <v>-74.204398082117251</v>
      </c>
      <c r="U325" s="3">
        <f t="shared" si="557"/>
        <v>6.102875541920687</v>
      </c>
      <c r="V325" s="18">
        <f t="shared" si="558"/>
        <v>81.801285114306921</v>
      </c>
      <c r="W325" s="15">
        <f t="shared" si="559"/>
        <v>28.168231950864065</v>
      </c>
      <c r="X325" s="3">
        <f t="shared" si="560"/>
        <v>92.557404373439979</v>
      </c>
      <c r="Y325" s="3">
        <f t="shared" si="561"/>
        <v>87.280673426190319</v>
      </c>
      <c r="Z325" s="3">
        <f t="shared" si="562"/>
        <v>16.267544217147051</v>
      </c>
      <c r="AA325" s="3">
        <f t="shared" si="563"/>
        <v>-66.974920074184524</v>
      </c>
      <c r="AB325" s="3">
        <f t="shared" si="564"/>
        <v>-99.862856702673284</v>
      </c>
      <c r="AC325" s="21">
        <f t="shared" si="565"/>
        <v>-57.436077190783656</v>
      </c>
      <c r="AD325" s="25">
        <f t="shared" si="566"/>
        <v>-1.6240976817373718E-14</v>
      </c>
      <c r="AE325" s="26">
        <f t="shared" si="567"/>
        <v>0</v>
      </c>
      <c r="AF325" s="23">
        <f t="shared" si="528"/>
        <v>95.990137118828358</v>
      </c>
      <c r="AG325" s="4">
        <f t="shared" si="529"/>
        <v>37.804286116416563</v>
      </c>
      <c r="AH325" s="4">
        <f t="shared" si="530"/>
        <v>-48.802369540880996</v>
      </c>
      <c r="AI325" s="4">
        <f t="shared" si="531"/>
        <v>-98.691816268474327</v>
      </c>
      <c r="AJ325" s="4">
        <f t="shared" si="532"/>
        <v>-74.204398082117237</v>
      </c>
      <c r="AK325" s="4">
        <f t="shared" si="533"/>
        <v>6.102875541920703</v>
      </c>
      <c r="AL325" s="30">
        <f t="shared" si="534"/>
        <v>81.801285114306935</v>
      </c>
      <c r="AM325" s="25">
        <f t="shared" si="535"/>
        <v>28.168231950864065</v>
      </c>
      <c r="AN325" s="4">
        <f t="shared" si="536"/>
        <v>92.557404373439979</v>
      </c>
      <c r="AO325" s="4">
        <f t="shared" si="537"/>
        <v>87.280673426190319</v>
      </c>
      <c r="AP325" s="4">
        <f t="shared" si="538"/>
        <v>16.267544217147051</v>
      </c>
      <c r="AQ325" s="4">
        <f t="shared" si="539"/>
        <v>-66.974920074184524</v>
      </c>
      <c r="AR325" s="4">
        <f t="shared" si="540"/>
        <v>-99.862856702673284</v>
      </c>
      <c r="AS325" s="26">
        <f t="shared" si="541"/>
        <v>-57.436077190783656</v>
      </c>
      <c r="AT325" s="32">
        <f t="shared" si="568"/>
        <v>35000.00437499999</v>
      </c>
      <c r="AU325" s="2">
        <f t="shared" si="569"/>
        <v>4.5474735088646412E-12</v>
      </c>
      <c r="AV325" s="2">
        <f t="shared" si="570"/>
        <v>35000.004375000004</v>
      </c>
      <c r="AW325" s="2">
        <f t="shared" si="571"/>
        <v>0.40790096297860146</v>
      </c>
      <c r="AX325" s="2">
        <f t="shared" si="572"/>
        <v>-1313.3959675970546</v>
      </c>
      <c r="AY325" s="2">
        <f t="shared" si="573"/>
        <v>0.13596698769833893</v>
      </c>
      <c r="AZ325" s="2">
        <f t="shared" si="574"/>
        <v>1312.2014535097405</v>
      </c>
      <c r="BA325" s="2">
        <f t="shared" si="575"/>
        <v>1225000306.2500188</v>
      </c>
      <c r="BB325" s="2">
        <f t="shared" si="576"/>
        <v>9517.690326557602</v>
      </c>
      <c r="BC325" s="2">
        <f t="shared" si="577"/>
        <v>-20903.999140994893</v>
      </c>
      <c r="BD325" s="2">
        <f t="shared" si="578"/>
        <v>7.7695411813350762E-6</v>
      </c>
      <c r="BE325" s="29">
        <f t="shared" si="579"/>
        <v>-1.7064484828568237E-5</v>
      </c>
      <c r="BF325" s="5">
        <f t="shared" si="580"/>
        <v>100.00000625000156</v>
      </c>
      <c r="BG325" s="2">
        <f t="shared" si="581"/>
        <v>7.7695411650940986E-6</v>
      </c>
      <c r="BH325" s="6">
        <f t="shared" si="582"/>
        <v>-1.7064484828568237E-5</v>
      </c>
      <c r="BI325" s="15">
        <f t="shared" si="542"/>
        <v>100.03776879300931</v>
      </c>
      <c r="BJ325" s="3">
        <f t="shared" si="543"/>
        <v>99.980196661967284</v>
      </c>
      <c r="BK325" s="3">
        <f t="shared" si="544"/>
        <v>99.997954797474918</v>
      </c>
      <c r="BL325" s="3">
        <f t="shared" si="545"/>
        <v>100.02354563802598</v>
      </c>
      <c r="BM325" s="3">
        <f t="shared" si="546"/>
        <v>99.95964926387208</v>
      </c>
      <c r="BN325" s="3">
        <f t="shared" si="547"/>
        <v>100.04914660130636</v>
      </c>
      <c r="BO325" s="21">
        <f t="shared" si="548"/>
        <v>99.95173824435021</v>
      </c>
      <c r="BP325" s="17">
        <f t="shared" si="583"/>
        <v>99.95173824435021</v>
      </c>
      <c r="BQ325" s="18">
        <f t="shared" si="584"/>
        <v>100.04914660130636</v>
      </c>
      <c r="BR325" s="34">
        <f t="shared" si="585"/>
        <v>9.7408356956151465E-2</v>
      </c>
      <c r="BS325" s="64">
        <f t="shared" si="586"/>
        <v>-2.5999999999999999E-3</v>
      </c>
      <c r="BT325" s="110">
        <f t="shared" si="549"/>
        <v>-3.5999999999999999E-3</v>
      </c>
    </row>
    <row r="326" spans="1:72" x14ac:dyDescent="0.3">
      <c r="A326" s="13">
        <v>320</v>
      </c>
      <c r="B326" s="17">
        <f t="shared" si="550"/>
        <v>0.28633373042718396</v>
      </c>
      <c r="C326" s="3">
        <f t="shared" ref="C326:H326" si="648">B326+2*PI()/7</f>
        <v>1.1839316314528392</v>
      </c>
      <c r="D326" s="3">
        <f t="shared" si="648"/>
        <v>2.0815295324784944</v>
      </c>
      <c r="E326" s="3">
        <f t="shared" si="648"/>
        <v>2.9791274335041495</v>
      </c>
      <c r="F326" s="3">
        <f t="shared" si="648"/>
        <v>3.8767253345298047</v>
      </c>
      <c r="G326" s="3">
        <f t="shared" si="648"/>
        <v>4.7743232355554603</v>
      </c>
      <c r="H326" s="18">
        <f t="shared" si="648"/>
        <v>5.6719211365811155</v>
      </c>
      <c r="I326" s="15">
        <f t="shared" si="521"/>
        <v>100.03785952623765</v>
      </c>
      <c r="J326" s="3">
        <f t="shared" si="522"/>
        <v>99.980060260047424</v>
      </c>
      <c r="K326" s="3">
        <f t="shared" si="523"/>
        <v>99.998070643625027</v>
      </c>
      <c r="L326" s="3">
        <f t="shared" si="524"/>
        <v>100.02341632001045</v>
      </c>
      <c r="M326" s="3">
        <f t="shared" si="525"/>
        <v>99.959734605714445</v>
      </c>
      <c r="N326" s="3">
        <f t="shared" si="526"/>
        <v>100.04913941339974</v>
      </c>
      <c r="O326" s="21">
        <f t="shared" si="527"/>
        <v>99.951719230965239</v>
      </c>
      <c r="P326" s="17">
        <f t="shared" si="552"/>
        <v>95.964899204362482</v>
      </c>
      <c r="Q326" s="3">
        <f t="shared" si="553"/>
        <v>37.721144955761197</v>
      </c>
      <c r="R326" s="3">
        <f t="shared" si="554"/>
        <v>-48.880758581689413</v>
      </c>
      <c r="S326" s="3">
        <f t="shared" si="555"/>
        <v>-98.706260911776056</v>
      </c>
      <c r="T326" s="3">
        <f t="shared" si="556"/>
        <v>-74.144310748936533</v>
      </c>
      <c r="U326" s="3">
        <f t="shared" si="557"/>
        <v>6.192508233502017</v>
      </c>
      <c r="V326" s="18">
        <f t="shared" si="558"/>
        <v>81.852777848776356</v>
      </c>
      <c r="W326" s="15">
        <f t="shared" si="559"/>
        <v>28.254406015483795</v>
      </c>
      <c r="X326" s="3">
        <f t="shared" si="560"/>
        <v>92.591185718885598</v>
      </c>
      <c r="Y326" s="3">
        <f t="shared" si="561"/>
        <v>87.23695073147627</v>
      </c>
      <c r="Z326" s="3">
        <f t="shared" si="562"/>
        <v>16.178932880215701</v>
      </c>
      <c r="AA326" s="3">
        <f t="shared" si="563"/>
        <v>-67.041552234491107</v>
      </c>
      <c r="AB326" s="3">
        <f t="shared" si="564"/>
        <v>-99.857313899082556</v>
      </c>
      <c r="AC326" s="21">
        <f t="shared" si="565"/>
        <v>-57.362609212487655</v>
      </c>
      <c r="AD326" s="25">
        <f t="shared" si="566"/>
        <v>0</v>
      </c>
      <c r="AE326" s="26">
        <f t="shared" si="567"/>
        <v>8.1204884086868588E-15</v>
      </c>
      <c r="AF326" s="23">
        <f t="shared" si="528"/>
        <v>95.964899204362482</v>
      </c>
      <c r="AG326" s="4">
        <f t="shared" si="529"/>
        <v>37.721144955761197</v>
      </c>
      <c r="AH326" s="4">
        <f t="shared" si="530"/>
        <v>-48.880758581689413</v>
      </c>
      <c r="AI326" s="4">
        <f t="shared" si="531"/>
        <v>-98.706260911776056</v>
      </c>
      <c r="AJ326" s="4">
        <f t="shared" si="532"/>
        <v>-74.144310748936533</v>
      </c>
      <c r="AK326" s="4">
        <f t="shared" si="533"/>
        <v>6.192508233502017</v>
      </c>
      <c r="AL326" s="30">
        <f t="shared" si="534"/>
        <v>81.852777848776356</v>
      </c>
      <c r="AM326" s="25">
        <f t="shared" si="535"/>
        <v>28.254406015483788</v>
      </c>
      <c r="AN326" s="4">
        <f t="shared" si="536"/>
        <v>92.591185718885583</v>
      </c>
      <c r="AO326" s="4">
        <f t="shared" si="537"/>
        <v>87.236950731476256</v>
      </c>
      <c r="AP326" s="4">
        <f t="shared" si="538"/>
        <v>16.178932880215694</v>
      </c>
      <c r="AQ326" s="4">
        <f t="shared" si="539"/>
        <v>-67.041552234491121</v>
      </c>
      <c r="AR326" s="4">
        <f t="shared" si="540"/>
        <v>-99.85731389908257</v>
      </c>
      <c r="AS326" s="26">
        <f t="shared" si="541"/>
        <v>-57.362609212487662</v>
      </c>
      <c r="AT326" s="32">
        <f t="shared" si="568"/>
        <v>35000.004375000004</v>
      </c>
      <c r="AU326" s="2">
        <f t="shared" si="569"/>
        <v>-2.7284841053187847E-12</v>
      </c>
      <c r="AV326" s="2">
        <f t="shared" si="570"/>
        <v>35000.004374999997</v>
      </c>
      <c r="AW326" s="2">
        <f t="shared" si="571"/>
        <v>0.41352188913151622</v>
      </c>
      <c r="AX326" s="2">
        <f t="shared" si="572"/>
        <v>-1313.3933870127075</v>
      </c>
      <c r="AY326" s="2">
        <f t="shared" si="573"/>
        <v>0.1378406296717003</v>
      </c>
      <c r="AZ326" s="2">
        <f t="shared" si="574"/>
        <v>1312.2023137041833</v>
      </c>
      <c r="BA326" s="2">
        <f t="shared" si="575"/>
        <v>1225000306.2500191</v>
      </c>
      <c r="BB326" s="2">
        <f t="shared" si="576"/>
        <v>9648.8452851617967</v>
      </c>
      <c r="BC326" s="2">
        <f t="shared" si="577"/>
        <v>-20843.785504646541</v>
      </c>
      <c r="BD326" s="2">
        <f t="shared" si="578"/>
        <v>7.8766064268987167E-6</v>
      </c>
      <c r="BE326" s="29">
        <f t="shared" si="579"/>
        <v>-1.7015330852000933E-5</v>
      </c>
      <c r="BF326" s="5">
        <f t="shared" si="580"/>
        <v>100.00000625000156</v>
      </c>
      <c r="BG326" s="2">
        <f t="shared" si="581"/>
        <v>7.8766064268987167E-6</v>
      </c>
      <c r="BH326" s="6">
        <f t="shared" si="582"/>
        <v>-1.7015330843880445E-5</v>
      </c>
      <c r="BI326" s="15">
        <f t="shared" si="542"/>
        <v>100.0378567760838</v>
      </c>
      <c r="BJ326" s="3">
        <f t="shared" si="543"/>
        <v>99.98007304614832</v>
      </c>
      <c r="BK326" s="3">
        <f t="shared" si="544"/>
        <v>99.998089337786467</v>
      </c>
      <c r="BL326" s="3">
        <f t="shared" si="545"/>
        <v>100.02342684514971</v>
      </c>
      <c r="BM326" s="3">
        <f t="shared" si="546"/>
        <v>99.959729036187085</v>
      </c>
      <c r="BN326" s="3">
        <f t="shared" si="547"/>
        <v>100.04912194317291</v>
      </c>
      <c r="BO326" s="21">
        <f t="shared" si="548"/>
        <v>99.951703015477818</v>
      </c>
      <c r="BP326" s="17">
        <f t="shared" si="583"/>
        <v>99.951703015477818</v>
      </c>
      <c r="BQ326" s="18">
        <f t="shared" si="584"/>
        <v>100.04912194317291</v>
      </c>
      <c r="BR326" s="34">
        <f t="shared" si="585"/>
        <v>9.7418927695088087E-2</v>
      </c>
      <c r="BS326" s="64">
        <f t="shared" si="586"/>
        <v>-2.5999999999999999E-3</v>
      </c>
      <c r="BT326" s="110">
        <f t="shared" si="549"/>
        <v>-3.5999999999999999E-3</v>
      </c>
    </row>
    <row r="327" spans="1:72" x14ac:dyDescent="0.3">
      <c r="A327" s="13">
        <v>321</v>
      </c>
      <c r="B327" s="17">
        <f t="shared" si="550"/>
        <v>0.28723132832820963</v>
      </c>
      <c r="C327" s="3">
        <f t="shared" ref="C327:H327" si="649">B327+2*PI()/7</f>
        <v>1.1848292293538649</v>
      </c>
      <c r="D327" s="3">
        <f t="shared" si="649"/>
        <v>2.0824271303795201</v>
      </c>
      <c r="E327" s="3">
        <f t="shared" si="649"/>
        <v>2.9800250314051753</v>
      </c>
      <c r="F327" s="3">
        <f t="shared" si="649"/>
        <v>3.8776229324308304</v>
      </c>
      <c r="G327" s="3">
        <f t="shared" si="649"/>
        <v>4.7752208334564852</v>
      </c>
      <c r="H327" s="18">
        <f t="shared" si="649"/>
        <v>5.6728187344821404</v>
      </c>
      <c r="I327" s="15">
        <f t="shared" ref="I327:I390" si="650">$B$1+$B$2*SIN(3*B327)</f>
        <v>100.03794733471473</v>
      </c>
      <c r="J327" s="3">
        <f t="shared" ref="J327:J390" si="651">$B$1+$B$2*SIN(3*C327)</f>
        <v>99.979936862487179</v>
      </c>
      <c r="K327" s="3">
        <f t="shared" ref="K327:K390" si="652">$B$1+$B$2*SIN(3*D327)</f>
        <v>99.998205189868273</v>
      </c>
      <c r="L327" s="3">
        <f t="shared" ref="L327:L390" si="653">$B$1+$B$2*SIN(3*E327)</f>
        <v>100.02329727361779</v>
      </c>
      <c r="M327" s="3">
        <f t="shared" ref="M327:M390" si="654">$B$1+$B$2*SIN(3*F327)</f>
        <v>99.959814573658463</v>
      </c>
      <c r="N327" s="3">
        <f t="shared" ref="N327:N390" si="655">$B$1+$B$2*SIN(3*G327)</f>
        <v>100.04911436253643</v>
      </c>
      <c r="O327" s="21">
        <f t="shared" ref="O327:O390" si="656">$B$1+$B$2*SIN(3*H327)</f>
        <v>99.951684403117142</v>
      </c>
      <c r="P327" s="17">
        <f t="shared" si="552"/>
        <v>95.939583664772229</v>
      </c>
      <c r="Q327" s="3">
        <f t="shared" si="553"/>
        <v>37.637973663682565</v>
      </c>
      <c r="R327" s="3">
        <f t="shared" si="554"/>
        <v>-48.959108457694548</v>
      </c>
      <c r="S327" s="3">
        <f t="shared" si="555"/>
        <v>-98.72062582712384</v>
      </c>
      <c r="T327" s="3">
        <f t="shared" si="556"/>
        <v>-74.084163799483363</v>
      </c>
      <c r="U327" s="3">
        <f t="shared" si="557"/>
        <v>6.282135869271297</v>
      </c>
      <c r="V327" s="18">
        <f t="shared" si="558"/>
        <v>81.90420488657557</v>
      </c>
      <c r="W327" s="15">
        <f t="shared" si="559"/>
        <v>28.34055738995492</v>
      </c>
      <c r="X327" s="3">
        <f t="shared" si="560"/>
        <v>92.624892515559011</v>
      </c>
      <c r="Y327" s="3">
        <f t="shared" si="561"/>
        <v>87.193157645670226</v>
      </c>
      <c r="Z327" s="3">
        <f t="shared" si="562"/>
        <v>16.090308691492709</v>
      </c>
      <c r="AA327" s="3">
        <f t="shared" si="563"/>
        <v>-67.108130682738448</v>
      </c>
      <c r="AB327" s="3">
        <f t="shared" si="564"/>
        <v>-99.85169028938823</v>
      </c>
      <c r="AC327" s="21">
        <f t="shared" si="565"/>
        <v>-57.289095270550227</v>
      </c>
      <c r="AD327" s="25">
        <f t="shared" si="566"/>
        <v>0</v>
      </c>
      <c r="AE327" s="26">
        <f t="shared" si="567"/>
        <v>0</v>
      </c>
      <c r="AF327" s="23">
        <f t="shared" ref="AF327:AF390" si="657">P327-$AD327</f>
        <v>95.939583664772229</v>
      </c>
      <c r="AG327" s="4">
        <f t="shared" ref="AG327:AG390" si="658">Q327-$AD327</f>
        <v>37.637973663682565</v>
      </c>
      <c r="AH327" s="4">
        <f t="shared" ref="AH327:AH390" si="659">R327-$AD327</f>
        <v>-48.959108457694548</v>
      </c>
      <c r="AI327" s="4">
        <f t="shared" ref="AI327:AI390" si="660">S327-$AD327</f>
        <v>-98.72062582712384</v>
      </c>
      <c r="AJ327" s="4">
        <f t="shared" ref="AJ327:AJ390" si="661">T327-$AD327</f>
        <v>-74.084163799483363</v>
      </c>
      <c r="AK327" s="4">
        <f t="shared" ref="AK327:AK390" si="662">U327-$AD327</f>
        <v>6.282135869271297</v>
      </c>
      <c r="AL327" s="30">
        <f t="shared" ref="AL327:AL390" si="663">V327-$AD327</f>
        <v>81.90420488657557</v>
      </c>
      <c r="AM327" s="25">
        <f t="shared" ref="AM327:AM390" si="664">W327-$AE327</f>
        <v>28.34055738995492</v>
      </c>
      <c r="AN327" s="4">
        <f t="shared" ref="AN327:AN390" si="665">X327-$AE327</f>
        <v>92.624892515559011</v>
      </c>
      <c r="AO327" s="4">
        <f t="shared" ref="AO327:AO390" si="666">Y327-$AE327</f>
        <v>87.193157645670226</v>
      </c>
      <c r="AP327" s="4">
        <f t="shared" ref="AP327:AP390" si="667">Z327-$AE327</f>
        <v>16.090308691492709</v>
      </c>
      <c r="AQ327" s="4">
        <f t="shared" ref="AQ327:AQ390" si="668">AA327-$AE327</f>
        <v>-67.108130682738448</v>
      </c>
      <c r="AR327" s="4">
        <f t="shared" ref="AR327:AR390" si="669">AB327-$AE327</f>
        <v>-99.85169028938823</v>
      </c>
      <c r="AS327" s="26">
        <f t="shared" ref="AS327:AS390" si="670">AC327-$AE327</f>
        <v>-57.289095270550227</v>
      </c>
      <c r="AT327" s="32">
        <f t="shared" si="568"/>
        <v>35000.004374999997</v>
      </c>
      <c r="AU327" s="2">
        <f t="shared" si="569"/>
        <v>2.7284841053187847E-12</v>
      </c>
      <c r="AV327" s="2">
        <f t="shared" si="570"/>
        <v>35000.004375000004</v>
      </c>
      <c r="AW327" s="2">
        <f t="shared" si="571"/>
        <v>0.41912648966535926</v>
      </c>
      <c r="AX327" s="2">
        <f t="shared" si="572"/>
        <v>-1313.3907711615611</v>
      </c>
      <c r="AY327" s="2">
        <f t="shared" si="573"/>
        <v>0.13970882981084287</v>
      </c>
      <c r="AZ327" s="2">
        <f t="shared" si="574"/>
        <v>1312.203185654711</v>
      </c>
      <c r="BA327" s="2">
        <f t="shared" si="575"/>
        <v>1225000306.2500191</v>
      </c>
      <c r="BB327" s="2">
        <f t="shared" si="576"/>
        <v>9779.6193132858025</v>
      </c>
      <c r="BC327" s="2">
        <f t="shared" si="577"/>
        <v>-20782.748967721007</v>
      </c>
      <c r="BD327" s="2">
        <f t="shared" si="578"/>
        <v>7.983360708882803E-6</v>
      </c>
      <c r="BE327" s="29">
        <f t="shared" si="579"/>
        <v>-1.6965505120028359E-5</v>
      </c>
      <c r="BF327" s="5">
        <f t="shared" si="580"/>
        <v>100.00000625000156</v>
      </c>
      <c r="BG327" s="2">
        <f t="shared" si="581"/>
        <v>7.983360708882803E-6</v>
      </c>
      <c r="BH327" s="6">
        <f t="shared" si="582"/>
        <v>-1.6965505120028359E-5</v>
      </c>
      <c r="BI327" s="15">
        <f t="shared" ref="BI327:BI390" si="671">SUMSQ($BG327-P327,$BH327-W327)^0.5</f>
        <v>100.03794448471365</v>
      </c>
      <c r="BJ327" s="3">
        <f t="shared" ref="BJ327:BJ390" si="672">SUMSQ($BG327-Q327,$BH327-X327)^0.5</f>
        <v>99.97994957454425</v>
      </c>
      <c r="BK327" s="3">
        <f t="shared" ref="BK327:BK390" si="673">SUMSQ($BG327-R327,$BH327-Y327)^0.5</f>
        <v>99.998223891545805</v>
      </c>
      <c r="BL327" s="3">
        <f t="shared" ref="BL327:BL390" si="674">SUMSQ($BG327-S327,$BH327-Z327)^0.5</f>
        <v>100.02330788217327</v>
      </c>
      <c r="BM327" s="3">
        <f t="shared" ref="BM327:BM390" si="675">SUMSQ($BG327-T327,$BH327-AA327)^0.5</f>
        <v>99.959809100633379</v>
      </c>
      <c r="BN327" s="3">
        <f t="shared" ref="BN327:BN390" si="676">SUMSQ($BG327-U327,$BH327-AB327)^0.5</f>
        <v>100.04909692922972</v>
      </c>
      <c r="BO327" s="21">
        <f t="shared" ref="BO327:BO390" si="677">SUMSQ($BG327-V327,$BH327-AC327)^0.5</f>
        <v>99.951668137166081</v>
      </c>
      <c r="BP327" s="17">
        <f t="shared" si="583"/>
        <v>99.951668137166081</v>
      </c>
      <c r="BQ327" s="18">
        <f t="shared" si="584"/>
        <v>100.04909692922972</v>
      </c>
      <c r="BR327" s="34">
        <f t="shared" si="585"/>
        <v>9.7428792063638525E-2</v>
      </c>
      <c r="BS327" s="64">
        <f t="shared" si="586"/>
        <v>-2.5999999999999999E-3</v>
      </c>
      <c r="BT327" s="110">
        <f t="shared" ref="BT327:BT390" si="678">SMALL($BS$7:$BS$1006,A327)</f>
        <v>-3.5999999999999999E-3</v>
      </c>
    </row>
    <row r="328" spans="1:72" x14ac:dyDescent="0.3">
      <c r="A328" s="13">
        <v>322</v>
      </c>
      <c r="B328" s="17">
        <f t="shared" ref="B328:B391" si="679">(A328-1)*2*PI()/7/1000</f>
        <v>0.28812892622923536</v>
      </c>
      <c r="C328" s="3">
        <f t="shared" ref="C328:H328" si="680">B328+2*PI()/7</f>
        <v>1.1857268272548906</v>
      </c>
      <c r="D328" s="3">
        <f t="shared" si="680"/>
        <v>2.0833247282805458</v>
      </c>
      <c r="E328" s="3">
        <f t="shared" si="680"/>
        <v>2.980922629306201</v>
      </c>
      <c r="F328" s="3">
        <f t="shared" si="680"/>
        <v>3.8785205303318562</v>
      </c>
      <c r="G328" s="3">
        <f t="shared" si="680"/>
        <v>4.7761184313575118</v>
      </c>
      <c r="H328" s="18">
        <f t="shared" si="680"/>
        <v>5.673716332383167</v>
      </c>
      <c r="I328" s="15">
        <f t="shared" si="650"/>
        <v>100.03803486803061</v>
      </c>
      <c r="J328" s="3">
        <f t="shared" si="651"/>
        <v>99.979813610407419</v>
      </c>
      <c r="K328" s="3">
        <f t="shared" si="652"/>
        <v>99.998339749125918</v>
      </c>
      <c r="L328" s="3">
        <f t="shared" si="653"/>
        <v>100.02317805829348</v>
      </c>
      <c r="M328" s="3">
        <f t="shared" si="654"/>
        <v>99.959894832992376</v>
      </c>
      <c r="N328" s="3">
        <f t="shared" si="655"/>
        <v>100.04908895553832</v>
      </c>
      <c r="O328" s="21">
        <f t="shared" si="656"/>
        <v>99.951649925611875</v>
      </c>
      <c r="P328" s="17">
        <f t="shared" ref="P328:P391" si="681">I328*COS(B328)</f>
        <v>95.914190519916758</v>
      </c>
      <c r="Q328" s="3">
        <f t="shared" ref="Q328:Q391" si="682">J328*COS(C328)</f>
        <v>37.554772307240654</v>
      </c>
      <c r="R328" s="3">
        <f t="shared" ref="R328:R391" si="683">K328*COS(D328)</f>
        <v>-49.037419105219691</v>
      </c>
      <c r="S328" s="3">
        <f t="shared" ref="S328:S391" si="684">L328*COS(E328)</f>
        <v>-98.734911003911805</v>
      </c>
      <c r="T328" s="3">
        <f t="shared" ref="T328:T391" si="685">M328*COS(F328)</f>
        <v>-74.023957281164513</v>
      </c>
      <c r="U328" s="3">
        <f t="shared" ref="U328:U391" si="686">N328*COS(G328)</f>
        <v>6.3717583760739807</v>
      </c>
      <c r="V328" s="18">
        <f t="shared" ref="V328:V391" si="687">O328*COS(H328)</f>
        <v>81.955566187064676</v>
      </c>
      <c r="W328" s="15">
        <f t="shared" ref="W328:W391" si="688">I328*SIN(B328)</f>
        <v>28.426686003936833</v>
      </c>
      <c r="X328" s="3">
        <f t="shared" ref="X328:X391" si="689">J328*SIN(C328)</f>
        <v>92.658524737463409</v>
      </c>
      <c r="Y328" s="3">
        <f t="shared" ref="Y328:Y391" si="690">K328*SIN(D328)</f>
        <v>87.149294202997723</v>
      </c>
      <c r="Z328" s="3">
        <f t="shared" ref="Z328:Z391" si="691">L328*SIN(E328)</f>
        <v>16.001671723001252</v>
      </c>
      <c r="AA328" s="3">
        <f t="shared" ref="AA328:AA391" si="692">M328*SIN(F328)</f>
        <v>-67.174655365392283</v>
      </c>
      <c r="AB328" s="3">
        <f t="shared" ref="AB328:AB391" si="693">N328*SIN(G328)</f>
        <v>-99.845985878402502</v>
      </c>
      <c r="AC328" s="21">
        <f t="shared" ref="AC328:AC391" si="694">O328*SIN(H328)</f>
        <v>-57.215535423604408</v>
      </c>
      <c r="AD328" s="25">
        <f t="shared" ref="AD328:AD391" si="695">AVERAGE(P328:V328)</f>
        <v>0</v>
      </c>
      <c r="AE328" s="26">
        <f t="shared" ref="AE328:AE391" si="696">AVERAGE(W328:AC328)</f>
        <v>0</v>
      </c>
      <c r="AF328" s="23">
        <f t="shared" si="657"/>
        <v>95.914190519916758</v>
      </c>
      <c r="AG328" s="4">
        <f t="shared" si="658"/>
        <v>37.554772307240654</v>
      </c>
      <c r="AH328" s="4">
        <f t="shared" si="659"/>
        <v>-49.037419105219691</v>
      </c>
      <c r="AI328" s="4">
        <f t="shared" si="660"/>
        <v>-98.734911003911805</v>
      </c>
      <c r="AJ328" s="4">
        <f t="shared" si="661"/>
        <v>-74.023957281164513</v>
      </c>
      <c r="AK328" s="4">
        <f t="shared" si="662"/>
        <v>6.3717583760739807</v>
      </c>
      <c r="AL328" s="30">
        <f t="shared" si="663"/>
        <v>81.955566187064676</v>
      </c>
      <c r="AM328" s="25">
        <f t="shared" si="664"/>
        <v>28.426686003936833</v>
      </c>
      <c r="AN328" s="4">
        <f t="shared" si="665"/>
        <v>92.658524737463409</v>
      </c>
      <c r="AO328" s="4">
        <f t="shared" si="666"/>
        <v>87.149294202997723</v>
      </c>
      <c r="AP328" s="4">
        <f t="shared" si="667"/>
        <v>16.001671723001252</v>
      </c>
      <c r="AQ328" s="4">
        <f t="shared" si="668"/>
        <v>-67.174655365392283</v>
      </c>
      <c r="AR328" s="4">
        <f t="shared" si="669"/>
        <v>-99.845985878402502</v>
      </c>
      <c r="AS328" s="26">
        <f t="shared" si="670"/>
        <v>-57.215535423604408</v>
      </c>
      <c r="AT328" s="32">
        <f t="shared" ref="AT328:AT391" si="697">SUMSQ(AF328:AL328)</f>
        <v>35000.004375000004</v>
      </c>
      <c r="AU328" s="2">
        <f t="shared" ref="AU328:AU391" si="698">SUMPRODUCT(AF328:AL328,AM328:AS328)</f>
        <v>-3.637978807091713E-12</v>
      </c>
      <c r="AV328" s="2">
        <f t="shared" ref="AV328:AV391" si="699">SUMSQ(AM328:AS328)</f>
        <v>35000.004374999997</v>
      </c>
      <c r="AW328" s="2">
        <f t="shared" ref="AW328:AW391" si="700">SUMPRODUCT(AF328:AL328,AF328:AL328,AF328:AL328)</f>
        <v>0.42471454571932554</v>
      </c>
      <c r="AX328" s="2">
        <f t="shared" ref="AX328:AX391" si="701">SUMPRODUCT(AM328:AS328,AM328:AS328,AM328:AS328)</f>
        <v>-1313.388120146963</v>
      </c>
      <c r="AY328" s="2">
        <f t="shared" ref="AY328:AY391" si="702">SUMPRODUCT(AF328:AL328,AM328:AS328,AM328:AS328)</f>
        <v>0.14157151500694454</v>
      </c>
      <c r="AZ328" s="2">
        <f t="shared" ref="AZ328:AZ391" si="703">SUMPRODUCT(AM328:AS328,AF328:AL328,AF328:AL328)</f>
        <v>1312.2040693257586</v>
      </c>
      <c r="BA328" s="2">
        <f t="shared" ref="BA328:BA391" si="704">AT328*AV328-AU328^2</f>
        <v>1225000306.2500191</v>
      </c>
      <c r="BB328" s="2">
        <f t="shared" ref="BB328:BB391" si="705">(AW328+AY328)/2*AV328-AU328*(AX328+AZ328)/2</f>
        <v>9910.0073014604823</v>
      </c>
      <c r="BC328" s="2">
        <f t="shared" ref="BC328:BC391" si="706">AT328*(AX328+AZ328)/2-AU328*(AW328+AY328)/2</f>
        <v>-20720.89196118882</v>
      </c>
      <c r="BD328" s="2">
        <f t="shared" ref="BD328:BD391" si="707">BB328/BA328</f>
        <v>8.089799856293161E-6</v>
      </c>
      <c r="BE328" s="29">
        <f t="shared" ref="BE328:BE391" si="708">BC328/BA328</f>
        <v>-1.6915009617115755E-5</v>
      </c>
      <c r="BF328" s="5">
        <f t="shared" ref="BF328:BF391" si="709">(BD328^2+BE328^2+(AT328+AV328)/7)^0.5</f>
        <v>100.00000625000156</v>
      </c>
      <c r="BG328" s="2">
        <f t="shared" ref="BG328:BG391" si="710">BD328+AD328</f>
        <v>8.089799856293161E-6</v>
      </c>
      <c r="BH328" s="6">
        <f t="shared" ref="BH328:BH391" si="711">BE328+AE328</f>
        <v>-1.6915009617115755E-5</v>
      </c>
      <c r="BI328" s="15">
        <f t="shared" si="671"/>
        <v>100.03803191826488</v>
      </c>
      <c r="BJ328" s="3">
        <f t="shared" si="672"/>
        <v>99.979826248051921</v>
      </c>
      <c r="BK328" s="3">
        <f t="shared" si="673"/>
        <v>99.998358457777101</v>
      </c>
      <c r="BL328" s="3">
        <f t="shared" si="674"/>
        <v>100.02318874995755</v>
      </c>
      <c r="BM328" s="3">
        <f t="shared" si="675"/>
        <v>99.95988945662836</v>
      </c>
      <c r="BN328" s="3">
        <f t="shared" si="676"/>
        <v>100.04907155965741</v>
      </c>
      <c r="BO328" s="21">
        <f t="shared" si="677"/>
        <v>99.951633609668932</v>
      </c>
      <c r="BP328" s="17">
        <f t="shared" ref="BP328:BP391" si="712">MIN(BI328:BO328)</f>
        <v>99.951633609668932</v>
      </c>
      <c r="BQ328" s="18">
        <f t="shared" ref="BQ328:BQ391" si="713">MAX(BI328:BO328)</f>
        <v>100.04907155965741</v>
      </c>
      <c r="BR328" s="34">
        <f t="shared" ref="BR328:BR391" si="714">BQ328-BP328</f>
        <v>9.743794998847477E-2</v>
      </c>
      <c r="BS328" s="64">
        <f t="shared" ref="BS328:BS391" si="715">ROUND(BR328-2*$B$2,4)</f>
        <v>-2.5999999999999999E-3</v>
      </c>
      <c r="BT328" s="110">
        <f t="shared" si="678"/>
        <v>-3.5999999999999999E-3</v>
      </c>
    </row>
    <row r="329" spans="1:72" x14ac:dyDescent="0.3">
      <c r="A329" s="13">
        <v>323</v>
      </c>
      <c r="B329" s="17">
        <f t="shared" si="679"/>
        <v>0.28902652413026098</v>
      </c>
      <c r="C329" s="3">
        <f t="shared" ref="C329:H329" si="716">B329+2*PI()/7</f>
        <v>1.1866244251559162</v>
      </c>
      <c r="D329" s="3">
        <f t="shared" si="716"/>
        <v>2.0842223261815711</v>
      </c>
      <c r="E329" s="3">
        <f t="shared" si="716"/>
        <v>2.9818202272072263</v>
      </c>
      <c r="F329" s="3">
        <f t="shared" si="716"/>
        <v>3.8794181282328815</v>
      </c>
      <c r="G329" s="3">
        <f t="shared" si="716"/>
        <v>4.7770160292585366</v>
      </c>
      <c r="H329" s="18">
        <f t="shared" si="716"/>
        <v>5.6746139302841918</v>
      </c>
      <c r="I329" s="15">
        <f t="shared" si="650"/>
        <v>100.03812212555057</v>
      </c>
      <c r="J329" s="3">
        <f t="shared" si="651"/>
        <v>99.979690504701864</v>
      </c>
      <c r="K329" s="3">
        <f t="shared" si="652"/>
        <v>99.998474320422275</v>
      </c>
      <c r="L329" s="3">
        <f t="shared" si="653"/>
        <v>100.02305867490197</v>
      </c>
      <c r="M329" s="3">
        <f t="shared" si="654"/>
        <v>99.959975383134207</v>
      </c>
      <c r="N329" s="3">
        <f t="shared" si="655"/>
        <v>100.04906319258964</v>
      </c>
      <c r="O329" s="21">
        <f t="shared" si="656"/>
        <v>99.951615798699464</v>
      </c>
      <c r="P329" s="17">
        <f t="shared" si="681"/>
        <v>95.888719789721463</v>
      </c>
      <c r="Q329" s="3">
        <f t="shared" si="682"/>
        <v>37.471540953515962</v>
      </c>
      <c r="R329" s="3">
        <f t="shared" si="683"/>
        <v>-49.11569046061642</v>
      </c>
      <c r="S329" s="3">
        <f t="shared" si="684"/>
        <v>-98.749116431600712</v>
      </c>
      <c r="T329" s="3">
        <f t="shared" si="685"/>
        <v>-73.963691241433864</v>
      </c>
      <c r="U329" s="3">
        <f t="shared" si="686"/>
        <v>6.461375680759887</v>
      </c>
      <c r="V329" s="18">
        <f t="shared" si="687"/>
        <v>82.00686170965362</v>
      </c>
      <c r="W329" s="15">
        <f t="shared" si="688"/>
        <v>28.512791787105822</v>
      </c>
      <c r="X329" s="3">
        <f t="shared" si="689"/>
        <v>92.692082358661835</v>
      </c>
      <c r="Y329" s="3">
        <f t="shared" si="690"/>
        <v>87.105360437742675</v>
      </c>
      <c r="Z329" s="3">
        <f t="shared" si="691"/>
        <v>15.913022046771925</v>
      </c>
      <c r="AA329" s="3">
        <f t="shared" si="692"/>
        <v>-67.241126228957796</v>
      </c>
      <c r="AB329" s="3">
        <f t="shared" si="693"/>
        <v>-99.840200671006656</v>
      </c>
      <c r="AC329" s="21">
        <f t="shared" si="694"/>
        <v>-57.141929730317777</v>
      </c>
      <c r="AD329" s="25">
        <f t="shared" si="695"/>
        <v>0</v>
      </c>
      <c r="AE329" s="26">
        <f t="shared" si="696"/>
        <v>0</v>
      </c>
      <c r="AF329" s="23">
        <f t="shared" si="657"/>
        <v>95.888719789721463</v>
      </c>
      <c r="AG329" s="4">
        <f t="shared" si="658"/>
        <v>37.471540953515962</v>
      </c>
      <c r="AH329" s="4">
        <f t="shared" si="659"/>
        <v>-49.11569046061642</v>
      </c>
      <c r="AI329" s="4">
        <f t="shared" si="660"/>
        <v>-98.749116431600712</v>
      </c>
      <c r="AJ329" s="4">
        <f t="shared" si="661"/>
        <v>-73.963691241433864</v>
      </c>
      <c r="AK329" s="4">
        <f t="shared" si="662"/>
        <v>6.461375680759887</v>
      </c>
      <c r="AL329" s="30">
        <f t="shared" si="663"/>
        <v>82.00686170965362</v>
      </c>
      <c r="AM329" s="25">
        <f t="shared" si="664"/>
        <v>28.512791787105822</v>
      </c>
      <c r="AN329" s="4">
        <f t="shared" si="665"/>
        <v>92.692082358661835</v>
      </c>
      <c r="AO329" s="4">
        <f t="shared" si="666"/>
        <v>87.105360437742675</v>
      </c>
      <c r="AP329" s="4">
        <f t="shared" si="667"/>
        <v>15.913022046771925</v>
      </c>
      <c r="AQ329" s="4">
        <f t="shared" si="668"/>
        <v>-67.241126228957796</v>
      </c>
      <c r="AR329" s="4">
        <f t="shared" si="669"/>
        <v>-99.840200671006656</v>
      </c>
      <c r="AS329" s="26">
        <f t="shared" si="670"/>
        <v>-57.141929730317777</v>
      </c>
      <c r="AT329" s="32">
        <f t="shared" si="697"/>
        <v>35000.00437499999</v>
      </c>
      <c r="AU329" s="2">
        <f t="shared" si="698"/>
        <v>1.8189894035458565E-12</v>
      </c>
      <c r="AV329" s="2">
        <f t="shared" si="699"/>
        <v>35000.004375000004</v>
      </c>
      <c r="AW329" s="2">
        <f t="shared" si="700"/>
        <v>0.43028583191335201</v>
      </c>
      <c r="AX329" s="2">
        <f t="shared" si="701"/>
        <v>-1313.385434075346</v>
      </c>
      <c r="AY329" s="2">
        <f t="shared" si="702"/>
        <v>0.14342861075419933</v>
      </c>
      <c r="AZ329" s="2">
        <f t="shared" si="703"/>
        <v>1312.2049646830419</v>
      </c>
      <c r="BA329" s="2">
        <f t="shared" si="704"/>
        <v>1225000306.2500188</v>
      </c>
      <c r="BB329" s="2">
        <f t="shared" si="705"/>
        <v>10040.004001682495</v>
      </c>
      <c r="BC329" s="2">
        <f t="shared" si="706"/>
        <v>-20658.216947598117</v>
      </c>
      <c r="BD329" s="2">
        <f t="shared" si="707"/>
        <v>8.1959195850465046E-6</v>
      </c>
      <c r="BE329" s="29">
        <f t="shared" si="708"/>
        <v>-1.6863846353506004E-5</v>
      </c>
      <c r="BF329" s="5">
        <f t="shared" si="709"/>
        <v>100.00000625000156</v>
      </c>
      <c r="BG329" s="2">
        <f t="shared" si="710"/>
        <v>8.1959195850465046E-6</v>
      </c>
      <c r="BH329" s="6">
        <f t="shared" si="711"/>
        <v>-1.6863846353506004E-5</v>
      </c>
      <c r="BI329" s="15">
        <f t="shared" si="671"/>
        <v>100.03811907610581</v>
      </c>
      <c r="BJ329" s="3">
        <f t="shared" si="672"/>
        <v>99.979703067567272</v>
      </c>
      <c r="BK329" s="3">
        <f t="shared" si="673"/>
        <v>99.998493035504453</v>
      </c>
      <c r="BL329" s="3">
        <f t="shared" si="674"/>
        <v>100.02306944936447</v>
      </c>
      <c r="BM329" s="3">
        <f t="shared" si="675"/>
        <v>99.959970103587153</v>
      </c>
      <c r="BN329" s="3">
        <f t="shared" si="676"/>
        <v>100.04904583463905</v>
      </c>
      <c r="BO329" s="21">
        <f t="shared" si="677"/>
        <v>99.951599433237902</v>
      </c>
      <c r="BP329" s="17">
        <f t="shared" si="712"/>
        <v>99.951599433237902</v>
      </c>
      <c r="BQ329" s="18">
        <f t="shared" si="713"/>
        <v>100.04904583463905</v>
      </c>
      <c r="BR329" s="34">
        <f t="shared" si="714"/>
        <v>9.7446401401143135E-2</v>
      </c>
      <c r="BS329" s="64">
        <f t="shared" si="715"/>
        <v>-2.5999999999999999E-3</v>
      </c>
      <c r="BT329" s="110">
        <f t="shared" si="678"/>
        <v>-3.5999999999999999E-3</v>
      </c>
    </row>
    <row r="330" spans="1:72" x14ac:dyDescent="0.3">
      <c r="A330" s="13">
        <v>324</v>
      </c>
      <c r="B330" s="17">
        <f t="shared" si="679"/>
        <v>0.28992412203128665</v>
      </c>
      <c r="C330" s="3">
        <f t="shared" ref="C330:H330" si="717">B330+2*PI()/7</f>
        <v>1.1875220230569419</v>
      </c>
      <c r="D330" s="3">
        <f t="shared" si="717"/>
        <v>2.0851199240825968</v>
      </c>
      <c r="E330" s="3">
        <f t="shared" si="717"/>
        <v>2.982717825108252</v>
      </c>
      <c r="F330" s="3">
        <f t="shared" si="717"/>
        <v>3.8803157261339072</v>
      </c>
      <c r="G330" s="3">
        <f t="shared" si="717"/>
        <v>4.7779136271595624</v>
      </c>
      <c r="H330" s="18">
        <f t="shared" si="717"/>
        <v>5.6755115281852175</v>
      </c>
      <c r="I330" s="15">
        <f t="shared" si="650"/>
        <v>100.03820910664192</v>
      </c>
      <c r="J330" s="3">
        <f t="shared" si="651"/>
        <v>99.979567546263183</v>
      </c>
      <c r="K330" s="3">
        <f t="shared" si="652"/>
        <v>99.998608902781541</v>
      </c>
      <c r="L330" s="3">
        <f t="shared" si="653"/>
        <v>100.02293912430893</v>
      </c>
      <c r="M330" s="3">
        <f t="shared" si="654"/>
        <v>99.960056223499876</v>
      </c>
      <c r="N330" s="3">
        <f t="shared" si="655"/>
        <v>100.0490370738772</v>
      </c>
      <c r="O330" s="21">
        <f t="shared" si="656"/>
        <v>99.951582022627349</v>
      </c>
      <c r="P330" s="17">
        <f t="shared" si="681"/>
        <v>95.863171494177934</v>
      </c>
      <c r="Q330" s="3">
        <f t="shared" si="682"/>
        <v>37.388279669609346</v>
      </c>
      <c r="R330" s="3">
        <f t="shared" si="683"/>
        <v>-49.193922460264773</v>
      </c>
      <c r="S330" s="3">
        <f t="shared" si="684"/>
        <v>-98.763242099717971</v>
      </c>
      <c r="T330" s="3">
        <f t="shared" si="685"/>
        <v>-73.903365727792206</v>
      </c>
      <c r="U330" s="3">
        <f t="shared" si="686"/>
        <v>6.5509877101846037</v>
      </c>
      <c r="V330" s="18">
        <f t="shared" si="687"/>
        <v>82.058091413803027</v>
      </c>
      <c r="W330" s="15">
        <f t="shared" si="688"/>
        <v>28.598874669155187</v>
      </c>
      <c r="X330" s="3">
        <f t="shared" si="689"/>
        <v>92.72556535327719</v>
      </c>
      <c r="Y330" s="3">
        <f t="shared" si="690"/>
        <v>87.06135638424729</v>
      </c>
      <c r="Z330" s="3">
        <f t="shared" si="691"/>
        <v>15.824359734842506</v>
      </c>
      <c r="AA330" s="3">
        <f t="shared" si="692"/>
        <v>-67.307543219979763</v>
      </c>
      <c r="AB330" s="3">
        <f t="shared" si="693"/>
        <v>-99.834334672151058</v>
      </c>
      <c r="AC330" s="21">
        <f t="shared" si="694"/>
        <v>-57.068278249391305</v>
      </c>
      <c r="AD330" s="25">
        <f t="shared" si="695"/>
        <v>0</v>
      </c>
      <c r="AE330" s="26">
        <f t="shared" si="696"/>
        <v>0</v>
      </c>
      <c r="AF330" s="23">
        <f t="shared" si="657"/>
        <v>95.863171494177934</v>
      </c>
      <c r="AG330" s="4">
        <f t="shared" si="658"/>
        <v>37.388279669609346</v>
      </c>
      <c r="AH330" s="4">
        <f t="shared" si="659"/>
        <v>-49.193922460264773</v>
      </c>
      <c r="AI330" s="4">
        <f t="shared" si="660"/>
        <v>-98.763242099717971</v>
      </c>
      <c r="AJ330" s="4">
        <f t="shared" si="661"/>
        <v>-73.903365727792206</v>
      </c>
      <c r="AK330" s="4">
        <f t="shared" si="662"/>
        <v>6.5509877101846037</v>
      </c>
      <c r="AL330" s="30">
        <f t="shared" si="663"/>
        <v>82.058091413803027</v>
      </c>
      <c r="AM330" s="25">
        <f t="shared" si="664"/>
        <v>28.598874669155187</v>
      </c>
      <c r="AN330" s="4">
        <f t="shared" si="665"/>
        <v>92.72556535327719</v>
      </c>
      <c r="AO330" s="4">
        <f t="shared" si="666"/>
        <v>87.06135638424729</v>
      </c>
      <c r="AP330" s="4">
        <f t="shared" si="667"/>
        <v>15.824359734842506</v>
      </c>
      <c r="AQ330" s="4">
        <f t="shared" si="668"/>
        <v>-67.307543219979763</v>
      </c>
      <c r="AR330" s="4">
        <f t="shared" si="669"/>
        <v>-99.834334672151058</v>
      </c>
      <c r="AS330" s="26">
        <f t="shared" si="670"/>
        <v>-57.068278249391305</v>
      </c>
      <c r="AT330" s="32">
        <f t="shared" si="697"/>
        <v>35000.004374999997</v>
      </c>
      <c r="AU330" s="2">
        <f t="shared" si="698"/>
        <v>1.8189894035458565E-12</v>
      </c>
      <c r="AV330" s="2">
        <f t="shared" si="699"/>
        <v>35000.004375000004</v>
      </c>
      <c r="AW330" s="2">
        <f t="shared" si="700"/>
        <v>0.4358401334611699</v>
      </c>
      <c r="AX330" s="2">
        <f t="shared" si="701"/>
        <v>-1313.3827130513964</v>
      </c>
      <c r="AY330" s="2">
        <f t="shared" si="702"/>
        <v>0.14528004464227706</v>
      </c>
      <c r="AZ330" s="2">
        <f t="shared" si="703"/>
        <v>1312.2058716911706</v>
      </c>
      <c r="BA330" s="2">
        <f t="shared" si="704"/>
        <v>1225000306.2500191</v>
      </c>
      <c r="BB330" s="2">
        <f t="shared" si="705"/>
        <v>10169.604388010714</v>
      </c>
      <c r="BC330" s="2">
        <f t="shared" si="706"/>
        <v>-20594.726378292111</v>
      </c>
      <c r="BD330" s="2">
        <f t="shared" si="707"/>
        <v>8.3017157923347713E-6</v>
      </c>
      <c r="BE330" s="29">
        <f t="shared" si="708"/>
        <v>-1.6812017330295088E-5</v>
      </c>
      <c r="BF330" s="5">
        <f t="shared" si="709"/>
        <v>100.00000625000156</v>
      </c>
      <c r="BG330" s="2">
        <f t="shared" si="710"/>
        <v>8.3017157923347713E-6</v>
      </c>
      <c r="BH330" s="6">
        <f t="shared" si="711"/>
        <v>-1.6812017330295088E-5</v>
      </c>
      <c r="BI330" s="15">
        <f t="shared" si="671"/>
        <v>100.03820595760656</v>
      </c>
      <c r="BJ330" s="3">
        <f t="shared" si="672"/>
        <v>99.979580033985116</v>
      </c>
      <c r="BK330" s="3">
        <f t="shared" si="673"/>
        <v>99.998627623751929</v>
      </c>
      <c r="BL330" s="3">
        <f t="shared" si="674"/>
        <v>100.02294998125737</v>
      </c>
      <c r="BM330" s="3">
        <f t="shared" si="675"/>
        <v>99.960051040922934</v>
      </c>
      <c r="BN330" s="3">
        <f t="shared" si="676"/>
        <v>100.0490197543604</v>
      </c>
      <c r="BO330" s="21">
        <f t="shared" si="677"/>
        <v>99.951565608121825</v>
      </c>
      <c r="BP330" s="17">
        <f t="shared" si="712"/>
        <v>99.951565608121825</v>
      </c>
      <c r="BQ330" s="18">
        <f t="shared" si="713"/>
        <v>100.0490197543604</v>
      </c>
      <c r="BR330" s="34">
        <f t="shared" si="714"/>
        <v>9.7454146238575845E-2</v>
      </c>
      <c r="BS330" s="64">
        <f t="shared" si="715"/>
        <v>-2.5000000000000001E-3</v>
      </c>
      <c r="BT330" s="110">
        <f t="shared" si="678"/>
        <v>-3.5999999999999999E-3</v>
      </c>
    </row>
    <row r="331" spans="1:72" x14ac:dyDescent="0.3">
      <c r="A331" s="13">
        <v>325</v>
      </c>
      <c r="B331" s="17">
        <f t="shared" si="679"/>
        <v>0.29082171993231226</v>
      </c>
      <c r="C331" s="3">
        <f t="shared" ref="C331:H331" si="718">B331+2*PI()/7</f>
        <v>1.1884196209579674</v>
      </c>
      <c r="D331" s="3">
        <f t="shared" si="718"/>
        <v>2.0860175219836226</v>
      </c>
      <c r="E331" s="3">
        <f t="shared" si="718"/>
        <v>2.9836154230092777</v>
      </c>
      <c r="F331" s="3">
        <f t="shared" si="718"/>
        <v>3.8812133240349329</v>
      </c>
      <c r="G331" s="3">
        <f t="shared" si="718"/>
        <v>4.7788112250605881</v>
      </c>
      <c r="H331" s="18">
        <f t="shared" si="718"/>
        <v>5.6764091260862433</v>
      </c>
      <c r="I331" s="15">
        <f t="shared" si="650"/>
        <v>100.03829581067393</v>
      </c>
      <c r="J331" s="3">
        <f t="shared" si="651"/>
        <v>99.979444735982952</v>
      </c>
      <c r="K331" s="3">
        <f t="shared" si="652"/>
        <v>99.998743495227828</v>
      </c>
      <c r="L331" s="3">
        <f t="shared" si="653"/>
        <v>100.02281940738123</v>
      </c>
      <c r="M331" s="3">
        <f t="shared" si="654"/>
        <v>99.9601373535032</v>
      </c>
      <c r="N331" s="3">
        <f t="shared" si="655"/>
        <v>100.04901059959037</v>
      </c>
      <c r="O331" s="21">
        <f t="shared" si="656"/>
        <v>99.951548597640468</v>
      </c>
      <c r="P331" s="17">
        <f t="shared" si="681"/>
        <v>95.837545653343867</v>
      </c>
      <c r="Q331" s="3">
        <f t="shared" si="682"/>
        <v>37.304988522642077</v>
      </c>
      <c r="R331" s="3">
        <f t="shared" si="683"/>
        <v>-49.272115040573112</v>
      </c>
      <c r="S331" s="3">
        <f t="shared" si="684"/>
        <v>-98.777287997857655</v>
      </c>
      <c r="T331" s="3">
        <f t="shared" si="685"/>
        <v>-73.842980787787383</v>
      </c>
      <c r="U331" s="3">
        <f t="shared" si="686"/>
        <v>6.6405943912085856</v>
      </c>
      <c r="V331" s="18">
        <f t="shared" si="687"/>
        <v>82.109255259023612</v>
      </c>
      <c r="W331" s="15">
        <f t="shared" si="688"/>
        <v>28.684934579795232</v>
      </c>
      <c r="X331" s="3">
        <f t="shared" si="689"/>
        <v>92.758973695492188</v>
      </c>
      <c r="Y331" s="3">
        <f t="shared" si="690"/>
        <v>87.017282076912153</v>
      </c>
      <c r="Z331" s="3">
        <f t="shared" si="691"/>
        <v>15.735684859258141</v>
      </c>
      <c r="AA331" s="3">
        <f t="shared" si="692"/>
        <v>-67.373906285042494</v>
      </c>
      <c r="AB331" s="3">
        <f t="shared" si="693"/>
        <v>-99.828387886855083</v>
      </c>
      <c r="AC331" s="21">
        <f t="shared" si="694"/>
        <v>-56.994581039560131</v>
      </c>
      <c r="AD331" s="25">
        <f t="shared" si="695"/>
        <v>0</v>
      </c>
      <c r="AE331" s="26">
        <f t="shared" si="696"/>
        <v>0</v>
      </c>
      <c r="AF331" s="23">
        <f t="shared" si="657"/>
        <v>95.837545653343867</v>
      </c>
      <c r="AG331" s="4">
        <f t="shared" si="658"/>
        <v>37.304988522642077</v>
      </c>
      <c r="AH331" s="4">
        <f t="shared" si="659"/>
        <v>-49.272115040573112</v>
      </c>
      <c r="AI331" s="4">
        <f t="shared" si="660"/>
        <v>-98.777287997857655</v>
      </c>
      <c r="AJ331" s="4">
        <f t="shared" si="661"/>
        <v>-73.842980787787383</v>
      </c>
      <c r="AK331" s="4">
        <f t="shared" si="662"/>
        <v>6.6405943912085856</v>
      </c>
      <c r="AL331" s="30">
        <f t="shared" si="663"/>
        <v>82.109255259023612</v>
      </c>
      <c r="AM331" s="25">
        <f t="shared" si="664"/>
        <v>28.684934579795232</v>
      </c>
      <c r="AN331" s="4">
        <f t="shared" si="665"/>
        <v>92.758973695492188</v>
      </c>
      <c r="AO331" s="4">
        <f t="shared" si="666"/>
        <v>87.017282076912153</v>
      </c>
      <c r="AP331" s="4">
        <f t="shared" si="667"/>
        <v>15.735684859258141</v>
      </c>
      <c r="AQ331" s="4">
        <f t="shared" si="668"/>
        <v>-67.373906285042494</v>
      </c>
      <c r="AR331" s="4">
        <f t="shared" si="669"/>
        <v>-99.828387886855083</v>
      </c>
      <c r="AS331" s="26">
        <f t="shared" si="670"/>
        <v>-56.994581039560131</v>
      </c>
      <c r="AT331" s="32">
        <f t="shared" si="697"/>
        <v>35000.004374999997</v>
      </c>
      <c r="AU331" s="2">
        <f t="shared" si="698"/>
        <v>1.8189894035458565E-12</v>
      </c>
      <c r="AV331" s="2">
        <f t="shared" si="699"/>
        <v>35000.004374999997</v>
      </c>
      <c r="AW331" s="2">
        <f t="shared" si="700"/>
        <v>0.44137722859159112</v>
      </c>
      <c r="AX331" s="2">
        <f t="shared" si="701"/>
        <v>-1313.3799571829732</v>
      </c>
      <c r="AY331" s="2">
        <f t="shared" si="702"/>
        <v>0.14712574309669435</v>
      </c>
      <c r="AZ331" s="2">
        <f t="shared" si="703"/>
        <v>1312.2067903142306</v>
      </c>
      <c r="BA331" s="2">
        <f t="shared" si="704"/>
        <v>1225000306.2500188</v>
      </c>
      <c r="BB331" s="2">
        <f t="shared" si="705"/>
        <v>10298.803291895247</v>
      </c>
      <c r="BC331" s="2">
        <f t="shared" si="706"/>
        <v>-20530.422769297242</v>
      </c>
      <c r="BD331" s="2">
        <f t="shared" si="707"/>
        <v>8.4071842589346204E-6</v>
      </c>
      <c r="BE331" s="29">
        <f t="shared" si="708"/>
        <v>-1.6759524601381646E-5</v>
      </c>
      <c r="BF331" s="5">
        <f t="shared" si="709"/>
        <v>100.00000625000156</v>
      </c>
      <c r="BG331" s="2">
        <f t="shared" si="710"/>
        <v>8.4071842589346204E-6</v>
      </c>
      <c r="BH331" s="6">
        <f t="shared" si="711"/>
        <v>-1.6759524601381646E-5</v>
      </c>
      <c r="BI331" s="15">
        <f t="shared" si="671"/>
        <v>100.0382925621393</v>
      </c>
      <c r="BJ331" s="3">
        <f t="shared" si="672"/>
        <v>99.979457148199202</v>
      </c>
      <c r="BK331" s="3">
        <f t="shared" si="673"/>
        <v>99.998762221543416</v>
      </c>
      <c r="BL331" s="3">
        <f t="shared" si="674"/>
        <v>100.02283034650073</v>
      </c>
      <c r="BM331" s="3">
        <f t="shared" si="675"/>
        <v>99.960132268046678</v>
      </c>
      <c r="BN331" s="3">
        <f t="shared" si="676"/>
        <v>100.04899331900972</v>
      </c>
      <c r="BO331" s="21">
        <f t="shared" si="677"/>
        <v>99.951532134567074</v>
      </c>
      <c r="BP331" s="17">
        <f t="shared" si="712"/>
        <v>99.951532134567074</v>
      </c>
      <c r="BQ331" s="18">
        <f t="shared" si="713"/>
        <v>100.04899331900972</v>
      </c>
      <c r="BR331" s="34">
        <f t="shared" si="714"/>
        <v>9.7461184442650506E-2</v>
      </c>
      <c r="BS331" s="64">
        <f t="shared" si="715"/>
        <v>-2.5000000000000001E-3</v>
      </c>
      <c r="BT331" s="110">
        <f t="shared" si="678"/>
        <v>-3.5999999999999999E-3</v>
      </c>
    </row>
    <row r="332" spans="1:72" x14ac:dyDescent="0.3">
      <c r="A332" s="13">
        <v>326</v>
      </c>
      <c r="B332" s="17">
        <f t="shared" si="679"/>
        <v>0.29171931783333793</v>
      </c>
      <c r="C332" s="3">
        <f t="shared" ref="C332:H332" si="719">B332+2*PI()/7</f>
        <v>1.1893172188589931</v>
      </c>
      <c r="D332" s="3">
        <f t="shared" si="719"/>
        <v>2.0869151198846483</v>
      </c>
      <c r="E332" s="3">
        <f t="shared" si="719"/>
        <v>2.9845130209103035</v>
      </c>
      <c r="F332" s="3">
        <f t="shared" si="719"/>
        <v>3.8821109219359586</v>
      </c>
      <c r="G332" s="3">
        <f t="shared" si="719"/>
        <v>4.7797088229616138</v>
      </c>
      <c r="H332" s="18">
        <f t="shared" si="719"/>
        <v>5.677306723987269</v>
      </c>
      <c r="I332" s="15">
        <f t="shared" si="650"/>
        <v>100.0383822370179</v>
      </c>
      <c r="J332" s="3">
        <f t="shared" si="651"/>
        <v>99.979322074751678</v>
      </c>
      <c r="K332" s="3">
        <f t="shared" si="652"/>
        <v>99.998878096785205</v>
      </c>
      <c r="L332" s="3">
        <f t="shared" si="653"/>
        <v>100.02269952498698</v>
      </c>
      <c r="M332" s="3">
        <f t="shared" si="654"/>
        <v>99.960218772555905</v>
      </c>
      <c r="N332" s="3">
        <f t="shared" si="655"/>
        <v>100.04898376992116</v>
      </c>
      <c r="O332" s="21">
        <f t="shared" si="656"/>
        <v>99.951515523981172</v>
      </c>
      <c r="P332" s="17">
        <f t="shared" si="681"/>
        <v>95.811842287343126</v>
      </c>
      <c r="Q332" s="3">
        <f t="shared" si="682"/>
        <v>37.22166757975566</v>
      </c>
      <c r="R332" s="3">
        <f t="shared" si="683"/>
        <v>-49.350268137978304</v>
      </c>
      <c r="S332" s="3">
        <f t="shared" si="684"/>
        <v>-98.791254115680445</v>
      </c>
      <c r="T332" s="3">
        <f t="shared" si="685"/>
        <v>-73.782536469014232</v>
      </c>
      <c r="U332" s="3">
        <f t="shared" si="686"/>
        <v>6.7301956506976728</v>
      </c>
      <c r="V332" s="18">
        <f t="shared" si="687"/>
        <v>82.1603532048765</v>
      </c>
      <c r="W332" s="15">
        <f t="shared" si="688"/>
        <v>28.770971448753411</v>
      </c>
      <c r="X332" s="3">
        <f t="shared" si="689"/>
        <v>92.792307359549454</v>
      </c>
      <c r="Y332" s="3">
        <f t="shared" si="690"/>
        <v>86.973137550196213</v>
      </c>
      <c r="Z332" s="3">
        <f t="shared" si="691"/>
        <v>15.646997492071103</v>
      </c>
      <c r="AA332" s="3">
        <f t="shared" si="692"/>
        <v>-67.440215370769863</v>
      </c>
      <c r="AB332" s="3">
        <f t="shared" si="693"/>
        <v>-99.82236032020721</v>
      </c>
      <c r="AC332" s="21">
        <f t="shared" si="694"/>
        <v>-56.920838159593096</v>
      </c>
      <c r="AD332" s="25">
        <f t="shared" si="695"/>
        <v>0</v>
      </c>
      <c r="AE332" s="26">
        <f t="shared" si="696"/>
        <v>0</v>
      </c>
      <c r="AF332" s="23">
        <f t="shared" si="657"/>
        <v>95.811842287343126</v>
      </c>
      <c r="AG332" s="4">
        <f t="shared" si="658"/>
        <v>37.22166757975566</v>
      </c>
      <c r="AH332" s="4">
        <f t="shared" si="659"/>
        <v>-49.350268137978304</v>
      </c>
      <c r="AI332" s="4">
        <f t="shared" si="660"/>
        <v>-98.791254115680445</v>
      </c>
      <c r="AJ332" s="4">
        <f t="shared" si="661"/>
        <v>-73.782536469014232</v>
      </c>
      <c r="AK332" s="4">
        <f t="shared" si="662"/>
        <v>6.7301956506976728</v>
      </c>
      <c r="AL332" s="30">
        <f t="shared" si="663"/>
        <v>82.1603532048765</v>
      </c>
      <c r="AM332" s="25">
        <f t="shared" si="664"/>
        <v>28.770971448753411</v>
      </c>
      <c r="AN332" s="4">
        <f t="shared" si="665"/>
        <v>92.792307359549454</v>
      </c>
      <c r="AO332" s="4">
        <f t="shared" si="666"/>
        <v>86.973137550196213</v>
      </c>
      <c r="AP332" s="4">
        <f t="shared" si="667"/>
        <v>15.646997492071103</v>
      </c>
      <c r="AQ332" s="4">
        <f t="shared" si="668"/>
        <v>-67.440215370769863</v>
      </c>
      <c r="AR332" s="4">
        <f t="shared" si="669"/>
        <v>-99.82236032020721</v>
      </c>
      <c r="AS332" s="26">
        <f t="shared" si="670"/>
        <v>-56.920838159593096</v>
      </c>
      <c r="AT332" s="32">
        <f t="shared" si="697"/>
        <v>35000.004374999997</v>
      </c>
      <c r="AU332" s="2">
        <f t="shared" si="698"/>
        <v>9.0949470177292824E-13</v>
      </c>
      <c r="AV332" s="2">
        <f t="shared" si="699"/>
        <v>35000.004375000004</v>
      </c>
      <c r="AW332" s="2">
        <f t="shared" si="700"/>
        <v>0.44689689797814935</v>
      </c>
      <c r="AX332" s="2">
        <f t="shared" si="701"/>
        <v>-1313.3771665783715</v>
      </c>
      <c r="AY332" s="2">
        <f t="shared" si="702"/>
        <v>0.14896563295042142</v>
      </c>
      <c r="AZ332" s="2">
        <f t="shared" si="703"/>
        <v>1312.2077205153764</v>
      </c>
      <c r="BA332" s="2">
        <f t="shared" si="704"/>
        <v>1225000306.2500191</v>
      </c>
      <c r="BB332" s="2">
        <f t="shared" si="705"/>
        <v>10427.595594699276</v>
      </c>
      <c r="BC332" s="2">
        <f t="shared" si="706"/>
        <v>-20465.308660577877</v>
      </c>
      <c r="BD332" s="2">
        <f t="shared" si="707"/>
        <v>8.5123208063680554E-6</v>
      </c>
      <c r="BE332" s="29">
        <f t="shared" si="708"/>
        <v>-1.6706370240205446E-5</v>
      </c>
      <c r="BF332" s="5">
        <f t="shared" si="709"/>
        <v>100.00000625000156</v>
      </c>
      <c r="BG332" s="2">
        <f t="shared" si="710"/>
        <v>8.5123208063680554E-6</v>
      </c>
      <c r="BH332" s="6">
        <f t="shared" si="711"/>
        <v>-1.6706370240205446E-5</v>
      </c>
      <c r="BI332" s="15">
        <f t="shared" si="671"/>
        <v>100.03837888907823</v>
      </c>
      <c r="BJ332" s="3">
        <f t="shared" si="672"/>
        <v>99.979334411102258</v>
      </c>
      <c r="BK332" s="3">
        <f t="shared" si="673"/>
        <v>99.998896827902868</v>
      </c>
      <c r="BL332" s="3">
        <f t="shared" si="674"/>
        <v>100.02271054596021</v>
      </c>
      <c r="BM332" s="3">
        <f t="shared" si="675"/>
        <v>99.960213784367312</v>
      </c>
      <c r="BN332" s="3">
        <f t="shared" si="676"/>
        <v>100.04896652877784</v>
      </c>
      <c r="BO332" s="21">
        <f t="shared" si="677"/>
        <v>99.951499012817422</v>
      </c>
      <c r="BP332" s="17">
        <f t="shared" si="712"/>
        <v>99.951499012817422</v>
      </c>
      <c r="BQ332" s="18">
        <f t="shared" si="713"/>
        <v>100.04896652877784</v>
      </c>
      <c r="BR332" s="34">
        <f t="shared" si="714"/>
        <v>9.7467515960417472E-2</v>
      </c>
      <c r="BS332" s="64">
        <f t="shared" si="715"/>
        <v>-2.5000000000000001E-3</v>
      </c>
      <c r="BT332" s="110">
        <f t="shared" si="678"/>
        <v>-3.5999999999999999E-3</v>
      </c>
    </row>
    <row r="333" spans="1:72" x14ac:dyDescent="0.3">
      <c r="A333" s="13">
        <v>327</v>
      </c>
      <c r="B333" s="17">
        <f t="shared" si="679"/>
        <v>0.29261691573436355</v>
      </c>
      <c r="C333" s="3">
        <f t="shared" ref="C333:H333" si="720">B333+2*PI()/7</f>
        <v>1.1902148167600188</v>
      </c>
      <c r="D333" s="3">
        <f t="shared" si="720"/>
        <v>2.087812717785674</v>
      </c>
      <c r="E333" s="3">
        <f t="shared" si="720"/>
        <v>2.9854106188113292</v>
      </c>
      <c r="F333" s="3">
        <f t="shared" si="720"/>
        <v>3.8830085198369844</v>
      </c>
      <c r="G333" s="3">
        <f t="shared" si="720"/>
        <v>4.7806064208626395</v>
      </c>
      <c r="H333" s="18">
        <f t="shared" si="720"/>
        <v>5.6782043218882947</v>
      </c>
      <c r="I333" s="15">
        <f t="shared" si="650"/>
        <v>100.03846838504715</v>
      </c>
      <c r="J333" s="3">
        <f t="shared" si="651"/>
        <v>99.979199563458806</v>
      </c>
      <c r="K333" s="3">
        <f t="shared" si="652"/>
        <v>99.999012706477657</v>
      </c>
      <c r="L333" s="3">
        <f t="shared" si="653"/>
        <v>100.02257947799542</v>
      </c>
      <c r="M333" s="3">
        <f t="shared" si="654"/>
        <v>99.960300480067602</v>
      </c>
      <c r="N333" s="3">
        <f t="shared" si="655"/>
        <v>100.04895658506409</v>
      </c>
      <c r="O333" s="21">
        <f t="shared" si="656"/>
        <v>99.95148280188927</v>
      </c>
      <c r="P333" s="17">
        <f t="shared" si="681"/>
        <v>95.786061416365797</v>
      </c>
      <c r="Q333" s="3">
        <f t="shared" si="682"/>
        <v>37.138316908111918</v>
      </c>
      <c r="R333" s="3">
        <f t="shared" si="683"/>
        <v>-49.428381688945777</v>
      </c>
      <c r="S333" s="3">
        <f t="shared" si="684"/>
        <v>-98.805140442913682</v>
      </c>
      <c r="T333" s="3">
        <f t="shared" si="685"/>
        <v>-73.722032819114432</v>
      </c>
      <c r="U333" s="3">
        <f t="shared" si="686"/>
        <v>6.8197914155230617</v>
      </c>
      <c r="V333" s="18">
        <f t="shared" si="687"/>
        <v>82.21138521097312</v>
      </c>
      <c r="W333" s="15">
        <f t="shared" si="688"/>
        <v>28.856985205774333</v>
      </c>
      <c r="X333" s="3">
        <f t="shared" si="689"/>
        <v>92.825566319751431</v>
      </c>
      <c r="Y333" s="3">
        <f t="shared" si="690"/>
        <v>86.928922838616657</v>
      </c>
      <c r="Z333" s="3">
        <f t="shared" si="691"/>
        <v>15.558297705340769</v>
      </c>
      <c r="AA333" s="3">
        <f t="shared" si="692"/>
        <v>-67.506470423825434</v>
      </c>
      <c r="AB333" s="3">
        <f t="shared" si="693"/>
        <v>-99.816251977364871</v>
      </c>
      <c r="AC333" s="21">
        <f t="shared" si="694"/>
        <v>-56.847049668292875</v>
      </c>
      <c r="AD333" s="25">
        <f t="shared" si="695"/>
        <v>0</v>
      </c>
      <c r="AE333" s="26">
        <f t="shared" si="696"/>
        <v>0</v>
      </c>
      <c r="AF333" s="23">
        <f t="shared" si="657"/>
        <v>95.786061416365797</v>
      </c>
      <c r="AG333" s="4">
        <f t="shared" si="658"/>
        <v>37.138316908111918</v>
      </c>
      <c r="AH333" s="4">
        <f t="shared" si="659"/>
        <v>-49.428381688945777</v>
      </c>
      <c r="AI333" s="4">
        <f t="shared" si="660"/>
        <v>-98.805140442913682</v>
      </c>
      <c r="AJ333" s="4">
        <f t="shared" si="661"/>
        <v>-73.722032819114432</v>
      </c>
      <c r="AK333" s="4">
        <f t="shared" si="662"/>
        <v>6.8197914155230617</v>
      </c>
      <c r="AL333" s="30">
        <f t="shared" si="663"/>
        <v>82.21138521097312</v>
      </c>
      <c r="AM333" s="25">
        <f t="shared" si="664"/>
        <v>28.856985205774333</v>
      </c>
      <c r="AN333" s="4">
        <f t="shared" si="665"/>
        <v>92.825566319751431</v>
      </c>
      <c r="AO333" s="4">
        <f t="shared" si="666"/>
        <v>86.928922838616657</v>
      </c>
      <c r="AP333" s="4">
        <f t="shared" si="667"/>
        <v>15.558297705340769</v>
      </c>
      <c r="AQ333" s="4">
        <f t="shared" si="668"/>
        <v>-67.506470423825434</v>
      </c>
      <c r="AR333" s="4">
        <f t="shared" si="669"/>
        <v>-99.816251977364871</v>
      </c>
      <c r="AS333" s="26">
        <f t="shared" si="670"/>
        <v>-56.847049668292875</v>
      </c>
      <c r="AT333" s="32">
        <f t="shared" si="697"/>
        <v>35000.00437499999</v>
      </c>
      <c r="AU333" s="2">
        <f t="shared" si="698"/>
        <v>1.8189894035458565E-12</v>
      </c>
      <c r="AV333" s="2">
        <f t="shared" si="699"/>
        <v>35000.004375000004</v>
      </c>
      <c r="AW333" s="2">
        <f t="shared" si="700"/>
        <v>0.45239892567042261</v>
      </c>
      <c r="AX333" s="2">
        <f t="shared" si="701"/>
        <v>-1313.374341347866</v>
      </c>
      <c r="AY333" s="2">
        <f t="shared" si="702"/>
        <v>0.15079964202595875</v>
      </c>
      <c r="AZ333" s="2">
        <f t="shared" si="703"/>
        <v>1312.2086622589268</v>
      </c>
      <c r="BA333" s="2">
        <f t="shared" si="704"/>
        <v>1225000306.2500188</v>
      </c>
      <c r="BB333" s="2">
        <f t="shared" si="705"/>
        <v>10555.976254183544</v>
      </c>
      <c r="BC333" s="2">
        <f t="shared" si="706"/>
        <v>-20399.386606359247</v>
      </c>
      <c r="BD333" s="2">
        <f t="shared" si="707"/>
        <v>8.6171213185224318E-6</v>
      </c>
      <c r="BE333" s="29">
        <f t="shared" si="708"/>
        <v>-1.66525563318478E-5</v>
      </c>
      <c r="BF333" s="5">
        <f t="shared" si="709"/>
        <v>100.00000625000156</v>
      </c>
      <c r="BG333" s="2">
        <f t="shared" si="710"/>
        <v>8.6171213185224318E-6</v>
      </c>
      <c r="BH333" s="6">
        <f t="shared" si="711"/>
        <v>-1.66525563318478E-5</v>
      </c>
      <c r="BI333" s="15">
        <f t="shared" si="671"/>
        <v>100.03846493779955</v>
      </c>
      <c r="BJ333" s="3">
        <f t="shared" si="672"/>
        <v>99.979211823585871</v>
      </c>
      <c r="BK333" s="3">
        <f t="shared" si="673"/>
        <v>99.999031441854086</v>
      </c>
      <c r="BL333" s="3">
        <f t="shared" si="674"/>
        <v>100.02259058050278</v>
      </c>
      <c r="BM333" s="3">
        <f t="shared" si="675"/>
        <v>99.960295589291619</v>
      </c>
      <c r="BN333" s="3">
        <f t="shared" si="676"/>
        <v>100.04893938385821</v>
      </c>
      <c r="BO333" s="21">
        <f t="shared" si="677"/>
        <v>99.951466243114027</v>
      </c>
      <c r="BP333" s="17">
        <f t="shared" si="712"/>
        <v>99.951466243114027</v>
      </c>
      <c r="BQ333" s="18">
        <f t="shared" si="713"/>
        <v>100.04893938385821</v>
      </c>
      <c r="BR333" s="34">
        <f t="shared" si="714"/>
        <v>9.7473140744185116E-2</v>
      </c>
      <c r="BS333" s="64">
        <f t="shared" si="715"/>
        <v>-2.5000000000000001E-3</v>
      </c>
      <c r="BT333" s="110">
        <f t="shared" si="678"/>
        <v>-3.5999999999999999E-3</v>
      </c>
    </row>
    <row r="334" spans="1:72" x14ac:dyDescent="0.3">
      <c r="A334" s="13">
        <v>328</v>
      </c>
      <c r="B334" s="17">
        <f t="shared" si="679"/>
        <v>0.29351451363538927</v>
      </c>
      <c r="C334" s="3">
        <f t="shared" ref="C334:H334" si="721">B334+2*PI()/7</f>
        <v>1.1911124146610446</v>
      </c>
      <c r="D334" s="3">
        <f t="shared" si="721"/>
        <v>2.0887103156866997</v>
      </c>
      <c r="E334" s="3">
        <f t="shared" si="721"/>
        <v>2.9863082167123549</v>
      </c>
      <c r="F334" s="3">
        <f t="shared" si="721"/>
        <v>3.8839061177380101</v>
      </c>
      <c r="G334" s="3">
        <f t="shared" si="721"/>
        <v>4.7815040187636653</v>
      </c>
      <c r="H334" s="18">
        <f t="shared" si="721"/>
        <v>5.6791019197893204</v>
      </c>
      <c r="I334" s="15">
        <f t="shared" si="650"/>
        <v>100.038554254137</v>
      </c>
      <c r="J334" s="3">
        <f t="shared" si="651"/>
        <v>99.97907720299267</v>
      </c>
      <c r="K334" s="3">
        <f t="shared" si="652"/>
        <v>99.999147323329098</v>
      </c>
      <c r="L334" s="3">
        <f t="shared" si="653"/>
        <v>100.02245926727707</v>
      </c>
      <c r="M334" s="3">
        <f t="shared" si="654"/>
        <v>99.960382475445826</v>
      </c>
      <c r="N334" s="3">
        <f t="shared" si="655"/>
        <v>100.04892904521627</v>
      </c>
      <c r="O334" s="21">
        <f t="shared" si="656"/>
        <v>99.951450431602069</v>
      </c>
      <c r="P334" s="17">
        <f t="shared" si="681"/>
        <v>95.760203060667962</v>
      </c>
      <c r="Q334" s="3">
        <f t="shared" si="682"/>
        <v>37.054936574892835</v>
      </c>
      <c r="R334" s="3">
        <f t="shared" si="683"/>
        <v>-49.506455629969551</v>
      </c>
      <c r="S334" s="3">
        <f t="shared" si="684"/>
        <v>-98.818946969351359</v>
      </c>
      <c r="T334" s="3">
        <f t="shared" si="685"/>
        <v>-73.661469885776654</v>
      </c>
      <c r="U334" s="3">
        <f t="shared" si="686"/>
        <v>6.9093816125613925</v>
      </c>
      <c r="V334" s="18">
        <f t="shared" si="687"/>
        <v>82.262351236975363</v>
      </c>
      <c r="W334" s="15">
        <f t="shared" si="688"/>
        <v>28.942975780619893</v>
      </c>
      <c r="X334" s="3">
        <f t="shared" si="689"/>
        <v>92.858750550460442</v>
      </c>
      <c r="Y334" s="3">
        <f t="shared" si="690"/>
        <v>86.884637976748991</v>
      </c>
      <c r="Z334" s="3">
        <f t="shared" si="691"/>
        <v>15.46958557113356</v>
      </c>
      <c r="AA334" s="3">
        <f t="shared" si="692"/>
        <v>-67.572671390912419</v>
      </c>
      <c r="AB334" s="3">
        <f t="shared" si="693"/>
        <v>-99.810062863554592</v>
      </c>
      <c r="AC334" s="21">
        <f t="shared" si="694"/>
        <v>-56.773215624495876</v>
      </c>
      <c r="AD334" s="25">
        <f t="shared" si="695"/>
        <v>0</v>
      </c>
      <c r="AE334" s="26">
        <f t="shared" si="696"/>
        <v>0</v>
      </c>
      <c r="AF334" s="23">
        <f t="shared" si="657"/>
        <v>95.760203060667962</v>
      </c>
      <c r="AG334" s="4">
        <f t="shared" si="658"/>
        <v>37.054936574892835</v>
      </c>
      <c r="AH334" s="4">
        <f t="shared" si="659"/>
        <v>-49.506455629969551</v>
      </c>
      <c r="AI334" s="4">
        <f t="shared" si="660"/>
        <v>-98.818946969351359</v>
      </c>
      <c r="AJ334" s="4">
        <f t="shared" si="661"/>
        <v>-73.661469885776654</v>
      </c>
      <c r="AK334" s="4">
        <f t="shared" si="662"/>
        <v>6.9093816125613925</v>
      </c>
      <c r="AL334" s="30">
        <f t="shared" si="663"/>
        <v>82.262351236975363</v>
      </c>
      <c r="AM334" s="25">
        <f t="shared" si="664"/>
        <v>28.942975780619893</v>
      </c>
      <c r="AN334" s="4">
        <f t="shared" si="665"/>
        <v>92.858750550460442</v>
      </c>
      <c r="AO334" s="4">
        <f t="shared" si="666"/>
        <v>86.884637976748991</v>
      </c>
      <c r="AP334" s="4">
        <f t="shared" si="667"/>
        <v>15.46958557113356</v>
      </c>
      <c r="AQ334" s="4">
        <f t="shared" si="668"/>
        <v>-67.572671390912419</v>
      </c>
      <c r="AR334" s="4">
        <f t="shared" si="669"/>
        <v>-99.810062863554592</v>
      </c>
      <c r="AS334" s="26">
        <f t="shared" si="670"/>
        <v>-56.773215624495876</v>
      </c>
      <c r="AT334" s="32">
        <f t="shared" si="697"/>
        <v>35000.004374999997</v>
      </c>
      <c r="AU334" s="2">
        <f t="shared" si="698"/>
        <v>9.0949470177292824E-13</v>
      </c>
      <c r="AV334" s="2">
        <f t="shared" si="699"/>
        <v>35000.004374999997</v>
      </c>
      <c r="AW334" s="2">
        <f t="shared" si="700"/>
        <v>0.45788309234194458</v>
      </c>
      <c r="AX334" s="2">
        <f t="shared" si="701"/>
        <v>-1313.3714816036227</v>
      </c>
      <c r="AY334" s="2">
        <f t="shared" si="702"/>
        <v>0.15262769756373018</v>
      </c>
      <c r="AZ334" s="2">
        <f t="shared" si="703"/>
        <v>1312.2096155074541</v>
      </c>
      <c r="BA334" s="2">
        <f t="shared" si="704"/>
        <v>1225000306.2500188</v>
      </c>
      <c r="BB334" s="2">
        <f t="shared" si="705"/>
        <v>10683.94015884166</v>
      </c>
      <c r="BC334" s="2">
        <f t="shared" si="706"/>
        <v>-20332.659224531246</v>
      </c>
      <c r="BD334" s="2">
        <f t="shared" si="707"/>
        <v>8.7215816227405093E-6</v>
      </c>
      <c r="BE334" s="29">
        <f t="shared" si="708"/>
        <v>-1.659808501336114E-5</v>
      </c>
      <c r="BF334" s="5">
        <f t="shared" si="709"/>
        <v>100.00000625000156</v>
      </c>
      <c r="BG334" s="2">
        <f t="shared" si="710"/>
        <v>8.7215816227405093E-6</v>
      </c>
      <c r="BH334" s="6">
        <f t="shared" si="711"/>
        <v>-1.659808501336114E-5</v>
      </c>
      <c r="BI334" s="15">
        <f t="shared" si="671"/>
        <v>100.03855070768145</v>
      </c>
      <c r="BJ334" s="3">
        <f t="shared" si="672"/>
        <v>99.979089386540636</v>
      </c>
      <c r="BK334" s="3">
        <f t="shared" si="673"/>
        <v>99.999166062420898</v>
      </c>
      <c r="BL334" s="3">
        <f t="shared" si="674"/>
        <v>100.02247045099651</v>
      </c>
      <c r="BM334" s="3">
        <f t="shared" si="675"/>
        <v>99.960377682224276</v>
      </c>
      <c r="BN334" s="3">
        <f t="shared" si="676"/>
        <v>100.04891188444672</v>
      </c>
      <c r="BO334" s="21">
        <f t="shared" si="677"/>
        <v>99.951433825695645</v>
      </c>
      <c r="BP334" s="17">
        <f t="shared" si="712"/>
        <v>99.951433825695645</v>
      </c>
      <c r="BQ334" s="18">
        <f t="shared" si="713"/>
        <v>100.04891188444672</v>
      </c>
      <c r="BR334" s="34">
        <f t="shared" si="714"/>
        <v>9.7478058751079288E-2</v>
      </c>
      <c r="BS334" s="64">
        <f t="shared" si="715"/>
        <v>-2.5000000000000001E-3</v>
      </c>
      <c r="BT334" s="110">
        <f t="shared" si="678"/>
        <v>-3.5999999999999999E-3</v>
      </c>
    </row>
    <row r="335" spans="1:72" x14ac:dyDescent="0.3">
      <c r="A335" s="13">
        <v>329</v>
      </c>
      <c r="B335" s="17">
        <f t="shared" si="679"/>
        <v>0.29441211153641489</v>
      </c>
      <c r="C335" s="3">
        <f t="shared" ref="C335:H335" si="722">B335+2*PI()/7</f>
        <v>1.1920100125620701</v>
      </c>
      <c r="D335" s="3">
        <f t="shared" si="722"/>
        <v>2.0896079135877255</v>
      </c>
      <c r="E335" s="3">
        <f t="shared" si="722"/>
        <v>2.9872058146133806</v>
      </c>
      <c r="F335" s="3">
        <f t="shared" si="722"/>
        <v>3.8848037156390358</v>
      </c>
      <c r="G335" s="3">
        <f t="shared" si="722"/>
        <v>4.782401616664691</v>
      </c>
      <c r="H335" s="18">
        <f t="shared" si="722"/>
        <v>5.6799995176903462</v>
      </c>
      <c r="I335" s="15">
        <f t="shared" si="650"/>
        <v>100.0386398436648</v>
      </c>
      <c r="J335" s="3">
        <f t="shared" si="651"/>
        <v>99.978954994240539</v>
      </c>
      <c r="K335" s="3">
        <f t="shared" si="652"/>
        <v>99.999281946363411</v>
      </c>
      <c r="L335" s="3">
        <f t="shared" si="653"/>
        <v>100.02233889370356</v>
      </c>
      <c r="M335" s="3">
        <f t="shared" si="654"/>
        <v>99.960464758096009</v>
      </c>
      <c r="N335" s="3">
        <f t="shared" si="655"/>
        <v>100.04890115057742</v>
      </c>
      <c r="O335" s="21">
        <f t="shared" si="656"/>
        <v>99.951418413354261</v>
      </c>
      <c r="P335" s="17">
        <f t="shared" si="681"/>
        <v>95.734267240571938</v>
      </c>
      <c r="Q335" s="3">
        <f t="shared" si="682"/>
        <v>36.971526647300571</v>
      </c>
      <c r="R335" s="3">
        <f t="shared" si="683"/>
        <v>-49.584489897572297</v>
      </c>
      <c r="S335" s="3">
        <f t="shared" si="684"/>
        <v>-98.832673684854043</v>
      </c>
      <c r="T335" s="3">
        <f t="shared" si="685"/>
        <v>-73.600847716736453</v>
      </c>
      <c r="U335" s="3">
        <f t="shared" si="686"/>
        <v>6.9989661686948121</v>
      </c>
      <c r="V335" s="18">
        <f t="shared" si="687"/>
        <v>82.31325124259547</v>
      </c>
      <c r="W335" s="15">
        <f t="shared" si="688"/>
        <v>29.028943103069253</v>
      </c>
      <c r="X335" s="3">
        <f t="shared" si="689"/>
        <v>92.891860026098726</v>
      </c>
      <c r="Y335" s="3">
        <f t="shared" si="690"/>
        <v>86.840282999227</v>
      </c>
      <c r="Z335" s="3">
        <f t="shared" si="691"/>
        <v>15.380861161522873</v>
      </c>
      <c r="AA335" s="3">
        <f t="shared" si="692"/>
        <v>-67.638818218773793</v>
      </c>
      <c r="AB335" s="3">
        <f t="shared" si="693"/>
        <v>-99.80379298407189</v>
      </c>
      <c r="AC335" s="21">
        <f t="shared" si="694"/>
        <v>-56.699336087072211</v>
      </c>
      <c r="AD335" s="25">
        <f t="shared" si="695"/>
        <v>0</v>
      </c>
      <c r="AE335" s="26">
        <f t="shared" si="696"/>
        <v>0</v>
      </c>
      <c r="AF335" s="23">
        <f t="shared" si="657"/>
        <v>95.734267240571938</v>
      </c>
      <c r="AG335" s="4">
        <f t="shared" si="658"/>
        <v>36.971526647300571</v>
      </c>
      <c r="AH335" s="4">
        <f t="shared" si="659"/>
        <v>-49.584489897572297</v>
      </c>
      <c r="AI335" s="4">
        <f t="shared" si="660"/>
        <v>-98.832673684854043</v>
      </c>
      <c r="AJ335" s="4">
        <f t="shared" si="661"/>
        <v>-73.600847716736453</v>
      </c>
      <c r="AK335" s="4">
        <f t="shared" si="662"/>
        <v>6.9989661686948121</v>
      </c>
      <c r="AL335" s="30">
        <f t="shared" si="663"/>
        <v>82.31325124259547</v>
      </c>
      <c r="AM335" s="25">
        <f t="shared" si="664"/>
        <v>29.028943103069253</v>
      </c>
      <c r="AN335" s="4">
        <f t="shared" si="665"/>
        <v>92.891860026098726</v>
      </c>
      <c r="AO335" s="4">
        <f t="shared" si="666"/>
        <v>86.840282999227</v>
      </c>
      <c r="AP335" s="4">
        <f t="shared" si="667"/>
        <v>15.380861161522873</v>
      </c>
      <c r="AQ335" s="4">
        <f t="shared" si="668"/>
        <v>-67.638818218773793</v>
      </c>
      <c r="AR335" s="4">
        <f t="shared" si="669"/>
        <v>-99.80379298407189</v>
      </c>
      <c r="AS335" s="26">
        <f t="shared" si="670"/>
        <v>-56.699336087072211</v>
      </c>
      <c r="AT335" s="32">
        <f t="shared" si="697"/>
        <v>35000.004374999997</v>
      </c>
      <c r="AU335" s="2">
        <f t="shared" si="698"/>
        <v>9.0949470177292824E-13</v>
      </c>
      <c r="AV335" s="2">
        <f t="shared" si="699"/>
        <v>35000.004374999997</v>
      </c>
      <c r="AW335" s="2">
        <f t="shared" si="700"/>
        <v>0.46334918309003115</v>
      </c>
      <c r="AX335" s="2">
        <f t="shared" si="701"/>
        <v>-1313.3685874576913</v>
      </c>
      <c r="AY335" s="2">
        <f t="shared" si="702"/>
        <v>0.15444972773548216</v>
      </c>
      <c r="AZ335" s="2">
        <f t="shared" si="703"/>
        <v>1312.2105802225415</v>
      </c>
      <c r="BA335" s="2">
        <f t="shared" si="704"/>
        <v>1225000306.2500188</v>
      </c>
      <c r="BB335" s="2">
        <f t="shared" si="705"/>
        <v>10811.482290881599</v>
      </c>
      <c r="BC335" s="2">
        <f t="shared" si="706"/>
        <v>-20265.129148263251</v>
      </c>
      <c r="BD335" s="2">
        <f t="shared" si="707"/>
        <v>8.8256976228665597E-6</v>
      </c>
      <c r="BE335" s="29">
        <f t="shared" si="708"/>
        <v>-1.6542958434270955E-5</v>
      </c>
      <c r="BF335" s="5">
        <f t="shared" si="709"/>
        <v>100.00000625000156</v>
      </c>
      <c r="BG335" s="2">
        <f t="shared" si="710"/>
        <v>8.8256976228665597E-6</v>
      </c>
      <c r="BH335" s="6">
        <f t="shared" si="711"/>
        <v>-1.6542958434270955E-5</v>
      </c>
      <c r="BI335" s="15">
        <f t="shared" si="671"/>
        <v>100.03863619810417</v>
      </c>
      <c r="BJ335" s="3">
        <f t="shared" si="672"/>
        <v>99.978967100856039</v>
      </c>
      <c r="BK335" s="3">
        <f t="shared" si="673"/>
        <v>99.999300688627059</v>
      </c>
      <c r="BL335" s="3">
        <f t="shared" si="674"/>
        <v>100.02235015831069</v>
      </c>
      <c r="BM335" s="3">
        <f t="shared" si="675"/>
        <v>99.960460062567961</v>
      </c>
      <c r="BN335" s="3">
        <f t="shared" si="676"/>
        <v>100.04888403074193</v>
      </c>
      <c r="BO335" s="21">
        <f t="shared" si="677"/>
        <v>99.951401760798305</v>
      </c>
      <c r="BP335" s="17">
        <f t="shared" si="712"/>
        <v>99.951401760798305</v>
      </c>
      <c r="BQ335" s="18">
        <f t="shared" si="713"/>
        <v>100.04888403074193</v>
      </c>
      <c r="BR335" s="34">
        <f t="shared" si="714"/>
        <v>9.7482269943625965E-2</v>
      </c>
      <c r="BS335" s="64">
        <f t="shared" si="715"/>
        <v>-2.5000000000000001E-3</v>
      </c>
      <c r="BT335" s="110">
        <f t="shared" si="678"/>
        <v>-3.5999999999999999E-3</v>
      </c>
    </row>
    <row r="336" spans="1:72" x14ac:dyDescent="0.3">
      <c r="A336" s="13">
        <v>330</v>
      </c>
      <c r="B336" s="17">
        <f t="shared" si="679"/>
        <v>0.29530970943744056</v>
      </c>
      <c r="C336" s="3">
        <f t="shared" ref="C336:H336" si="723">B336+2*PI()/7</f>
        <v>1.1929076104630958</v>
      </c>
      <c r="D336" s="3">
        <f t="shared" si="723"/>
        <v>2.0905055114887512</v>
      </c>
      <c r="E336" s="3">
        <f t="shared" si="723"/>
        <v>2.9881034125144064</v>
      </c>
      <c r="F336" s="3">
        <f t="shared" si="723"/>
        <v>3.8857013135400615</v>
      </c>
      <c r="G336" s="3">
        <f t="shared" si="723"/>
        <v>4.7832992145657167</v>
      </c>
      <c r="H336" s="18">
        <f t="shared" si="723"/>
        <v>5.6808971155913719</v>
      </c>
      <c r="I336" s="15">
        <f t="shared" si="650"/>
        <v>100.03872515300993</v>
      </c>
      <c r="J336" s="3">
        <f t="shared" si="651"/>
        <v>99.978832938088544</v>
      </c>
      <c r="K336" s="3">
        <f t="shared" si="652"/>
        <v>99.999416574604439</v>
      </c>
      <c r="L336" s="3">
        <f t="shared" si="653"/>
        <v>100.02221835814775</v>
      </c>
      <c r="M336" s="3">
        <f t="shared" si="654"/>
        <v>99.960547327421509</v>
      </c>
      <c r="N336" s="3">
        <f t="shared" si="655"/>
        <v>100.0488729013498</v>
      </c>
      <c r="O336" s="21">
        <f t="shared" si="656"/>
        <v>99.951386747378038</v>
      </c>
      <c r="P336" s="17">
        <f t="shared" si="681"/>
        <v>95.708253976466111</v>
      </c>
      <c r="Q336" s="3">
        <f t="shared" si="682"/>
        <v>36.8880871925573</v>
      </c>
      <c r="R336" s="3">
        <f t="shared" si="683"/>
        <v>-49.662484428305405</v>
      </c>
      <c r="S336" s="3">
        <f t="shared" si="684"/>
        <v>-98.846320579348983</v>
      </c>
      <c r="T336" s="3">
        <f t="shared" si="685"/>
        <v>-73.540166359776194</v>
      </c>
      <c r="U336" s="3">
        <f t="shared" si="686"/>
        <v>7.0885450108110497</v>
      </c>
      <c r="V336" s="18">
        <f t="shared" si="687"/>
        <v>82.364085187596118</v>
      </c>
      <c r="W336" s="15">
        <f t="shared" si="688"/>
        <v>29.114887102919031</v>
      </c>
      <c r="X336" s="3">
        <f t="shared" si="689"/>
        <v>92.924894721148377</v>
      </c>
      <c r="Y336" s="3">
        <f t="shared" si="690"/>
        <v>86.795857940742749</v>
      </c>
      <c r="Z336" s="3">
        <f t="shared" si="691"/>
        <v>15.29212454858901</v>
      </c>
      <c r="AA336" s="3">
        <f t="shared" si="692"/>
        <v>-67.704910854192235</v>
      </c>
      <c r="AB336" s="3">
        <f t="shared" si="693"/>
        <v>-99.797442344281308</v>
      </c>
      <c r="AC336" s="21">
        <f t="shared" si="694"/>
        <v>-56.625411114925662</v>
      </c>
      <c r="AD336" s="25">
        <f t="shared" si="695"/>
        <v>0</v>
      </c>
      <c r="AE336" s="26">
        <f t="shared" si="696"/>
        <v>0</v>
      </c>
      <c r="AF336" s="23">
        <f t="shared" si="657"/>
        <v>95.708253976466111</v>
      </c>
      <c r="AG336" s="4">
        <f t="shared" si="658"/>
        <v>36.8880871925573</v>
      </c>
      <c r="AH336" s="4">
        <f t="shared" si="659"/>
        <v>-49.662484428305405</v>
      </c>
      <c r="AI336" s="4">
        <f t="shared" si="660"/>
        <v>-98.846320579348983</v>
      </c>
      <c r="AJ336" s="4">
        <f t="shared" si="661"/>
        <v>-73.540166359776194</v>
      </c>
      <c r="AK336" s="4">
        <f t="shared" si="662"/>
        <v>7.0885450108110497</v>
      </c>
      <c r="AL336" s="30">
        <f t="shared" si="663"/>
        <v>82.364085187596118</v>
      </c>
      <c r="AM336" s="25">
        <f t="shared" si="664"/>
        <v>29.114887102919031</v>
      </c>
      <c r="AN336" s="4">
        <f t="shared" si="665"/>
        <v>92.924894721148377</v>
      </c>
      <c r="AO336" s="4">
        <f t="shared" si="666"/>
        <v>86.795857940742749</v>
      </c>
      <c r="AP336" s="4">
        <f t="shared" si="667"/>
        <v>15.29212454858901</v>
      </c>
      <c r="AQ336" s="4">
        <f t="shared" si="668"/>
        <v>-67.704910854192235</v>
      </c>
      <c r="AR336" s="4">
        <f t="shared" si="669"/>
        <v>-99.797442344281308</v>
      </c>
      <c r="AS336" s="26">
        <f t="shared" si="670"/>
        <v>-56.625411114925662</v>
      </c>
      <c r="AT336" s="32">
        <f t="shared" si="697"/>
        <v>35000.004375000004</v>
      </c>
      <c r="AU336" s="2">
        <f t="shared" si="698"/>
        <v>0</v>
      </c>
      <c r="AV336" s="2">
        <f t="shared" si="699"/>
        <v>35000.004375000004</v>
      </c>
      <c r="AW336" s="2">
        <f t="shared" si="700"/>
        <v>0.46879698161501437</v>
      </c>
      <c r="AX336" s="2">
        <f t="shared" si="701"/>
        <v>-1313.365659024159</v>
      </c>
      <c r="AY336" s="2">
        <f t="shared" si="702"/>
        <v>0.15626566048013046</v>
      </c>
      <c r="AZ336" s="2">
        <f t="shared" si="703"/>
        <v>1312.2115563669358</v>
      </c>
      <c r="BA336" s="2">
        <f t="shared" si="704"/>
        <v>1225000306.2500193</v>
      </c>
      <c r="BB336" s="2">
        <f t="shared" si="705"/>
        <v>10938.597603989565</v>
      </c>
      <c r="BC336" s="2">
        <f t="shared" si="706"/>
        <v>-20196.79902600417</v>
      </c>
      <c r="BD336" s="2">
        <f t="shared" si="707"/>
        <v>8.9294651994617756E-6</v>
      </c>
      <c r="BE336" s="29">
        <f t="shared" si="708"/>
        <v>-1.6487178756575802E-5</v>
      </c>
      <c r="BF336" s="5">
        <f t="shared" si="709"/>
        <v>100.00000625000156</v>
      </c>
      <c r="BG336" s="2">
        <f t="shared" si="710"/>
        <v>8.9294651994617756E-6</v>
      </c>
      <c r="BH336" s="6">
        <f t="shared" si="711"/>
        <v>-1.6487178756575802E-5</v>
      </c>
      <c r="BI336" s="15">
        <f t="shared" si="671"/>
        <v>100.03872140844996</v>
      </c>
      <c r="BJ336" s="3">
        <f t="shared" si="672"/>
        <v>99.978844967420429</v>
      </c>
      <c r="BK336" s="3">
        <f t="shared" si="673"/>
        <v>99.999435319496314</v>
      </c>
      <c r="BL336" s="3">
        <f t="shared" si="674"/>
        <v>100.02222970331586</v>
      </c>
      <c r="BM336" s="3">
        <f t="shared" si="675"/>
        <v>99.96054272972313</v>
      </c>
      <c r="BN336" s="3">
        <f t="shared" si="676"/>
        <v>100.04885582294493</v>
      </c>
      <c r="BO336" s="21">
        <f t="shared" si="677"/>
        <v>99.951370048655534</v>
      </c>
      <c r="BP336" s="17">
        <f t="shared" si="712"/>
        <v>99.951370048655534</v>
      </c>
      <c r="BQ336" s="18">
        <f t="shared" si="713"/>
        <v>100.04885582294493</v>
      </c>
      <c r="BR336" s="34">
        <f t="shared" si="714"/>
        <v>9.7485774289395977E-2</v>
      </c>
      <c r="BS336" s="64">
        <f t="shared" si="715"/>
        <v>-2.5000000000000001E-3</v>
      </c>
      <c r="BT336" s="110">
        <f t="shared" si="678"/>
        <v>-3.5999999999999999E-3</v>
      </c>
    </row>
    <row r="337" spans="1:72" x14ac:dyDescent="0.3">
      <c r="A337" s="13">
        <v>331</v>
      </c>
      <c r="B337" s="17">
        <f t="shared" si="679"/>
        <v>0.29620730733846617</v>
      </c>
      <c r="C337" s="3">
        <f t="shared" ref="C337:H337" si="724">B337+2*PI()/7</f>
        <v>1.1938052083641213</v>
      </c>
      <c r="D337" s="3">
        <f t="shared" si="724"/>
        <v>2.0914031093897765</v>
      </c>
      <c r="E337" s="3">
        <f t="shared" si="724"/>
        <v>2.9890010104154316</v>
      </c>
      <c r="F337" s="3">
        <f t="shared" si="724"/>
        <v>3.8865989114410868</v>
      </c>
      <c r="G337" s="3">
        <f t="shared" si="724"/>
        <v>4.7841968124667424</v>
      </c>
      <c r="H337" s="18">
        <f t="shared" si="724"/>
        <v>5.6817947134923976</v>
      </c>
      <c r="I337" s="15">
        <f t="shared" si="650"/>
        <v>100.03881018155381</v>
      </c>
      <c r="J337" s="3">
        <f t="shared" si="651"/>
        <v>99.978711035421753</v>
      </c>
      <c r="K337" s="3">
        <f t="shared" si="652"/>
        <v>99.999551207075953</v>
      </c>
      <c r="L337" s="3">
        <f t="shared" si="653"/>
        <v>100.02209766148366</v>
      </c>
      <c r="M337" s="3">
        <f t="shared" si="654"/>
        <v>99.960630182823593</v>
      </c>
      <c r="N337" s="3">
        <f t="shared" si="655"/>
        <v>100.04884429773823</v>
      </c>
      <c r="O337" s="21">
        <f t="shared" si="656"/>
        <v>99.951355433902989</v>
      </c>
      <c r="P337" s="17">
        <f t="shared" si="681"/>
        <v>95.682163288804972</v>
      </c>
      <c r="Q337" s="3">
        <f t="shared" si="682"/>
        <v>36.80461827790532</v>
      </c>
      <c r="R337" s="3">
        <f t="shared" si="683"/>
        <v>-49.740439158748998</v>
      </c>
      <c r="S337" s="3">
        <f t="shared" si="684"/>
        <v>-98.859887642830017</v>
      </c>
      <c r="T337" s="3">
        <f t="shared" si="685"/>
        <v>-73.479425862725151</v>
      </c>
      <c r="U337" s="3">
        <f t="shared" si="686"/>
        <v>7.1781180658034849</v>
      </c>
      <c r="V337" s="18">
        <f t="shared" si="687"/>
        <v>82.414853031790443</v>
      </c>
      <c r="W337" s="15">
        <f t="shared" si="688"/>
        <v>29.200807709983259</v>
      </c>
      <c r="X337" s="3">
        <f t="shared" si="689"/>
        <v>92.957854610151372</v>
      </c>
      <c r="Y337" s="3">
        <f t="shared" si="690"/>
        <v>86.751362836046525</v>
      </c>
      <c r="Z337" s="3">
        <f t="shared" si="691"/>
        <v>15.203375804419156</v>
      </c>
      <c r="AA337" s="3">
        <f t="shared" si="692"/>
        <v>-67.770949243990245</v>
      </c>
      <c r="AB337" s="3">
        <f t="shared" si="693"/>
        <v>-99.791010949616364</v>
      </c>
      <c r="AC337" s="21">
        <f t="shared" si="694"/>
        <v>-56.551440766993643</v>
      </c>
      <c r="AD337" s="25">
        <f t="shared" si="695"/>
        <v>0</v>
      </c>
      <c r="AE337" s="26">
        <f t="shared" si="696"/>
        <v>9.1355494597727174E-15</v>
      </c>
      <c r="AF337" s="23">
        <f t="shared" si="657"/>
        <v>95.682163288804972</v>
      </c>
      <c r="AG337" s="4">
        <f t="shared" si="658"/>
        <v>36.80461827790532</v>
      </c>
      <c r="AH337" s="4">
        <f t="shared" si="659"/>
        <v>-49.740439158748998</v>
      </c>
      <c r="AI337" s="4">
        <f t="shared" si="660"/>
        <v>-98.859887642830017</v>
      </c>
      <c r="AJ337" s="4">
        <f t="shared" si="661"/>
        <v>-73.479425862725151</v>
      </c>
      <c r="AK337" s="4">
        <f t="shared" si="662"/>
        <v>7.1781180658034849</v>
      </c>
      <c r="AL337" s="30">
        <f t="shared" si="663"/>
        <v>82.414853031790443</v>
      </c>
      <c r="AM337" s="25">
        <f t="shared" si="664"/>
        <v>29.200807709983248</v>
      </c>
      <c r="AN337" s="4">
        <f t="shared" si="665"/>
        <v>92.957854610151358</v>
      </c>
      <c r="AO337" s="4">
        <f t="shared" si="666"/>
        <v>86.751362836046511</v>
      </c>
      <c r="AP337" s="4">
        <f t="shared" si="667"/>
        <v>15.203375804419148</v>
      </c>
      <c r="AQ337" s="4">
        <f t="shared" si="668"/>
        <v>-67.770949243990259</v>
      </c>
      <c r="AR337" s="4">
        <f t="shared" si="669"/>
        <v>-99.791010949616378</v>
      </c>
      <c r="AS337" s="26">
        <f t="shared" si="670"/>
        <v>-56.55144076699365</v>
      </c>
      <c r="AT337" s="32">
        <f t="shared" si="697"/>
        <v>35000.004375000004</v>
      </c>
      <c r="AU337" s="2">
        <f t="shared" si="698"/>
        <v>-9.0949470177292824E-13</v>
      </c>
      <c r="AV337" s="2">
        <f t="shared" si="699"/>
        <v>35000.004374999997</v>
      </c>
      <c r="AW337" s="2">
        <f t="shared" si="700"/>
        <v>0.4742262737127021</v>
      </c>
      <c r="AX337" s="2">
        <f t="shared" si="701"/>
        <v>-1313.3626964200521</v>
      </c>
      <c r="AY337" s="2">
        <f t="shared" si="702"/>
        <v>0.15807542460970581</v>
      </c>
      <c r="AZ337" s="2">
        <f t="shared" si="703"/>
        <v>1312.2125439016381</v>
      </c>
      <c r="BA337" s="2">
        <f t="shared" si="704"/>
        <v>1225000306.2500191</v>
      </c>
      <c r="BB337" s="2">
        <f t="shared" si="705"/>
        <v>11065.281103802103</v>
      </c>
      <c r="BC337" s="2">
        <f t="shared" si="706"/>
        <v>-20127.671588202953</v>
      </c>
      <c r="BD337" s="2">
        <f t="shared" si="707"/>
        <v>9.0328802754957922E-6</v>
      </c>
      <c r="BE337" s="29">
        <f t="shared" si="708"/>
        <v>-1.6430748209213062E-5</v>
      </c>
      <c r="BF337" s="5">
        <f t="shared" si="709"/>
        <v>100.00000625000156</v>
      </c>
      <c r="BG337" s="2">
        <f t="shared" si="710"/>
        <v>9.0328802754957922E-6</v>
      </c>
      <c r="BH337" s="6">
        <f t="shared" si="711"/>
        <v>-1.6430748200077513E-5</v>
      </c>
      <c r="BI337" s="15">
        <f t="shared" si="671"/>
        <v>100.03880633810309</v>
      </c>
      <c r="BJ337" s="3">
        <f t="shared" si="672"/>
        <v>99.978722987121103</v>
      </c>
      <c r="BK337" s="3">
        <f t="shared" si="673"/>
        <v>99.99956995405239</v>
      </c>
      <c r="BL337" s="3">
        <f t="shared" si="674"/>
        <v>100.02210908688369</v>
      </c>
      <c r="BM337" s="3">
        <f t="shared" si="675"/>
        <v>99.960625683088253</v>
      </c>
      <c r="BN337" s="3">
        <f t="shared" si="676"/>
        <v>100.04882726125933</v>
      </c>
      <c r="BO337" s="21">
        <f t="shared" si="677"/>
        <v>99.951338689498272</v>
      </c>
      <c r="BP337" s="17">
        <f t="shared" si="712"/>
        <v>99.951338689498272</v>
      </c>
      <c r="BQ337" s="18">
        <f t="shared" si="713"/>
        <v>100.04882726125933</v>
      </c>
      <c r="BR337" s="34">
        <f t="shared" si="714"/>
        <v>9.7488571761061849E-2</v>
      </c>
      <c r="BS337" s="64">
        <f t="shared" si="715"/>
        <v>-2.5000000000000001E-3</v>
      </c>
      <c r="BT337" s="110">
        <f t="shared" si="678"/>
        <v>-3.5999999999999999E-3</v>
      </c>
    </row>
    <row r="338" spans="1:72" x14ac:dyDescent="0.3">
      <c r="A338" s="13">
        <v>332</v>
      </c>
      <c r="B338" s="17">
        <f t="shared" si="679"/>
        <v>0.29710490523949185</v>
      </c>
      <c r="C338" s="3">
        <f t="shared" ref="C338:H338" si="725">B338+2*PI()/7</f>
        <v>1.194702806265147</v>
      </c>
      <c r="D338" s="3">
        <f t="shared" si="725"/>
        <v>2.0923007072908022</v>
      </c>
      <c r="E338" s="3">
        <f t="shared" si="725"/>
        <v>2.9898986083164574</v>
      </c>
      <c r="F338" s="3">
        <f t="shared" si="725"/>
        <v>3.8874965093421125</v>
      </c>
      <c r="G338" s="3">
        <f t="shared" si="725"/>
        <v>4.7850944103677673</v>
      </c>
      <c r="H338" s="18">
        <f t="shared" si="725"/>
        <v>5.6826923113934225</v>
      </c>
      <c r="I338" s="15">
        <f t="shared" si="650"/>
        <v>100.03889492867989</v>
      </c>
      <c r="J338" s="3">
        <f t="shared" si="651"/>
        <v>99.97858928712408</v>
      </c>
      <c r="K338" s="3">
        <f t="shared" si="652"/>
        <v>99.999685842801725</v>
      </c>
      <c r="L338" s="3">
        <f t="shared" si="653"/>
        <v>100.02197680458647</v>
      </c>
      <c r="M338" s="3">
        <f t="shared" si="654"/>
        <v>99.960713323701498</v>
      </c>
      <c r="N338" s="3">
        <f t="shared" si="655"/>
        <v>100.04881533995014</v>
      </c>
      <c r="O338" s="21">
        <f t="shared" si="656"/>
        <v>99.951324473156191</v>
      </c>
      <c r="P338" s="17">
        <f t="shared" si="681"/>
        <v>95.655995198109096</v>
      </c>
      <c r="Q338" s="3">
        <f t="shared" si="682"/>
        <v>36.721119970606829</v>
      </c>
      <c r="R338" s="3">
        <f t="shared" si="683"/>
        <v>-49.818354025512157</v>
      </c>
      <c r="S338" s="3">
        <f t="shared" si="684"/>
        <v>-98.873374865357675</v>
      </c>
      <c r="T338" s="3">
        <f t="shared" si="685"/>
        <v>-73.41862627345931</v>
      </c>
      <c r="U338" s="3">
        <f t="shared" si="686"/>
        <v>7.2676852605711373</v>
      </c>
      <c r="V338" s="18">
        <f t="shared" si="687"/>
        <v>82.465554735041991</v>
      </c>
      <c r="W338" s="15">
        <f t="shared" si="688"/>
        <v>29.286704854093532</v>
      </c>
      <c r="X338" s="3">
        <f t="shared" si="689"/>
        <v>92.990739667709619</v>
      </c>
      <c r="Y338" s="3">
        <f t="shared" si="690"/>
        <v>86.706797719946834</v>
      </c>
      <c r="Z338" s="3">
        <f t="shared" si="691"/>
        <v>15.114615001107152</v>
      </c>
      <c r="AA338" s="3">
        <f t="shared" si="692"/>
        <v>-67.836933335030281</v>
      </c>
      <c r="AB338" s="3">
        <f t="shared" si="693"/>
        <v>-99.784498805579616</v>
      </c>
      <c r="AC338" s="21">
        <f t="shared" si="694"/>
        <v>-56.477425102247238</v>
      </c>
      <c r="AD338" s="25">
        <f t="shared" si="695"/>
        <v>0</v>
      </c>
      <c r="AE338" s="26">
        <f t="shared" si="696"/>
        <v>0</v>
      </c>
      <c r="AF338" s="23">
        <f t="shared" si="657"/>
        <v>95.655995198109096</v>
      </c>
      <c r="AG338" s="4">
        <f t="shared" si="658"/>
        <v>36.721119970606829</v>
      </c>
      <c r="AH338" s="4">
        <f t="shared" si="659"/>
        <v>-49.818354025512157</v>
      </c>
      <c r="AI338" s="4">
        <f t="shared" si="660"/>
        <v>-98.873374865357675</v>
      </c>
      <c r="AJ338" s="4">
        <f t="shared" si="661"/>
        <v>-73.41862627345931</v>
      </c>
      <c r="AK338" s="4">
        <f t="shared" si="662"/>
        <v>7.2676852605711373</v>
      </c>
      <c r="AL338" s="30">
        <f t="shared" si="663"/>
        <v>82.465554735041991</v>
      </c>
      <c r="AM338" s="25">
        <f t="shared" si="664"/>
        <v>29.286704854093532</v>
      </c>
      <c r="AN338" s="4">
        <f t="shared" si="665"/>
        <v>92.990739667709619</v>
      </c>
      <c r="AO338" s="4">
        <f t="shared" si="666"/>
        <v>86.706797719946834</v>
      </c>
      <c r="AP338" s="4">
        <f t="shared" si="667"/>
        <v>15.114615001107152</v>
      </c>
      <c r="AQ338" s="4">
        <f t="shared" si="668"/>
        <v>-67.836933335030281</v>
      </c>
      <c r="AR338" s="4">
        <f t="shared" si="669"/>
        <v>-99.784498805579616</v>
      </c>
      <c r="AS338" s="26">
        <f t="shared" si="670"/>
        <v>-56.477425102247238</v>
      </c>
      <c r="AT338" s="32">
        <f t="shared" si="697"/>
        <v>35000.004374999997</v>
      </c>
      <c r="AU338" s="2">
        <f t="shared" si="698"/>
        <v>1.8189894035458565E-12</v>
      </c>
      <c r="AV338" s="2">
        <f t="shared" si="699"/>
        <v>35000.004375000011</v>
      </c>
      <c r="AW338" s="2">
        <f t="shared" si="700"/>
        <v>0.47963684180285782</v>
      </c>
      <c r="AX338" s="2">
        <f t="shared" si="701"/>
        <v>-1313.3596997599525</v>
      </c>
      <c r="AY338" s="2">
        <f t="shared" si="702"/>
        <v>0.1598789474228397</v>
      </c>
      <c r="AZ338" s="2">
        <f t="shared" si="703"/>
        <v>1312.2135427886387</v>
      </c>
      <c r="BA338" s="2">
        <f t="shared" si="704"/>
        <v>1225000306.2500193</v>
      </c>
      <c r="BB338" s="2">
        <f t="shared" si="705"/>
        <v>11191.527710390501</v>
      </c>
      <c r="BC338" s="2">
        <f t="shared" si="706"/>
        <v>-20057.749505209136</v>
      </c>
      <c r="BD338" s="2">
        <f t="shared" si="707"/>
        <v>9.1359387040890586E-6</v>
      </c>
      <c r="BE338" s="29">
        <f t="shared" si="708"/>
        <v>-1.6373668972059345E-5</v>
      </c>
      <c r="BF338" s="5">
        <f t="shared" si="709"/>
        <v>100.00000625000156</v>
      </c>
      <c r="BG338" s="2">
        <f t="shared" si="710"/>
        <v>9.1359387040890586E-6</v>
      </c>
      <c r="BH338" s="6">
        <f t="shared" si="711"/>
        <v>-1.6373668972059345E-5</v>
      </c>
      <c r="BI338" s="15">
        <f t="shared" si="671"/>
        <v>100.03889098644993</v>
      </c>
      <c r="BJ338" s="3">
        <f t="shared" si="672"/>
        <v>99.978601160844249</v>
      </c>
      <c r="BK338" s="3">
        <f t="shared" si="673"/>
        <v>99.999704591318945</v>
      </c>
      <c r="BL338" s="3">
        <f t="shared" si="674"/>
        <v>100.02198830988704</v>
      </c>
      <c r="BM338" s="3">
        <f t="shared" si="675"/>
        <v>99.960708922059681</v>
      </c>
      <c r="BN338" s="3">
        <f t="shared" si="676"/>
        <v>100.04879834589137</v>
      </c>
      <c r="BO338" s="21">
        <f t="shared" si="677"/>
        <v>99.951307683554958</v>
      </c>
      <c r="BP338" s="17">
        <f t="shared" si="712"/>
        <v>99.951307683554958</v>
      </c>
      <c r="BQ338" s="18">
        <f t="shared" si="713"/>
        <v>100.04879834589137</v>
      </c>
      <c r="BR338" s="34">
        <f t="shared" si="714"/>
        <v>9.7490662336412015E-2</v>
      </c>
      <c r="BS338" s="64">
        <f t="shared" si="715"/>
        <v>-2.5000000000000001E-3</v>
      </c>
      <c r="BT338" s="110">
        <f t="shared" si="678"/>
        <v>-3.5999999999999999E-3</v>
      </c>
    </row>
    <row r="339" spans="1:72" x14ac:dyDescent="0.3">
      <c r="A339" s="13">
        <v>333</v>
      </c>
      <c r="B339" s="17">
        <f t="shared" si="679"/>
        <v>0.29800250314051757</v>
      </c>
      <c r="C339" s="3">
        <f t="shared" ref="C339:H339" si="726">B339+2*PI()/7</f>
        <v>1.1956004041661727</v>
      </c>
      <c r="D339" s="3">
        <f t="shared" si="726"/>
        <v>2.0931983051918279</v>
      </c>
      <c r="E339" s="3">
        <f t="shared" si="726"/>
        <v>2.9907962062174831</v>
      </c>
      <c r="F339" s="3">
        <f t="shared" si="726"/>
        <v>3.8883941072431383</v>
      </c>
      <c r="G339" s="3">
        <f t="shared" si="726"/>
        <v>4.7859920082687939</v>
      </c>
      <c r="H339" s="18">
        <f t="shared" si="726"/>
        <v>5.6835899092944491</v>
      </c>
      <c r="I339" s="15">
        <f t="shared" si="650"/>
        <v>100.03897939377364</v>
      </c>
      <c r="J339" s="3">
        <f t="shared" si="651"/>
        <v>99.978467694078347</v>
      </c>
      <c r="K339" s="3">
        <f t="shared" si="652"/>
        <v>99.999820480805496</v>
      </c>
      <c r="L339" s="3">
        <f t="shared" si="653"/>
        <v>100.02185578833254</v>
      </c>
      <c r="M339" s="3">
        <f t="shared" si="654"/>
        <v>99.960796749452328</v>
      </c>
      <c r="N339" s="3">
        <f t="shared" si="655"/>
        <v>100.04878602819551</v>
      </c>
      <c r="O339" s="21">
        <f t="shared" si="656"/>
        <v>99.951293865362146</v>
      </c>
      <c r="P339" s="17">
        <f t="shared" si="681"/>
        <v>95.629749724965137</v>
      </c>
      <c r="Q339" s="3">
        <f t="shared" si="682"/>
        <v>36.637592337944021</v>
      </c>
      <c r="R339" s="3">
        <f t="shared" si="683"/>
        <v>-49.89622896523273</v>
      </c>
      <c r="S339" s="3">
        <f t="shared" si="684"/>
        <v>-98.886782237058995</v>
      </c>
      <c r="T339" s="3">
        <f t="shared" si="685"/>
        <v>-73.357767639901553</v>
      </c>
      <c r="U339" s="3">
        <f t="shared" si="686"/>
        <v>7.3572465220191745</v>
      </c>
      <c r="V339" s="18">
        <f t="shared" si="687"/>
        <v>82.516190257264995</v>
      </c>
      <c r="W339" s="15">
        <f t="shared" si="688"/>
        <v>29.372578465099011</v>
      </c>
      <c r="X339" s="3">
        <f t="shared" si="689"/>
        <v>93.023549868484878</v>
      </c>
      <c r="Y339" s="3">
        <f t="shared" si="690"/>
        <v>86.662162627310408</v>
      </c>
      <c r="Z339" s="3">
        <f t="shared" si="691"/>
        <v>15.025842210753668</v>
      </c>
      <c r="AA339" s="3">
        <f t="shared" si="692"/>
        <v>-67.902863074214565</v>
      </c>
      <c r="AB339" s="3">
        <f t="shared" si="693"/>
        <v>-99.777905917742558</v>
      </c>
      <c r="AC339" s="21">
        <f t="shared" si="694"/>
        <v>-56.40336417969079</v>
      </c>
      <c r="AD339" s="25">
        <f t="shared" si="695"/>
        <v>0</v>
      </c>
      <c r="AE339" s="26">
        <f t="shared" si="696"/>
        <v>0</v>
      </c>
      <c r="AF339" s="23">
        <f t="shared" si="657"/>
        <v>95.629749724965137</v>
      </c>
      <c r="AG339" s="4">
        <f t="shared" si="658"/>
        <v>36.637592337944021</v>
      </c>
      <c r="AH339" s="4">
        <f t="shared" si="659"/>
        <v>-49.89622896523273</v>
      </c>
      <c r="AI339" s="4">
        <f t="shared" si="660"/>
        <v>-98.886782237058995</v>
      </c>
      <c r="AJ339" s="4">
        <f t="shared" si="661"/>
        <v>-73.357767639901553</v>
      </c>
      <c r="AK339" s="4">
        <f t="shared" si="662"/>
        <v>7.3572465220191745</v>
      </c>
      <c r="AL339" s="30">
        <f t="shared" si="663"/>
        <v>82.516190257264995</v>
      </c>
      <c r="AM339" s="25">
        <f t="shared" si="664"/>
        <v>29.372578465099011</v>
      </c>
      <c r="AN339" s="4">
        <f t="shared" si="665"/>
        <v>93.023549868484878</v>
      </c>
      <c r="AO339" s="4">
        <f t="shared" si="666"/>
        <v>86.662162627310408</v>
      </c>
      <c r="AP339" s="4">
        <f t="shared" si="667"/>
        <v>15.025842210753668</v>
      </c>
      <c r="AQ339" s="4">
        <f t="shared" si="668"/>
        <v>-67.902863074214565</v>
      </c>
      <c r="AR339" s="4">
        <f t="shared" si="669"/>
        <v>-99.777905917742558</v>
      </c>
      <c r="AS339" s="26">
        <f t="shared" si="670"/>
        <v>-56.40336417969079</v>
      </c>
      <c r="AT339" s="32">
        <f t="shared" si="697"/>
        <v>35000.004375000004</v>
      </c>
      <c r="AU339" s="2">
        <f t="shared" si="698"/>
        <v>-2.7284841053187847E-12</v>
      </c>
      <c r="AV339" s="2">
        <f t="shared" si="699"/>
        <v>35000.004375000004</v>
      </c>
      <c r="AW339" s="2">
        <f t="shared" si="700"/>
        <v>0.48502847738564014</v>
      </c>
      <c r="AX339" s="2">
        <f t="shared" si="701"/>
        <v>-1313.3566691639426</v>
      </c>
      <c r="AY339" s="2">
        <f t="shared" si="702"/>
        <v>0.16167615918675438</v>
      </c>
      <c r="AZ339" s="2">
        <f t="shared" si="703"/>
        <v>1312.2145529869013</v>
      </c>
      <c r="BA339" s="2">
        <f t="shared" si="704"/>
        <v>1225000306.2500193</v>
      </c>
      <c r="BB339" s="2">
        <f t="shared" si="705"/>
        <v>11317.332554683297</v>
      </c>
      <c r="BC339" s="2">
        <f t="shared" si="706"/>
        <v>-19987.035596602178</v>
      </c>
      <c r="BD339" s="2">
        <f t="shared" si="707"/>
        <v>9.2386365104903571E-6</v>
      </c>
      <c r="BE339" s="29">
        <f t="shared" si="708"/>
        <v>-1.6315943346811601E-5</v>
      </c>
      <c r="BF339" s="5">
        <f t="shared" si="709"/>
        <v>100.00000625000156</v>
      </c>
      <c r="BG339" s="2">
        <f t="shared" si="710"/>
        <v>9.2386365104903571E-6</v>
      </c>
      <c r="BH339" s="6">
        <f t="shared" si="711"/>
        <v>-1.6315943346811601E-5</v>
      </c>
      <c r="BI339" s="15">
        <f t="shared" si="671"/>
        <v>100.03897535287872</v>
      </c>
      <c r="BJ339" s="3">
        <f t="shared" si="672"/>
        <v>99.978479489474935</v>
      </c>
      <c r="BK339" s="3">
        <f t="shared" si="673"/>
        <v>99.999839230319736</v>
      </c>
      <c r="BL339" s="3">
        <f t="shared" si="674"/>
        <v>100.02186737319994</v>
      </c>
      <c r="BM339" s="3">
        <f t="shared" si="675"/>
        <v>99.960792446031746</v>
      </c>
      <c r="BN339" s="3">
        <f t="shared" si="676"/>
        <v>100.04876907704976</v>
      </c>
      <c r="BO339" s="21">
        <f t="shared" si="677"/>
        <v>99.951277031051319</v>
      </c>
      <c r="BP339" s="17">
        <f t="shared" si="712"/>
        <v>99.951277031051319</v>
      </c>
      <c r="BQ339" s="18">
        <f t="shared" si="713"/>
        <v>100.04876907704976</v>
      </c>
      <c r="BR339" s="34">
        <f t="shared" si="714"/>
        <v>9.7492045998436083E-2</v>
      </c>
      <c r="BS339" s="64">
        <f t="shared" si="715"/>
        <v>-2.5000000000000001E-3</v>
      </c>
      <c r="BT339" s="110">
        <f t="shared" si="678"/>
        <v>-3.5999999999999999E-3</v>
      </c>
    </row>
    <row r="340" spans="1:72" x14ac:dyDescent="0.3">
      <c r="A340" s="13">
        <v>334</v>
      </c>
      <c r="B340" s="17">
        <f t="shared" si="679"/>
        <v>0.29890010104154319</v>
      </c>
      <c r="C340" s="3">
        <f t="shared" ref="C340:H340" si="727">B340+2*PI()/7</f>
        <v>1.1964980020671985</v>
      </c>
      <c r="D340" s="3">
        <f t="shared" si="727"/>
        <v>2.0940959030928536</v>
      </c>
      <c r="E340" s="3">
        <f t="shared" si="727"/>
        <v>2.9916938041185088</v>
      </c>
      <c r="F340" s="3">
        <f t="shared" si="727"/>
        <v>3.889291705144164</v>
      </c>
      <c r="G340" s="3">
        <f t="shared" si="727"/>
        <v>4.7868896061698187</v>
      </c>
      <c r="H340" s="18">
        <f t="shared" si="727"/>
        <v>5.6844875071954739</v>
      </c>
      <c r="I340" s="15">
        <f t="shared" si="650"/>
        <v>100.0390635762226</v>
      </c>
      <c r="J340" s="3">
        <f t="shared" si="651"/>
        <v>99.978346257166237</v>
      </c>
      <c r="K340" s="3">
        <f t="shared" si="652"/>
        <v>99.999955120110968</v>
      </c>
      <c r="L340" s="3">
        <f t="shared" si="653"/>
        <v>100.02173461359938</v>
      </c>
      <c r="M340" s="3">
        <f t="shared" si="654"/>
        <v>99.96088045947117</v>
      </c>
      <c r="N340" s="3">
        <f t="shared" si="655"/>
        <v>100.04875636268687</v>
      </c>
      <c r="O340" s="21">
        <f t="shared" si="656"/>
        <v>99.951263610742771</v>
      </c>
      <c r="P340" s="17">
        <f t="shared" si="681"/>
        <v>95.60342689002583</v>
      </c>
      <c r="Q340" s="3">
        <f t="shared" si="682"/>
        <v>36.554035447218915</v>
      </c>
      <c r="R340" s="3">
        <f t="shared" si="683"/>
        <v>-49.974063914577535</v>
      </c>
      <c r="S340" s="3">
        <f t="shared" si="684"/>
        <v>-98.900109748127704</v>
      </c>
      <c r="T340" s="3">
        <f t="shared" si="685"/>
        <v>-73.296850010021473</v>
      </c>
      <c r="U340" s="3">
        <f t="shared" si="686"/>
        <v>7.446801777058015</v>
      </c>
      <c r="V340" s="18">
        <f t="shared" si="687"/>
        <v>82.566759558423854</v>
      </c>
      <c r="W340" s="15">
        <f t="shared" si="688"/>
        <v>29.458428472866533</v>
      </c>
      <c r="X340" s="3">
        <f t="shared" si="689"/>
        <v>93.056285187198867</v>
      </c>
      <c r="Y340" s="3">
        <f t="shared" si="690"/>
        <v>86.617457593062198</v>
      </c>
      <c r="Z340" s="3">
        <f t="shared" si="691"/>
        <v>14.93705750546598</v>
      </c>
      <c r="AA340" s="3">
        <f t="shared" si="692"/>
        <v>-67.968738408485279</v>
      </c>
      <c r="AB340" s="3">
        <f t="shared" si="693"/>
        <v>-99.771232291745704</v>
      </c>
      <c r="AC340" s="21">
        <f t="shared" si="694"/>
        <v>-56.329258058362655</v>
      </c>
      <c r="AD340" s="25">
        <f t="shared" si="695"/>
        <v>0</v>
      </c>
      <c r="AE340" s="26">
        <f t="shared" si="696"/>
        <v>-1.0150610510858574E-14</v>
      </c>
      <c r="AF340" s="23">
        <f t="shared" si="657"/>
        <v>95.60342689002583</v>
      </c>
      <c r="AG340" s="4">
        <f t="shared" si="658"/>
        <v>36.554035447218915</v>
      </c>
      <c r="AH340" s="4">
        <f t="shared" si="659"/>
        <v>-49.974063914577535</v>
      </c>
      <c r="AI340" s="4">
        <f t="shared" si="660"/>
        <v>-98.900109748127704</v>
      </c>
      <c r="AJ340" s="4">
        <f t="shared" si="661"/>
        <v>-73.296850010021473</v>
      </c>
      <c r="AK340" s="4">
        <f t="shared" si="662"/>
        <v>7.446801777058015</v>
      </c>
      <c r="AL340" s="30">
        <f t="shared" si="663"/>
        <v>82.566759558423854</v>
      </c>
      <c r="AM340" s="25">
        <f t="shared" si="664"/>
        <v>29.458428472866544</v>
      </c>
      <c r="AN340" s="4">
        <f t="shared" si="665"/>
        <v>93.056285187198881</v>
      </c>
      <c r="AO340" s="4">
        <f t="shared" si="666"/>
        <v>86.617457593062213</v>
      </c>
      <c r="AP340" s="4">
        <f t="shared" si="667"/>
        <v>14.93705750546599</v>
      </c>
      <c r="AQ340" s="4">
        <f t="shared" si="668"/>
        <v>-67.968738408485265</v>
      </c>
      <c r="AR340" s="4">
        <f t="shared" si="669"/>
        <v>-99.77123229174569</v>
      </c>
      <c r="AS340" s="26">
        <f t="shared" si="670"/>
        <v>-56.329258058362647</v>
      </c>
      <c r="AT340" s="32">
        <f t="shared" si="697"/>
        <v>35000.004374999997</v>
      </c>
      <c r="AU340" s="2">
        <f t="shared" si="698"/>
        <v>2.7284841053187847E-12</v>
      </c>
      <c r="AV340" s="2">
        <f t="shared" si="699"/>
        <v>35000.004375000004</v>
      </c>
      <c r="AW340" s="2">
        <f t="shared" si="700"/>
        <v>0.49040096253156662</v>
      </c>
      <c r="AX340" s="2">
        <f t="shared" si="701"/>
        <v>-1313.3536047521047</v>
      </c>
      <c r="AY340" s="2">
        <f t="shared" si="702"/>
        <v>0.16346698737470433</v>
      </c>
      <c r="AZ340" s="2">
        <f t="shared" si="703"/>
        <v>1312.215574457834</v>
      </c>
      <c r="BA340" s="2">
        <f t="shared" si="704"/>
        <v>1225000306.2500191</v>
      </c>
      <c r="BB340" s="2">
        <f t="shared" si="705"/>
        <v>11442.690553695886</v>
      </c>
      <c r="BC340" s="2">
        <f t="shared" si="706"/>
        <v>-19915.532639178873</v>
      </c>
      <c r="BD340" s="2">
        <f t="shared" si="707"/>
        <v>9.3409695453255384E-6</v>
      </c>
      <c r="BE340" s="29">
        <f t="shared" si="708"/>
        <v>-1.6257573600242161E-5</v>
      </c>
      <c r="BF340" s="5">
        <f t="shared" si="709"/>
        <v>100.00000625000156</v>
      </c>
      <c r="BG340" s="2">
        <f t="shared" si="710"/>
        <v>9.3409695453255384E-6</v>
      </c>
      <c r="BH340" s="6">
        <f t="shared" si="711"/>
        <v>-1.625757361039277E-5</v>
      </c>
      <c r="BI340" s="15">
        <f t="shared" si="671"/>
        <v>100.03905943677999</v>
      </c>
      <c r="BJ340" s="3">
        <f t="shared" si="672"/>
        <v>99.978357973897147</v>
      </c>
      <c r="BK340" s="3">
        <f t="shared" si="673"/>
        <v>99.999973870078392</v>
      </c>
      <c r="BL340" s="3">
        <f t="shared" si="674"/>
        <v>100.02174627769755</v>
      </c>
      <c r="BM340" s="3">
        <f t="shared" si="675"/>
        <v>99.960876254396595</v>
      </c>
      <c r="BN340" s="3">
        <f t="shared" si="676"/>
        <v>100.04873945494577</v>
      </c>
      <c r="BO340" s="21">
        <f t="shared" si="677"/>
        <v>99.951246732210649</v>
      </c>
      <c r="BP340" s="17">
        <f t="shared" si="712"/>
        <v>99.951246732210649</v>
      </c>
      <c r="BQ340" s="18">
        <f t="shared" si="713"/>
        <v>100.04873945494577</v>
      </c>
      <c r="BR340" s="34">
        <f t="shared" si="714"/>
        <v>9.7492722735125881E-2</v>
      </c>
      <c r="BS340" s="64">
        <f t="shared" si="715"/>
        <v>-2.5000000000000001E-3</v>
      </c>
      <c r="BT340" s="110">
        <f t="shared" si="678"/>
        <v>-3.5999999999999999E-3</v>
      </c>
    </row>
    <row r="341" spans="1:72" x14ac:dyDescent="0.3">
      <c r="A341" s="13">
        <v>335</v>
      </c>
      <c r="B341" s="17">
        <f t="shared" si="679"/>
        <v>0.29979769894256886</v>
      </c>
      <c r="C341" s="3">
        <f t="shared" ref="C341:H341" si="728">B341+2*PI()/7</f>
        <v>1.197395599968224</v>
      </c>
      <c r="D341" s="3">
        <f t="shared" si="728"/>
        <v>2.0949935009938789</v>
      </c>
      <c r="E341" s="3">
        <f t="shared" si="728"/>
        <v>2.9925914020195341</v>
      </c>
      <c r="F341" s="3">
        <f t="shared" si="728"/>
        <v>3.8901893030451893</v>
      </c>
      <c r="G341" s="3">
        <f t="shared" si="728"/>
        <v>4.7877872040708445</v>
      </c>
      <c r="H341" s="18">
        <f t="shared" si="728"/>
        <v>5.6853851050964996</v>
      </c>
      <c r="I341" s="15">
        <f t="shared" si="650"/>
        <v>100.03914747541636</v>
      </c>
      <c r="J341" s="3">
        <f t="shared" si="651"/>
        <v>99.978224977268312</v>
      </c>
      <c r="K341" s="3">
        <f t="shared" si="652"/>
        <v>100.0000897597419</v>
      </c>
      <c r="L341" s="3">
        <f t="shared" si="653"/>
        <v>100.02161328126562</v>
      </c>
      <c r="M341" s="3">
        <f t="shared" si="654"/>
        <v>99.960964453151021</v>
      </c>
      <c r="N341" s="3">
        <f t="shared" si="655"/>
        <v>100.04872634363933</v>
      </c>
      <c r="O341" s="21">
        <f t="shared" si="656"/>
        <v>99.951233709517481</v>
      </c>
      <c r="P341" s="17">
        <f t="shared" si="681"/>
        <v>95.577026714009961</v>
      </c>
      <c r="Q341" s="3">
        <f t="shared" si="682"/>
        <v>36.470449365753403</v>
      </c>
      <c r="R341" s="3">
        <f t="shared" si="683"/>
        <v>-50.051858810242386</v>
      </c>
      <c r="S341" s="3">
        <f t="shared" si="684"/>
        <v>-98.913357388824124</v>
      </c>
      <c r="T341" s="3">
        <f t="shared" si="685"/>
        <v>-73.235873431835429</v>
      </c>
      <c r="U341" s="3">
        <f t="shared" si="686"/>
        <v>7.5363509526046366</v>
      </c>
      <c r="V341" s="18">
        <f t="shared" si="687"/>
        <v>82.617262598533898</v>
      </c>
      <c r="W341" s="15">
        <f t="shared" si="688"/>
        <v>29.544254807280698</v>
      </c>
      <c r="X341" s="3">
        <f t="shared" si="689"/>
        <v>93.088945598633217</v>
      </c>
      <c r="Y341" s="3">
        <f t="shared" si="690"/>
        <v>86.572682652185364</v>
      </c>
      <c r="Z341" s="3">
        <f t="shared" si="691"/>
        <v>14.848260957357986</v>
      </c>
      <c r="AA341" s="3">
        <f t="shared" si="692"/>
        <v>-68.034559284824539</v>
      </c>
      <c r="AB341" s="3">
        <f t="shared" si="693"/>
        <v>-99.764477933298508</v>
      </c>
      <c r="AC341" s="21">
        <f t="shared" si="694"/>
        <v>-56.255106797334186</v>
      </c>
      <c r="AD341" s="25">
        <f t="shared" si="695"/>
        <v>0</v>
      </c>
      <c r="AE341" s="26">
        <f t="shared" si="696"/>
        <v>0</v>
      </c>
      <c r="AF341" s="23">
        <f t="shared" si="657"/>
        <v>95.577026714009961</v>
      </c>
      <c r="AG341" s="4">
        <f t="shared" si="658"/>
        <v>36.470449365753403</v>
      </c>
      <c r="AH341" s="4">
        <f t="shared" si="659"/>
        <v>-50.051858810242386</v>
      </c>
      <c r="AI341" s="4">
        <f t="shared" si="660"/>
        <v>-98.913357388824124</v>
      </c>
      <c r="AJ341" s="4">
        <f t="shared" si="661"/>
        <v>-73.235873431835429</v>
      </c>
      <c r="AK341" s="4">
        <f t="shared" si="662"/>
        <v>7.5363509526046366</v>
      </c>
      <c r="AL341" s="30">
        <f t="shared" si="663"/>
        <v>82.617262598533898</v>
      </c>
      <c r="AM341" s="25">
        <f t="shared" si="664"/>
        <v>29.544254807280698</v>
      </c>
      <c r="AN341" s="4">
        <f t="shared" si="665"/>
        <v>93.088945598633217</v>
      </c>
      <c r="AO341" s="4">
        <f t="shared" si="666"/>
        <v>86.572682652185364</v>
      </c>
      <c r="AP341" s="4">
        <f t="shared" si="667"/>
        <v>14.848260957357986</v>
      </c>
      <c r="AQ341" s="4">
        <f t="shared" si="668"/>
        <v>-68.034559284824539</v>
      </c>
      <c r="AR341" s="4">
        <f t="shared" si="669"/>
        <v>-99.764477933298508</v>
      </c>
      <c r="AS341" s="26">
        <f t="shared" si="670"/>
        <v>-56.255106797334186</v>
      </c>
      <c r="AT341" s="32">
        <f t="shared" si="697"/>
        <v>35000.004374999997</v>
      </c>
      <c r="AU341" s="2">
        <f t="shared" si="698"/>
        <v>9.0949470177292824E-13</v>
      </c>
      <c r="AV341" s="2">
        <f t="shared" si="699"/>
        <v>35000.004375000004</v>
      </c>
      <c r="AW341" s="2">
        <f t="shared" si="700"/>
        <v>0.49575408909004182</v>
      </c>
      <c r="AX341" s="2">
        <f t="shared" si="701"/>
        <v>-1313.350506644696</v>
      </c>
      <c r="AY341" s="2">
        <f t="shared" si="702"/>
        <v>0.16525136306881905</v>
      </c>
      <c r="AZ341" s="2">
        <f t="shared" si="703"/>
        <v>1312.2166071599349</v>
      </c>
      <c r="BA341" s="2">
        <f t="shared" si="704"/>
        <v>1225000306.2500191</v>
      </c>
      <c r="BB341" s="2">
        <f t="shared" si="705"/>
        <v>11567.596858729494</v>
      </c>
      <c r="BC341" s="2">
        <f t="shared" si="706"/>
        <v>-19843.243463723658</v>
      </c>
      <c r="BD341" s="2">
        <f t="shared" si="707"/>
        <v>9.4429338504741398E-6</v>
      </c>
      <c r="BE341" s="29">
        <f t="shared" si="708"/>
        <v>-1.6198562043194876E-5</v>
      </c>
      <c r="BF341" s="5">
        <f t="shared" si="709"/>
        <v>100.00000625000156</v>
      </c>
      <c r="BG341" s="2">
        <f t="shared" si="710"/>
        <v>9.4429338504741398E-6</v>
      </c>
      <c r="BH341" s="6">
        <f t="shared" si="711"/>
        <v>-1.6198562043194876E-5</v>
      </c>
      <c r="BI341" s="15">
        <f t="shared" si="671"/>
        <v>100.03914323754609</v>
      </c>
      <c r="BJ341" s="3">
        <f t="shared" si="672"/>
        <v>99.978236614993705</v>
      </c>
      <c r="BK341" s="3">
        <f t="shared" si="673"/>
        <v>100.00010850961868</v>
      </c>
      <c r="BL341" s="3">
        <f t="shared" si="674"/>
        <v>100.02162502425629</v>
      </c>
      <c r="BM341" s="3">
        <f t="shared" si="675"/>
        <v>99.960960346544454</v>
      </c>
      <c r="BN341" s="3">
        <f t="shared" si="676"/>
        <v>100.04870947979332</v>
      </c>
      <c r="BO341" s="21">
        <f t="shared" si="677"/>
        <v>99.951216787253614</v>
      </c>
      <c r="BP341" s="17">
        <f t="shared" si="712"/>
        <v>99.951216787253614</v>
      </c>
      <c r="BQ341" s="18">
        <f t="shared" si="713"/>
        <v>100.04870947979332</v>
      </c>
      <c r="BR341" s="34">
        <f t="shared" si="714"/>
        <v>9.749269253970283E-2</v>
      </c>
      <c r="BS341" s="64">
        <f t="shared" si="715"/>
        <v>-2.5000000000000001E-3</v>
      </c>
      <c r="BT341" s="110">
        <f t="shared" si="678"/>
        <v>-3.5999999999999999E-3</v>
      </c>
    </row>
    <row r="342" spans="1:72" x14ac:dyDescent="0.3">
      <c r="A342" s="13">
        <v>336</v>
      </c>
      <c r="B342" s="17">
        <f t="shared" si="679"/>
        <v>0.30069529684359447</v>
      </c>
      <c r="C342" s="3">
        <f t="shared" ref="C342:H342" si="729">B342+2*PI()/7</f>
        <v>1.1982931978692497</v>
      </c>
      <c r="D342" s="3">
        <f t="shared" si="729"/>
        <v>2.0958910988949047</v>
      </c>
      <c r="E342" s="3">
        <f t="shared" si="729"/>
        <v>2.9934889999205598</v>
      </c>
      <c r="F342" s="3">
        <f t="shared" si="729"/>
        <v>3.891086900946215</v>
      </c>
      <c r="G342" s="3">
        <f t="shared" si="729"/>
        <v>4.7886848019718702</v>
      </c>
      <c r="H342" s="18">
        <f t="shared" si="729"/>
        <v>5.6862827029975254</v>
      </c>
      <c r="I342" s="15">
        <f t="shared" si="650"/>
        <v>100.03923109074653</v>
      </c>
      <c r="J342" s="3">
        <f t="shared" si="651"/>
        <v>99.978103855263981</v>
      </c>
      <c r="K342" s="3">
        <f t="shared" si="652"/>
        <v>100.00022439872194</v>
      </c>
      <c r="L342" s="3">
        <f t="shared" si="653"/>
        <v>100.02149179221108</v>
      </c>
      <c r="M342" s="3">
        <f t="shared" si="654"/>
        <v>99.961048729882833</v>
      </c>
      <c r="N342" s="3">
        <f t="shared" si="655"/>
        <v>100.04869597127056</v>
      </c>
      <c r="O342" s="21">
        <f t="shared" si="656"/>
        <v>99.951204161903064</v>
      </c>
      <c r="P342" s="17">
        <f t="shared" si="681"/>
        <v>95.550549217702354</v>
      </c>
      <c r="Q342" s="3">
        <f t="shared" si="682"/>
        <v>36.386834160889073</v>
      </c>
      <c r="R342" s="3">
        <f t="shared" si="683"/>
        <v>-50.12961358895226</v>
      </c>
      <c r="S342" s="3">
        <f t="shared" si="684"/>
        <v>-98.926525149475196</v>
      </c>
      <c r="T342" s="3">
        <f t="shared" si="685"/>
        <v>-73.174837953406438</v>
      </c>
      <c r="U342" s="3">
        <f t="shared" si="686"/>
        <v>7.6258939755816764</v>
      </c>
      <c r="V342" s="18">
        <f t="shared" si="687"/>
        <v>82.667699337660736</v>
      </c>
      <c r="W342" s="15">
        <f t="shared" si="688"/>
        <v>29.630057398243881</v>
      </c>
      <c r="X342" s="3">
        <f t="shared" si="689"/>
        <v>93.121531077629456</v>
      </c>
      <c r="Y342" s="3">
        <f t="shared" si="690"/>
        <v>86.52783783972113</v>
      </c>
      <c r="Z342" s="3">
        <f t="shared" si="691"/>
        <v>14.759452638549966</v>
      </c>
      <c r="AA342" s="3">
        <f t="shared" si="692"/>
        <v>-68.100325650254561</v>
      </c>
      <c r="AB342" s="3">
        <f t="shared" si="693"/>
        <v>-99.757642848179387</v>
      </c>
      <c r="AC342" s="21">
        <f t="shared" si="694"/>
        <v>-56.180910455710439</v>
      </c>
      <c r="AD342" s="25">
        <f t="shared" si="695"/>
        <v>0</v>
      </c>
      <c r="AE342" s="26">
        <f t="shared" si="696"/>
        <v>0</v>
      </c>
      <c r="AF342" s="23">
        <f t="shared" si="657"/>
        <v>95.550549217702354</v>
      </c>
      <c r="AG342" s="4">
        <f t="shared" si="658"/>
        <v>36.386834160889073</v>
      </c>
      <c r="AH342" s="4">
        <f t="shared" si="659"/>
        <v>-50.12961358895226</v>
      </c>
      <c r="AI342" s="4">
        <f t="shared" si="660"/>
        <v>-98.926525149475196</v>
      </c>
      <c r="AJ342" s="4">
        <f t="shared" si="661"/>
        <v>-73.174837953406438</v>
      </c>
      <c r="AK342" s="4">
        <f t="shared" si="662"/>
        <v>7.6258939755816764</v>
      </c>
      <c r="AL342" s="30">
        <f t="shared" si="663"/>
        <v>82.667699337660736</v>
      </c>
      <c r="AM342" s="25">
        <f t="shared" si="664"/>
        <v>29.630057398243881</v>
      </c>
      <c r="AN342" s="4">
        <f t="shared" si="665"/>
        <v>93.121531077629456</v>
      </c>
      <c r="AO342" s="4">
        <f t="shared" si="666"/>
        <v>86.52783783972113</v>
      </c>
      <c r="AP342" s="4">
        <f t="shared" si="667"/>
        <v>14.759452638549966</v>
      </c>
      <c r="AQ342" s="4">
        <f t="shared" si="668"/>
        <v>-68.100325650254561</v>
      </c>
      <c r="AR342" s="4">
        <f t="shared" si="669"/>
        <v>-99.757642848179387</v>
      </c>
      <c r="AS342" s="26">
        <f t="shared" si="670"/>
        <v>-56.180910455710439</v>
      </c>
      <c r="AT342" s="32">
        <f t="shared" si="697"/>
        <v>35000.004374999997</v>
      </c>
      <c r="AU342" s="2">
        <f t="shared" si="698"/>
        <v>9.0949470177292824E-13</v>
      </c>
      <c r="AV342" s="2">
        <f t="shared" si="699"/>
        <v>35000.004374999997</v>
      </c>
      <c r="AW342" s="2">
        <f t="shared" si="700"/>
        <v>0.50108764285687357</v>
      </c>
      <c r="AX342" s="2">
        <f t="shared" si="701"/>
        <v>-1313.3473749633704</v>
      </c>
      <c r="AY342" s="2">
        <f t="shared" si="702"/>
        <v>0.16702921452815644</v>
      </c>
      <c r="AZ342" s="2">
        <f t="shared" si="703"/>
        <v>1312.2176510537392</v>
      </c>
      <c r="BA342" s="2">
        <f t="shared" si="704"/>
        <v>1225000306.2500188</v>
      </c>
      <c r="BB342" s="2">
        <f t="shared" si="705"/>
        <v>11692.04646574365</v>
      </c>
      <c r="BC342" s="2">
        <f t="shared" si="706"/>
        <v>-19770.170889815978</v>
      </c>
      <c r="BD342" s="2">
        <f t="shared" si="707"/>
        <v>9.5445253410061911E-6</v>
      </c>
      <c r="BE342" s="29">
        <f t="shared" si="708"/>
        <v>-1.6138910977366682E-5</v>
      </c>
      <c r="BF342" s="5">
        <f t="shared" si="709"/>
        <v>100.00000625000156</v>
      </c>
      <c r="BG342" s="2">
        <f t="shared" si="710"/>
        <v>9.5445253410061911E-6</v>
      </c>
      <c r="BH342" s="6">
        <f t="shared" si="711"/>
        <v>-1.6138910977366682E-5</v>
      </c>
      <c r="BI342" s="15">
        <f t="shared" si="671"/>
        <v>100.03922675457153</v>
      </c>
      <c r="BJ342" s="3">
        <f t="shared" si="672"/>
        <v>99.978115413646321</v>
      </c>
      <c r="BK342" s="3">
        <f t="shared" si="673"/>
        <v>100.00024314796427</v>
      </c>
      <c r="BL342" s="3">
        <f t="shared" si="674"/>
        <v>100.02150361375367</v>
      </c>
      <c r="BM342" s="3">
        <f t="shared" si="675"/>
        <v>99.96104472186336</v>
      </c>
      <c r="BN342" s="3">
        <f t="shared" si="676"/>
        <v>100.04867915180874</v>
      </c>
      <c r="BO342" s="21">
        <f t="shared" si="677"/>
        <v>99.95118719639828</v>
      </c>
      <c r="BP342" s="17">
        <f t="shared" si="712"/>
        <v>99.95118719639828</v>
      </c>
      <c r="BQ342" s="18">
        <f t="shared" si="713"/>
        <v>100.04867915180874</v>
      </c>
      <c r="BR342" s="34">
        <f t="shared" si="714"/>
        <v>9.7491955410461628E-2</v>
      </c>
      <c r="BS342" s="64">
        <f t="shared" si="715"/>
        <v>-2.5000000000000001E-3</v>
      </c>
      <c r="BT342" s="110">
        <f t="shared" si="678"/>
        <v>-3.5999999999999999E-3</v>
      </c>
    </row>
    <row r="343" spans="1:72" x14ac:dyDescent="0.3">
      <c r="A343" s="13">
        <v>337</v>
      </c>
      <c r="B343" s="17">
        <f t="shared" si="679"/>
        <v>0.30159289474462014</v>
      </c>
      <c r="C343" s="3">
        <f t="shared" ref="C343:H343" si="730">B343+2*PI()/7</f>
        <v>1.1991907957702752</v>
      </c>
      <c r="D343" s="3">
        <f t="shared" si="730"/>
        <v>2.0967886967959304</v>
      </c>
      <c r="E343" s="3">
        <f t="shared" si="730"/>
        <v>2.9943865978215856</v>
      </c>
      <c r="F343" s="3">
        <f t="shared" si="730"/>
        <v>3.8919844988472407</v>
      </c>
      <c r="G343" s="3">
        <f t="shared" si="730"/>
        <v>4.7895823998728959</v>
      </c>
      <c r="H343" s="18">
        <f t="shared" si="730"/>
        <v>5.6871803008985511</v>
      </c>
      <c r="I343" s="15">
        <f t="shared" si="650"/>
        <v>100.03931442160683</v>
      </c>
      <c r="J343" s="3">
        <f t="shared" si="651"/>
        <v>99.97798289203152</v>
      </c>
      <c r="K343" s="3">
        <f t="shared" si="652"/>
        <v>100.00035903607485</v>
      </c>
      <c r="L343" s="3">
        <f t="shared" si="653"/>
        <v>100.02137014731667</v>
      </c>
      <c r="M343" s="3">
        <f t="shared" si="654"/>
        <v>99.96113328905551</v>
      </c>
      <c r="N343" s="3">
        <f t="shared" si="655"/>
        <v>100.04866524580081</v>
      </c>
      <c r="O343" s="21">
        <f t="shared" si="656"/>
        <v>99.95117496811379</v>
      </c>
      <c r="P343" s="17">
        <f t="shared" si="681"/>
        <v>95.523994421953887</v>
      </c>
      <c r="Q343" s="3">
        <f t="shared" si="682"/>
        <v>36.303189899987288</v>
      </c>
      <c r="R343" s="3">
        <f t="shared" si="683"/>
        <v>-50.20732818746113</v>
      </c>
      <c r="S343" s="3">
        <f t="shared" si="684"/>
        <v>-98.939613020474411</v>
      </c>
      <c r="T343" s="3">
        <f t="shared" si="685"/>
        <v>-73.113743622844254</v>
      </c>
      <c r="U343" s="3">
        <f t="shared" si="686"/>
        <v>7.7154307729179434</v>
      </c>
      <c r="V343" s="18">
        <f t="shared" si="687"/>
        <v>82.718069735920665</v>
      </c>
      <c r="W343" s="15">
        <f t="shared" si="688"/>
        <v>29.715836175676372</v>
      </c>
      <c r="X343" s="3">
        <f t="shared" si="689"/>
        <v>93.154041599089027</v>
      </c>
      <c r="Y343" s="3">
        <f t="shared" si="690"/>
        <v>86.482923190768986</v>
      </c>
      <c r="Z343" s="3">
        <f t="shared" si="691"/>
        <v>14.670632621168771</v>
      </c>
      <c r="AA343" s="3">
        <f t="shared" si="692"/>
        <v>-68.166037451837582</v>
      </c>
      <c r="AB343" s="3">
        <f t="shared" si="693"/>
        <v>-99.750727042235738</v>
      </c>
      <c r="AC343" s="21">
        <f t="shared" si="694"/>
        <v>-56.106669092629815</v>
      </c>
      <c r="AD343" s="25">
        <f t="shared" si="695"/>
        <v>0</v>
      </c>
      <c r="AE343" s="26">
        <f t="shared" si="696"/>
        <v>0</v>
      </c>
      <c r="AF343" s="23">
        <f t="shared" si="657"/>
        <v>95.523994421953887</v>
      </c>
      <c r="AG343" s="4">
        <f t="shared" si="658"/>
        <v>36.303189899987288</v>
      </c>
      <c r="AH343" s="4">
        <f t="shared" si="659"/>
        <v>-50.20732818746113</v>
      </c>
      <c r="AI343" s="4">
        <f t="shared" si="660"/>
        <v>-98.939613020474411</v>
      </c>
      <c r="AJ343" s="4">
        <f t="shared" si="661"/>
        <v>-73.113743622844254</v>
      </c>
      <c r="AK343" s="4">
        <f t="shared" si="662"/>
        <v>7.7154307729179434</v>
      </c>
      <c r="AL343" s="30">
        <f t="shared" si="663"/>
        <v>82.718069735920665</v>
      </c>
      <c r="AM343" s="25">
        <f t="shared" si="664"/>
        <v>29.715836175676372</v>
      </c>
      <c r="AN343" s="4">
        <f t="shared" si="665"/>
        <v>93.154041599089027</v>
      </c>
      <c r="AO343" s="4">
        <f t="shared" si="666"/>
        <v>86.482923190768986</v>
      </c>
      <c r="AP343" s="4">
        <f t="shared" si="667"/>
        <v>14.670632621168771</v>
      </c>
      <c r="AQ343" s="4">
        <f t="shared" si="668"/>
        <v>-68.166037451837582</v>
      </c>
      <c r="AR343" s="4">
        <f t="shared" si="669"/>
        <v>-99.750727042235738</v>
      </c>
      <c r="AS343" s="26">
        <f t="shared" si="670"/>
        <v>-56.106669092629815</v>
      </c>
      <c r="AT343" s="32">
        <f t="shared" si="697"/>
        <v>35000.004374999997</v>
      </c>
      <c r="AU343" s="2">
        <f t="shared" si="698"/>
        <v>3.637978807091713E-12</v>
      </c>
      <c r="AV343" s="2">
        <f t="shared" si="699"/>
        <v>35000.004375000004</v>
      </c>
      <c r="AW343" s="2">
        <f t="shared" si="700"/>
        <v>0.50640141603071243</v>
      </c>
      <c r="AX343" s="2">
        <f t="shared" si="701"/>
        <v>-1313.3442098335072</v>
      </c>
      <c r="AY343" s="2">
        <f t="shared" si="702"/>
        <v>0.16880047207814641</v>
      </c>
      <c r="AZ343" s="2">
        <f t="shared" si="703"/>
        <v>1312.2187060971628</v>
      </c>
      <c r="BA343" s="2">
        <f t="shared" si="704"/>
        <v>1225000306.2500191</v>
      </c>
      <c r="BB343" s="2">
        <f t="shared" si="705"/>
        <v>11816.034518909162</v>
      </c>
      <c r="BC343" s="2">
        <f t="shared" si="706"/>
        <v>-19696.317848066403</v>
      </c>
      <c r="BD343" s="2">
        <f t="shared" si="707"/>
        <v>9.6457400529804786E-6</v>
      </c>
      <c r="BE343" s="29">
        <f t="shared" si="708"/>
        <v>-1.6078622795092134E-5</v>
      </c>
      <c r="BF343" s="5">
        <f t="shared" si="709"/>
        <v>100.00000625000156</v>
      </c>
      <c r="BG343" s="2">
        <f t="shared" si="710"/>
        <v>9.6457400529804786E-6</v>
      </c>
      <c r="BH343" s="6">
        <f t="shared" si="711"/>
        <v>-1.6078622795092134E-5</v>
      </c>
      <c r="BI343" s="15">
        <f t="shared" si="671"/>
        <v>100.03930998725285</v>
      </c>
      <c r="BJ343" s="3">
        <f t="shared" si="672"/>
        <v>99.977994370735544</v>
      </c>
      <c r="BK343" s="3">
        <f t="shared" si="673"/>
        <v>100.00037778413891</v>
      </c>
      <c r="BL343" s="3">
        <f t="shared" si="674"/>
        <v>100.02138204706829</v>
      </c>
      <c r="BM343" s="3">
        <f t="shared" si="675"/>
        <v>99.96112937973939</v>
      </c>
      <c r="BN343" s="3">
        <f t="shared" si="676"/>
        <v>100.04864847121102</v>
      </c>
      <c r="BO343" s="21">
        <f t="shared" si="677"/>
        <v>99.951157959860154</v>
      </c>
      <c r="BP343" s="17">
        <f t="shared" si="712"/>
        <v>99.951157959860154</v>
      </c>
      <c r="BQ343" s="18">
        <f t="shared" si="713"/>
        <v>100.04864847121102</v>
      </c>
      <c r="BR343" s="34">
        <f t="shared" si="714"/>
        <v>9.7490511350869724E-2</v>
      </c>
      <c r="BS343" s="64">
        <f t="shared" si="715"/>
        <v>-2.5000000000000001E-3</v>
      </c>
      <c r="BT343" s="110">
        <f t="shared" si="678"/>
        <v>-3.5999999999999999E-3</v>
      </c>
    </row>
    <row r="344" spans="1:72" x14ac:dyDescent="0.3">
      <c r="A344" s="13">
        <v>338</v>
      </c>
      <c r="B344" s="17">
        <f t="shared" si="679"/>
        <v>0.30249049264564576</v>
      </c>
      <c r="C344" s="3">
        <f t="shared" ref="C344:H344" si="731">B344+2*PI()/7</f>
        <v>1.2000883936713009</v>
      </c>
      <c r="D344" s="3">
        <f t="shared" si="731"/>
        <v>2.0976862946969561</v>
      </c>
      <c r="E344" s="3">
        <f t="shared" si="731"/>
        <v>2.9952841957226113</v>
      </c>
      <c r="F344" s="3">
        <f t="shared" si="731"/>
        <v>3.8928820967482665</v>
      </c>
      <c r="G344" s="3">
        <f t="shared" si="731"/>
        <v>4.7904799977739216</v>
      </c>
      <c r="H344" s="18">
        <f t="shared" si="731"/>
        <v>5.6880778987995768</v>
      </c>
      <c r="I344" s="15">
        <f t="shared" si="650"/>
        <v>100.03939746739302</v>
      </c>
      <c r="J344" s="3">
        <f t="shared" si="651"/>
        <v>99.977862088448049</v>
      </c>
      <c r="K344" s="3">
        <f t="shared" si="652"/>
        <v>100.00049367082435</v>
      </c>
      <c r="L344" s="3">
        <f t="shared" si="653"/>
        <v>100.02124834746448</v>
      </c>
      <c r="M344" s="3">
        <f t="shared" si="654"/>
        <v>99.961218130055897</v>
      </c>
      <c r="N344" s="3">
        <f t="shared" si="655"/>
        <v>100.04863416745286</v>
      </c>
      <c r="O344" s="21">
        <f t="shared" si="656"/>
        <v>99.951146128361344</v>
      </c>
      <c r="P344" s="17">
        <f t="shared" si="681"/>
        <v>95.497362347681431</v>
      </c>
      <c r="Q344" s="3">
        <f t="shared" si="682"/>
        <v>36.219516650429021</v>
      </c>
      <c r="R344" s="3">
        <f t="shared" si="683"/>
        <v>-50.285002542552228</v>
      </c>
      <c r="S344" s="3">
        <f t="shared" si="684"/>
        <v>-98.952620992281908</v>
      </c>
      <c r="T344" s="3">
        <f t="shared" si="685"/>
        <v>-73.052590488305299</v>
      </c>
      <c r="U344" s="3">
        <f t="shared" si="686"/>
        <v>7.8049612715484091</v>
      </c>
      <c r="V344" s="18">
        <f t="shared" si="687"/>
        <v>82.76837375348056</v>
      </c>
      <c r="W344" s="15">
        <f t="shared" si="688"/>
        <v>29.801591069516356</v>
      </c>
      <c r="X344" s="3">
        <f t="shared" si="689"/>
        <v>93.18647713797337</v>
      </c>
      <c r="Y344" s="3">
        <f t="shared" si="690"/>
        <v>86.437938740486501</v>
      </c>
      <c r="Z344" s="3">
        <f t="shared" si="691"/>
        <v>14.581800977347598</v>
      </c>
      <c r="AA344" s="3">
        <f t="shared" si="692"/>
        <v>-68.231694636675854</v>
      </c>
      <c r="AB344" s="3">
        <f t="shared" si="693"/>
        <v>-99.743730521383867</v>
      </c>
      <c r="AC344" s="21">
        <f t="shared" si="694"/>
        <v>-56.032382767264075</v>
      </c>
      <c r="AD344" s="25">
        <f t="shared" si="695"/>
        <v>0</v>
      </c>
      <c r="AE344" s="26">
        <f t="shared" si="696"/>
        <v>0</v>
      </c>
      <c r="AF344" s="23">
        <f t="shared" si="657"/>
        <v>95.497362347681431</v>
      </c>
      <c r="AG344" s="4">
        <f t="shared" si="658"/>
        <v>36.219516650429021</v>
      </c>
      <c r="AH344" s="4">
        <f t="shared" si="659"/>
        <v>-50.285002542552228</v>
      </c>
      <c r="AI344" s="4">
        <f t="shared" si="660"/>
        <v>-98.952620992281908</v>
      </c>
      <c r="AJ344" s="4">
        <f t="shared" si="661"/>
        <v>-73.052590488305299</v>
      </c>
      <c r="AK344" s="4">
        <f t="shared" si="662"/>
        <v>7.8049612715484091</v>
      </c>
      <c r="AL344" s="30">
        <f t="shared" si="663"/>
        <v>82.76837375348056</v>
      </c>
      <c r="AM344" s="25">
        <f t="shared" si="664"/>
        <v>29.801591069516356</v>
      </c>
      <c r="AN344" s="4">
        <f t="shared" si="665"/>
        <v>93.18647713797337</v>
      </c>
      <c r="AO344" s="4">
        <f t="shared" si="666"/>
        <v>86.437938740486501</v>
      </c>
      <c r="AP344" s="4">
        <f t="shared" si="667"/>
        <v>14.581800977347598</v>
      </c>
      <c r="AQ344" s="4">
        <f t="shared" si="668"/>
        <v>-68.231694636675854</v>
      </c>
      <c r="AR344" s="4">
        <f t="shared" si="669"/>
        <v>-99.743730521383867</v>
      </c>
      <c r="AS344" s="26">
        <f t="shared" si="670"/>
        <v>-56.032382767264075</v>
      </c>
      <c r="AT344" s="32">
        <f t="shared" si="697"/>
        <v>35000.004374999997</v>
      </c>
      <c r="AU344" s="2">
        <f t="shared" si="698"/>
        <v>9.0949470177292824E-13</v>
      </c>
      <c r="AV344" s="2">
        <f t="shared" si="699"/>
        <v>35000.004375000004</v>
      </c>
      <c r="AW344" s="2">
        <f t="shared" si="700"/>
        <v>0.51169519673567265</v>
      </c>
      <c r="AX344" s="2">
        <f t="shared" si="701"/>
        <v>-1313.341011377488</v>
      </c>
      <c r="AY344" s="2">
        <f t="shared" si="702"/>
        <v>0.17056506575318053</v>
      </c>
      <c r="AZ344" s="2">
        <f t="shared" si="703"/>
        <v>1312.2197722491692</v>
      </c>
      <c r="BA344" s="2">
        <f t="shared" si="704"/>
        <v>1225000306.2500191</v>
      </c>
      <c r="BB344" s="2">
        <f t="shared" si="705"/>
        <v>11939.556085999257</v>
      </c>
      <c r="BC344" s="2">
        <f t="shared" si="706"/>
        <v>-19621.687198290434</v>
      </c>
      <c r="BD344" s="2">
        <f t="shared" si="707"/>
        <v>9.7465739600904449E-6</v>
      </c>
      <c r="BE344" s="29">
        <f t="shared" si="708"/>
        <v>-1.6017699830913922E-5</v>
      </c>
      <c r="BF344" s="5">
        <f t="shared" si="709"/>
        <v>100.00000625000156</v>
      </c>
      <c r="BG344" s="2">
        <f t="shared" si="710"/>
        <v>9.7465739600904449E-6</v>
      </c>
      <c r="BH344" s="6">
        <f t="shared" si="711"/>
        <v>-1.6017699830913922E-5</v>
      </c>
      <c r="BI344" s="15">
        <f t="shared" si="671"/>
        <v>100.03939293498867</v>
      </c>
      <c r="BJ344" s="3">
        <f t="shared" si="672"/>
        <v>99.977873487140812</v>
      </c>
      <c r="BK344" s="3">
        <f t="shared" si="673"/>
        <v>100.00051241716633</v>
      </c>
      <c r="BL344" s="3">
        <f t="shared" si="674"/>
        <v>100.02126032507998</v>
      </c>
      <c r="BM344" s="3">
        <f t="shared" si="675"/>
        <v>99.961214319556518</v>
      </c>
      <c r="BN344" s="3">
        <f t="shared" si="676"/>
        <v>100.04861743822164</v>
      </c>
      <c r="BO344" s="21">
        <f t="shared" si="677"/>
        <v>99.951129077852158</v>
      </c>
      <c r="BP344" s="17">
        <f t="shared" si="712"/>
        <v>99.951129077852158</v>
      </c>
      <c r="BQ344" s="18">
        <f t="shared" si="713"/>
        <v>100.04861743822164</v>
      </c>
      <c r="BR344" s="34">
        <f t="shared" si="714"/>
        <v>9.7488360369482052E-2</v>
      </c>
      <c r="BS344" s="64">
        <f t="shared" si="715"/>
        <v>-2.5000000000000001E-3</v>
      </c>
      <c r="BT344" s="110">
        <f t="shared" si="678"/>
        <v>-3.5999999999999999E-3</v>
      </c>
    </row>
    <row r="345" spans="1:72" x14ac:dyDescent="0.3">
      <c r="A345" s="13">
        <v>339</v>
      </c>
      <c r="B345" s="17">
        <f t="shared" si="679"/>
        <v>0.30338809054667143</v>
      </c>
      <c r="C345" s="3">
        <f t="shared" ref="C345:H345" si="732">B345+2*PI()/7</f>
        <v>1.2009859915723267</v>
      </c>
      <c r="D345" s="3">
        <f t="shared" si="732"/>
        <v>2.0985838925979818</v>
      </c>
      <c r="E345" s="3">
        <f t="shared" si="732"/>
        <v>2.996181793623637</v>
      </c>
      <c r="F345" s="3">
        <f t="shared" si="732"/>
        <v>3.8937796946492922</v>
      </c>
      <c r="G345" s="3">
        <f t="shared" si="732"/>
        <v>4.7913775956749474</v>
      </c>
      <c r="H345" s="18">
        <f t="shared" si="732"/>
        <v>5.6889754967006025</v>
      </c>
      <c r="I345" s="15">
        <f t="shared" si="650"/>
        <v>100.03948022750289</v>
      </c>
      <c r="J345" s="3">
        <f t="shared" si="651"/>
        <v>99.97774144538954</v>
      </c>
      <c r="K345" s="3">
        <f t="shared" si="652"/>
        <v>100.00062830199417</v>
      </c>
      <c r="L345" s="3">
        <f t="shared" si="653"/>
        <v>100.02112639353768</v>
      </c>
      <c r="M345" s="3">
        <f t="shared" si="654"/>
        <v>99.961303252268806</v>
      </c>
      <c r="N345" s="3">
        <f t="shared" si="655"/>
        <v>100.04860273645207</v>
      </c>
      <c r="O345" s="21">
        <f t="shared" si="656"/>
        <v>99.95111764285484</v>
      </c>
      <c r="P345" s="17">
        <f t="shared" si="681"/>
        <v>95.470653015867896</v>
      </c>
      <c r="Q345" s="3">
        <f t="shared" si="682"/>
        <v>36.135814479614893</v>
      </c>
      <c r="R345" s="3">
        <f t="shared" si="683"/>
        <v>-50.362636591037976</v>
      </c>
      <c r="S345" s="3">
        <f t="shared" si="684"/>
        <v>-98.965549055424404</v>
      </c>
      <c r="T345" s="3">
        <f t="shared" si="685"/>
        <v>-72.991378597992622</v>
      </c>
      <c r="U345" s="3">
        <f t="shared" si="686"/>
        <v>7.8944853984142656</v>
      </c>
      <c r="V345" s="18">
        <f t="shared" si="687"/>
        <v>82.818611350557944</v>
      </c>
      <c r="W345" s="15">
        <f t="shared" si="688"/>
        <v>29.887322009720066</v>
      </c>
      <c r="X345" s="3">
        <f t="shared" si="689"/>
        <v>93.218837669303809</v>
      </c>
      <c r="Y345" s="3">
        <f t="shared" si="690"/>
        <v>86.392884524089368</v>
      </c>
      <c r="Z345" s="3">
        <f t="shared" si="691"/>
        <v>14.492957779225955</v>
      </c>
      <c r="AA345" s="3">
        <f t="shared" si="692"/>
        <v>-68.297297151911877</v>
      </c>
      <c r="AB345" s="3">
        <f t="shared" si="693"/>
        <v>-99.736653291609045</v>
      </c>
      <c r="AC345" s="21">
        <f t="shared" si="694"/>
        <v>-55.958051538818289</v>
      </c>
      <c r="AD345" s="25">
        <f t="shared" si="695"/>
        <v>0</v>
      </c>
      <c r="AE345" s="26">
        <f t="shared" si="696"/>
        <v>0</v>
      </c>
      <c r="AF345" s="23">
        <f t="shared" si="657"/>
        <v>95.470653015867896</v>
      </c>
      <c r="AG345" s="4">
        <f t="shared" si="658"/>
        <v>36.135814479614893</v>
      </c>
      <c r="AH345" s="4">
        <f t="shared" si="659"/>
        <v>-50.362636591037976</v>
      </c>
      <c r="AI345" s="4">
        <f t="shared" si="660"/>
        <v>-98.965549055424404</v>
      </c>
      <c r="AJ345" s="4">
        <f t="shared" si="661"/>
        <v>-72.991378597992622</v>
      </c>
      <c r="AK345" s="4">
        <f t="shared" si="662"/>
        <v>7.8944853984142656</v>
      </c>
      <c r="AL345" s="30">
        <f t="shared" si="663"/>
        <v>82.818611350557944</v>
      </c>
      <c r="AM345" s="25">
        <f t="shared" si="664"/>
        <v>29.887322009720066</v>
      </c>
      <c r="AN345" s="4">
        <f t="shared" si="665"/>
        <v>93.218837669303809</v>
      </c>
      <c r="AO345" s="4">
        <f t="shared" si="666"/>
        <v>86.392884524089368</v>
      </c>
      <c r="AP345" s="4">
        <f t="shared" si="667"/>
        <v>14.492957779225955</v>
      </c>
      <c r="AQ345" s="4">
        <f t="shared" si="668"/>
        <v>-68.297297151911877</v>
      </c>
      <c r="AR345" s="4">
        <f t="shared" si="669"/>
        <v>-99.736653291609045</v>
      </c>
      <c r="AS345" s="26">
        <f t="shared" si="670"/>
        <v>-55.958051538818289</v>
      </c>
      <c r="AT345" s="32">
        <f t="shared" si="697"/>
        <v>35000.004375000004</v>
      </c>
      <c r="AU345" s="2">
        <f t="shared" si="698"/>
        <v>-9.0949470177292824E-13</v>
      </c>
      <c r="AV345" s="2">
        <f t="shared" si="699"/>
        <v>35000.004375000004</v>
      </c>
      <c r="AW345" s="2">
        <f t="shared" si="700"/>
        <v>0.5169687767047435</v>
      </c>
      <c r="AX345" s="2">
        <f t="shared" si="701"/>
        <v>-1313.3377797245048</v>
      </c>
      <c r="AY345" s="2">
        <f t="shared" si="702"/>
        <v>0.17232292555854656</v>
      </c>
      <c r="AZ345" s="2">
        <f t="shared" si="703"/>
        <v>1312.2208494668594</v>
      </c>
      <c r="BA345" s="2">
        <f t="shared" si="704"/>
        <v>1225000306.2500193</v>
      </c>
      <c r="BB345" s="2">
        <f t="shared" si="705"/>
        <v>12062.606297433176</v>
      </c>
      <c r="BC345" s="2">
        <f t="shared" si="706"/>
        <v>-19546.281952080066</v>
      </c>
      <c r="BD345" s="2">
        <f t="shared" si="707"/>
        <v>9.8470230871691147E-6</v>
      </c>
      <c r="BE345" s="29">
        <f t="shared" si="708"/>
        <v>-1.5956144543273869E-5</v>
      </c>
      <c r="BF345" s="5">
        <f t="shared" si="709"/>
        <v>100.00000625000156</v>
      </c>
      <c r="BG345" s="2">
        <f t="shared" si="710"/>
        <v>9.8470230871691147E-6</v>
      </c>
      <c r="BH345" s="6">
        <f t="shared" si="711"/>
        <v>-1.5956144543273869E-5</v>
      </c>
      <c r="BI345" s="15">
        <f t="shared" si="671"/>
        <v>100.03947559717966</v>
      </c>
      <c r="BJ345" s="3">
        <f t="shared" si="672"/>
        <v>99.97775276374044</v>
      </c>
      <c r="BK345" s="3">
        <f t="shared" si="673"/>
        <v>100.00064704607037</v>
      </c>
      <c r="BL345" s="3">
        <f t="shared" si="674"/>
        <v>100.02113844866966</v>
      </c>
      <c r="BM345" s="3">
        <f t="shared" si="675"/>
        <v>99.961299540696686</v>
      </c>
      <c r="BN345" s="3">
        <f t="shared" si="676"/>
        <v>100.04858605306467</v>
      </c>
      <c r="BO345" s="21">
        <f t="shared" si="677"/>
        <v>99.951100550584655</v>
      </c>
      <c r="BP345" s="17">
        <f t="shared" si="712"/>
        <v>99.951100550584655</v>
      </c>
      <c r="BQ345" s="18">
        <f t="shared" si="713"/>
        <v>100.04858605306467</v>
      </c>
      <c r="BR345" s="34">
        <f t="shared" si="714"/>
        <v>9.7485502480012087E-2</v>
      </c>
      <c r="BS345" s="64">
        <f t="shared" si="715"/>
        <v>-2.5000000000000001E-3</v>
      </c>
      <c r="BT345" s="110">
        <f t="shared" si="678"/>
        <v>-3.5999999999999999E-3</v>
      </c>
    </row>
    <row r="346" spans="1:72" x14ac:dyDescent="0.3">
      <c r="A346" s="13">
        <v>340</v>
      </c>
      <c r="B346" s="17">
        <f t="shared" si="679"/>
        <v>0.30428568844769704</v>
      </c>
      <c r="C346" s="3">
        <f t="shared" ref="C346:H346" si="733">B346+2*PI()/7</f>
        <v>1.2018835894733522</v>
      </c>
      <c r="D346" s="3">
        <f t="shared" si="733"/>
        <v>2.0994814904990076</v>
      </c>
      <c r="E346" s="3">
        <f t="shared" si="733"/>
        <v>2.9970793915246627</v>
      </c>
      <c r="F346" s="3">
        <f t="shared" si="733"/>
        <v>3.8946772925503179</v>
      </c>
      <c r="G346" s="3">
        <f t="shared" si="733"/>
        <v>4.7922751935759731</v>
      </c>
      <c r="H346" s="18">
        <f t="shared" si="733"/>
        <v>5.6898730946016283</v>
      </c>
      <c r="I346" s="15">
        <f t="shared" si="650"/>
        <v>100.03956270133638</v>
      </c>
      <c r="J346" s="3">
        <f t="shared" si="651"/>
        <v>99.977620963730772</v>
      </c>
      <c r="K346" s="3">
        <f t="shared" si="652"/>
        <v>100.00076292860808</v>
      </c>
      <c r="L346" s="3">
        <f t="shared" si="653"/>
        <v>100.02100428642059</v>
      </c>
      <c r="M346" s="3">
        <f t="shared" si="654"/>
        <v>99.961388655077002</v>
      </c>
      <c r="N346" s="3">
        <f t="shared" si="655"/>
        <v>100.04857095302634</v>
      </c>
      <c r="O346" s="21">
        <f t="shared" si="656"/>
        <v>99.951089511800831</v>
      </c>
      <c r="P346" s="17">
        <f t="shared" si="681"/>
        <v>95.443866447562186</v>
      </c>
      <c r="Q346" s="3">
        <f t="shared" si="682"/>
        <v>36.052083454965079</v>
      </c>
      <c r="R346" s="3">
        <f t="shared" si="683"/>
        <v>-50.440230269760121</v>
      </c>
      <c r="S346" s="3">
        <f t="shared" si="684"/>
        <v>-98.978397200495195</v>
      </c>
      <c r="T346" s="3">
        <f t="shared" si="685"/>
        <v>-72.930108000155883</v>
      </c>
      <c r="U346" s="3">
        <f t="shared" si="686"/>
        <v>7.9840030804630091</v>
      </c>
      <c r="V346" s="18">
        <f t="shared" si="687"/>
        <v>82.86878248742093</v>
      </c>
      <c r="W346" s="15">
        <f t="shared" si="688"/>
        <v>29.973028926261819</v>
      </c>
      <c r="X346" s="3">
        <f t="shared" si="689"/>
        <v>93.251123168161641</v>
      </c>
      <c r="Y346" s="3">
        <f t="shared" si="690"/>
        <v>86.3477605768514</v>
      </c>
      <c r="Z346" s="3">
        <f t="shared" si="691"/>
        <v>14.404103098949598</v>
      </c>
      <c r="AA346" s="3">
        <f t="shared" si="692"/>
        <v>-68.362844944728238</v>
      </c>
      <c r="AB346" s="3">
        <f t="shared" si="693"/>
        <v>-99.729495358965409</v>
      </c>
      <c r="AC346" s="21">
        <f t="shared" si="694"/>
        <v>-55.883675466530818</v>
      </c>
      <c r="AD346" s="25">
        <f t="shared" si="695"/>
        <v>0</v>
      </c>
      <c r="AE346" s="26">
        <f t="shared" si="696"/>
        <v>0</v>
      </c>
      <c r="AF346" s="23">
        <f t="shared" si="657"/>
        <v>95.443866447562186</v>
      </c>
      <c r="AG346" s="4">
        <f t="shared" si="658"/>
        <v>36.052083454965079</v>
      </c>
      <c r="AH346" s="4">
        <f t="shared" si="659"/>
        <v>-50.440230269760121</v>
      </c>
      <c r="AI346" s="4">
        <f t="shared" si="660"/>
        <v>-98.978397200495195</v>
      </c>
      <c r="AJ346" s="4">
        <f t="shared" si="661"/>
        <v>-72.930108000155883</v>
      </c>
      <c r="AK346" s="4">
        <f t="shared" si="662"/>
        <v>7.9840030804630091</v>
      </c>
      <c r="AL346" s="30">
        <f t="shared" si="663"/>
        <v>82.86878248742093</v>
      </c>
      <c r="AM346" s="25">
        <f t="shared" si="664"/>
        <v>29.973028926261819</v>
      </c>
      <c r="AN346" s="4">
        <f t="shared" si="665"/>
        <v>93.251123168161641</v>
      </c>
      <c r="AO346" s="4">
        <f t="shared" si="666"/>
        <v>86.3477605768514</v>
      </c>
      <c r="AP346" s="4">
        <f t="shared" si="667"/>
        <v>14.404103098949598</v>
      </c>
      <c r="AQ346" s="4">
        <f t="shared" si="668"/>
        <v>-68.362844944728238</v>
      </c>
      <c r="AR346" s="4">
        <f t="shared" si="669"/>
        <v>-99.729495358965409</v>
      </c>
      <c r="AS346" s="26">
        <f t="shared" si="670"/>
        <v>-55.883675466530818</v>
      </c>
      <c r="AT346" s="32">
        <f t="shared" si="697"/>
        <v>35000.004375000004</v>
      </c>
      <c r="AU346" s="2">
        <f t="shared" si="698"/>
        <v>1.8189894035458565E-12</v>
      </c>
      <c r="AV346" s="2">
        <f t="shared" si="699"/>
        <v>35000.004375000004</v>
      </c>
      <c r="AW346" s="2">
        <f t="shared" si="700"/>
        <v>0.52222194732166827</v>
      </c>
      <c r="AX346" s="2">
        <f t="shared" si="701"/>
        <v>-1313.3345149994129</v>
      </c>
      <c r="AY346" s="2">
        <f t="shared" si="702"/>
        <v>0.17407398225623183</v>
      </c>
      <c r="AZ346" s="2">
        <f t="shared" si="703"/>
        <v>1312.2219377086731</v>
      </c>
      <c r="BA346" s="2">
        <f t="shared" si="704"/>
        <v>1225000306.2500193</v>
      </c>
      <c r="BB346" s="2">
        <f t="shared" si="705"/>
        <v>12185.180290760602</v>
      </c>
      <c r="BC346" s="2">
        <f t="shared" si="706"/>
        <v>-19470.105021710449</v>
      </c>
      <c r="BD346" s="2">
        <f t="shared" si="707"/>
        <v>9.9470834648702842E-6</v>
      </c>
      <c r="BE346" s="29">
        <f t="shared" si="708"/>
        <v>-1.5893959309538861E-5</v>
      </c>
      <c r="BF346" s="5">
        <f t="shared" si="709"/>
        <v>100.00000625000156</v>
      </c>
      <c r="BG346" s="2">
        <f t="shared" si="710"/>
        <v>9.9470834648702842E-6</v>
      </c>
      <c r="BH346" s="6">
        <f t="shared" si="711"/>
        <v>-1.5893959309538861E-5</v>
      </c>
      <c r="BI346" s="15">
        <f t="shared" si="671"/>
        <v>100.03955797322855</v>
      </c>
      <c r="BJ346" s="3">
        <f t="shared" si="672"/>
        <v>99.977632201411538</v>
      </c>
      <c r="BK346" s="3">
        <f t="shared" si="673"/>
        <v>100.00078166987485</v>
      </c>
      <c r="BL346" s="3">
        <f t="shared" si="674"/>
        <v>100.02101641871937</v>
      </c>
      <c r="BM346" s="3">
        <f t="shared" si="675"/>
        <v>99.961385042539789</v>
      </c>
      <c r="BN346" s="3">
        <f t="shared" si="676"/>
        <v>100.04855431596663</v>
      </c>
      <c r="BO346" s="21">
        <f t="shared" si="677"/>
        <v>99.951072378265408</v>
      </c>
      <c r="BP346" s="17">
        <f t="shared" si="712"/>
        <v>99.951072378265408</v>
      </c>
      <c r="BQ346" s="18">
        <f t="shared" si="713"/>
        <v>100.04855431596663</v>
      </c>
      <c r="BR346" s="34">
        <f t="shared" si="714"/>
        <v>9.7481937701218158E-2</v>
      </c>
      <c r="BS346" s="64">
        <f t="shared" si="715"/>
        <v>-2.5000000000000001E-3</v>
      </c>
      <c r="BT346" s="110">
        <f t="shared" si="678"/>
        <v>-3.5999999999999999E-3</v>
      </c>
    </row>
    <row r="347" spans="1:72" x14ac:dyDescent="0.3">
      <c r="A347" s="13">
        <v>341</v>
      </c>
      <c r="B347" s="17">
        <f t="shared" si="679"/>
        <v>0.30518328634872277</v>
      </c>
      <c r="C347" s="3">
        <f t="shared" ref="C347:H347" si="734">B347+2*PI()/7</f>
        <v>1.2027811873743779</v>
      </c>
      <c r="D347" s="3">
        <f t="shared" si="734"/>
        <v>2.1003790884000333</v>
      </c>
      <c r="E347" s="3">
        <f t="shared" si="734"/>
        <v>2.9979769894256885</v>
      </c>
      <c r="F347" s="3">
        <f t="shared" si="734"/>
        <v>3.8955748904513436</v>
      </c>
      <c r="G347" s="3">
        <f t="shared" si="734"/>
        <v>4.7931727914769988</v>
      </c>
      <c r="H347" s="18">
        <f t="shared" si="734"/>
        <v>5.690770692502654</v>
      </c>
      <c r="I347" s="15">
        <f t="shared" si="650"/>
        <v>100.03964488829543</v>
      </c>
      <c r="J347" s="3">
        <f t="shared" si="651"/>
        <v>99.977500644345398</v>
      </c>
      <c r="K347" s="3">
        <f t="shared" si="652"/>
        <v>100.00089754968991</v>
      </c>
      <c r="L347" s="3">
        <f t="shared" si="653"/>
        <v>100.02088202699861</v>
      </c>
      <c r="M347" s="3">
        <f t="shared" si="654"/>
        <v>99.961474337861205</v>
      </c>
      <c r="N347" s="3">
        <f t="shared" si="655"/>
        <v>100.04853881740614</v>
      </c>
      <c r="O347" s="21">
        <f t="shared" si="656"/>
        <v>99.951061735403314</v>
      </c>
      <c r="P347" s="17">
        <f t="shared" si="681"/>
        <v>95.41700266387916</v>
      </c>
      <c r="Q347" s="3">
        <f t="shared" si="682"/>
        <v>35.968323643919206</v>
      </c>
      <c r="R347" s="3">
        <f t="shared" si="683"/>
        <v>-50.517783515589748</v>
      </c>
      <c r="S347" s="3">
        <f t="shared" si="684"/>
        <v>-98.991165418154182</v>
      </c>
      <c r="T347" s="3">
        <f t="shared" si="685"/>
        <v>-72.86877874309134</v>
      </c>
      <c r="U347" s="3">
        <f t="shared" si="686"/>
        <v>8.0735142446485071</v>
      </c>
      <c r="V347" s="18">
        <f t="shared" si="687"/>
        <v>82.918887124388405</v>
      </c>
      <c r="W347" s="15">
        <f t="shared" si="688"/>
        <v>30.05871174913408</v>
      </c>
      <c r="X347" s="3">
        <f t="shared" si="689"/>
        <v>93.2833336096881</v>
      </c>
      <c r="Y347" s="3">
        <f t="shared" si="690"/>
        <v>86.30256693410449</v>
      </c>
      <c r="Z347" s="3">
        <f t="shared" si="691"/>
        <v>14.315237008670465</v>
      </c>
      <c r="AA347" s="3">
        <f t="shared" si="692"/>
        <v>-68.428337962347769</v>
      </c>
      <c r="AB347" s="3">
        <f t="shared" si="693"/>
        <v>-99.722256729576074</v>
      </c>
      <c r="AC347" s="21">
        <f t="shared" si="694"/>
        <v>-55.809254609673303</v>
      </c>
      <c r="AD347" s="25">
        <f t="shared" si="695"/>
        <v>0</v>
      </c>
      <c r="AE347" s="26">
        <f t="shared" si="696"/>
        <v>0</v>
      </c>
      <c r="AF347" s="23">
        <f t="shared" si="657"/>
        <v>95.41700266387916</v>
      </c>
      <c r="AG347" s="4">
        <f t="shared" si="658"/>
        <v>35.968323643919206</v>
      </c>
      <c r="AH347" s="4">
        <f t="shared" si="659"/>
        <v>-50.517783515589748</v>
      </c>
      <c r="AI347" s="4">
        <f t="shared" si="660"/>
        <v>-98.991165418154182</v>
      </c>
      <c r="AJ347" s="4">
        <f t="shared" si="661"/>
        <v>-72.86877874309134</v>
      </c>
      <c r="AK347" s="4">
        <f t="shared" si="662"/>
        <v>8.0735142446485071</v>
      </c>
      <c r="AL347" s="30">
        <f t="shared" si="663"/>
        <v>82.918887124388405</v>
      </c>
      <c r="AM347" s="25">
        <f t="shared" si="664"/>
        <v>30.05871174913408</v>
      </c>
      <c r="AN347" s="4">
        <f t="shared" si="665"/>
        <v>93.2833336096881</v>
      </c>
      <c r="AO347" s="4">
        <f t="shared" si="666"/>
        <v>86.30256693410449</v>
      </c>
      <c r="AP347" s="4">
        <f t="shared" si="667"/>
        <v>14.315237008670465</v>
      </c>
      <c r="AQ347" s="4">
        <f t="shared" si="668"/>
        <v>-68.428337962347769</v>
      </c>
      <c r="AR347" s="4">
        <f t="shared" si="669"/>
        <v>-99.722256729576074</v>
      </c>
      <c r="AS347" s="26">
        <f t="shared" si="670"/>
        <v>-55.809254609673303</v>
      </c>
      <c r="AT347" s="32">
        <f t="shared" si="697"/>
        <v>35000.004375000004</v>
      </c>
      <c r="AU347" s="2">
        <f t="shared" si="698"/>
        <v>0</v>
      </c>
      <c r="AV347" s="2">
        <f t="shared" si="699"/>
        <v>35000.004374999997</v>
      </c>
      <c r="AW347" s="2">
        <f t="shared" si="700"/>
        <v>0.52745450136717409</v>
      </c>
      <c r="AX347" s="2">
        <f t="shared" si="701"/>
        <v>-1313.3312173329468</v>
      </c>
      <c r="AY347" s="2">
        <f t="shared" si="702"/>
        <v>0.17581816721940413</v>
      </c>
      <c r="AZ347" s="2">
        <f t="shared" si="703"/>
        <v>1312.2230369307799</v>
      </c>
      <c r="BA347" s="2">
        <f t="shared" si="704"/>
        <v>1225000306.2500191</v>
      </c>
      <c r="BB347" s="2">
        <f t="shared" si="705"/>
        <v>12307.273238674081</v>
      </c>
      <c r="BC347" s="2">
        <f t="shared" si="706"/>
        <v>-19393.159462065534</v>
      </c>
      <c r="BD347" s="2">
        <f t="shared" si="707"/>
        <v>1.0046751152535795E-5</v>
      </c>
      <c r="BE347" s="29">
        <f t="shared" si="708"/>
        <v>-1.5831146623491084E-5</v>
      </c>
      <c r="BF347" s="5">
        <f t="shared" si="709"/>
        <v>100.00000625000156</v>
      </c>
      <c r="BG347" s="2">
        <f t="shared" si="710"/>
        <v>1.0046751152535795E-5</v>
      </c>
      <c r="BH347" s="6">
        <f t="shared" si="711"/>
        <v>-1.5831146623491084E-5</v>
      </c>
      <c r="BI347" s="15">
        <f t="shared" si="671"/>
        <v>100.03964006254014</v>
      </c>
      <c r="BJ347" s="3">
        <f t="shared" si="672"/>
        <v>99.977511801030062</v>
      </c>
      <c r="BK347" s="3">
        <f t="shared" si="673"/>
        <v>100.00091628760363</v>
      </c>
      <c r="BL347" s="3">
        <f t="shared" si="674"/>
        <v>100.02089423611233</v>
      </c>
      <c r="BM347" s="3">
        <f t="shared" si="675"/>
        <v>99.961470824463703</v>
      </c>
      <c r="BN347" s="3">
        <f t="shared" si="676"/>
        <v>100.04852222715667</v>
      </c>
      <c r="BO347" s="21">
        <f t="shared" si="677"/>
        <v>99.951044561099621</v>
      </c>
      <c r="BP347" s="17">
        <f t="shared" si="712"/>
        <v>99.951044561099621</v>
      </c>
      <c r="BQ347" s="18">
        <f t="shared" si="713"/>
        <v>100.04852222715667</v>
      </c>
      <c r="BR347" s="34">
        <f t="shared" si="714"/>
        <v>9.7477666057045553E-2</v>
      </c>
      <c r="BS347" s="64">
        <f t="shared" si="715"/>
        <v>-2.5000000000000001E-3</v>
      </c>
      <c r="BT347" s="110">
        <f t="shared" si="678"/>
        <v>-3.5999999999999999E-3</v>
      </c>
    </row>
    <row r="348" spans="1:72" x14ac:dyDescent="0.3">
      <c r="A348" s="13">
        <v>342</v>
      </c>
      <c r="B348" s="17">
        <f t="shared" si="679"/>
        <v>0.30608088424974839</v>
      </c>
      <c r="C348" s="3">
        <f t="shared" ref="C348:H348" si="735">B348+2*PI()/7</f>
        <v>1.2036787852754036</v>
      </c>
      <c r="D348" s="3">
        <f t="shared" si="735"/>
        <v>2.101276686301059</v>
      </c>
      <c r="E348" s="3">
        <f t="shared" si="735"/>
        <v>2.9988745873267142</v>
      </c>
      <c r="F348" s="3">
        <f t="shared" si="735"/>
        <v>3.8964724883523694</v>
      </c>
      <c r="G348" s="3">
        <f t="shared" si="735"/>
        <v>4.7940703893780245</v>
      </c>
      <c r="H348" s="18">
        <f t="shared" si="735"/>
        <v>5.6916682904036797</v>
      </c>
      <c r="I348" s="15">
        <f t="shared" si="650"/>
        <v>100.03972678778409</v>
      </c>
      <c r="J348" s="3">
        <f t="shared" si="651"/>
        <v>99.977380488105851</v>
      </c>
      <c r="K348" s="3">
        <f t="shared" si="652"/>
        <v>100.00103216426348</v>
      </c>
      <c r="L348" s="3">
        <f t="shared" si="653"/>
        <v>100.02075961615826</v>
      </c>
      <c r="M348" s="3">
        <f t="shared" si="654"/>
        <v>99.961560300000144</v>
      </c>
      <c r="N348" s="3">
        <f t="shared" si="655"/>
        <v>100.04850632982451</v>
      </c>
      <c r="O348" s="21">
        <f t="shared" si="656"/>
        <v>99.951034313863687</v>
      </c>
      <c r="P348" s="17">
        <f t="shared" si="681"/>
        <v>95.390061685999697</v>
      </c>
      <c r="Q348" s="3">
        <f t="shared" si="682"/>
        <v>35.884535113936387</v>
      </c>
      <c r="R348" s="3">
        <f t="shared" si="683"/>
        <v>-50.595296265427372</v>
      </c>
      <c r="S348" s="3">
        <f t="shared" si="684"/>
        <v>-99.003853699127816</v>
      </c>
      <c r="T348" s="3">
        <f t="shared" si="685"/>
        <v>-72.807390875141792</v>
      </c>
      <c r="U348" s="3">
        <f t="shared" si="686"/>
        <v>8.1630188179310696</v>
      </c>
      <c r="V348" s="18">
        <f t="shared" si="687"/>
        <v>82.968925221829821</v>
      </c>
      <c r="W348" s="15">
        <f t="shared" si="688"/>
        <v>30.144370408347516</v>
      </c>
      <c r="X348" s="3">
        <f t="shared" si="689"/>
        <v>93.315468969084407</v>
      </c>
      <c r="Y348" s="3">
        <f t="shared" si="690"/>
        <v>86.257303631238599</v>
      </c>
      <c r="Z348" s="3">
        <f t="shared" si="691"/>
        <v>14.226359580546614</v>
      </c>
      <c r="AA348" s="3">
        <f t="shared" si="692"/>
        <v>-68.49377615203359</v>
      </c>
      <c r="AB348" s="3">
        <f t="shared" si="693"/>
        <v>-99.714937409633052</v>
      </c>
      <c r="AC348" s="21">
        <f t="shared" si="694"/>
        <v>-55.734789027550526</v>
      </c>
      <c r="AD348" s="25">
        <f t="shared" si="695"/>
        <v>0</v>
      </c>
      <c r="AE348" s="26">
        <f t="shared" si="696"/>
        <v>0</v>
      </c>
      <c r="AF348" s="23">
        <f t="shared" si="657"/>
        <v>95.390061685999697</v>
      </c>
      <c r="AG348" s="4">
        <f t="shared" si="658"/>
        <v>35.884535113936387</v>
      </c>
      <c r="AH348" s="4">
        <f t="shared" si="659"/>
        <v>-50.595296265427372</v>
      </c>
      <c r="AI348" s="4">
        <f t="shared" si="660"/>
        <v>-99.003853699127816</v>
      </c>
      <c r="AJ348" s="4">
        <f t="shared" si="661"/>
        <v>-72.807390875141792</v>
      </c>
      <c r="AK348" s="4">
        <f t="shared" si="662"/>
        <v>8.1630188179310696</v>
      </c>
      <c r="AL348" s="30">
        <f t="shared" si="663"/>
        <v>82.968925221829821</v>
      </c>
      <c r="AM348" s="25">
        <f t="shared" si="664"/>
        <v>30.144370408347516</v>
      </c>
      <c r="AN348" s="4">
        <f t="shared" si="665"/>
        <v>93.315468969084407</v>
      </c>
      <c r="AO348" s="4">
        <f t="shared" si="666"/>
        <v>86.257303631238599</v>
      </c>
      <c r="AP348" s="4">
        <f t="shared" si="667"/>
        <v>14.226359580546614</v>
      </c>
      <c r="AQ348" s="4">
        <f t="shared" si="668"/>
        <v>-68.49377615203359</v>
      </c>
      <c r="AR348" s="4">
        <f t="shared" si="669"/>
        <v>-99.714937409633052</v>
      </c>
      <c r="AS348" s="26">
        <f t="shared" si="670"/>
        <v>-55.734789027550526</v>
      </c>
      <c r="AT348" s="32">
        <f t="shared" si="697"/>
        <v>35000.004374999997</v>
      </c>
      <c r="AU348" s="2">
        <f t="shared" si="698"/>
        <v>1.8189894035458565E-12</v>
      </c>
      <c r="AV348" s="2">
        <f t="shared" si="699"/>
        <v>35000.004375000004</v>
      </c>
      <c r="AW348" s="2">
        <f t="shared" si="700"/>
        <v>0.53266623243689537</v>
      </c>
      <c r="AX348" s="2">
        <f t="shared" si="701"/>
        <v>-1313.3278868548514</v>
      </c>
      <c r="AY348" s="2">
        <f t="shared" si="702"/>
        <v>0.17755541083170101</v>
      </c>
      <c r="AZ348" s="2">
        <f t="shared" si="703"/>
        <v>1312.2241470899316</v>
      </c>
      <c r="BA348" s="2">
        <f t="shared" si="704"/>
        <v>1225000306.2500191</v>
      </c>
      <c r="BB348" s="2">
        <f t="shared" si="705"/>
        <v>12428.880310810284</v>
      </c>
      <c r="BC348" s="2">
        <f t="shared" si="706"/>
        <v>-19315.448300526139</v>
      </c>
      <c r="BD348" s="2">
        <f t="shared" si="707"/>
        <v>1.014602220701289E-5</v>
      </c>
      <c r="BE348" s="29">
        <f t="shared" si="708"/>
        <v>-1.5767708956461202E-5</v>
      </c>
      <c r="BF348" s="5">
        <f t="shared" si="709"/>
        <v>100.00000625000156</v>
      </c>
      <c r="BG348" s="2">
        <f t="shared" si="710"/>
        <v>1.014602220701289E-5</v>
      </c>
      <c r="BH348" s="6">
        <f t="shared" si="711"/>
        <v>-1.5767708956461202E-5</v>
      </c>
      <c r="BI348" s="15">
        <f t="shared" si="671"/>
        <v>100.03972186452133</v>
      </c>
      <c r="BJ348" s="3">
        <f t="shared" si="672"/>
        <v>99.977391563470846</v>
      </c>
      <c r="BK348" s="3">
        <f t="shared" si="673"/>
        <v>100.0010508982807</v>
      </c>
      <c r="BL348" s="3">
        <f t="shared" si="674"/>
        <v>100.02077190173277</v>
      </c>
      <c r="BM348" s="3">
        <f t="shared" si="675"/>
        <v>99.961556885844217</v>
      </c>
      <c r="BN348" s="3">
        <f t="shared" si="676"/>
        <v>100.04848978686645</v>
      </c>
      <c r="BO348" s="21">
        <f t="shared" si="677"/>
        <v>99.951017099289828</v>
      </c>
      <c r="BP348" s="17">
        <f t="shared" si="712"/>
        <v>99.951017099289828</v>
      </c>
      <c r="BQ348" s="18">
        <f t="shared" si="713"/>
        <v>100.04848978686645</v>
      </c>
      <c r="BR348" s="34">
        <f t="shared" si="714"/>
        <v>9.7472687576626527E-2</v>
      </c>
      <c r="BS348" s="64">
        <f t="shared" si="715"/>
        <v>-2.5000000000000001E-3</v>
      </c>
      <c r="BT348" s="110">
        <f t="shared" si="678"/>
        <v>-3.5999999999999999E-3</v>
      </c>
    </row>
    <row r="349" spans="1:72" x14ac:dyDescent="0.3">
      <c r="A349" s="13">
        <v>343</v>
      </c>
      <c r="B349" s="17">
        <f t="shared" si="679"/>
        <v>0.30697848215077406</v>
      </c>
      <c r="C349" s="3">
        <f t="shared" ref="C349:H349" si="736">B349+2*PI()/7</f>
        <v>1.2045763831764291</v>
      </c>
      <c r="D349" s="3">
        <f t="shared" si="736"/>
        <v>2.1021742842020843</v>
      </c>
      <c r="E349" s="3">
        <f t="shared" si="736"/>
        <v>2.9997721852277395</v>
      </c>
      <c r="F349" s="3">
        <f t="shared" si="736"/>
        <v>3.8973700862533946</v>
      </c>
      <c r="G349" s="3">
        <f t="shared" si="736"/>
        <v>4.7949679872790494</v>
      </c>
      <c r="H349" s="18">
        <f t="shared" si="736"/>
        <v>5.6925658883047046</v>
      </c>
      <c r="I349" s="15">
        <f t="shared" si="650"/>
        <v>100.03980839920852</v>
      </c>
      <c r="J349" s="3">
        <f t="shared" si="651"/>
        <v>99.977260495883399</v>
      </c>
      <c r="K349" s="3">
        <f t="shared" si="652"/>
        <v>100.00116677135267</v>
      </c>
      <c r="L349" s="3">
        <f t="shared" si="653"/>
        <v>100.02063705478716</v>
      </c>
      <c r="M349" s="3">
        <f t="shared" si="654"/>
        <v>99.961646540870476</v>
      </c>
      <c r="N349" s="3">
        <f t="shared" si="655"/>
        <v>100.04847349051698</v>
      </c>
      <c r="O349" s="21">
        <f t="shared" si="656"/>
        <v>99.951007247380787</v>
      </c>
      <c r="P349" s="17">
        <f t="shared" si="681"/>
        <v>95.363043535170661</v>
      </c>
      <c r="Q349" s="3">
        <f t="shared" si="682"/>
        <v>35.800717932495139</v>
      </c>
      <c r="R349" s="3">
        <f t="shared" si="683"/>
        <v>-50.672768456202938</v>
      </c>
      <c r="S349" s="3">
        <f t="shared" si="684"/>
        <v>-99.016462034209127</v>
      </c>
      <c r="T349" s="3">
        <f t="shared" si="685"/>
        <v>-72.745944444696647</v>
      </c>
      <c r="U349" s="3">
        <f t="shared" si="686"/>
        <v>8.2525167272774365</v>
      </c>
      <c r="V349" s="18">
        <f t="shared" si="687"/>
        <v>83.018896740165388</v>
      </c>
      <c r="W349" s="15">
        <f t="shared" si="688"/>
        <v>30.230004833931133</v>
      </c>
      <c r="X349" s="3">
        <f t="shared" si="689"/>
        <v>93.347529221611694</v>
      </c>
      <c r="Y349" s="3">
        <f t="shared" si="690"/>
        <v>86.21197070370178</v>
      </c>
      <c r="Z349" s="3">
        <f t="shared" si="691"/>
        <v>14.137470886742197</v>
      </c>
      <c r="AA349" s="3">
        <f t="shared" si="692"/>
        <v>-68.55915946108901</v>
      </c>
      <c r="AB349" s="3">
        <f t="shared" si="693"/>
        <v>-99.707537405397218</v>
      </c>
      <c r="AC349" s="21">
        <f t="shared" si="694"/>
        <v>-55.660278779500587</v>
      </c>
      <c r="AD349" s="25">
        <f t="shared" si="695"/>
        <v>0</v>
      </c>
      <c r="AE349" s="26">
        <f t="shared" si="696"/>
        <v>0</v>
      </c>
      <c r="AF349" s="23">
        <f t="shared" si="657"/>
        <v>95.363043535170661</v>
      </c>
      <c r="AG349" s="4">
        <f t="shared" si="658"/>
        <v>35.800717932495139</v>
      </c>
      <c r="AH349" s="4">
        <f t="shared" si="659"/>
        <v>-50.672768456202938</v>
      </c>
      <c r="AI349" s="4">
        <f t="shared" si="660"/>
        <v>-99.016462034209127</v>
      </c>
      <c r="AJ349" s="4">
        <f t="shared" si="661"/>
        <v>-72.745944444696647</v>
      </c>
      <c r="AK349" s="4">
        <f t="shared" si="662"/>
        <v>8.2525167272774365</v>
      </c>
      <c r="AL349" s="30">
        <f t="shared" si="663"/>
        <v>83.018896740165388</v>
      </c>
      <c r="AM349" s="25">
        <f t="shared" si="664"/>
        <v>30.230004833931133</v>
      </c>
      <c r="AN349" s="4">
        <f t="shared" si="665"/>
        <v>93.347529221611694</v>
      </c>
      <c r="AO349" s="4">
        <f t="shared" si="666"/>
        <v>86.21197070370178</v>
      </c>
      <c r="AP349" s="4">
        <f t="shared" si="667"/>
        <v>14.137470886742197</v>
      </c>
      <c r="AQ349" s="4">
        <f t="shared" si="668"/>
        <v>-68.55915946108901</v>
      </c>
      <c r="AR349" s="4">
        <f t="shared" si="669"/>
        <v>-99.707537405397218</v>
      </c>
      <c r="AS349" s="26">
        <f t="shared" si="670"/>
        <v>-55.660278779500587</v>
      </c>
      <c r="AT349" s="32">
        <f t="shared" si="697"/>
        <v>35000.004374999997</v>
      </c>
      <c r="AU349" s="2">
        <f t="shared" si="698"/>
        <v>4.5474735088646412E-12</v>
      </c>
      <c r="AV349" s="2">
        <f t="shared" si="699"/>
        <v>35000.004375000011</v>
      </c>
      <c r="AW349" s="2">
        <f t="shared" si="700"/>
        <v>0.53785693470854312</v>
      </c>
      <c r="AX349" s="2">
        <f t="shared" si="701"/>
        <v>-1313.3245236957155</v>
      </c>
      <c r="AY349" s="2">
        <f t="shared" si="702"/>
        <v>0.17928564496105537</v>
      </c>
      <c r="AZ349" s="2">
        <f t="shared" si="703"/>
        <v>1312.2252681432874</v>
      </c>
      <c r="BA349" s="2">
        <f t="shared" si="704"/>
        <v>1225000306.2500193</v>
      </c>
      <c r="BB349" s="2">
        <f t="shared" si="705"/>
        <v>12549.996712967373</v>
      </c>
      <c r="BC349" s="2">
        <f t="shared" si="706"/>
        <v>-19236.974572112849</v>
      </c>
      <c r="BD349" s="2">
        <f t="shared" si="707"/>
        <v>1.0244892714668393E-5</v>
      </c>
      <c r="BE349" s="29">
        <f t="shared" si="708"/>
        <v>-1.5703648786016412E-5</v>
      </c>
      <c r="BF349" s="5">
        <f t="shared" si="709"/>
        <v>100.00000625000156</v>
      </c>
      <c r="BG349" s="2">
        <f t="shared" si="710"/>
        <v>1.0244892714668393E-5</v>
      </c>
      <c r="BH349" s="6">
        <f t="shared" si="711"/>
        <v>-1.5703648786016412E-5</v>
      </c>
      <c r="BI349" s="15">
        <f t="shared" si="671"/>
        <v>100.03980337858108</v>
      </c>
      <c r="BJ349" s="3">
        <f t="shared" si="672"/>
        <v>99.977271489607475</v>
      </c>
      <c r="BK349" s="3">
        <f t="shared" si="673"/>
        <v>100.00118550092999</v>
      </c>
      <c r="BL349" s="3">
        <f t="shared" si="674"/>
        <v>100.02064941646616</v>
      </c>
      <c r="BM349" s="3">
        <f t="shared" si="675"/>
        <v>99.961643226055187</v>
      </c>
      <c r="BN349" s="3">
        <f t="shared" si="676"/>
        <v>100.0484569953302</v>
      </c>
      <c r="BO349" s="21">
        <f t="shared" si="677"/>
        <v>99.950989993036075</v>
      </c>
      <c r="BP349" s="17">
        <f t="shared" si="712"/>
        <v>99.950989993036075</v>
      </c>
      <c r="BQ349" s="18">
        <f t="shared" si="713"/>
        <v>100.0484569953302</v>
      </c>
      <c r="BR349" s="34">
        <f t="shared" si="714"/>
        <v>9.7467002294123972E-2</v>
      </c>
      <c r="BS349" s="64">
        <f t="shared" si="715"/>
        <v>-2.5000000000000001E-3</v>
      </c>
      <c r="BT349" s="110">
        <f t="shared" si="678"/>
        <v>-3.5999999999999999E-3</v>
      </c>
    </row>
    <row r="350" spans="1:72" x14ac:dyDescent="0.3">
      <c r="A350" s="13">
        <v>344</v>
      </c>
      <c r="B350" s="17">
        <f t="shared" si="679"/>
        <v>0.30787608005179978</v>
      </c>
      <c r="C350" s="3">
        <f t="shared" ref="C350:H350" si="737">B350+2*PI()/7</f>
        <v>1.2054739810774548</v>
      </c>
      <c r="D350" s="3">
        <f t="shared" si="737"/>
        <v>2.10307188210311</v>
      </c>
      <c r="E350" s="3">
        <f t="shared" si="737"/>
        <v>3.0006697831287652</v>
      </c>
      <c r="F350" s="3">
        <f t="shared" si="737"/>
        <v>3.8982676841544204</v>
      </c>
      <c r="G350" s="3">
        <f t="shared" si="737"/>
        <v>4.795865585180076</v>
      </c>
      <c r="H350" s="18">
        <f t="shared" si="737"/>
        <v>5.6934634862057312</v>
      </c>
      <c r="I350" s="15">
        <f t="shared" si="650"/>
        <v>100.03988972197693</v>
      </c>
      <c r="J350" s="3">
        <f t="shared" si="651"/>
        <v>99.977140668548131</v>
      </c>
      <c r="K350" s="3">
        <f t="shared" si="652"/>
        <v>100.00130136998148</v>
      </c>
      <c r="L350" s="3">
        <f t="shared" si="653"/>
        <v>100.02051434377401</v>
      </c>
      <c r="M350" s="3">
        <f t="shared" si="654"/>
        <v>99.96173305984685</v>
      </c>
      <c r="N350" s="3">
        <f t="shared" si="655"/>
        <v>100.04844029972172</v>
      </c>
      <c r="O350" s="21">
        <f t="shared" si="656"/>
        <v>99.95098053615088</v>
      </c>
      <c r="P350" s="17">
        <f t="shared" si="681"/>
        <v>95.335948232704766</v>
      </c>
      <c r="Q350" s="3">
        <f t="shared" si="682"/>
        <v>35.716872167093278</v>
      </c>
      <c r="R350" s="3">
        <f t="shared" si="683"/>
        <v>-50.750200024876023</v>
      </c>
      <c r="S350" s="3">
        <f t="shared" si="684"/>
        <v>-99.028990414257763</v>
      </c>
      <c r="T350" s="3">
        <f t="shared" si="685"/>
        <v>-72.684439500191687</v>
      </c>
      <c r="U350" s="3">
        <f t="shared" si="686"/>
        <v>8.3420078996612883</v>
      </c>
      <c r="V350" s="18">
        <f t="shared" si="687"/>
        <v>83.068801639866209</v>
      </c>
      <c r="W350" s="15">
        <f t="shared" si="688"/>
        <v>30.315614955932258</v>
      </c>
      <c r="X350" s="3">
        <f t="shared" si="689"/>
        <v>93.379514342591108</v>
      </c>
      <c r="Y350" s="3">
        <f t="shared" si="690"/>
        <v>86.166568187000067</v>
      </c>
      <c r="Z350" s="3">
        <f t="shared" si="691"/>
        <v>14.048570999427222</v>
      </c>
      <c r="AA350" s="3">
        <f t="shared" si="692"/>
        <v>-68.624487836857853</v>
      </c>
      <c r="AB350" s="3">
        <f t="shared" si="693"/>
        <v>-99.700056723198358</v>
      </c>
      <c r="AC350" s="21">
        <f t="shared" si="694"/>
        <v>-55.585723924894374</v>
      </c>
      <c r="AD350" s="25">
        <f t="shared" si="695"/>
        <v>0</v>
      </c>
      <c r="AE350" s="26">
        <f t="shared" si="696"/>
        <v>1.5225915766287861E-14</v>
      </c>
      <c r="AF350" s="23">
        <f t="shared" si="657"/>
        <v>95.335948232704766</v>
      </c>
      <c r="AG350" s="4">
        <f t="shared" si="658"/>
        <v>35.716872167093278</v>
      </c>
      <c r="AH350" s="4">
        <f t="shared" si="659"/>
        <v>-50.750200024876023</v>
      </c>
      <c r="AI350" s="4">
        <f t="shared" si="660"/>
        <v>-99.028990414257763</v>
      </c>
      <c r="AJ350" s="4">
        <f t="shared" si="661"/>
        <v>-72.684439500191687</v>
      </c>
      <c r="AK350" s="4">
        <f t="shared" si="662"/>
        <v>8.3420078996612883</v>
      </c>
      <c r="AL350" s="30">
        <f t="shared" si="663"/>
        <v>83.068801639866209</v>
      </c>
      <c r="AM350" s="25">
        <f t="shared" si="664"/>
        <v>30.315614955932244</v>
      </c>
      <c r="AN350" s="4">
        <f t="shared" si="665"/>
        <v>93.379514342591094</v>
      </c>
      <c r="AO350" s="4">
        <f t="shared" si="666"/>
        <v>86.166568187000053</v>
      </c>
      <c r="AP350" s="4">
        <f t="shared" si="667"/>
        <v>14.048570999427206</v>
      </c>
      <c r="AQ350" s="4">
        <f t="shared" si="668"/>
        <v>-68.624487836857867</v>
      </c>
      <c r="AR350" s="4">
        <f t="shared" si="669"/>
        <v>-99.700056723198372</v>
      </c>
      <c r="AS350" s="26">
        <f t="shared" si="670"/>
        <v>-55.585723924894388</v>
      </c>
      <c r="AT350" s="32">
        <f t="shared" si="697"/>
        <v>35000.004375000004</v>
      </c>
      <c r="AU350" s="2">
        <f t="shared" si="698"/>
        <v>-3.637978807091713E-12</v>
      </c>
      <c r="AV350" s="2">
        <f t="shared" si="699"/>
        <v>35000.004374999997</v>
      </c>
      <c r="AW350" s="2">
        <f t="shared" si="700"/>
        <v>0.54302640492096543</v>
      </c>
      <c r="AX350" s="2">
        <f t="shared" si="701"/>
        <v>-1313.3211279903189</v>
      </c>
      <c r="AY350" s="2">
        <f t="shared" si="702"/>
        <v>0.18100880176643841</v>
      </c>
      <c r="AZ350" s="2">
        <f t="shared" si="703"/>
        <v>1312.2264000448631</v>
      </c>
      <c r="BA350" s="2">
        <f t="shared" si="704"/>
        <v>1225000306.2500191</v>
      </c>
      <c r="BB350" s="2">
        <f t="shared" si="705"/>
        <v>12670.617700856579</v>
      </c>
      <c r="BC350" s="2">
        <f t="shared" si="706"/>
        <v>-19157.741440194157</v>
      </c>
      <c r="BD350" s="2">
        <f t="shared" si="707"/>
        <v>1.0343358802614489E-5</v>
      </c>
      <c r="BE350" s="29">
        <f t="shared" si="708"/>
        <v>-1.5638968694497712E-5</v>
      </c>
      <c r="BF350" s="5">
        <f t="shared" si="709"/>
        <v>100.00000625000156</v>
      </c>
      <c r="BG350" s="2">
        <f t="shared" si="710"/>
        <v>1.0343358802614489E-5</v>
      </c>
      <c r="BH350" s="6">
        <f t="shared" si="711"/>
        <v>-1.5638968679271797E-5</v>
      </c>
      <c r="BI350" s="15">
        <f t="shared" si="671"/>
        <v>100.03988460413038</v>
      </c>
      <c r="BJ350" s="3">
        <f t="shared" si="672"/>
        <v>99.977151580312409</v>
      </c>
      <c r="BK350" s="3">
        <f t="shared" si="673"/>
        <v>100.00132009457569</v>
      </c>
      <c r="BL350" s="3">
        <f t="shared" si="674"/>
        <v>100.02052678119897</v>
      </c>
      <c r="BM350" s="3">
        <f t="shared" si="675"/>
        <v>99.961729844468337</v>
      </c>
      <c r="BN350" s="3">
        <f t="shared" si="676"/>
        <v>100.04842385278462</v>
      </c>
      <c r="BO350" s="21">
        <f t="shared" si="677"/>
        <v>99.950963242535749</v>
      </c>
      <c r="BP350" s="17">
        <f t="shared" si="712"/>
        <v>99.950963242535749</v>
      </c>
      <c r="BQ350" s="18">
        <f t="shared" si="713"/>
        <v>100.04842385278462</v>
      </c>
      <c r="BR350" s="34">
        <f t="shared" si="714"/>
        <v>9.7460610248873536E-2</v>
      </c>
      <c r="BS350" s="64">
        <f t="shared" si="715"/>
        <v>-2.5000000000000001E-3</v>
      </c>
      <c r="BT350" s="110">
        <f t="shared" si="678"/>
        <v>-3.5999999999999999E-3</v>
      </c>
    </row>
    <row r="351" spans="1:72" x14ac:dyDescent="0.3">
      <c r="A351" s="13">
        <v>345</v>
      </c>
      <c r="B351" s="17">
        <f t="shared" si="679"/>
        <v>0.3087736779528254</v>
      </c>
      <c r="C351" s="3">
        <f t="shared" ref="C351:H351" si="738">B351+2*PI()/7</f>
        <v>1.2063715789784806</v>
      </c>
      <c r="D351" s="3">
        <f t="shared" si="738"/>
        <v>2.1039694800041358</v>
      </c>
      <c r="E351" s="3">
        <f t="shared" si="738"/>
        <v>3.0015673810297909</v>
      </c>
      <c r="F351" s="3">
        <f t="shared" si="738"/>
        <v>3.8991652820554461</v>
      </c>
      <c r="G351" s="3">
        <f t="shared" si="738"/>
        <v>4.7967631830811008</v>
      </c>
      <c r="H351" s="18">
        <f t="shared" si="738"/>
        <v>5.694361084106756</v>
      </c>
      <c r="I351" s="15">
        <f t="shared" si="650"/>
        <v>100.03997075549964</v>
      </c>
      <c r="J351" s="3">
        <f t="shared" si="651"/>
        <v>99.977021006968926</v>
      </c>
      <c r="K351" s="3">
        <f t="shared" si="652"/>
        <v>100.00143595917386</v>
      </c>
      <c r="L351" s="3">
        <f t="shared" si="653"/>
        <v>100.02039148400863</v>
      </c>
      <c r="M351" s="3">
        <f t="shared" si="654"/>
        <v>99.961819856301929</v>
      </c>
      <c r="N351" s="3">
        <f t="shared" si="655"/>
        <v>100.04840675767937</v>
      </c>
      <c r="O351" s="21">
        <f t="shared" si="656"/>
        <v>99.95095418036766</v>
      </c>
      <c r="P351" s="17">
        <f t="shared" si="681"/>
        <v>95.308775799980765</v>
      </c>
      <c r="Q351" s="3">
        <f t="shared" si="682"/>
        <v>35.632997885247931</v>
      </c>
      <c r="R351" s="3">
        <f t="shared" si="683"/>
        <v>-50.827590908435695</v>
      </c>
      <c r="S351" s="3">
        <f t="shared" si="684"/>
        <v>-99.04143883019988</v>
      </c>
      <c r="T351" s="3">
        <f t="shared" si="685"/>
        <v>-72.622876090109344</v>
      </c>
      <c r="U351" s="3">
        <f t="shared" si="686"/>
        <v>8.4314922620623438</v>
      </c>
      <c r="V351" s="18">
        <f t="shared" si="687"/>
        <v>83.118639881453788</v>
      </c>
      <c r="W351" s="15">
        <f t="shared" si="688"/>
        <v>30.401200704416649</v>
      </c>
      <c r="X351" s="3">
        <f t="shared" si="689"/>
        <v>93.411424307403763</v>
      </c>
      <c r="Y351" s="3">
        <f t="shared" si="690"/>
        <v>86.121096116697544</v>
      </c>
      <c r="Z351" s="3">
        <f t="shared" si="691"/>
        <v>13.95965999077775</v>
      </c>
      <c r="AA351" s="3">
        <f t="shared" si="692"/>
        <v>-68.689761226724201</v>
      </c>
      <c r="AB351" s="3">
        <f t="shared" si="693"/>
        <v>-99.692495369435136</v>
      </c>
      <c r="AC351" s="21">
        <f t="shared" si="694"/>
        <v>-55.511124523136395</v>
      </c>
      <c r="AD351" s="25">
        <f t="shared" si="695"/>
        <v>0</v>
      </c>
      <c r="AE351" s="26">
        <f t="shared" si="696"/>
        <v>0</v>
      </c>
      <c r="AF351" s="23">
        <f t="shared" si="657"/>
        <v>95.308775799980765</v>
      </c>
      <c r="AG351" s="4">
        <f t="shared" si="658"/>
        <v>35.632997885247931</v>
      </c>
      <c r="AH351" s="4">
        <f t="shared" si="659"/>
        <v>-50.827590908435695</v>
      </c>
      <c r="AI351" s="4">
        <f t="shared" si="660"/>
        <v>-99.04143883019988</v>
      </c>
      <c r="AJ351" s="4">
        <f t="shared" si="661"/>
        <v>-72.622876090109344</v>
      </c>
      <c r="AK351" s="4">
        <f t="shared" si="662"/>
        <v>8.4314922620623438</v>
      </c>
      <c r="AL351" s="30">
        <f t="shared" si="663"/>
        <v>83.118639881453788</v>
      </c>
      <c r="AM351" s="25">
        <f t="shared" si="664"/>
        <v>30.401200704416649</v>
      </c>
      <c r="AN351" s="4">
        <f t="shared" si="665"/>
        <v>93.411424307403763</v>
      </c>
      <c r="AO351" s="4">
        <f t="shared" si="666"/>
        <v>86.121096116697544</v>
      </c>
      <c r="AP351" s="4">
        <f t="shared" si="667"/>
        <v>13.95965999077775</v>
      </c>
      <c r="AQ351" s="4">
        <f t="shared" si="668"/>
        <v>-68.689761226724201</v>
      </c>
      <c r="AR351" s="4">
        <f t="shared" si="669"/>
        <v>-99.692495369435136</v>
      </c>
      <c r="AS351" s="26">
        <f t="shared" si="670"/>
        <v>-55.511124523136395</v>
      </c>
      <c r="AT351" s="32">
        <f t="shared" si="697"/>
        <v>35000.004374999997</v>
      </c>
      <c r="AU351" s="2">
        <f t="shared" si="698"/>
        <v>1.8189894035458565E-12</v>
      </c>
      <c r="AV351" s="2">
        <f t="shared" si="699"/>
        <v>35000.004375000004</v>
      </c>
      <c r="AW351" s="2">
        <f t="shared" si="700"/>
        <v>0.54817443434149027</v>
      </c>
      <c r="AX351" s="2">
        <f t="shared" si="701"/>
        <v>-1313.317699869629</v>
      </c>
      <c r="AY351" s="2">
        <f t="shared" si="702"/>
        <v>0.18272481151507236</v>
      </c>
      <c r="AZ351" s="2">
        <f t="shared" si="703"/>
        <v>1312.2275427519926</v>
      </c>
      <c r="BA351" s="2">
        <f t="shared" si="704"/>
        <v>1225000306.2500191</v>
      </c>
      <c r="BB351" s="2">
        <f t="shared" si="705"/>
        <v>12790.73840133195</v>
      </c>
      <c r="BC351" s="2">
        <f t="shared" si="706"/>
        <v>-19077.751943355845</v>
      </c>
      <c r="BD351" s="2">
        <f t="shared" si="707"/>
        <v>1.0441416492773836E-5</v>
      </c>
      <c r="BE351" s="29">
        <f t="shared" si="708"/>
        <v>-1.5573671162382657E-5</v>
      </c>
      <c r="BF351" s="5">
        <f t="shared" si="709"/>
        <v>100.00000625000156</v>
      </c>
      <c r="BG351" s="2">
        <f t="shared" si="710"/>
        <v>1.0441416492773836E-5</v>
      </c>
      <c r="BH351" s="6">
        <f t="shared" si="711"/>
        <v>-1.5573671162382657E-5</v>
      </c>
      <c r="BI351" s="15">
        <f t="shared" si="671"/>
        <v>100.03996554058249</v>
      </c>
      <c r="BJ351" s="3">
        <f t="shared" si="672"/>
        <v>99.977031836456945</v>
      </c>
      <c r="BK351" s="3">
        <f t="shared" si="673"/>
        <v>100.00145467824184</v>
      </c>
      <c r="BL351" s="3">
        <f t="shared" si="674"/>
        <v>100.02040399681873</v>
      </c>
      <c r="BM351" s="3">
        <f t="shared" si="675"/>
        <v>99.961816740453429</v>
      </c>
      <c r="BN351" s="3">
        <f t="shared" si="676"/>
        <v>100.048390359469</v>
      </c>
      <c r="BO351" s="21">
        <f t="shared" si="677"/>
        <v>99.950936847983741</v>
      </c>
      <c r="BP351" s="17">
        <f t="shared" si="712"/>
        <v>99.950936847983741</v>
      </c>
      <c r="BQ351" s="18">
        <f t="shared" si="713"/>
        <v>100.048390359469</v>
      </c>
      <c r="BR351" s="34">
        <f t="shared" si="714"/>
        <v>9.7453511485255717E-2</v>
      </c>
      <c r="BS351" s="64">
        <f t="shared" si="715"/>
        <v>-2.5000000000000001E-3</v>
      </c>
      <c r="BT351" s="110">
        <f t="shared" si="678"/>
        <v>-3.5999999999999999E-3</v>
      </c>
    </row>
    <row r="352" spans="1:72" x14ac:dyDescent="0.3">
      <c r="A352" s="13">
        <v>346</v>
      </c>
      <c r="B352" s="17">
        <f t="shared" si="679"/>
        <v>0.30967127585385107</v>
      </c>
      <c r="C352" s="3">
        <f t="shared" ref="C352:H352" si="739">B352+2*PI()/7</f>
        <v>1.2072691768795063</v>
      </c>
      <c r="D352" s="3">
        <f t="shared" si="739"/>
        <v>2.1048670779051615</v>
      </c>
      <c r="E352" s="3">
        <f t="shared" si="739"/>
        <v>3.0024649789308167</v>
      </c>
      <c r="F352" s="3">
        <f t="shared" si="739"/>
        <v>3.9000628799564718</v>
      </c>
      <c r="G352" s="3">
        <f t="shared" si="739"/>
        <v>4.7976607809821274</v>
      </c>
      <c r="H352" s="18">
        <f t="shared" si="739"/>
        <v>5.6952586820077826</v>
      </c>
      <c r="I352" s="15">
        <f t="shared" si="650"/>
        <v>100.04005149918906</v>
      </c>
      <c r="J352" s="3">
        <f t="shared" si="651"/>
        <v>99.97690151201347</v>
      </c>
      <c r="K352" s="3">
        <f t="shared" si="652"/>
        <v>100.00157053795391</v>
      </c>
      <c r="L352" s="3">
        <f t="shared" si="653"/>
        <v>100.02026847638187</v>
      </c>
      <c r="M352" s="3">
        <f t="shared" si="654"/>
        <v>99.961906929606329</v>
      </c>
      <c r="N352" s="3">
        <f t="shared" si="655"/>
        <v>100.04837286463315</v>
      </c>
      <c r="O352" s="21">
        <f t="shared" si="656"/>
        <v>99.950928180222206</v>
      </c>
      <c r="P352" s="17">
        <f t="shared" si="681"/>
        <v>95.281526258443307</v>
      </c>
      <c r="Q352" s="3">
        <f t="shared" si="682"/>
        <v>35.549095154495461</v>
      </c>
      <c r="R352" s="3">
        <f t="shared" si="683"/>
        <v>-50.904941043900678</v>
      </c>
      <c r="S352" s="3">
        <f t="shared" si="684"/>
        <v>-99.053807273028227</v>
      </c>
      <c r="T352" s="3">
        <f t="shared" si="685"/>
        <v>-72.561254262978409</v>
      </c>
      <c r="U352" s="3">
        <f t="shared" si="686"/>
        <v>8.5209697414677574</v>
      </c>
      <c r="V352" s="18">
        <f t="shared" si="687"/>
        <v>83.168411425500821</v>
      </c>
      <c r="W352" s="15">
        <f t="shared" si="688"/>
        <v>30.486762009468595</v>
      </c>
      <c r="X352" s="3">
        <f t="shared" si="689"/>
        <v>93.443259091490745</v>
      </c>
      <c r="Y352" s="3">
        <f t="shared" si="690"/>
        <v>86.075554528416305</v>
      </c>
      <c r="Z352" s="3">
        <f t="shared" si="691"/>
        <v>13.870737932975651</v>
      </c>
      <c r="AA352" s="3">
        <f t="shared" si="692"/>
        <v>-68.754979578112568</v>
      </c>
      <c r="AB352" s="3">
        <f t="shared" si="693"/>
        <v>-99.684853350575054</v>
      </c>
      <c r="AC352" s="21">
        <f t="shared" si="694"/>
        <v>-55.436480633663628</v>
      </c>
      <c r="AD352" s="25">
        <f t="shared" si="695"/>
        <v>0</v>
      </c>
      <c r="AE352" s="26">
        <f t="shared" si="696"/>
        <v>0</v>
      </c>
      <c r="AF352" s="23">
        <f t="shared" si="657"/>
        <v>95.281526258443307</v>
      </c>
      <c r="AG352" s="4">
        <f t="shared" si="658"/>
        <v>35.549095154495461</v>
      </c>
      <c r="AH352" s="4">
        <f t="shared" si="659"/>
        <v>-50.904941043900678</v>
      </c>
      <c r="AI352" s="4">
        <f t="shared" si="660"/>
        <v>-99.053807273028227</v>
      </c>
      <c r="AJ352" s="4">
        <f t="shared" si="661"/>
        <v>-72.561254262978409</v>
      </c>
      <c r="AK352" s="4">
        <f t="shared" si="662"/>
        <v>8.5209697414677574</v>
      </c>
      <c r="AL352" s="30">
        <f t="shared" si="663"/>
        <v>83.168411425500821</v>
      </c>
      <c r="AM352" s="25">
        <f t="shared" si="664"/>
        <v>30.486762009468595</v>
      </c>
      <c r="AN352" s="4">
        <f t="shared" si="665"/>
        <v>93.443259091490745</v>
      </c>
      <c r="AO352" s="4">
        <f t="shared" si="666"/>
        <v>86.075554528416305</v>
      </c>
      <c r="AP352" s="4">
        <f t="shared" si="667"/>
        <v>13.870737932975651</v>
      </c>
      <c r="AQ352" s="4">
        <f t="shared" si="668"/>
        <v>-68.754979578112568</v>
      </c>
      <c r="AR352" s="4">
        <f t="shared" si="669"/>
        <v>-99.684853350575054</v>
      </c>
      <c r="AS352" s="26">
        <f t="shared" si="670"/>
        <v>-55.436480633663628</v>
      </c>
      <c r="AT352" s="32">
        <f t="shared" si="697"/>
        <v>35000.004375000004</v>
      </c>
      <c r="AU352" s="2">
        <f t="shared" si="698"/>
        <v>-2.7284841053187847E-12</v>
      </c>
      <c r="AV352" s="2">
        <f t="shared" si="699"/>
        <v>35000.004374999997</v>
      </c>
      <c r="AW352" s="2">
        <f t="shared" si="700"/>
        <v>0.5533008249476552</v>
      </c>
      <c r="AX352" s="2">
        <f t="shared" si="701"/>
        <v>-1313.3142394709866</v>
      </c>
      <c r="AY352" s="2">
        <f t="shared" si="702"/>
        <v>0.18443360831588507</v>
      </c>
      <c r="AZ352" s="2">
        <f t="shared" si="703"/>
        <v>1312.2286962178769</v>
      </c>
      <c r="BA352" s="2">
        <f t="shared" si="704"/>
        <v>1225000306.2500191</v>
      </c>
      <c r="BB352" s="2">
        <f t="shared" si="705"/>
        <v>12910.354195906024</v>
      </c>
      <c r="BC352" s="2">
        <f t="shared" si="706"/>
        <v>-18997.009304047198</v>
      </c>
      <c r="BD352" s="2">
        <f t="shared" si="707"/>
        <v>1.0539062014953535E-5</v>
      </c>
      <c r="BE352" s="29">
        <f t="shared" si="708"/>
        <v>-1.550775882024144E-5</v>
      </c>
      <c r="BF352" s="5">
        <f t="shared" si="709"/>
        <v>100.00000625000156</v>
      </c>
      <c r="BG352" s="2">
        <f t="shared" si="710"/>
        <v>1.0539062014953535E-5</v>
      </c>
      <c r="BH352" s="6">
        <f t="shared" si="711"/>
        <v>-1.550775882024144E-5</v>
      </c>
      <c r="BI352" s="15">
        <f t="shared" si="671"/>
        <v>100.04004618735253</v>
      </c>
      <c r="BJ352" s="3">
        <f t="shared" si="672"/>
        <v>99.976912258911085</v>
      </c>
      <c r="BK352" s="3">
        <f t="shared" si="673"/>
        <v>100.00158925095272</v>
      </c>
      <c r="BL352" s="3">
        <f t="shared" si="674"/>
        <v>100.02028106421425</v>
      </c>
      <c r="BM352" s="3">
        <f t="shared" si="675"/>
        <v>99.961903913378251</v>
      </c>
      <c r="BN352" s="3">
        <f t="shared" si="676"/>
        <v>100.04835651562514</v>
      </c>
      <c r="BO352" s="21">
        <f t="shared" si="677"/>
        <v>99.950910809572193</v>
      </c>
      <c r="BP352" s="17">
        <f t="shared" si="712"/>
        <v>99.950910809572193</v>
      </c>
      <c r="BQ352" s="18">
        <f t="shared" si="713"/>
        <v>100.04835651562514</v>
      </c>
      <c r="BR352" s="34">
        <f t="shared" si="714"/>
        <v>9.7445706052951664E-2</v>
      </c>
      <c r="BS352" s="64">
        <f t="shared" si="715"/>
        <v>-2.5999999999999999E-3</v>
      </c>
      <c r="BT352" s="110">
        <f t="shared" si="678"/>
        <v>-3.5999999999999999E-3</v>
      </c>
    </row>
    <row r="353" spans="1:72" x14ac:dyDescent="0.3">
      <c r="A353" s="13">
        <v>347</v>
      </c>
      <c r="B353" s="17">
        <f t="shared" si="679"/>
        <v>0.31056887375487668</v>
      </c>
      <c r="C353" s="3">
        <f t="shared" ref="C353:H353" si="740">B353+2*PI()/7</f>
        <v>1.2081667747805318</v>
      </c>
      <c r="D353" s="3">
        <f t="shared" si="740"/>
        <v>2.1057646758061868</v>
      </c>
      <c r="E353" s="3">
        <f t="shared" si="740"/>
        <v>3.0033625768318419</v>
      </c>
      <c r="F353" s="3">
        <f t="shared" si="740"/>
        <v>3.9009604778574971</v>
      </c>
      <c r="G353" s="3">
        <f t="shared" si="740"/>
        <v>4.7985583788831523</v>
      </c>
      <c r="H353" s="18">
        <f t="shared" si="740"/>
        <v>5.6961562799088075</v>
      </c>
      <c r="I353" s="15">
        <f t="shared" si="650"/>
        <v>100.0401319524597</v>
      </c>
      <c r="J353" s="3">
        <f t="shared" si="651"/>
        <v>99.976782184548242</v>
      </c>
      <c r="K353" s="3">
        <f t="shared" si="652"/>
        <v>100.00170510534578</v>
      </c>
      <c r="L353" s="3">
        <f t="shared" si="653"/>
        <v>100.02014532178568</v>
      </c>
      <c r="M353" s="3">
        <f t="shared" si="654"/>
        <v>99.961994279128675</v>
      </c>
      <c r="N353" s="3">
        <f t="shared" si="655"/>
        <v>100.04833862082883</v>
      </c>
      <c r="O353" s="21">
        <f t="shared" si="656"/>
        <v>99.950902535903097</v>
      </c>
      <c r="P353" s="17">
        <f t="shared" si="681"/>
        <v>95.254199629602951</v>
      </c>
      <c r="Q353" s="3">
        <f t="shared" si="682"/>
        <v>35.465164042391436</v>
      </c>
      <c r="R353" s="3">
        <f t="shared" si="683"/>
        <v>-50.982250368319399</v>
      </c>
      <c r="S353" s="3">
        <f t="shared" si="684"/>
        <v>-99.066095733802072</v>
      </c>
      <c r="T353" s="3">
        <f t="shared" si="685"/>
        <v>-72.499574067374169</v>
      </c>
      <c r="U353" s="3">
        <f t="shared" si="686"/>
        <v>8.6104402648707872</v>
      </c>
      <c r="V353" s="18">
        <f t="shared" si="687"/>
        <v>83.218116232630422</v>
      </c>
      <c r="W353" s="15">
        <f t="shared" si="688"/>
        <v>30.572298801190925</v>
      </c>
      <c r="X353" s="3">
        <f t="shared" si="689"/>
        <v>93.475018670353137</v>
      </c>
      <c r="Y353" s="3">
        <f t="shared" si="690"/>
        <v>86.029943457836453</v>
      </c>
      <c r="Z353" s="3">
        <f t="shared" si="691"/>
        <v>13.78180489820863</v>
      </c>
      <c r="AA353" s="3">
        <f t="shared" si="692"/>
        <v>-68.820142838487911</v>
      </c>
      <c r="AB353" s="3">
        <f t="shared" si="693"/>
        <v>-99.677130673154522</v>
      </c>
      <c r="AC353" s="21">
        <f t="shared" si="694"/>
        <v>-55.361792315946673</v>
      </c>
      <c r="AD353" s="25">
        <f t="shared" si="695"/>
        <v>0</v>
      </c>
      <c r="AE353" s="26">
        <f t="shared" si="696"/>
        <v>8.1204884086868588E-15</v>
      </c>
      <c r="AF353" s="23">
        <f t="shared" si="657"/>
        <v>95.254199629602951</v>
      </c>
      <c r="AG353" s="4">
        <f t="shared" si="658"/>
        <v>35.465164042391436</v>
      </c>
      <c r="AH353" s="4">
        <f t="shared" si="659"/>
        <v>-50.982250368319399</v>
      </c>
      <c r="AI353" s="4">
        <f t="shared" si="660"/>
        <v>-99.066095733802072</v>
      </c>
      <c r="AJ353" s="4">
        <f t="shared" si="661"/>
        <v>-72.499574067374169</v>
      </c>
      <c r="AK353" s="4">
        <f t="shared" si="662"/>
        <v>8.6104402648707872</v>
      </c>
      <c r="AL353" s="30">
        <f t="shared" si="663"/>
        <v>83.218116232630422</v>
      </c>
      <c r="AM353" s="25">
        <f t="shared" si="664"/>
        <v>30.572298801190918</v>
      </c>
      <c r="AN353" s="4">
        <f t="shared" si="665"/>
        <v>93.475018670353123</v>
      </c>
      <c r="AO353" s="4">
        <f t="shared" si="666"/>
        <v>86.029943457836438</v>
      </c>
      <c r="AP353" s="4">
        <f t="shared" si="667"/>
        <v>13.781804898208621</v>
      </c>
      <c r="AQ353" s="4">
        <f t="shared" si="668"/>
        <v>-68.820142838487925</v>
      </c>
      <c r="AR353" s="4">
        <f t="shared" si="669"/>
        <v>-99.677130673154537</v>
      </c>
      <c r="AS353" s="26">
        <f t="shared" si="670"/>
        <v>-55.36179231594668</v>
      </c>
      <c r="AT353" s="32">
        <f t="shared" si="697"/>
        <v>35000.004374999997</v>
      </c>
      <c r="AU353" s="2">
        <f t="shared" si="698"/>
        <v>9.0949470177292824E-13</v>
      </c>
      <c r="AV353" s="2">
        <f t="shared" si="699"/>
        <v>35000.004375000004</v>
      </c>
      <c r="AW353" s="2">
        <f t="shared" si="700"/>
        <v>0.55840537161566317</v>
      </c>
      <c r="AX353" s="2">
        <f t="shared" si="701"/>
        <v>-1313.3107469329843</v>
      </c>
      <c r="AY353" s="2">
        <f t="shared" si="702"/>
        <v>0.1861351240077056</v>
      </c>
      <c r="AZ353" s="2">
        <f t="shared" si="703"/>
        <v>1312.2298603974632</v>
      </c>
      <c r="BA353" s="2">
        <f t="shared" si="704"/>
        <v>1225000306.2500191</v>
      </c>
      <c r="BB353" s="2">
        <f t="shared" si="705"/>
        <v>13029.460302091289</v>
      </c>
      <c r="BC353" s="2">
        <f t="shared" si="706"/>
        <v>-18915.516736059086</v>
      </c>
      <c r="BD353" s="2">
        <f t="shared" si="707"/>
        <v>1.0636291465083122E-5</v>
      </c>
      <c r="BE353" s="29">
        <f t="shared" si="708"/>
        <v>-1.5441234291576154E-5</v>
      </c>
      <c r="BF353" s="5">
        <f t="shared" si="709"/>
        <v>100.00000625000156</v>
      </c>
      <c r="BG353" s="2">
        <f t="shared" si="710"/>
        <v>1.0636291465083122E-5</v>
      </c>
      <c r="BH353" s="6">
        <f t="shared" si="711"/>
        <v>-1.5441234283455666E-5</v>
      </c>
      <c r="BI353" s="15">
        <f t="shared" si="671"/>
        <v>100.04012654385788</v>
      </c>
      <c r="BJ353" s="3">
        <f t="shared" si="672"/>
        <v>99.976792848543781</v>
      </c>
      <c r="BK353" s="3">
        <f t="shared" si="673"/>
        <v>100.0017238117327</v>
      </c>
      <c r="BL353" s="3">
        <f t="shared" si="674"/>
        <v>100.02015798427519</v>
      </c>
      <c r="BM353" s="3">
        <f t="shared" si="675"/>
        <v>99.961991362608458</v>
      </c>
      <c r="BN353" s="3">
        <f t="shared" si="676"/>
        <v>100.04832232149734</v>
      </c>
      <c r="BO353" s="21">
        <f t="shared" si="677"/>
        <v>99.950885127490793</v>
      </c>
      <c r="BP353" s="17">
        <f t="shared" si="712"/>
        <v>99.950885127490793</v>
      </c>
      <c r="BQ353" s="18">
        <f t="shared" si="713"/>
        <v>100.04832232149734</v>
      </c>
      <c r="BR353" s="34">
        <f t="shared" si="714"/>
        <v>9.7437194006545269E-2</v>
      </c>
      <c r="BS353" s="64">
        <f t="shared" si="715"/>
        <v>-2.5999999999999999E-3</v>
      </c>
      <c r="BT353" s="110">
        <f t="shared" si="678"/>
        <v>-3.5999999999999999E-3</v>
      </c>
    </row>
    <row r="354" spans="1:72" x14ac:dyDescent="0.3">
      <c r="A354" s="13">
        <v>348</v>
      </c>
      <c r="B354" s="17">
        <f t="shared" si="679"/>
        <v>0.31146647165590235</v>
      </c>
      <c r="C354" s="3">
        <f t="shared" ref="C354:H354" si="741">B354+2*PI()/7</f>
        <v>1.2090643726815575</v>
      </c>
      <c r="D354" s="3">
        <f t="shared" si="741"/>
        <v>2.1066622737072125</v>
      </c>
      <c r="E354" s="3">
        <f t="shared" si="741"/>
        <v>3.0042601747328677</v>
      </c>
      <c r="F354" s="3">
        <f t="shared" si="741"/>
        <v>3.9018580757585228</v>
      </c>
      <c r="G354" s="3">
        <f t="shared" si="741"/>
        <v>4.799455976784178</v>
      </c>
      <c r="H354" s="18">
        <f t="shared" si="741"/>
        <v>5.6970538778098332</v>
      </c>
      <c r="I354" s="15">
        <f t="shared" si="650"/>
        <v>100.04021211472821</v>
      </c>
      <c r="J354" s="3">
        <f t="shared" si="651"/>
        <v>99.976663025438484</v>
      </c>
      <c r="K354" s="3">
        <f t="shared" si="652"/>
        <v>100.0018396603737</v>
      </c>
      <c r="L354" s="3">
        <f t="shared" si="653"/>
        <v>100.02002202111308</v>
      </c>
      <c r="M354" s="3">
        <f t="shared" si="654"/>
        <v>99.962081904235561</v>
      </c>
      <c r="N354" s="3">
        <f t="shared" si="655"/>
        <v>100.04830402651473</v>
      </c>
      <c r="O354" s="21">
        <f t="shared" si="656"/>
        <v>99.950877247596239</v>
      </c>
      <c r="P354" s="17">
        <f t="shared" si="681"/>
        <v>95.226795935036137</v>
      </c>
      <c r="Q354" s="3">
        <f t="shared" si="682"/>
        <v>35.381204616510466</v>
      </c>
      <c r="R354" s="3">
        <f t="shared" si="683"/>
        <v>-51.05951881877013</v>
      </c>
      <c r="S354" s="3">
        <f t="shared" si="684"/>
        <v>-99.078304203647306</v>
      </c>
      <c r="T354" s="3">
        <f t="shared" si="685"/>
        <v>-72.437835551918255</v>
      </c>
      <c r="U354" s="3">
        <f t="shared" si="686"/>
        <v>8.6999037592721784</v>
      </c>
      <c r="V354" s="18">
        <f t="shared" si="687"/>
        <v>83.267754263516849</v>
      </c>
      <c r="W354" s="15">
        <f t="shared" si="688"/>
        <v>30.657811009705121</v>
      </c>
      <c r="X354" s="3">
        <f t="shared" si="689"/>
        <v>93.506703019552006</v>
      </c>
      <c r="Y354" s="3">
        <f t="shared" si="690"/>
        <v>85.984262940696013</v>
      </c>
      <c r="Z354" s="3">
        <f t="shared" si="691"/>
        <v>13.692860958669986</v>
      </c>
      <c r="AA354" s="3">
        <f t="shared" si="692"/>
        <v>-68.885250955355801</v>
      </c>
      <c r="AB354" s="3">
        <f t="shared" si="693"/>
        <v>-99.669327343778761</v>
      </c>
      <c r="AC354" s="21">
        <f t="shared" si="694"/>
        <v>-55.287059629488553</v>
      </c>
      <c r="AD354" s="25">
        <f t="shared" si="695"/>
        <v>0</v>
      </c>
      <c r="AE354" s="26">
        <f t="shared" si="696"/>
        <v>0</v>
      </c>
      <c r="AF354" s="23">
        <f t="shared" si="657"/>
        <v>95.226795935036137</v>
      </c>
      <c r="AG354" s="4">
        <f t="shared" si="658"/>
        <v>35.381204616510466</v>
      </c>
      <c r="AH354" s="4">
        <f t="shared" si="659"/>
        <v>-51.05951881877013</v>
      </c>
      <c r="AI354" s="4">
        <f t="shared" si="660"/>
        <v>-99.078304203647306</v>
      </c>
      <c r="AJ354" s="4">
        <f t="shared" si="661"/>
        <v>-72.437835551918255</v>
      </c>
      <c r="AK354" s="4">
        <f t="shared" si="662"/>
        <v>8.6999037592721784</v>
      </c>
      <c r="AL354" s="30">
        <f t="shared" si="663"/>
        <v>83.267754263516849</v>
      </c>
      <c r="AM354" s="25">
        <f t="shared" si="664"/>
        <v>30.657811009705121</v>
      </c>
      <c r="AN354" s="4">
        <f t="shared" si="665"/>
        <v>93.506703019552006</v>
      </c>
      <c r="AO354" s="4">
        <f t="shared" si="666"/>
        <v>85.984262940696013</v>
      </c>
      <c r="AP354" s="4">
        <f t="shared" si="667"/>
        <v>13.692860958669986</v>
      </c>
      <c r="AQ354" s="4">
        <f t="shared" si="668"/>
        <v>-68.885250955355801</v>
      </c>
      <c r="AR354" s="4">
        <f t="shared" si="669"/>
        <v>-99.669327343778761</v>
      </c>
      <c r="AS354" s="26">
        <f t="shared" si="670"/>
        <v>-55.287059629488553</v>
      </c>
      <c r="AT354" s="32">
        <f t="shared" si="697"/>
        <v>35000.00437499999</v>
      </c>
      <c r="AU354" s="2">
        <f t="shared" si="698"/>
        <v>-9.0949470177292824E-13</v>
      </c>
      <c r="AV354" s="2">
        <f t="shared" si="699"/>
        <v>35000.004375000004</v>
      </c>
      <c r="AW354" s="2">
        <f t="shared" si="700"/>
        <v>0.56348787294700742</v>
      </c>
      <c r="AX354" s="2">
        <f t="shared" si="701"/>
        <v>-1313.3072223890631</v>
      </c>
      <c r="AY354" s="2">
        <f t="shared" si="702"/>
        <v>0.18782929112785496</v>
      </c>
      <c r="AZ354" s="2">
        <f t="shared" si="703"/>
        <v>1312.2310352454078</v>
      </c>
      <c r="BA354" s="2">
        <f t="shared" si="704"/>
        <v>1225000306.2500188</v>
      </c>
      <c r="BB354" s="2">
        <f t="shared" si="705"/>
        <v>13148.052014816389</v>
      </c>
      <c r="BC354" s="2">
        <f t="shared" si="706"/>
        <v>-18833.277368126441</v>
      </c>
      <c r="BD354" s="2">
        <f t="shared" si="707"/>
        <v>1.0733101002288983E-5</v>
      </c>
      <c r="BE354" s="29">
        <f t="shared" si="708"/>
        <v>-1.5374100130455501E-5</v>
      </c>
      <c r="BF354" s="5">
        <f t="shared" si="709"/>
        <v>100.00000625000156</v>
      </c>
      <c r="BG354" s="2">
        <f t="shared" si="710"/>
        <v>1.0733101002288983E-5</v>
      </c>
      <c r="BH354" s="6">
        <f t="shared" si="711"/>
        <v>-1.5374100130455501E-5</v>
      </c>
      <c r="BI354" s="15">
        <f t="shared" si="671"/>
        <v>100.04020660951794</v>
      </c>
      <c r="BJ354" s="3">
        <f t="shared" si="672"/>
        <v>99.976673606222633</v>
      </c>
      <c r="BK354" s="3">
        <f t="shared" si="673"/>
        <v>100.00185835960612</v>
      </c>
      <c r="BL354" s="3">
        <f t="shared" si="674"/>
        <v>100.02003475789247</v>
      </c>
      <c r="BM354" s="3">
        <f t="shared" si="675"/>
        <v>99.962079087507831</v>
      </c>
      <c r="BN354" s="3">
        <f t="shared" si="676"/>
        <v>100.04828777733253</v>
      </c>
      <c r="BO354" s="21">
        <f t="shared" si="677"/>
        <v>99.950859801926612</v>
      </c>
      <c r="BP354" s="17">
        <f t="shared" si="712"/>
        <v>99.950859801926612</v>
      </c>
      <c r="BQ354" s="18">
        <f t="shared" si="713"/>
        <v>100.04828777733253</v>
      </c>
      <c r="BR354" s="34">
        <f t="shared" si="714"/>
        <v>9.7427975405921075E-2</v>
      </c>
      <c r="BS354" s="64">
        <f t="shared" si="715"/>
        <v>-2.5999999999999999E-3</v>
      </c>
      <c r="BT354" s="110">
        <f t="shared" si="678"/>
        <v>-3.5999999999999999E-3</v>
      </c>
    </row>
    <row r="355" spans="1:72" x14ac:dyDescent="0.3">
      <c r="A355" s="13">
        <v>349</v>
      </c>
      <c r="B355" s="17">
        <f t="shared" si="679"/>
        <v>0.31236406955692797</v>
      </c>
      <c r="C355" s="3">
        <f t="shared" ref="C355:H355" si="742">B355+2*PI()/7</f>
        <v>1.209961970582583</v>
      </c>
      <c r="D355" s="3">
        <f t="shared" si="742"/>
        <v>2.1075598716082382</v>
      </c>
      <c r="E355" s="3">
        <f t="shared" si="742"/>
        <v>3.0051577726338934</v>
      </c>
      <c r="F355" s="3">
        <f t="shared" si="742"/>
        <v>3.9027556736595486</v>
      </c>
      <c r="G355" s="3">
        <f t="shared" si="742"/>
        <v>4.8003535746852037</v>
      </c>
      <c r="H355" s="18">
        <f t="shared" si="742"/>
        <v>5.6979514757108589</v>
      </c>
      <c r="I355" s="15">
        <f t="shared" si="650"/>
        <v>100.0402919854133</v>
      </c>
      <c r="J355" s="3">
        <f t="shared" si="651"/>
        <v>99.976544035548244</v>
      </c>
      <c r="K355" s="3">
        <f t="shared" si="652"/>
        <v>100.001974202062</v>
      </c>
      <c r="L355" s="3">
        <f t="shared" si="653"/>
        <v>100.01989857525813</v>
      </c>
      <c r="M355" s="3">
        <f t="shared" si="654"/>
        <v>99.962169804291634</v>
      </c>
      <c r="N355" s="3">
        <f t="shared" si="655"/>
        <v>100.04826908194167</v>
      </c>
      <c r="O355" s="21">
        <f t="shared" si="656"/>
        <v>99.950852315485022</v>
      </c>
      <c r="P355" s="17">
        <f t="shared" si="681"/>
        <v>95.199315196385271</v>
      </c>
      <c r="Q355" s="3">
        <f t="shared" si="682"/>
        <v>35.297216944446347</v>
      </c>
      <c r="R355" s="3">
        <f t="shared" si="683"/>
        <v>-51.136746332360872</v>
      </c>
      <c r="S355" s="3">
        <f t="shared" si="684"/>
        <v>-99.090432673756297</v>
      </c>
      <c r="T355" s="3">
        <f t="shared" si="685"/>
        <v>-72.376038765278764</v>
      </c>
      <c r="U355" s="3">
        <f t="shared" si="686"/>
        <v>8.7893601516792668</v>
      </c>
      <c r="V355" s="18">
        <f t="shared" si="687"/>
        <v>83.317325478885024</v>
      </c>
      <c r="W355" s="15">
        <f t="shared" si="688"/>
        <v>30.743298565151374</v>
      </c>
      <c r="X355" s="3">
        <f t="shared" si="689"/>
        <v>93.538312114708418</v>
      </c>
      <c r="Y355" s="3">
        <f t="shared" si="690"/>
        <v>85.938513012791006</v>
      </c>
      <c r="Z355" s="3">
        <f t="shared" si="691"/>
        <v>13.603906186558806</v>
      </c>
      <c r="AA355" s="3">
        <f t="shared" si="692"/>
        <v>-68.950303876262211</v>
      </c>
      <c r="AB355" s="3">
        <f t="shared" si="693"/>
        <v>-99.661443369121827</v>
      </c>
      <c r="AC355" s="21">
        <f t="shared" si="694"/>
        <v>-55.212282633825559</v>
      </c>
      <c r="AD355" s="25">
        <f t="shared" si="695"/>
        <v>0</v>
      </c>
      <c r="AE355" s="26">
        <f t="shared" si="696"/>
        <v>0</v>
      </c>
      <c r="AF355" s="23">
        <f t="shared" si="657"/>
        <v>95.199315196385271</v>
      </c>
      <c r="AG355" s="4">
        <f t="shared" si="658"/>
        <v>35.297216944446347</v>
      </c>
      <c r="AH355" s="4">
        <f t="shared" si="659"/>
        <v>-51.136746332360872</v>
      </c>
      <c r="AI355" s="4">
        <f t="shared" si="660"/>
        <v>-99.090432673756297</v>
      </c>
      <c r="AJ355" s="4">
        <f t="shared" si="661"/>
        <v>-72.376038765278764</v>
      </c>
      <c r="AK355" s="4">
        <f t="shared" si="662"/>
        <v>8.7893601516792668</v>
      </c>
      <c r="AL355" s="30">
        <f t="shared" si="663"/>
        <v>83.317325478885024</v>
      </c>
      <c r="AM355" s="25">
        <f t="shared" si="664"/>
        <v>30.743298565151374</v>
      </c>
      <c r="AN355" s="4">
        <f t="shared" si="665"/>
        <v>93.538312114708418</v>
      </c>
      <c r="AO355" s="4">
        <f t="shared" si="666"/>
        <v>85.938513012791006</v>
      </c>
      <c r="AP355" s="4">
        <f t="shared" si="667"/>
        <v>13.603906186558806</v>
      </c>
      <c r="AQ355" s="4">
        <f t="shared" si="668"/>
        <v>-68.950303876262211</v>
      </c>
      <c r="AR355" s="4">
        <f t="shared" si="669"/>
        <v>-99.661443369121827</v>
      </c>
      <c r="AS355" s="26">
        <f t="shared" si="670"/>
        <v>-55.212282633825559</v>
      </c>
      <c r="AT355" s="32">
        <f t="shared" si="697"/>
        <v>35000.004375000004</v>
      </c>
      <c r="AU355" s="2">
        <f t="shared" si="698"/>
        <v>2.7284841053187847E-12</v>
      </c>
      <c r="AV355" s="2">
        <f t="shared" si="699"/>
        <v>35000.004374999997</v>
      </c>
      <c r="AW355" s="2">
        <f t="shared" si="700"/>
        <v>0.56854812963865697</v>
      </c>
      <c r="AX355" s="2">
        <f t="shared" si="701"/>
        <v>-1313.3036659816571</v>
      </c>
      <c r="AY355" s="2">
        <f t="shared" si="702"/>
        <v>0.18951604366884567</v>
      </c>
      <c r="AZ355" s="2">
        <f t="shared" si="703"/>
        <v>1312.2322207146208</v>
      </c>
      <c r="BA355" s="2">
        <f t="shared" si="704"/>
        <v>1225000306.2500191</v>
      </c>
      <c r="BB355" s="2">
        <f t="shared" si="705"/>
        <v>13266.124691146675</v>
      </c>
      <c r="BC355" s="2">
        <f t="shared" si="706"/>
        <v>-18750.2945169222</v>
      </c>
      <c r="BD355" s="2">
        <f t="shared" si="707"/>
        <v>1.0829486836421327E-5</v>
      </c>
      <c r="BE355" s="29">
        <f t="shared" si="708"/>
        <v>-1.5306359044366899E-5</v>
      </c>
      <c r="BF355" s="5">
        <f t="shared" si="709"/>
        <v>100.00000625000156</v>
      </c>
      <c r="BG355" s="2">
        <f t="shared" si="710"/>
        <v>1.0829486836421327E-5</v>
      </c>
      <c r="BH355" s="6">
        <f t="shared" si="711"/>
        <v>-1.5306359044366899E-5</v>
      </c>
      <c r="BI355" s="15">
        <f t="shared" si="671"/>
        <v>100.04028638375428</v>
      </c>
      <c r="BJ355" s="3">
        <f t="shared" si="672"/>
        <v>99.976554532814134</v>
      </c>
      <c r="BK355" s="3">
        <f t="shared" si="673"/>
        <v>100.00199289359756</v>
      </c>
      <c r="BL355" s="3">
        <f t="shared" si="674"/>
        <v>100.019911385958</v>
      </c>
      <c r="BM355" s="3">
        <f t="shared" si="675"/>
        <v>99.96216708743809</v>
      </c>
      <c r="BN355" s="3">
        <f t="shared" si="676"/>
        <v>100.04825288338004</v>
      </c>
      <c r="BO355" s="21">
        <f t="shared" si="677"/>
        <v>99.950834833064036</v>
      </c>
      <c r="BP355" s="17">
        <f t="shared" si="712"/>
        <v>99.950834833064036</v>
      </c>
      <c r="BQ355" s="18">
        <f t="shared" si="713"/>
        <v>100.04825288338004</v>
      </c>
      <c r="BR355" s="34">
        <f t="shared" si="714"/>
        <v>9.7418050316008475E-2</v>
      </c>
      <c r="BS355" s="64">
        <f t="shared" si="715"/>
        <v>-2.5999999999999999E-3</v>
      </c>
      <c r="BT355" s="110">
        <f t="shared" si="678"/>
        <v>-3.5000000000000001E-3</v>
      </c>
    </row>
    <row r="356" spans="1:72" x14ac:dyDescent="0.3">
      <c r="A356" s="13">
        <v>350</v>
      </c>
      <c r="B356" s="17">
        <f t="shared" si="679"/>
        <v>0.31326166745795364</v>
      </c>
      <c r="C356" s="3">
        <f t="shared" ref="C356:H356" si="743">B356+2*PI()/7</f>
        <v>1.2108595684836088</v>
      </c>
      <c r="D356" s="3">
        <f t="shared" si="743"/>
        <v>2.1084574695092639</v>
      </c>
      <c r="E356" s="3">
        <f t="shared" si="743"/>
        <v>3.0060553705349191</v>
      </c>
      <c r="F356" s="3">
        <f t="shared" si="743"/>
        <v>3.9036532715605743</v>
      </c>
      <c r="G356" s="3">
        <f t="shared" si="743"/>
        <v>4.8012511725862295</v>
      </c>
      <c r="H356" s="18">
        <f t="shared" si="743"/>
        <v>5.6988490736118846</v>
      </c>
      <c r="I356" s="15">
        <f t="shared" si="650"/>
        <v>100.04037156393582</v>
      </c>
      <c r="J356" s="3">
        <f t="shared" si="651"/>
        <v>99.976425215740349</v>
      </c>
      <c r="K356" s="3">
        <f t="shared" si="652"/>
        <v>100.00210872943511</v>
      </c>
      <c r="L356" s="3">
        <f t="shared" si="653"/>
        <v>100.01977498511593</v>
      </c>
      <c r="M356" s="3">
        <f t="shared" si="654"/>
        <v>99.962257978659508</v>
      </c>
      <c r="N356" s="3">
        <f t="shared" si="655"/>
        <v>100.04823378736305</v>
      </c>
      <c r="O356" s="21">
        <f t="shared" si="656"/>
        <v>99.950827739750238</v>
      </c>
      <c r="P356" s="17">
        <f t="shared" si="681"/>
        <v>95.171757435358529</v>
      </c>
      <c r="Q356" s="3">
        <f t="shared" si="682"/>
        <v>35.213201093811797</v>
      </c>
      <c r="R356" s="3">
        <f t="shared" si="683"/>
        <v>-51.213932846229554</v>
      </c>
      <c r="S356" s="3">
        <f t="shared" si="684"/>
        <v>-99.102481135387961</v>
      </c>
      <c r="T356" s="3">
        <f t="shared" si="685"/>
        <v>-72.31418375617011</v>
      </c>
      <c r="U356" s="3">
        <f t="shared" si="686"/>
        <v>8.8788093691064951</v>
      </c>
      <c r="V356" s="18">
        <f t="shared" si="687"/>
        <v>83.366829839510757</v>
      </c>
      <c r="W356" s="15">
        <f t="shared" si="688"/>
        <v>30.828761397688641</v>
      </c>
      <c r="X356" s="3">
        <f t="shared" si="689"/>
        <v>93.569845931503465</v>
      </c>
      <c r="Y356" s="3">
        <f t="shared" si="690"/>
        <v>85.892693709975418</v>
      </c>
      <c r="Z356" s="3">
        <f t="shared" si="691"/>
        <v>13.514940654079723</v>
      </c>
      <c r="AA356" s="3">
        <f t="shared" si="692"/>
        <v>-69.015301548793801</v>
      </c>
      <c r="AB356" s="3">
        <f t="shared" si="693"/>
        <v>-99.653478755926628</v>
      </c>
      <c r="AC356" s="21">
        <f t="shared" si="694"/>
        <v>-55.137461388526802</v>
      </c>
      <c r="AD356" s="25">
        <f t="shared" si="695"/>
        <v>0</v>
      </c>
      <c r="AE356" s="26">
        <f t="shared" si="696"/>
        <v>8.1204884086868588E-15</v>
      </c>
      <c r="AF356" s="23">
        <f t="shared" si="657"/>
        <v>95.171757435358529</v>
      </c>
      <c r="AG356" s="4">
        <f t="shared" si="658"/>
        <v>35.213201093811797</v>
      </c>
      <c r="AH356" s="4">
        <f t="shared" si="659"/>
        <v>-51.213932846229554</v>
      </c>
      <c r="AI356" s="4">
        <f t="shared" si="660"/>
        <v>-99.102481135387961</v>
      </c>
      <c r="AJ356" s="4">
        <f t="shared" si="661"/>
        <v>-72.31418375617011</v>
      </c>
      <c r="AK356" s="4">
        <f t="shared" si="662"/>
        <v>8.8788093691064951</v>
      </c>
      <c r="AL356" s="30">
        <f t="shared" si="663"/>
        <v>83.366829839510757</v>
      </c>
      <c r="AM356" s="25">
        <f t="shared" si="664"/>
        <v>30.828761397688634</v>
      </c>
      <c r="AN356" s="4">
        <f t="shared" si="665"/>
        <v>93.569845931503451</v>
      </c>
      <c r="AO356" s="4">
        <f t="shared" si="666"/>
        <v>85.892693709975404</v>
      </c>
      <c r="AP356" s="4">
        <f t="shared" si="667"/>
        <v>13.514940654079714</v>
      </c>
      <c r="AQ356" s="4">
        <f t="shared" si="668"/>
        <v>-69.015301548793815</v>
      </c>
      <c r="AR356" s="4">
        <f t="shared" si="669"/>
        <v>-99.653478755926642</v>
      </c>
      <c r="AS356" s="26">
        <f t="shared" si="670"/>
        <v>-55.137461388526809</v>
      </c>
      <c r="AT356" s="32">
        <f t="shared" si="697"/>
        <v>35000.004374999997</v>
      </c>
      <c r="AU356" s="2">
        <f t="shared" si="698"/>
        <v>0</v>
      </c>
      <c r="AV356" s="2">
        <f t="shared" si="699"/>
        <v>35000.004375000004</v>
      </c>
      <c r="AW356" s="2">
        <f t="shared" si="700"/>
        <v>0.57358594029210508</v>
      </c>
      <c r="AX356" s="2">
        <f t="shared" si="701"/>
        <v>-1313.3000778505229</v>
      </c>
      <c r="AY356" s="2">
        <f t="shared" si="702"/>
        <v>0.1911953137605451</v>
      </c>
      <c r="AZ356" s="2">
        <f t="shared" si="703"/>
        <v>1312.2334167582449</v>
      </c>
      <c r="BA356" s="2">
        <f t="shared" si="704"/>
        <v>1225000306.2500191</v>
      </c>
      <c r="BB356" s="2">
        <f t="shared" si="705"/>
        <v>13383.673618880373</v>
      </c>
      <c r="BC356" s="2">
        <f t="shared" si="706"/>
        <v>-18666.571448187573</v>
      </c>
      <c r="BD356" s="2">
        <f t="shared" si="707"/>
        <v>1.0925445120785794E-5</v>
      </c>
      <c r="BE356" s="29">
        <f t="shared" si="708"/>
        <v>-1.5238013699220888E-5</v>
      </c>
      <c r="BF356" s="5">
        <f t="shared" si="709"/>
        <v>100.00000625000156</v>
      </c>
      <c r="BG356" s="2">
        <f t="shared" si="710"/>
        <v>1.0925445120785794E-5</v>
      </c>
      <c r="BH356" s="6">
        <f t="shared" si="711"/>
        <v>-1.52380136911004E-5</v>
      </c>
      <c r="BI356" s="15">
        <f t="shared" si="671"/>
        <v>100.04036586599051</v>
      </c>
      <c r="BJ356" s="3">
        <f t="shared" si="672"/>
        <v>99.976435629183484</v>
      </c>
      <c r="BK356" s="3">
        <f t="shared" si="673"/>
        <v>100.00212741273168</v>
      </c>
      <c r="BL356" s="3">
        <f t="shared" si="674"/>
        <v>100.01978786936471</v>
      </c>
      <c r="BM356" s="3">
        <f t="shared" si="675"/>
        <v>99.96225536175892</v>
      </c>
      <c r="BN356" s="3">
        <f t="shared" si="676"/>
        <v>100.04821763989186</v>
      </c>
      <c r="BO356" s="21">
        <f t="shared" si="677"/>
        <v>99.950810221084978</v>
      </c>
      <c r="BP356" s="17">
        <f t="shared" si="712"/>
        <v>99.950810221084978</v>
      </c>
      <c r="BQ356" s="18">
        <f t="shared" si="713"/>
        <v>100.04821763989186</v>
      </c>
      <c r="BR356" s="34">
        <f t="shared" si="714"/>
        <v>9.7407418806881196E-2</v>
      </c>
      <c r="BS356" s="64">
        <f t="shared" si="715"/>
        <v>-2.5999999999999999E-3</v>
      </c>
      <c r="BT356" s="110">
        <f t="shared" si="678"/>
        <v>-3.5000000000000001E-3</v>
      </c>
    </row>
    <row r="357" spans="1:72" x14ac:dyDescent="0.3">
      <c r="A357" s="13">
        <v>351</v>
      </c>
      <c r="B357" s="17">
        <f t="shared" si="679"/>
        <v>0.31415926535897926</v>
      </c>
      <c r="C357" s="3">
        <f t="shared" ref="C357:H357" si="744">B357+2*PI()/7</f>
        <v>1.2117571663846345</v>
      </c>
      <c r="D357" s="3">
        <f t="shared" si="744"/>
        <v>2.1093550674102897</v>
      </c>
      <c r="E357" s="3">
        <f t="shared" si="744"/>
        <v>3.0069529684359448</v>
      </c>
      <c r="F357" s="3">
        <f t="shared" si="744"/>
        <v>3.9045508694616</v>
      </c>
      <c r="G357" s="3">
        <f t="shared" si="744"/>
        <v>4.8021487704872552</v>
      </c>
      <c r="H357" s="18">
        <f t="shared" si="744"/>
        <v>5.6997466715129104</v>
      </c>
      <c r="I357" s="15">
        <f t="shared" si="650"/>
        <v>100.04045084971875</v>
      </c>
      <c r="J357" s="3">
        <f t="shared" si="651"/>
        <v>99.976306566876346</v>
      </c>
      <c r="K357" s="3">
        <f t="shared" si="652"/>
        <v>100.00224324151752</v>
      </c>
      <c r="L357" s="3">
        <f t="shared" si="653"/>
        <v>100.0196512515827</v>
      </c>
      <c r="M357" s="3">
        <f t="shared" si="654"/>
        <v>99.962346426699824</v>
      </c>
      <c r="N357" s="3">
        <f t="shared" si="655"/>
        <v>100.0481981430348</v>
      </c>
      <c r="O357" s="21">
        <f t="shared" si="656"/>
        <v>99.950803520570062</v>
      </c>
      <c r="P357" s="17">
        <f t="shared" si="681"/>
        <v>95.144122673730052</v>
      </c>
      <c r="Q357" s="3">
        <f t="shared" si="682"/>
        <v>35.129157132238568</v>
      </c>
      <c r="R357" s="3">
        <f t="shared" si="683"/>
        <v>-51.291078297543983</v>
      </c>
      <c r="S357" s="3">
        <f t="shared" si="684"/>
        <v>-99.114449579867795</v>
      </c>
      <c r="T357" s="3">
        <f t="shared" si="685"/>
        <v>-72.252270573353044</v>
      </c>
      <c r="U357" s="3">
        <f t="shared" si="686"/>
        <v>8.9682513385753992</v>
      </c>
      <c r="V357" s="18">
        <f t="shared" si="687"/>
        <v>83.416267306220774</v>
      </c>
      <c r="W357" s="15">
        <f t="shared" si="688"/>
        <v>30.914199437494734</v>
      </c>
      <c r="X357" s="3">
        <f t="shared" si="689"/>
        <v>93.601304445678181</v>
      </c>
      <c r="Y357" s="3">
        <f t="shared" si="690"/>
        <v>85.846805068161089</v>
      </c>
      <c r="Z357" s="3">
        <f t="shared" si="691"/>
        <v>13.42596443344291</v>
      </c>
      <c r="AA357" s="3">
        <f t="shared" si="692"/>
        <v>-69.080243920577814</v>
      </c>
      <c r="AB357" s="3">
        <f t="shared" si="693"/>
        <v>-99.645433511004867</v>
      </c>
      <c r="AC357" s="21">
        <f t="shared" si="694"/>
        <v>-55.062595953194254</v>
      </c>
      <c r="AD357" s="25">
        <f t="shared" si="695"/>
        <v>0</v>
      </c>
      <c r="AE357" s="26">
        <f t="shared" si="696"/>
        <v>0</v>
      </c>
      <c r="AF357" s="23">
        <f t="shared" si="657"/>
        <v>95.144122673730052</v>
      </c>
      <c r="AG357" s="4">
        <f t="shared" si="658"/>
        <v>35.129157132238568</v>
      </c>
      <c r="AH357" s="4">
        <f t="shared" si="659"/>
        <v>-51.291078297543983</v>
      </c>
      <c r="AI357" s="4">
        <f t="shared" si="660"/>
        <v>-99.114449579867795</v>
      </c>
      <c r="AJ357" s="4">
        <f t="shared" si="661"/>
        <v>-72.252270573353044</v>
      </c>
      <c r="AK357" s="4">
        <f t="shared" si="662"/>
        <v>8.9682513385753992</v>
      </c>
      <c r="AL357" s="30">
        <f t="shared" si="663"/>
        <v>83.416267306220774</v>
      </c>
      <c r="AM357" s="25">
        <f t="shared" si="664"/>
        <v>30.914199437494734</v>
      </c>
      <c r="AN357" s="4">
        <f t="shared" si="665"/>
        <v>93.601304445678181</v>
      </c>
      <c r="AO357" s="4">
        <f t="shared" si="666"/>
        <v>85.846805068161089</v>
      </c>
      <c r="AP357" s="4">
        <f t="shared" si="667"/>
        <v>13.42596443344291</v>
      </c>
      <c r="AQ357" s="4">
        <f t="shared" si="668"/>
        <v>-69.080243920577814</v>
      </c>
      <c r="AR357" s="4">
        <f t="shared" si="669"/>
        <v>-99.645433511004867</v>
      </c>
      <c r="AS357" s="26">
        <f t="shared" si="670"/>
        <v>-55.062595953194254</v>
      </c>
      <c r="AT357" s="32">
        <f t="shared" si="697"/>
        <v>35000.004375000004</v>
      </c>
      <c r="AU357" s="2">
        <f t="shared" si="698"/>
        <v>1.8189894035458565E-12</v>
      </c>
      <c r="AV357" s="2">
        <f t="shared" si="699"/>
        <v>35000.004374999997</v>
      </c>
      <c r="AW357" s="2">
        <f t="shared" si="700"/>
        <v>0.57860110711771995</v>
      </c>
      <c r="AX357" s="2">
        <f t="shared" si="701"/>
        <v>-1313.2964581355918</v>
      </c>
      <c r="AY357" s="2">
        <f t="shared" si="702"/>
        <v>0.1928670359775424</v>
      </c>
      <c r="AZ357" s="2">
        <f t="shared" si="703"/>
        <v>1312.2346233299468</v>
      </c>
      <c r="BA357" s="2">
        <f t="shared" si="704"/>
        <v>1225000306.2500191</v>
      </c>
      <c r="BB357" s="2">
        <f t="shared" si="705"/>
        <v>13500.694191753655</v>
      </c>
      <c r="BC357" s="2">
        <f t="shared" si="706"/>
        <v>-18582.111421551992</v>
      </c>
      <c r="BD357" s="2">
        <f t="shared" si="707"/>
        <v>1.1020972095167952E-5</v>
      </c>
      <c r="BE357" s="29">
        <f t="shared" si="708"/>
        <v>-1.5169066755938783E-5</v>
      </c>
      <c r="BF357" s="5">
        <f t="shared" si="709"/>
        <v>100.00000625000156</v>
      </c>
      <c r="BG357" s="2">
        <f t="shared" si="710"/>
        <v>1.1020972095167952E-5</v>
      </c>
      <c r="BH357" s="6">
        <f t="shared" si="711"/>
        <v>-1.5169066755938783E-5</v>
      </c>
      <c r="BI357" s="15">
        <f t="shared" si="671"/>
        <v>100.04044505565243</v>
      </c>
      <c r="BJ357" s="3">
        <f t="shared" si="672"/>
        <v>99.976316896194689</v>
      </c>
      <c r="BK357" s="3">
        <f t="shared" si="673"/>
        <v>100.00226191603322</v>
      </c>
      <c r="BL357" s="3">
        <f t="shared" si="674"/>
        <v>100.01966420900666</v>
      </c>
      <c r="BM357" s="3">
        <f t="shared" si="675"/>
        <v>99.962343909828121</v>
      </c>
      <c r="BN357" s="3">
        <f t="shared" si="676"/>
        <v>100.04818204712238</v>
      </c>
      <c r="BO357" s="21">
        <f t="shared" si="677"/>
        <v>99.950785966168652</v>
      </c>
      <c r="BP357" s="17">
        <f t="shared" si="712"/>
        <v>99.950785966168652</v>
      </c>
      <c r="BQ357" s="18">
        <f t="shared" si="713"/>
        <v>100.04818204712238</v>
      </c>
      <c r="BR357" s="34">
        <f t="shared" si="714"/>
        <v>9.739608095372887E-2</v>
      </c>
      <c r="BS357" s="64">
        <f t="shared" si="715"/>
        <v>-2.5999999999999999E-3</v>
      </c>
      <c r="BT357" s="110">
        <f t="shared" si="678"/>
        <v>-3.5000000000000001E-3</v>
      </c>
    </row>
    <row r="358" spans="1:72" x14ac:dyDescent="0.3">
      <c r="A358" s="13">
        <v>352</v>
      </c>
      <c r="B358" s="17">
        <f t="shared" si="679"/>
        <v>0.31505686326000493</v>
      </c>
      <c r="C358" s="3">
        <f t="shared" ref="C358:H358" si="745">B358+2*PI()/7</f>
        <v>1.2126547642856602</v>
      </c>
      <c r="D358" s="3">
        <f t="shared" si="745"/>
        <v>2.1102526653113154</v>
      </c>
      <c r="E358" s="3">
        <f t="shared" si="745"/>
        <v>3.0078505663369706</v>
      </c>
      <c r="F358" s="3">
        <f t="shared" si="745"/>
        <v>3.9054484673626257</v>
      </c>
      <c r="G358" s="3">
        <f t="shared" si="745"/>
        <v>4.8030463683882809</v>
      </c>
      <c r="H358" s="18">
        <f t="shared" si="745"/>
        <v>5.7006442694139361</v>
      </c>
      <c r="I358" s="15">
        <f t="shared" si="650"/>
        <v>100.04052984218715</v>
      </c>
      <c r="J358" s="3">
        <f t="shared" si="651"/>
        <v>99.976188089816603</v>
      </c>
      <c r="K358" s="3">
        <f t="shared" si="652"/>
        <v>100.0023777373339</v>
      </c>
      <c r="L358" s="3">
        <f t="shared" si="653"/>
        <v>100.01952737555561</v>
      </c>
      <c r="M358" s="3">
        <f t="shared" si="654"/>
        <v>99.962435147771217</v>
      </c>
      <c r="N358" s="3">
        <f t="shared" si="655"/>
        <v>100.04816214921537</v>
      </c>
      <c r="O358" s="21">
        <f t="shared" si="656"/>
        <v>99.95077965812014</v>
      </c>
      <c r="P358" s="17">
        <f t="shared" si="681"/>
        <v>95.116410933339765</v>
      </c>
      <c r="Q358" s="3">
        <f t="shared" si="682"/>
        <v>35.045085127377305</v>
      </c>
      <c r="R358" s="3">
        <f t="shared" si="683"/>
        <v>-51.368182623502058</v>
      </c>
      <c r="S358" s="3">
        <f t="shared" si="684"/>
        <v>-99.126337998587772</v>
      </c>
      <c r="T358" s="3">
        <f t="shared" si="685"/>
        <v>-72.190299265634664</v>
      </c>
      <c r="U358" s="3">
        <f t="shared" si="686"/>
        <v>9.0576859871146702</v>
      </c>
      <c r="V358" s="18">
        <f t="shared" si="687"/>
        <v>83.465637839892722</v>
      </c>
      <c r="W358" s="15">
        <f t="shared" si="688"/>
        <v>30.999612614766388</v>
      </c>
      <c r="X358" s="3">
        <f t="shared" si="689"/>
        <v>93.632687633033726</v>
      </c>
      <c r="Y358" s="3">
        <f t="shared" si="690"/>
        <v>85.800847123317823</v>
      </c>
      <c r="Z358" s="3">
        <f t="shared" si="691"/>
        <v>13.336977596863987</v>
      </c>
      <c r="AA358" s="3">
        <f t="shared" si="692"/>
        <v>-69.145130939282154</v>
      </c>
      <c r="AB358" s="3">
        <f t="shared" si="693"/>
        <v>-99.637307641237058</v>
      </c>
      <c r="AC358" s="21">
        <f t="shared" si="694"/>
        <v>-54.987686387462702</v>
      </c>
      <c r="AD358" s="25">
        <f t="shared" si="695"/>
        <v>0</v>
      </c>
      <c r="AE358" s="26">
        <f t="shared" si="696"/>
        <v>0</v>
      </c>
      <c r="AF358" s="23">
        <f t="shared" si="657"/>
        <v>95.116410933339765</v>
      </c>
      <c r="AG358" s="4">
        <f t="shared" si="658"/>
        <v>35.045085127377305</v>
      </c>
      <c r="AH358" s="4">
        <f t="shared" si="659"/>
        <v>-51.368182623502058</v>
      </c>
      <c r="AI358" s="4">
        <f t="shared" si="660"/>
        <v>-99.126337998587772</v>
      </c>
      <c r="AJ358" s="4">
        <f t="shared" si="661"/>
        <v>-72.190299265634664</v>
      </c>
      <c r="AK358" s="4">
        <f t="shared" si="662"/>
        <v>9.0576859871146702</v>
      </c>
      <c r="AL358" s="30">
        <f t="shared" si="663"/>
        <v>83.465637839892722</v>
      </c>
      <c r="AM358" s="25">
        <f t="shared" si="664"/>
        <v>30.999612614766388</v>
      </c>
      <c r="AN358" s="4">
        <f t="shared" si="665"/>
        <v>93.632687633033726</v>
      </c>
      <c r="AO358" s="4">
        <f t="shared" si="666"/>
        <v>85.800847123317823</v>
      </c>
      <c r="AP358" s="4">
        <f t="shared" si="667"/>
        <v>13.336977596863987</v>
      </c>
      <c r="AQ358" s="4">
        <f t="shared" si="668"/>
        <v>-69.145130939282154</v>
      </c>
      <c r="AR358" s="4">
        <f t="shared" si="669"/>
        <v>-99.637307641237058</v>
      </c>
      <c r="AS358" s="26">
        <f t="shared" si="670"/>
        <v>-54.987686387462702</v>
      </c>
      <c r="AT358" s="32">
        <f t="shared" si="697"/>
        <v>35000.004375000004</v>
      </c>
      <c r="AU358" s="2">
        <f t="shared" si="698"/>
        <v>9.0949470177292824E-13</v>
      </c>
      <c r="AV358" s="2">
        <f t="shared" si="699"/>
        <v>35000.004374999997</v>
      </c>
      <c r="AW358" s="2">
        <f t="shared" si="700"/>
        <v>0.58359343186020851</v>
      </c>
      <c r="AX358" s="2">
        <f t="shared" si="701"/>
        <v>-1313.292806980724</v>
      </c>
      <c r="AY358" s="2">
        <f t="shared" si="702"/>
        <v>0.19453114407951944</v>
      </c>
      <c r="AZ358" s="2">
        <f t="shared" si="703"/>
        <v>1312.2358403812977</v>
      </c>
      <c r="BA358" s="2">
        <f t="shared" si="704"/>
        <v>1225000306.2500191</v>
      </c>
      <c r="BB358" s="2">
        <f t="shared" si="705"/>
        <v>13617.181781092748</v>
      </c>
      <c r="BC358" s="2">
        <f t="shared" si="706"/>
        <v>-18496.917802073502</v>
      </c>
      <c r="BD358" s="2">
        <f t="shared" si="707"/>
        <v>1.1116063981059544E-5</v>
      </c>
      <c r="BE358" s="29">
        <f t="shared" si="708"/>
        <v>-1.5099520961506057E-5</v>
      </c>
      <c r="BF358" s="5">
        <f t="shared" si="709"/>
        <v>100.00000625000156</v>
      </c>
      <c r="BG358" s="2">
        <f t="shared" si="710"/>
        <v>1.1116063981059544E-5</v>
      </c>
      <c r="BH358" s="6">
        <f t="shared" si="711"/>
        <v>-1.5099520961506057E-5</v>
      </c>
      <c r="BI358" s="15">
        <f t="shared" si="671"/>
        <v>100.04052395216786</v>
      </c>
      <c r="BJ358" s="3">
        <f t="shared" si="672"/>
        <v>99.97619833471056</v>
      </c>
      <c r="BK358" s="3">
        <f t="shared" si="673"/>
        <v>100.00239640252705</v>
      </c>
      <c r="BL358" s="3">
        <f t="shared" si="674"/>
        <v>100.01954040577895</v>
      </c>
      <c r="BM358" s="3">
        <f t="shared" si="675"/>
        <v>99.962432731001414</v>
      </c>
      <c r="BN358" s="3">
        <f t="shared" si="676"/>
        <v>100.0481461053286</v>
      </c>
      <c r="BO358" s="21">
        <f t="shared" si="677"/>
        <v>99.950762068491727</v>
      </c>
      <c r="BP358" s="17">
        <f t="shared" si="712"/>
        <v>99.950762068491727</v>
      </c>
      <c r="BQ358" s="18">
        <f t="shared" si="713"/>
        <v>100.0481461053286</v>
      </c>
      <c r="BR358" s="34">
        <f t="shared" si="714"/>
        <v>9.7384036836871246E-2</v>
      </c>
      <c r="BS358" s="64">
        <f t="shared" si="715"/>
        <v>-2.5999999999999999E-3</v>
      </c>
      <c r="BT358" s="110">
        <f t="shared" si="678"/>
        <v>-3.5000000000000001E-3</v>
      </c>
    </row>
    <row r="359" spans="1:72" x14ac:dyDescent="0.3">
      <c r="A359" s="13">
        <v>353</v>
      </c>
      <c r="B359" s="17">
        <f t="shared" si="679"/>
        <v>0.31595446116103054</v>
      </c>
      <c r="C359" s="3">
        <f t="shared" ref="C359:H359" si="746">B359+2*PI()/7</f>
        <v>1.2135523621866857</v>
      </c>
      <c r="D359" s="3">
        <f t="shared" si="746"/>
        <v>2.1111502632123411</v>
      </c>
      <c r="E359" s="3">
        <f t="shared" si="746"/>
        <v>3.0087481642379963</v>
      </c>
      <c r="F359" s="3">
        <f t="shared" si="746"/>
        <v>3.9063460652636515</v>
      </c>
      <c r="G359" s="3">
        <f t="shared" si="746"/>
        <v>4.8039439662893066</v>
      </c>
      <c r="H359" s="18">
        <f t="shared" si="746"/>
        <v>5.7015418673149618</v>
      </c>
      <c r="I359" s="15">
        <f t="shared" si="650"/>
        <v>100.04060854076826</v>
      </c>
      <c r="J359" s="3">
        <f t="shared" si="651"/>
        <v>99.976069785420194</v>
      </c>
      <c r="K359" s="3">
        <f t="shared" si="652"/>
        <v>100.00251221590899</v>
      </c>
      <c r="L359" s="3">
        <f t="shared" si="653"/>
        <v>100.0194033579329</v>
      </c>
      <c r="M359" s="3">
        <f t="shared" si="654"/>
        <v>99.962524141230375</v>
      </c>
      <c r="N359" s="3">
        <f t="shared" si="655"/>
        <v>100.04812580616577</v>
      </c>
      <c r="O359" s="21">
        <f t="shared" si="656"/>
        <v>99.95075615257349</v>
      </c>
      <c r="P359" s="17">
        <f t="shared" si="681"/>
        <v>95.088622236093457</v>
      </c>
      <c r="Q359" s="3">
        <f t="shared" si="682"/>
        <v>34.960985146897542</v>
      </c>
      <c r="R359" s="3">
        <f t="shared" si="683"/>
        <v>-51.445245761331634</v>
      </c>
      <c r="S359" s="3">
        <f t="shared" si="684"/>
        <v>-99.138146383006415</v>
      </c>
      <c r="T359" s="3">
        <f t="shared" si="685"/>
        <v>-72.12826988186832</v>
      </c>
      <c r="U359" s="3">
        <f t="shared" si="686"/>
        <v>9.1471132417602341</v>
      </c>
      <c r="V359" s="18">
        <f t="shared" si="687"/>
        <v>83.514941401455147</v>
      </c>
      <c r="W359" s="15">
        <f t="shared" si="688"/>
        <v>31.085000859719301</v>
      </c>
      <c r="X359" s="3">
        <f t="shared" si="689"/>
        <v>93.663995469431143</v>
      </c>
      <c r="Y359" s="3">
        <f t="shared" si="690"/>
        <v>85.754819911473291</v>
      </c>
      <c r="Z359" s="3">
        <f t="shared" si="691"/>
        <v>13.247980216563981</v>
      </c>
      <c r="AA359" s="3">
        <f t="shared" si="692"/>
        <v>-69.209962552615451</v>
      </c>
      <c r="AB359" s="3">
        <f t="shared" si="693"/>
        <v>-99.629101153572535</v>
      </c>
      <c r="AC359" s="21">
        <f t="shared" si="694"/>
        <v>-54.912732750999758</v>
      </c>
      <c r="AD359" s="25">
        <f t="shared" si="695"/>
        <v>0</v>
      </c>
      <c r="AE359" s="26">
        <f t="shared" si="696"/>
        <v>0</v>
      </c>
      <c r="AF359" s="23">
        <f t="shared" si="657"/>
        <v>95.088622236093457</v>
      </c>
      <c r="AG359" s="4">
        <f t="shared" si="658"/>
        <v>34.960985146897542</v>
      </c>
      <c r="AH359" s="4">
        <f t="shared" si="659"/>
        <v>-51.445245761331634</v>
      </c>
      <c r="AI359" s="4">
        <f t="shared" si="660"/>
        <v>-99.138146383006415</v>
      </c>
      <c r="AJ359" s="4">
        <f t="shared" si="661"/>
        <v>-72.12826988186832</v>
      </c>
      <c r="AK359" s="4">
        <f t="shared" si="662"/>
        <v>9.1471132417602341</v>
      </c>
      <c r="AL359" s="30">
        <f t="shared" si="663"/>
        <v>83.514941401455147</v>
      </c>
      <c r="AM359" s="25">
        <f t="shared" si="664"/>
        <v>31.085000859719301</v>
      </c>
      <c r="AN359" s="4">
        <f t="shared" si="665"/>
        <v>93.663995469431143</v>
      </c>
      <c r="AO359" s="4">
        <f t="shared" si="666"/>
        <v>85.754819911473291</v>
      </c>
      <c r="AP359" s="4">
        <f t="shared" si="667"/>
        <v>13.247980216563981</v>
      </c>
      <c r="AQ359" s="4">
        <f t="shared" si="668"/>
        <v>-69.209962552615451</v>
      </c>
      <c r="AR359" s="4">
        <f t="shared" si="669"/>
        <v>-99.629101153572535</v>
      </c>
      <c r="AS359" s="26">
        <f t="shared" si="670"/>
        <v>-54.912732750999758</v>
      </c>
      <c r="AT359" s="32">
        <f t="shared" si="697"/>
        <v>35000.004375000004</v>
      </c>
      <c r="AU359" s="2">
        <f t="shared" si="698"/>
        <v>9.0949470177292824E-13</v>
      </c>
      <c r="AV359" s="2">
        <f t="shared" si="699"/>
        <v>35000.00437499999</v>
      </c>
      <c r="AW359" s="2">
        <f t="shared" si="700"/>
        <v>0.58856271812692285</v>
      </c>
      <c r="AX359" s="2">
        <f t="shared" si="701"/>
        <v>-1313.2891245323408</v>
      </c>
      <c r="AY359" s="2">
        <f t="shared" si="702"/>
        <v>0.19618757261196151</v>
      </c>
      <c r="AZ359" s="2">
        <f t="shared" si="703"/>
        <v>1312.2370678644511</v>
      </c>
      <c r="BA359" s="2">
        <f t="shared" si="704"/>
        <v>1225000306.2500188</v>
      </c>
      <c r="BB359" s="2">
        <f t="shared" si="705"/>
        <v>13733.131804571733</v>
      </c>
      <c r="BC359" s="2">
        <f t="shared" si="706"/>
        <v>-18410.993989443734</v>
      </c>
      <c r="BD359" s="2">
        <f t="shared" si="707"/>
        <v>1.1210717037787289E-5</v>
      </c>
      <c r="BE359" s="29">
        <f t="shared" si="708"/>
        <v>-1.5029379091180493E-5</v>
      </c>
      <c r="BF359" s="5">
        <f t="shared" si="709"/>
        <v>100.00000625000156</v>
      </c>
      <c r="BG359" s="2">
        <f t="shared" si="710"/>
        <v>1.1210717037787289E-5</v>
      </c>
      <c r="BH359" s="6">
        <f t="shared" si="711"/>
        <v>-1.5029379091180493E-5</v>
      </c>
      <c r="BI359" s="15">
        <f t="shared" si="671"/>
        <v>100.04060255496684</v>
      </c>
      <c r="BJ359" s="3">
        <f t="shared" si="672"/>
        <v>99.976079945592616</v>
      </c>
      <c r="BK359" s="3">
        <f t="shared" si="673"/>
        <v>100.00253087123825</v>
      </c>
      <c r="BL359" s="3">
        <f t="shared" si="674"/>
        <v>100.01941646057767</v>
      </c>
      <c r="BM359" s="3">
        <f t="shared" si="675"/>
        <v>99.962521824632546</v>
      </c>
      <c r="BN359" s="3">
        <f t="shared" si="676"/>
        <v>100.04810981476996</v>
      </c>
      <c r="BO359" s="21">
        <f t="shared" si="677"/>
        <v>99.950738528228257</v>
      </c>
      <c r="BP359" s="17">
        <f t="shared" si="712"/>
        <v>99.950738528228257</v>
      </c>
      <c r="BQ359" s="18">
        <f t="shared" si="713"/>
        <v>100.04810981476996</v>
      </c>
      <c r="BR359" s="34">
        <f t="shared" si="714"/>
        <v>9.7371286541701352E-2</v>
      </c>
      <c r="BS359" s="64">
        <f t="shared" si="715"/>
        <v>-2.5999999999999999E-3</v>
      </c>
      <c r="BT359" s="110">
        <f t="shared" si="678"/>
        <v>-3.5000000000000001E-3</v>
      </c>
    </row>
    <row r="360" spans="1:72" x14ac:dyDescent="0.3">
      <c r="A360" s="13">
        <v>354</v>
      </c>
      <c r="B360" s="17">
        <f t="shared" si="679"/>
        <v>0.31685205906205632</v>
      </c>
      <c r="C360" s="3">
        <f t="shared" ref="C360:H360" si="747">B360+2*PI()/7</f>
        <v>1.2144499600877114</v>
      </c>
      <c r="D360" s="3">
        <f t="shared" si="747"/>
        <v>2.1120478611133668</v>
      </c>
      <c r="E360" s="3">
        <f t="shared" si="747"/>
        <v>3.009645762139022</v>
      </c>
      <c r="F360" s="3">
        <f t="shared" si="747"/>
        <v>3.9072436631646772</v>
      </c>
      <c r="G360" s="3">
        <f t="shared" si="747"/>
        <v>4.8048415641903324</v>
      </c>
      <c r="H360" s="18">
        <f t="shared" si="747"/>
        <v>5.7024394652159875</v>
      </c>
      <c r="I360" s="15">
        <f t="shared" si="650"/>
        <v>100.04068694489142</v>
      </c>
      <c r="J360" s="3">
        <f t="shared" si="651"/>
        <v>99.975951654544971</v>
      </c>
      <c r="K360" s="3">
        <f t="shared" si="652"/>
        <v>100.00264667626766</v>
      </c>
      <c r="L360" s="3">
        <f t="shared" si="653"/>
        <v>100.01927919961388</v>
      </c>
      <c r="M360" s="3">
        <f t="shared" si="654"/>
        <v>99.962613406431998</v>
      </c>
      <c r="N360" s="3">
        <f t="shared" si="655"/>
        <v>100.04808911414952</v>
      </c>
      <c r="O360" s="21">
        <f t="shared" si="656"/>
        <v>99.950733004100556</v>
      </c>
      <c r="P360" s="17">
        <f t="shared" si="681"/>
        <v>95.060756603962744</v>
      </c>
      <c r="Q360" s="3">
        <f t="shared" si="682"/>
        <v>34.876857258487547</v>
      </c>
      <c r="R360" s="3">
        <f t="shared" si="683"/>
        <v>-51.522267648290736</v>
      </c>
      <c r="S360" s="3">
        <f t="shared" si="684"/>
        <v>-99.149874724648811</v>
      </c>
      <c r="T360" s="3">
        <f t="shared" si="685"/>
        <v>-72.066182470953635</v>
      </c>
      <c r="U360" s="3">
        <f t="shared" si="686"/>
        <v>9.2365330295553214</v>
      </c>
      <c r="V360" s="18">
        <f t="shared" si="687"/>
        <v>83.564177951887544</v>
      </c>
      <c r="W360" s="15">
        <f t="shared" si="688"/>
        <v>31.170364102588263</v>
      </c>
      <c r="X360" s="3">
        <f t="shared" si="689"/>
        <v>93.695227930791631</v>
      </c>
      <c r="Y360" s="3">
        <f t="shared" si="690"/>
        <v>85.708723468713046</v>
      </c>
      <c r="Z360" s="3">
        <f t="shared" si="691"/>
        <v>13.158972364769252</v>
      </c>
      <c r="AA360" s="3">
        <f t="shared" si="692"/>
        <v>-69.274738708327106</v>
      </c>
      <c r="AB360" s="3">
        <f t="shared" si="693"/>
        <v>-99.620814055029371</v>
      </c>
      <c r="AC360" s="21">
        <f t="shared" si="694"/>
        <v>-54.837735103505743</v>
      </c>
      <c r="AD360" s="25">
        <f t="shared" si="695"/>
        <v>0</v>
      </c>
      <c r="AE360" s="26">
        <f t="shared" si="696"/>
        <v>0</v>
      </c>
      <c r="AF360" s="23">
        <f t="shared" si="657"/>
        <v>95.060756603962744</v>
      </c>
      <c r="AG360" s="4">
        <f t="shared" si="658"/>
        <v>34.876857258487547</v>
      </c>
      <c r="AH360" s="4">
        <f t="shared" si="659"/>
        <v>-51.522267648290736</v>
      </c>
      <c r="AI360" s="4">
        <f t="shared" si="660"/>
        <v>-99.149874724648811</v>
      </c>
      <c r="AJ360" s="4">
        <f t="shared" si="661"/>
        <v>-72.066182470953635</v>
      </c>
      <c r="AK360" s="4">
        <f t="shared" si="662"/>
        <v>9.2365330295553214</v>
      </c>
      <c r="AL360" s="30">
        <f t="shared" si="663"/>
        <v>83.564177951887544</v>
      </c>
      <c r="AM360" s="25">
        <f t="shared" si="664"/>
        <v>31.170364102588263</v>
      </c>
      <c r="AN360" s="4">
        <f t="shared" si="665"/>
        <v>93.695227930791631</v>
      </c>
      <c r="AO360" s="4">
        <f t="shared" si="666"/>
        <v>85.708723468713046</v>
      </c>
      <c r="AP360" s="4">
        <f t="shared" si="667"/>
        <v>13.158972364769252</v>
      </c>
      <c r="AQ360" s="4">
        <f t="shared" si="668"/>
        <v>-69.274738708327106</v>
      </c>
      <c r="AR360" s="4">
        <f t="shared" si="669"/>
        <v>-99.620814055029371</v>
      </c>
      <c r="AS360" s="26">
        <f t="shared" si="670"/>
        <v>-54.837735103505743</v>
      </c>
      <c r="AT360" s="32">
        <f t="shared" si="697"/>
        <v>35000.004374999997</v>
      </c>
      <c r="AU360" s="2">
        <f t="shared" si="698"/>
        <v>9.0949470177292824E-13</v>
      </c>
      <c r="AV360" s="2">
        <f t="shared" si="699"/>
        <v>35000.004374999997</v>
      </c>
      <c r="AW360" s="2">
        <f t="shared" si="700"/>
        <v>0.59350876696407795</v>
      </c>
      <c r="AX360" s="2">
        <f t="shared" si="701"/>
        <v>-1313.2854109330219</v>
      </c>
      <c r="AY360" s="2">
        <f t="shared" si="702"/>
        <v>0.19783625559648499</v>
      </c>
      <c r="AZ360" s="2">
        <f t="shared" si="703"/>
        <v>1312.2383057309198</v>
      </c>
      <c r="BA360" s="2">
        <f t="shared" si="704"/>
        <v>1225000306.2500188</v>
      </c>
      <c r="BB360" s="2">
        <f t="shared" si="705"/>
        <v>13848.539625877087</v>
      </c>
      <c r="BC360" s="2">
        <f t="shared" si="706"/>
        <v>-18324.343327329418</v>
      </c>
      <c r="BD360" s="2">
        <f t="shared" si="707"/>
        <v>1.1304927480606394E-5</v>
      </c>
      <c r="BE360" s="29">
        <f t="shared" si="708"/>
        <v>-1.4958643874485265E-5</v>
      </c>
      <c r="BF360" s="5">
        <f t="shared" si="709"/>
        <v>100.00000625000156</v>
      </c>
      <c r="BG360" s="2">
        <f t="shared" si="710"/>
        <v>1.1304927480606394E-5</v>
      </c>
      <c r="BH360" s="6">
        <f t="shared" si="711"/>
        <v>-1.4958643874485265E-5</v>
      </c>
      <c r="BI360" s="15">
        <f t="shared" si="671"/>
        <v>100.0406808634815</v>
      </c>
      <c r="BJ360" s="3">
        <f t="shared" si="672"/>
        <v>99.975961729701169</v>
      </c>
      <c r="BK360" s="3">
        <f t="shared" si="673"/>
        <v>100.00266532119191</v>
      </c>
      <c r="BL360" s="3">
        <f t="shared" si="674"/>
        <v>100.01929237430005</v>
      </c>
      <c r="BM360" s="3">
        <f t="shared" si="675"/>
        <v>99.962611190073318</v>
      </c>
      <c r="BN360" s="3">
        <f t="shared" si="676"/>
        <v>100.04807317570851</v>
      </c>
      <c r="BO360" s="21">
        <f t="shared" si="677"/>
        <v>99.950715345549696</v>
      </c>
      <c r="BP360" s="17">
        <f t="shared" si="712"/>
        <v>99.950715345549696</v>
      </c>
      <c r="BQ360" s="18">
        <f t="shared" si="713"/>
        <v>100.04807317570851</v>
      </c>
      <c r="BR360" s="34">
        <f t="shared" si="714"/>
        <v>9.7357830158813385E-2</v>
      </c>
      <c r="BS360" s="64">
        <f t="shared" si="715"/>
        <v>-2.5999999999999999E-3</v>
      </c>
      <c r="BT360" s="110">
        <f t="shared" si="678"/>
        <v>-3.5000000000000001E-3</v>
      </c>
    </row>
    <row r="361" spans="1:72" x14ac:dyDescent="0.3">
      <c r="A361" s="13">
        <v>355</v>
      </c>
      <c r="B361" s="17">
        <f t="shared" si="679"/>
        <v>0.31774965696308199</v>
      </c>
      <c r="C361" s="3">
        <f t="shared" ref="C361:H361" si="748">B361+2*PI()/7</f>
        <v>1.2153475579887372</v>
      </c>
      <c r="D361" s="3">
        <f t="shared" si="748"/>
        <v>2.1129454590143926</v>
      </c>
      <c r="E361" s="3">
        <f t="shared" si="748"/>
        <v>3.0105433600400477</v>
      </c>
      <c r="F361" s="3">
        <f t="shared" si="748"/>
        <v>3.9081412610657029</v>
      </c>
      <c r="G361" s="3">
        <f t="shared" si="748"/>
        <v>4.8057391620913581</v>
      </c>
      <c r="H361" s="18">
        <f t="shared" si="748"/>
        <v>5.7033370631170133</v>
      </c>
      <c r="I361" s="15">
        <f t="shared" si="650"/>
        <v>100.04076505398811</v>
      </c>
      <c r="J361" s="3">
        <f t="shared" si="651"/>
        <v>99.975833698047509</v>
      </c>
      <c r="K361" s="3">
        <f t="shared" si="652"/>
        <v>100.00278111743494</v>
      </c>
      <c r="L361" s="3">
        <f t="shared" si="653"/>
        <v>100.01915490149878</v>
      </c>
      <c r="M361" s="3">
        <f t="shared" si="654"/>
        <v>99.962702942728797</v>
      </c>
      <c r="N361" s="3">
        <f t="shared" si="655"/>
        <v>100.04805207343269</v>
      </c>
      <c r="O361" s="21">
        <f t="shared" si="656"/>
        <v>99.950710212869183</v>
      </c>
      <c r="P361" s="17">
        <f t="shared" si="681"/>
        <v>95.032814058985068</v>
      </c>
      <c r="Q361" s="3">
        <f t="shared" si="682"/>
        <v>34.792701529854426</v>
      </c>
      <c r="R361" s="3">
        <f t="shared" si="683"/>
        <v>-51.599248221667573</v>
      </c>
      <c r="S361" s="3">
        <f t="shared" si="684"/>
        <v>-99.161523015106454</v>
      </c>
      <c r="T361" s="3">
        <f t="shared" si="685"/>
        <v>-72.004037081836472</v>
      </c>
      <c r="U361" s="3">
        <f t="shared" si="686"/>
        <v>9.3259452775505345</v>
      </c>
      <c r="V361" s="18">
        <f t="shared" si="687"/>
        <v>83.613347452220452</v>
      </c>
      <c r="W361" s="15">
        <f t="shared" si="688"/>
        <v>31.255702273627133</v>
      </c>
      <c r="X361" s="3">
        <f t="shared" si="689"/>
        <v>93.726384993096346</v>
      </c>
      <c r="Y361" s="3">
        <f t="shared" si="690"/>
        <v>85.662557831180465</v>
      </c>
      <c r="Z361" s="3">
        <f t="shared" si="691"/>
        <v>13.069954113711422</v>
      </c>
      <c r="AA361" s="3">
        <f t="shared" si="692"/>
        <v>-69.33945935420725</v>
      </c>
      <c r="AB361" s="3">
        <f t="shared" si="693"/>
        <v>-99.612446352694448</v>
      </c>
      <c r="AC361" s="21">
        <f t="shared" si="694"/>
        <v>-54.762693504713695</v>
      </c>
      <c r="AD361" s="25">
        <f t="shared" si="695"/>
        <v>0</v>
      </c>
      <c r="AE361" s="26">
        <f t="shared" si="696"/>
        <v>0</v>
      </c>
      <c r="AF361" s="23">
        <f t="shared" si="657"/>
        <v>95.032814058985068</v>
      </c>
      <c r="AG361" s="4">
        <f t="shared" si="658"/>
        <v>34.792701529854426</v>
      </c>
      <c r="AH361" s="4">
        <f t="shared" si="659"/>
        <v>-51.599248221667573</v>
      </c>
      <c r="AI361" s="4">
        <f t="shared" si="660"/>
        <v>-99.161523015106454</v>
      </c>
      <c r="AJ361" s="4">
        <f t="shared" si="661"/>
        <v>-72.004037081836472</v>
      </c>
      <c r="AK361" s="4">
        <f t="shared" si="662"/>
        <v>9.3259452775505345</v>
      </c>
      <c r="AL361" s="30">
        <f t="shared" si="663"/>
        <v>83.613347452220452</v>
      </c>
      <c r="AM361" s="25">
        <f t="shared" si="664"/>
        <v>31.255702273627133</v>
      </c>
      <c r="AN361" s="4">
        <f t="shared" si="665"/>
        <v>93.726384993096346</v>
      </c>
      <c r="AO361" s="4">
        <f t="shared" si="666"/>
        <v>85.662557831180465</v>
      </c>
      <c r="AP361" s="4">
        <f t="shared" si="667"/>
        <v>13.069954113711422</v>
      </c>
      <c r="AQ361" s="4">
        <f t="shared" si="668"/>
        <v>-69.33945935420725</v>
      </c>
      <c r="AR361" s="4">
        <f t="shared" si="669"/>
        <v>-99.612446352694448</v>
      </c>
      <c r="AS361" s="26">
        <f t="shared" si="670"/>
        <v>-54.762693504713695</v>
      </c>
      <c r="AT361" s="32">
        <f t="shared" si="697"/>
        <v>35000.004375000004</v>
      </c>
      <c r="AU361" s="2">
        <f t="shared" si="698"/>
        <v>9.0949470177292824E-13</v>
      </c>
      <c r="AV361" s="2">
        <f t="shared" si="699"/>
        <v>35000.004374999997</v>
      </c>
      <c r="AW361" s="2">
        <f t="shared" si="700"/>
        <v>0.59843138640280813</v>
      </c>
      <c r="AX361" s="2">
        <f t="shared" si="701"/>
        <v>-1313.2816663304111</v>
      </c>
      <c r="AY361" s="2">
        <f t="shared" si="702"/>
        <v>0.19947712862631306</v>
      </c>
      <c r="AZ361" s="2">
        <f t="shared" si="703"/>
        <v>1312.2395539316931</v>
      </c>
      <c r="BA361" s="2">
        <f t="shared" si="704"/>
        <v>1225000306.2500191</v>
      </c>
      <c r="BB361" s="2">
        <f t="shared" si="705"/>
        <v>13963.400758434496</v>
      </c>
      <c r="BC361" s="2">
        <f t="shared" si="706"/>
        <v>-18236.969257186192</v>
      </c>
      <c r="BD361" s="2">
        <f t="shared" si="707"/>
        <v>1.1398691647008133E-5</v>
      </c>
      <c r="BE361" s="29">
        <f t="shared" si="708"/>
        <v>-1.4887318120771211E-5</v>
      </c>
      <c r="BF361" s="5">
        <f t="shared" si="709"/>
        <v>100.00000625000156</v>
      </c>
      <c r="BG361" s="2">
        <f t="shared" si="710"/>
        <v>1.1398691647008133E-5</v>
      </c>
      <c r="BH361" s="6">
        <f t="shared" si="711"/>
        <v>-1.4887318120771211E-5</v>
      </c>
      <c r="BI361" s="15">
        <f t="shared" si="671"/>
        <v>100.04075887714608</v>
      </c>
      <c r="BJ361" s="3">
        <f t="shared" si="672"/>
        <v>99.975843687895264</v>
      </c>
      <c r="BK361" s="3">
        <f t="shared" si="673"/>
        <v>100.00279975141341</v>
      </c>
      <c r="BL361" s="3">
        <f t="shared" si="674"/>
        <v>100.01916814784423</v>
      </c>
      <c r="BM361" s="3">
        <f t="shared" si="675"/>
        <v>99.962700826673569</v>
      </c>
      <c r="BN361" s="3">
        <f t="shared" si="676"/>
        <v>100.04803618840874</v>
      </c>
      <c r="BO361" s="21">
        <f t="shared" si="677"/>
        <v>99.950692520624855</v>
      </c>
      <c r="BP361" s="17">
        <f t="shared" si="712"/>
        <v>99.950692520624855</v>
      </c>
      <c r="BQ361" s="18">
        <f t="shared" si="713"/>
        <v>100.04803618840874</v>
      </c>
      <c r="BR361" s="34">
        <f t="shared" si="714"/>
        <v>9.7343667783889032E-2</v>
      </c>
      <c r="BS361" s="64">
        <f t="shared" si="715"/>
        <v>-2.7000000000000001E-3</v>
      </c>
      <c r="BT361" s="110">
        <f t="shared" si="678"/>
        <v>-3.5000000000000001E-3</v>
      </c>
    </row>
    <row r="362" spans="1:72" x14ac:dyDescent="0.3">
      <c r="A362" s="13">
        <v>356</v>
      </c>
      <c r="B362" s="17">
        <f t="shared" si="679"/>
        <v>0.31864725486410761</v>
      </c>
      <c r="C362" s="3">
        <f t="shared" ref="C362:H362" si="749">B362+2*PI()/7</f>
        <v>1.2162451558897627</v>
      </c>
      <c r="D362" s="3">
        <f t="shared" si="749"/>
        <v>2.1138430569154179</v>
      </c>
      <c r="E362" s="3">
        <f t="shared" si="749"/>
        <v>3.011440957941073</v>
      </c>
      <c r="F362" s="3">
        <f t="shared" si="749"/>
        <v>3.9090388589667282</v>
      </c>
      <c r="G362" s="3">
        <f t="shared" si="749"/>
        <v>4.8066367599923829</v>
      </c>
      <c r="H362" s="18">
        <f t="shared" si="749"/>
        <v>5.7042346610180381</v>
      </c>
      <c r="I362" s="15">
        <f t="shared" si="650"/>
        <v>100.04084286749195</v>
      </c>
      <c r="J362" s="3">
        <f t="shared" si="651"/>
        <v>99.97571591678313</v>
      </c>
      <c r="K362" s="3">
        <f t="shared" si="652"/>
        <v>100.00291553843594</v>
      </c>
      <c r="L362" s="3">
        <f t="shared" si="653"/>
        <v>100.01903046448895</v>
      </c>
      <c r="M362" s="3">
        <f t="shared" si="654"/>
        <v>99.962792749471532</v>
      </c>
      <c r="N362" s="3">
        <f t="shared" si="655"/>
        <v>100.04801468428384</v>
      </c>
      <c r="O362" s="21">
        <f t="shared" si="656"/>
        <v>99.950687779044642</v>
      </c>
      <c r="P362" s="17">
        <f t="shared" si="681"/>
        <v>95.004794623263621</v>
      </c>
      <c r="Q362" s="3">
        <f t="shared" si="682"/>
        <v>34.708518028723979</v>
      </c>
      <c r="R362" s="3">
        <f t="shared" si="683"/>
        <v>-51.676187418780493</v>
      </c>
      <c r="S362" s="3">
        <f t="shared" si="684"/>
        <v>-99.17309124603743</v>
      </c>
      <c r="T362" s="3">
        <f t="shared" si="685"/>
        <v>-71.941833763508924</v>
      </c>
      <c r="U362" s="3">
        <f t="shared" si="686"/>
        <v>9.4153499128038334</v>
      </c>
      <c r="V362" s="18">
        <f t="shared" si="687"/>
        <v>83.662449863535272</v>
      </c>
      <c r="W362" s="15">
        <f t="shared" si="688"/>
        <v>31.341015303109007</v>
      </c>
      <c r="X362" s="3">
        <f t="shared" si="689"/>
        <v>93.757466632386482</v>
      </c>
      <c r="Y362" s="3">
        <f t="shared" si="690"/>
        <v>85.616323035076817</v>
      </c>
      <c r="Z362" s="3">
        <f t="shared" si="691"/>
        <v>12.98092553562736</v>
      </c>
      <c r="AA362" s="3">
        <f t="shared" si="692"/>
        <v>-69.404124438086868</v>
      </c>
      <c r="AB362" s="3">
        <f t="shared" si="693"/>
        <v>-99.60399805372343</v>
      </c>
      <c r="AC362" s="21">
        <f t="shared" si="694"/>
        <v>-54.687608014389419</v>
      </c>
      <c r="AD362" s="25">
        <f t="shared" si="695"/>
        <v>-2.2331343123888863E-14</v>
      </c>
      <c r="AE362" s="26">
        <f t="shared" si="696"/>
        <v>0</v>
      </c>
      <c r="AF362" s="23">
        <f t="shared" si="657"/>
        <v>95.004794623263649</v>
      </c>
      <c r="AG362" s="4">
        <f t="shared" si="658"/>
        <v>34.708518028724001</v>
      </c>
      <c r="AH362" s="4">
        <f t="shared" si="659"/>
        <v>-51.676187418780472</v>
      </c>
      <c r="AI362" s="4">
        <f t="shared" si="660"/>
        <v>-99.173091246037401</v>
      </c>
      <c r="AJ362" s="4">
        <f t="shared" si="661"/>
        <v>-71.941833763508896</v>
      </c>
      <c r="AK362" s="4">
        <f t="shared" si="662"/>
        <v>9.4153499128038565</v>
      </c>
      <c r="AL362" s="30">
        <f t="shared" si="663"/>
        <v>83.662449863535301</v>
      </c>
      <c r="AM362" s="25">
        <f t="shared" si="664"/>
        <v>31.341015303109007</v>
      </c>
      <c r="AN362" s="4">
        <f t="shared" si="665"/>
        <v>93.757466632386482</v>
      </c>
      <c r="AO362" s="4">
        <f t="shared" si="666"/>
        <v>85.616323035076817</v>
      </c>
      <c r="AP362" s="4">
        <f t="shared" si="667"/>
        <v>12.98092553562736</v>
      </c>
      <c r="AQ362" s="4">
        <f t="shared" si="668"/>
        <v>-69.404124438086868</v>
      </c>
      <c r="AR362" s="4">
        <f t="shared" si="669"/>
        <v>-99.60399805372343</v>
      </c>
      <c r="AS362" s="26">
        <f t="shared" si="670"/>
        <v>-54.687608014389419</v>
      </c>
      <c r="AT362" s="32">
        <f t="shared" si="697"/>
        <v>35000.00437499999</v>
      </c>
      <c r="AU362" s="2">
        <f t="shared" si="698"/>
        <v>2.7284841053187847E-12</v>
      </c>
      <c r="AV362" s="2">
        <f t="shared" si="699"/>
        <v>35000.004375000004</v>
      </c>
      <c r="AW362" s="2">
        <f t="shared" si="700"/>
        <v>0.60333038202952594</v>
      </c>
      <c r="AX362" s="2">
        <f t="shared" si="701"/>
        <v>-1313.2778908723849</v>
      </c>
      <c r="AY362" s="2">
        <f t="shared" si="702"/>
        <v>0.20111012758570723</v>
      </c>
      <c r="AZ362" s="2">
        <f t="shared" si="703"/>
        <v>1312.2408124179346</v>
      </c>
      <c r="BA362" s="2">
        <f t="shared" si="704"/>
        <v>1225000306.2500188</v>
      </c>
      <c r="BB362" s="2">
        <f t="shared" si="705"/>
        <v>14077.710677980198</v>
      </c>
      <c r="BC362" s="2">
        <f t="shared" si="706"/>
        <v>-18148.875221488288</v>
      </c>
      <c r="BD362" s="2">
        <f t="shared" si="707"/>
        <v>1.1492005843716891E-5</v>
      </c>
      <c r="BE362" s="29">
        <f t="shared" si="708"/>
        <v>-1.4815404640220685E-5</v>
      </c>
      <c r="BF362" s="5">
        <f t="shared" si="709"/>
        <v>100.00000625000156</v>
      </c>
      <c r="BG362" s="2">
        <f t="shared" si="710"/>
        <v>1.1492005821385548E-5</v>
      </c>
      <c r="BH362" s="6">
        <f t="shared" si="711"/>
        <v>-1.4815404640220685E-5</v>
      </c>
      <c r="BI362" s="15">
        <f t="shared" si="671"/>
        <v>100.04083659539691</v>
      </c>
      <c r="BJ362" s="3">
        <f t="shared" si="672"/>
        <v>99.975725821032697</v>
      </c>
      <c r="BK362" s="3">
        <f t="shared" si="673"/>
        <v>100.00293416092818</v>
      </c>
      <c r="BL362" s="3">
        <f t="shared" si="674"/>
        <v>100.01904378210948</v>
      </c>
      <c r="BM362" s="3">
        <f t="shared" si="675"/>
        <v>99.962790733781148</v>
      </c>
      <c r="BN362" s="3">
        <f t="shared" si="676"/>
        <v>100.04799885313771</v>
      </c>
      <c r="BO362" s="21">
        <f t="shared" si="677"/>
        <v>99.950670053619987</v>
      </c>
      <c r="BP362" s="17">
        <f t="shared" si="712"/>
        <v>99.950670053619987</v>
      </c>
      <c r="BQ362" s="18">
        <f t="shared" si="713"/>
        <v>100.04799885313771</v>
      </c>
      <c r="BR362" s="34">
        <f t="shared" si="714"/>
        <v>9.7328799517725884E-2</v>
      </c>
      <c r="BS362" s="64">
        <f t="shared" si="715"/>
        <v>-2.7000000000000001E-3</v>
      </c>
      <c r="BT362" s="110">
        <f t="shared" si="678"/>
        <v>-3.5000000000000001E-3</v>
      </c>
    </row>
    <row r="363" spans="1:72" x14ac:dyDescent="0.3">
      <c r="A363" s="13">
        <v>357</v>
      </c>
      <c r="B363" s="17">
        <f t="shared" si="679"/>
        <v>0.31954485276513328</v>
      </c>
      <c r="C363" s="3">
        <f t="shared" ref="C363:H363" si="750">B363+2*PI()/7</f>
        <v>1.2171427537907884</v>
      </c>
      <c r="D363" s="3">
        <f t="shared" si="750"/>
        <v>2.1147406548164436</v>
      </c>
      <c r="E363" s="3">
        <f t="shared" si="750"/>
        <v>3.0123385558420988</v>
      </c>
      <c r="F363" s="3">
        <f t="shared" si="750"/>
        <v>3.9099364568677539</v>
      </c>
      <c r="G363" s="3">
        <f t="shared" si="750"/>
        <v>4.8075343578934095</v>
      </c>
      <c r="H363" s="18">
        <f t="shared" si="750"/>
        <v>5.7051322589190647</v>
      </c>
      <c r="I363" s="15">
        <f t="shared" si="650"/>
        <v>100.0409203848387</v>
      </c>
      <c r="J363" s="3">
        <f t="shared" si="651"/>
        <v>99.975598311605893</v>
      </c>
      <c r="K363" s="3">
        <f t="shared" si="652"/>
        <v>100.003049938296</v>
      </c>
      <c r="L363" s="3">
        <f t="shared" si="653"/>
        <v>100.01890588948666</v>
      </c>
      <c r="M363" s="3">
        <f t="shared" si="654"/>
        <v>99.962882826009022</v>
      </c>
      <c r="N363" s="3">
        <f t="shared" si="655"/>
        <v>100.04797694697412</v>
      </c>
      <c r="O363" s="21">
        <f t="shared" si="656"/>
        <v>99.950665702789607</v>
      </c>
      <c r="P363" s="17">
        <f t="shared" si="681"/>
        <v>94.976698318967465</v>
      </c>
      <c r="Q363" s="3">
        <f t="shared" si="682"/>
        <v>34.624306822840595</v>
      </c>
      <c r="R363" s="3">
        <f t="shared" si="683"/>
        <v>-51.753085176978288</v>
      </c>
      <c r="S363" s="3">
        <f t="shared" si="684"/>
        <v>-99.184579409166304</v>
      </c>
      <c r="T363" s="3">
        <f t="shared" si="685"/>
        <v>-71.87957256500917</v>
      </c>
      <c r="U363" s="3">
        <f t="shared" si="686"/>
        <v>9.5047468623810563</v>
      </c>
      <c r="V363" s="18">
        <f t="shared" si="687"/>
        <v>83.711485146964705</v>
      </c>
      <c r="W363" s="15">
        <f t="shared" si="688"/>
        <v>31.426303121326242</v>
      </c>
      <c r="X363" s="3">
        <f t="shared" si="689"/>
        <v>93.788472824763318</v>
      </c>
      <c r="Y363" s="3">
        <f t="shared" si="690"/>
        <v>85.570019116661143</v>
      </c>
      <c r="Z363" s="3">
        <f t="shared" si="691"/>
        <v>12.891886702758942</v>
      </c>
      <c r="AA363" s="3">
        <f t="shared" si="692"/>
        <v>-69.468733907837915</v>
      </c>
      <c r="AB363" s="3">
        <f t="shared" si="693"/>
        <v>-99.59546916534066</v>
      </c>
      <c r="AC363" s="21">
        <f t="shared" si="694"/>
        <v>-54.612478692331024</v>
      </c>
      <c r="AD363" s="25">
        <f t="shared" si="695"/>
        <v>0</v>
      </c>
      <c r="AE363" s="26">
        <f t="shared" si="696"/>
        <v>8.1204884086868588E-15</v>
      </c>
      <c r="AF363" s="23">
        <f t="shared" si="657"/>
        <v>94.976698318967465</v>
      </c>
      <c r="AG363" s="4">
        <f t="shared" si="658"/>
        <v>34.624306822840595</v>
      </c>
      <c r="AH363" s="4">
        <f t="shared" si="659"/>
        <v>-51.753085176978288</v>
      </c>
      <c r="AI363" s="4">
        <f t="shared" si="660"/>
        <v>-99.184579409166304</v>
      </c>
      <c r="AJ363" s="4">
        <f t="shared" si="661"/>
        <v>-71.87957256500917</v>
      </c>
      <c r="AK363" s="4">
        <f t="shared" si="662"/>
        <v>9.5047468623810563</v>
      </c>
      <c r="AL363" s="30">
        <f t="shared" si="663"/>
        <v>83.711485146964705</v>
      </c>
      <c r="AM363" s="25">
        <f t="shared" si="664"/>
        <v>31.426303121326235</v>
      </c>
      <c r="AN363" s="4">
        <f t="shared" si="665"/>
        <v>93.788472824763303</v>
      </c>
      <c r="AO363" s="4">
        <f t="shared" si="666"/>
        <v>85.570019116661129</v>
      </c>
      <c r="AP363" s="4">
        <f t="shared" si="667"/>
        <v>12.891886702758933</v>
      </c>
      <c r="AQ363" s="4">
        <f t="shared" si="668"/>
        <v>-69.46873390783793</v>
      </c>
      <c r="AR363" s="4">
        <f t="shared" si="669"/>
        <v>-99.595469165340674</v>
      </c>
      <c r="AS363" s="26">
        <f t="shared" si="670"/>
        <v>-54.612478692331031</v>
      </c>
      <c r="AT363" s="32">
        <f t="shared" si="697"/>
        <v>35000.004375000004</v>
      </c>
      <c r="AU363" s="2">
        <f t="shared" si="698"/>
        <v>-9.0949470177292824E-13</v>
      </c>
      <c r="AV363" s="2">
        <f t="shared" si="699"/>
        <v>35000.004374999997</v>
      </c>
      <c r="AW363" s="2">
        <f t="shared" si="700"/>
        <v>0.6082055572187528</v>
      </c>
      <c r="AX363" s="2">
        <f t="shared" si="701"/>
        <v>-1313.2740847077512</v>
      </c>
      <c r="AY363" s="2">
        <f t="shared" si="702"/>
        <v>0.2027351857686881</v>
      </c>
      <c r="AZ363" s="2">
        <f t="shared" si="703"/>
        <v>1312.2420811391785</v>
      </c>
      <c r="BA363" s="2">
        <f t="shared" si="704"/>
        <v>1225000306.2500191</v>
      </c>
      <c r="BB363" s="2">
        <f t="shared" si="705"/>
        <v>14191.46477621309</v>
      </c>
      <c r="BC363" s="2">
        <f t="shared" si="706"/>
        <v>-18060.064707529895</v>
      </c>
      <c r="BD363" s="2">
        <f t="shared" si="707"/>
        <v>1.1584866308855152E-5</v>
      </c>
      <c r="BE363" s="29">
        <f t="shared" si="708"/>
        <v>-1.4742906279603726E-5</v>
      </c>
      <c r="BF363" s="5">
        <f t="shared" si="709"/>
        <v>100.00000625000156</v>
      </c>
      <c r="BG363" s="2">
        <f t="shared" si="710"/>
        <v>1.1584866308855152E-5</v>
      </c>
      <c r="BH363" s="6">
        <f t="shared" si="711"/>
        <v>-1.4742906271483239E-5</v>
      </c>
      <c r="BI363" s="15">
        <f t="shared" si="671"/>
        <v>100.04091401767262</v>
      </c>
      <c r="BJ363" s="3">
        <f t="shared" si="672"/>
        <v>99.975608129969999</v>
      </c>
      <c r="BK363" s="3">
        <f t="shared" si="673"/>
        <v>100.00306854876186</v>
      </c>
      <c r="BL363" s="3">
        <f t="shared" si="674"/>
        <v>100.01891927799601</v>
      </c>
      <c r="BM363" s="3">
        <f t="shared" si="675"/>
        <v>99.96288091074193</v>
      </c>
      <c r="BN363" s="3">
        <f t="shared" si="676"/>
        <v>100.04796117016497</v>
      </c>
      <c r="BO363" s="21">
        <f t="shared" si="677"/>
        <v>99.950647944698758</v>
      </c>
      <c r="BP363" s="17">
        <f t="shared" si="712"/>
        <v>99.950647944698758</v>
      </c>
      <c r="BQ363" s="18">
        <f t="shared" si="713"/>
        <v>100.04796117016497</v>
      </c>
      <c r="BR363" s="34">
        <f t="shared" si="714"/>
        <v>9.7313225466209019E-2</v>
      </c>
      <c r="BS363" s="64">
        <f t="shared" si="715"/>
        <v>-2.7000000000000001E-3</v>
      </c>
      <c r="BT363" s="110">
        <f t="shared" si="678"/>
        <v>-3.5000000000000001E-3</v>
      </c>
    </row>
    <row r="364" spans="1:72" x14ac:dyDescent="0.3">
      <c r="A364" s="13">
        <v>358</v>
      </c>
      <c r="B364" s="17">
        <f t="shared" si="679"/>
        <v>0.3204424506661589</v>
      </c>
      <c r="C364" s="3">
        <f t="shared" ref="C364:H364" si="751">B364+2*PI()/7</f>
        <v>1.2180403516918141</v>
      </c>
      <c r="D364" s="3">
        <f t="shared" si="751"/>
        <v>2.1156382527174693</v>
      </c>
      <c r="E364" s="3">
        <f t="shared" si="751"/>
        <v>3.0132361537431245</v>
      </c>
      <c r="F364" s="3">
        <f t="shared" si="751"/>
        <v>3.9108340547687797</v>
      </c>
      <c r="G364" s="3">
        <f t="shared" si="751"/>
        <v>4.8084319557944344</v>
      </c>
      <c r="H364" s="18">
        <f t="shared" si="751"/>
        <v>5.7060298568200896</v>
      </c>
      <c r="I364" s="15">
        <f t="shared" si="650"/>
        <v>100.04099760546627</v>
      </c>
      <c r="J364" s="3">
        <f t="shared" si="651"/>
        <v>99.975480883368547</v>
      </c>
      <c r="K364" s="3">
        <f t="shared" si="652"/>
        <v>100.00318431604055</v>
      </c>
      <c r="L364" s="3">
        <f t="shared" si="653"/>
        <v>100.01878117739525</v>
      </c>
      <c r="M364" s="3">
        <f t="shared" si="654"/>
        <v>99.962973171688091</v>
      </c>
      <c r="N364" s="3">
        <f t="shared" si="655"/>
        <v>100.04793886177714</v>
      </c>
      <c r="O364" s="21">
        <f t="shared" si="656"/>
        <v>99.950643984264147</v>
      </c>
      <c r="P364" s="17">
        <f t="shared" si="681"/>
        <v>94.948525168331329</v>
      </c>
      <c r="Q364" s="3">
        <f t="shared" si="682"/>
        <v>34.540067979967326</v>
      </c>
      <c r="R364" s="3">
        <f t="shared" si="683"/>
        <v>-51.829941433639995</v>
      </c>
      <c r="S364" s="3">
        <f t="shared" si="684"/>
        <v>-99.195987496284161</v>
      </c>
      <c r="T364" s="3">
        <f t="shared" si="685"/>
        <v>-71.817253535421671</v>
      </c>
      <c r="U364" s="3">
        <f t="shared" si="686"/>
        <v>9.5941360533550046</v>
      </c>
      <c r="V364" s="18">
        <f t="shared" si="687"/>
        <v>83.760453263692071</v>
      </c>
      <c r="W364" s="15">
        <f t="shared" si="688"/>
        <v>31.511565658590499</v>
      </c>
      <c r="X364" s="3">
        <f t="shared" si="689"/>
        <v>93.819403546388131</v>
      </c>
      <c r="Y364" s="3">
        <f t="shared" si="690"/>
        <v>85.523646112250304</v>
      </c>
      <c r="Z364" s="3">
        <f t="shared" si="691"/>
        <v>12.802837687353243</v>
      </c>
      <c r="AA364" s="3">
        <f t="shared" si="692"/>
        <v>-69.533287711373148</v>
      </c>
      <c r="AB364" s="3">
        <f t="shared" si="693"/>
        <v>-99.586859694839305</v>
      </c>
      <c r="AC364" s="21">
        <f t="shared" si="694"/>
        <v>-54.53730559836977</v>
      </c>
      <c r="AD364" s="25">
        <f t="shared" si="695"/>
        <v>0</v>
      </c>
      <c r="AE364" s="26">
        <f t="shared" si="696"/>
        <v>0</v>
      </c>
      <c r="AF364" s="23">
        <f t="shared" si="657"/>
        <v>94.948525168331329</v>
      </c>
      <c r="AG364" s="4">
        <f t="shared" si="658"/>
        <v>34.540067979967326</v>
      </c>
      <c r="AH364" s="4">
        <f t="shared" si="659"/>
        <v>-51.829941433639995</v>
      </c>
      <c r="AI364" s="4">
        <f t="shared" si="660"/>
        <v>-99.195987496284161</v>
      </c>
      <c r="AJ364" s="4">
        <f t="shared" si="661"/>
        <v>-71.817253535421671</v>
      </c>
      <c r="AK364" s="4">
        <f t="shared" si="662"/>
        <v>9.5941360533550046</v>
      </c>
      <c r="AL364" s="30">
        <f t="shared" si="663"/>
        <v>83.760453263692071</v>
      </c>
      <c r="AM364" s="25">
        <f t="shared" si="664"/>
        <v>31.511565658590499</v>
      </c>
      <c r="AN364" s="4">
        <f t="shared" si="665"/>
        <v>93.819403546388131</v>
      </c>
      <c r="AO364" s="4">
        <f t="shared" si="666"/>
        <v>85.523646112250304</v>
      </c>
      <c r="AP364" s="4">
        <f t="shared" si="667"/>
        <v>12.802837687353243</v>
      </c>
      <c r="AQ364" s="4">
        <f t="shared" si="668"/>
        <v>-69.533287711373148</v>
      </c>
      <c r="AR364" s="4">
        <f t="shared" si="669"/>
        <v>-99.586859694839305</v>
      </c>
      <c r="AS364" s="26">
        <f t="shared" si="670"/>
        <v>-54.53730559836977</v>
      </c>
      <c r="AT364" s="32">
        <f t="shared" si="697"/>
        <v>35000.00437499999</v>
      </c>
      <c r="AU364" s="2">
        <f t="shared" si="698"/>
        <v>2.7284841053187847E-12</v>
      </c>
      <c r="AV364" s="2">
        <f t="shared" si="699"/>
        <v>35000.004375000004</v>
      </c>
      <c r="AW364" s="2">
        <f t="shared" si="700"/>
        <v>0.61305672081653029</v>
      </c>
      <c r="AX364" s="2">
        <f t="shared" si="701"/>
        <v>-1313.270247985929</v>
      </c>
      <c r="AY364" s="2">
        <f t="shared" si="702"/>
        <v>0.20435224028187804</v>
      </c>
      <c r="AZ364" s="2">
        <f t="shared" si="703"/>
        <v>1312.2433600465301</v>
      </c>
      <c r="BA364" s="2">
        <f t="shared" si="704"/>
        <v>1225000306.2500188</v>
      </c>
      <c r="BB364" s="2">
        <f t="shared" si="705"/>
        <v>14304.658607304251</v>
      </c>
      <c r="BC364" s="2">
        <f t="shared" si="706"/>
        <v>-17970.541185797683</v>
      </c>
      <c r="BD364" s="2">
        <f t="shared" si="707"/>
        <v>1.1677269413175734E-5</v>
      </c>
      <c r="BE364" s="29">
        <f t="shared" si="708"/>
        <v>-1.4669825871969987E-5</v>
      </c>
      <c r="BF364" s="5">
        <f t="shared" si="709"/>
        <v>100.00000625000156</v>
      </c>
      <c r="BG364" s="2">
        <f t="shared" si="710"/>
        <v>1.1677269413175734E-5</v>
      </c>
      <c r="BH364" s="6">
        <f t="shared" si="711"/>
        <v>-1.4669825871969987E-5</v>
      </c>
      <c r="BI364" s="15">
        <f t="shared" si="671"/>
        <v>100.04099114341383</v>
      </c>
      <c r="BJ364" s="3">
        <f t="shared" si="672"/>
        <v>99.975490615562421</v>
      </c>
      <c r="BK364" s="3">
        <f t="shared" si="673"/>
        <v>100.00320291394023</v>
      </c>
      <c r="BL364" s="3">
        <f t="shared" si="674"/>
        <v>100.01879463640505</v>
      </c>
      <c r="BM364" s="3">
        <f t="shared" si="675"/>
        <v>99.962971356899814</v>
      </c>
      <c r="BN364" s="3">
        <f t="shared" si="676"/>
        <v>100.04792313976259</v>
      </c>
      <c r="BO364" s="21">
        <f t="shared" si="677"/>
        <v>99.950626194022206</v>
      </c>
      <c r="BP364" s="17">
        <f t="shared" si="712"/>
        <v>99.950626194022206</v>
      </c>
      <c r="BQ364" s="18">
        <f t="shared" si="713"/>
        <v>100.04792313976259</v>
      </c>
      <c r="BR364" s="34">
        <f t="shared" si="714"/>
        <v>9.7296945740382057E-2</v>
      </c>
      <c r="BS364" s="64">
        <f t="shared" si="715"/>
        <v>-2.7000000000000001E-3</v>
      </c>
      <c r="BT364" s="110">
        <f t="shared" si="678"/>
        <v>-3.5000000000000001E-3</v>
      </c>
    </row>
    <row r="365" spans="1:72" x14ac:dyDescent="0.3">
      <c r="A365" s="13">
        <v>359</v>
      </c>
      <c r="B365" s="17">
        <f t="shared" si="679"/>
        <v>0.32134004856718457</v>
      </c>
      <c r="C365" s="3">
        <f t="shared" ref="C365:H365" si="752">B365+2*PI()/7</f>
        <v>1.2189379495928399</v>
      </c>
      <c r="D365" s="3">
        <f t="shared" si="752"/>
        <v>2.116535850618495</v>
      </c>
      <c r="E365" s="3">
        <f t="shared" si="752"/>
        <v>3.0141337516441502</v>
      </c>
      <c r="F365" s="3">
        <f t="shared" si="752"/>
        <v>3.9117316526698054</v>
      </c>
      <c r="G365" s="3">
        <f t="shared" si="752"/>
        <v>4.809329553695461</v>
      </c>
      <c r="H365" s="18">
        <f t="shared" si="752"/>
        <v>5.7069274547211162</v>
      </c>
      <c r="I365" s="15">
        <f t="shared" si="650"/>
        <v>100.04107452881473</v>
      </c>
      <c r="J365" s="3">
        <f t="shared" si="651"/>
        <v>99.97536363292258</v>
      </c>
      <c r="K365" s="3">
        <f t="shared" si="652"/>
        <v>100.00331867069519</v>
      </c>
      <c r="L365" s="3">
        <f t="shared" si="653"/>
        <v>100.01865632911903</v>
      </c>
      <c r="M365" s="3">
        <f t="shared" si="654"/>
        <v>99.963063785853635</v>
      </c>
      <c r="N365" s="3">
        <f t="shared" si="655"/>
        <v>100.04790042896909</v>
      </c>
      <c r="O365" s="21">
        <f t="shared" si="656"/>
        <v>99.950622623625733</v>
      </c>
      <c r="P365" s="17">
        <f t="shared" si="681"/>
        <v>94.920275193655797</v>
      </c>
      <c r="Q365" s="3">
        <f t="shared" si="682"/>
        <v>34.455801567885736</v>
      </c>
      <c r="R365" s="3">
        <f t="shared" si="683"/>
        <v>-51.90675612617504</v>
      </c>
      <c r="S365" s="3">
        <f t="shared" si="684"/>
        <v>-99.207315499248537</v>
      </c>
      <c r="T365" s="3">
        <f t="shared" si="685"/>
        <v>-71.754876723876961</v>
      </c>
      <c r="U365" s="3">
        <f t="shared" si="686"/>
        <v>9.6835174128068537</v>
      </c>
      <c r="V365" s="18">
        <f t="shared" si="687"/>
        <v>83.80935417495219</v>
      </c>
      <c r="W365" s="15">
        <f t="shared" si="688"/>
        <v>31.596802845232876</v>
      </c>
      <c r="X365" s="3">
        <f t="shared" si="689"/>
        <v>93.850258773482238</v>
      </c>
      <c r="Y365" s="3">
        <f t="shared" si="690"/>
        <v>85.477204058218959</v>
      </c>
      <c r="Z365" s="3">
        <f t="shared" si="691"/>
        <v>12.713778561662309</v>
      </c>
      <c r="AA365" s="3">
        <f t="shared" si="692"/>
        <v>-69.597785796646292</v>
      </c>
      <c r="AB365" s="3">
        <f t="shared" si="693"/>
        <v>-99.578169649581227</v>
      </c>
      <c r="AC365" s="21">
        <f t="shared" si="694"/>
        <v>-54.462088792368846</v>
      </c>
      <c r="AD365" s="25">
        <f t="shared" si="695"/>
        <v>0</v>
      </c>
      <c r="AE365" s="26">
        <f t="shared" si="696"/>
        <v>0</v>
      </c>
      <c r="AF365" s="23">
        <f t="shared" si="657"/>
        <v>94.920275193655797</v>
      </c>
      <c r="AG365" s="4">
        <f t="shared" si="658"/>
        <v>34.455801567885736</v>
      </c>
      <c r="AH365" s="4">
        <f t="shared" si="659"/>
        <v>-51.90675612617504</v>
      </c>
      <c r="AI365" s="4">
        <f t="shared" si="660"/>
        <v>-99.207315499248537</v>
      </c>
      <c r="AJ365" s="4">
        <f t="shared" si="661"/>
        <v>-71.754876723876961</v>
      </c>
      <c r="AK365" s="4">
        <f t="shared" si="662"/>
        <v>9.6835174128068537</v>
      </c>
      <c r="AL365" s="30">
        <f t="shared" si="663"/>
        <v>83.80935417495219</v>
      </c>
      <c r="AM365" s="25">
        <f t="shared" si="664"/>
        <v>31.596802845232876</v>
      </c>
      <c r="AN365" s="4">
        <f t="shared" si="665"/>
        <v>93.850258773482238</v>
      </c>
      <c r="AO365" s="4">
        <f t="shared" si="666"/>
        <v>85.477204058218959</v>
      </c>
      <c r="AP365" s="4">
        <f t="shared" si="667"/>
        <v>12.713778561662309</v>
      </c>
      <c r="AQ365" s="4">
        <f t="shared" si="668"/>
        <v>-69.597785796646292</v>
      </c>
      <c r="AR365" s="4">
        <f t="shared" si="669"/>
        <v>-99.578169649581227</v>
      </c>
      <c r="AS365" s="26">
        <f t="shared" si="670"/>
        <v>-54.462088792368846</v>
      </c>
      <c r="AT365" s="32">
        <f t="shared" si="697"/>
        <v>35000.004375000004</v>
      </c>
      <c r="AU365" s="2">
        <f t="shared" si="698"/>
        <v>-2.7284841053187847E-12</v>
      </c>
      <c r="AV365" s="2">
        <f t="shared" si="699"/>
        <v>35000.00437499999</v>
      </c>
      <c r="AW365" s="2">
        <f t="shared" si="700"/>
        <v>0.61788368411362171</v>
      </c>
      <c r="AX365" s="2">
        <f t="shared" si="701"/>
        <v>-1313.2663808596262</v>
      </c>
      <c r="AY365" s="2">
        <f t="shared" si="702"/>
        <v>0.20596122796996497</v>
      </c>
      <c r="AZ365" s="2">
        <f t="shared" si="703"/>
        <v>1312.2446490885923</v>
      </c>
      <c r="BA365" s="2">
        <f t="shared" si="704"/>
        <v>1225000306.2500188</v>
      </c>
      <c r="BB365" s="2">
        <f t="shared" si="705"/>
        <v>14417.287763623506</v>
      </c>
      <c r="BC365" s="2">
        <f t="shared" si="706"/>
        <v>-17880.308228132475</v>
      </c>
      <c r="BD365" s="2">
        <f t="shared" si="707"/>
        <v>1.1769211558614077E-5</v>
      </c>
      <c r="BE365" s="29">
        <f t="shared" si="708"/>
        <v>-1.4596166333107151E-5</v>
      </c>
      <c r="BF365" s="5">
        <f t="shared" si="709"/>
        <v>100.00000625000156</v>
      </c>
      <c r="BG365" s="2">
        <f t="shared" si="710"/>
        <v>1.1769211558614077E-5</v>
      </c>
      <c r="BH365" s="6">
        <f t="shared" si="711"/>
        <v>-1.4596166333107151E-5</v>
      </c>
      <c r="BI365" s="15">
        <f t="shared" si="671"/>
        <v>100.04106797206333</v>
      </c>
      <c r="BJ365" s="3">
        <f t="shared" si="672"/>
        <v>99.975373278663923</v>
      </c>
      <c r="BK365" s="3">
        <f t="shared" si="673"/>
        <v>100.00333725548928</v>
      </c>
      <c r="BL365" s="3">
        <f t="shared" si="674"/>
        <v>100.01866985823894</v>
      </c>
      <c r="BM365" s="3">
        <f t="shared" si="675"/>
        <v>99.963062071596838</v>
      </c>
      <c r="BN365" s="3">
        <f t="shared" si="676"/>
        <v>100.04788476220513</v>
      </c>
      <c r="BO365" s="21">
        <f t="shared" si="677"/>
        <v>99.950604801748668</v>
      </c>
      <c r="BP365" s="17">
        <f t="shared" si="712"/>
        <v>99.950604801748668</v>
      </c>
      <c r="BQ365" s="18">
        <f t="shared" si="713"/>
        <v>100.04788476220513</v>
      </c>
      <c r="BR365" s="34">
        <f t="shared" si="714"/>
        <v>9.7279960456461367E-2</v>
      </c>
      <c r="BS365" s="64">
        <f t="shared" si="715"/>
        <v>-2.7000000000000001E-3</v>
      </c>
      <c r="BT365" s="110">
        <f t="shared" si="678"/>
        <v>-3.5000000000000001E-3</v>
      </c>
    </row>
    <row r="366" spans="1:72" x14ac:dyDescent="0.3">
      <c r="A366" s="13">
        <v>360</v>
      </c>
      <c r="B366" s="17">
        <f t="shared" si="679"/>
        <v>0.32223764646821018</v>
      </c>
      <c r="C366" s="3">
        <f t="shared" ref="C366:H366" si="753">B366+2*PI()/7</f>
        <v>1.2198355474938654</v>
      </c>
      <c r="D366" s="3">
        <f t="shared" si="753"/>
        <v>2.1174334485195203</v>
      </c>
      <c r="E366" s="3">
        <f t="shared" si="753"/>
        <v>3.0150313495451755</v>
      </c>
      <c r="F366" s="3">
        <f t="shared" si="753"/>
        <v>3.9126292505708307</v>
      </c>
      <c r="G366" s="3">
        <f t="shared" si="753"/>
        <v>4.8102271515964858</v>
      </c>
      <c r="H366" s="18">
        <f t="shared" si="753"/>
        <v>5.707825052622141</v>
      </c>
      <c r="I366" s="15">
        <f t="shared" si="650"/>
        <v>100.0411511543263</v>
      </c>
      <c r="J366" s="3">
        <f t="shared" si="651"/>
        <v>99.975246561118212</v>
      </c>
      <c r="K366" s="3">
        <f t="shared" si="652"/>
        <v>100.00345300128572</v>
      </c>
      <c r="L366" s="3">
        <f t="shared" si="653"/>
        <v>100.01853134556326</v>
      </c>
      <c r="M366" s="3">
        <f t="shared" si="654"/>
        <v>99.963154667848599</v>
      </c>
      <c r="N366" s="3">
        <f t="shared" si="655"/>
        <v>100.04786164882861</v>
      </c>
      <c r="O366" s="21">
        <f t="shared" si="656"/>
        <v>99.950601621029293</v>
      </c>
      <c r="P366" s="17">
        <f t="shared" si="681"/>
        <v>94.891948417307148</v>
      </c>
      <c r="Q366" s="3">
        <f t="shared" si="682"/>
        <v>34.371507654395927</v>
      </c>
      <c r="R366" s="3">
        <f t="shared" si="683"/>
        <v>-51.983529192023333</v>
      </c>
      <c r="S366" s="3">
        <f t="shared" si="684"/>
        <v>-99.218563409983446</v>
      </c>
      <c r="T366" s="3">
        <f t="shared" si="685"/>
        <v>-71.692442179551733</v>
      </c>
      <c r="U366" s="3">
        <f t="shared" si="686"/>
        <v>9.772890867824799</v>
      </c>
      <c r="V366" s="18">
        <f t="shared" si="687"/>
        <v>83.858187842030588</v>
      </c>
      <c r="W366" s="15">
        <f t="shared" si="688"/>
        <v>31.682014611603901</v>
      </c>
      <c r="X366" s="3">
        <f t="shared" si="689"/>
        <v>93.881038482327099</v>
      </c>
      <c r="Y366" s="3">
        <f t="shared" si="690"/>
        <v>85.43069299099956</v>
      </c>
      <c r="Z366" s="3">
        <f t="shared" si="691"/>
        <v>12.624709397943164</v>
      </c>
      <c r="AA366" s="3">
        <f t="shared" si="692"/>
        <v>-69.662228111652098</v>
      </c>
      <c r="AB366" s="3">
        <f t="shared" si="693"/>
        <v>-99.569399036996998</v>
      </c>
      <c r="AC366" s="21">
        <f t="shared" si="694"/>
        <v>-54.386828334224603</v>
      </c>
      <c r="AD366" s="25">
        <f t="shared" si="695"/>
        <v>0</v>
      </c>
      <c r="AE366" s="26">
        <f t="shared" si="696"/>
        <v>0</v>
      </c>
      <c r="AF366" s="23">
        <f t="shared" si="657"/>
        <v>94.891948417307148</v>
      </c>
      <c r="AG366" s="4">
        <f t="shared" si="658"/>
        <v>34.371507654395927</v>
      </c>
      <c r="AH366" s="4">
        <f t="shared" si="659"/>
        <v>-51.983529192023333</v>
      </c>
      <c r="AI366" s="4">
        <f t="shared" si="660"/>
        <v>-99.218563409983446</v>
      </c>
      <c r="AJ366" s="4">
        <f t="shared" si="661"/>
        <v>-71.692442179551733</v>
      </c>
      <c r="AK366" s="4">
        <f t="shared" si="662"/>
        <v>9.772890867824799</v>
      </c>
      <c r="AL366" s="30">
        <f t="shared" si="663"/>
        <v>83.858187842030588</v>
      </c>
      <c r="AM366" s="25">
        <f t="shared" si="664"/>
        <v>31.682014611603901</v>
      </c>
      <c r="AN366" s="4">
        <f t="shared" si="665"/>
        <v>93.881038482327099</v>
      </c>
      <c r="AO366" s="4">
        <f t="shared" si="666"/>
        <v>85.43069299099956</v>
      </c>
      <c r="AP366" s="4">
        <f t="shared" si="667"/>
        <v>12.624709397943164</v>
      </c>
      <c r="AQ366" s="4">
        <f t="shared" si="668"/>
        <v>-69.662228111652098</v>
      </c>
      <c r="AR366" s="4">
        <f t="shared" si="669"/>
        <v>-99.569399036996998</v>
      </c>
      <c r="AS366" s="26">
        <f t="shared" si="670"/>
        <v>-54.386828334224603</v>
      </c>
      <c r="AT366" s="32">
        <f t="shared" si="697"/>
        <v>35000.004374999997</v>
      </c>
      <c r="AU366" s="2">
        <f t="shared" si="698"/>
        <v>-1.8189894035458565E-12</v>
      </c>
      <c r="AV366" s="2">
        <f t="shared" si="699"/>
        <v>35000.004375000011</v>
      </c>
      <c r="AW366" s="2">
        <f t="shared" si="700"/>
        <v>0.62268625281285495</v>
      </c>
      <c r="AX366" s="2">
        <f t="shared" si="701"/>
        <v>-1313.2624834812304</v>
      </c>
      <c r="AY366" s="2">
        <f t="shared" si="702"/>
        <v>0.20756208425154909</v>
      </c>
      <c r="AZ366" s="2">
        <f t="shared" si="703"/>
        <v>1312.2459482147242</v>
      </c>
      <c r="BA366" s="2">
        <f t="shared" si="704"/>
        <v>1225000306.2500193</v>
      </c>
      <c r="BB366" s="2">
        <f t="shared" si="705"/>
        <v>14529.347714795311</v>
      </c>
      <c r="BC366" s="2">
        <f t="shared" si="706"/>
        <v>-17789.369387530318</v>
      </c>
      <c r="BD366" s="2">
        <f t="shared" si="707"/>
        <v>1.1860689046905355E-5</v>
      </c>
      <c r="BE366" s="29">
        <f t="shared" si="708"/>
        <v>-1.4521930563419431E-5</v>
      </c>
      <c r="BF366" s="5">
        <f t="shared" si="709"/>
        <v>100.00000625000156</v>
      </c>
      <c r="BG366" s="2">
        <f t="shared" si="710"/>
        <v>1.1860689046905355E-5</v>
      </c>
      <c r="BH366" s="6">
        <f t="shared" si="711"/>
        <v>-1.4521930563419431E-5</v>
      </c>
      <c r="BI366" s="15">
        <f t="shared" si="671"/>
        <v>100.04114450306615</v>
      </c>
      <c r="BJ366" s="3">
        <f t="shared" si="672"/>
        <v>99.975256120127284</v>
      </c>
      <c r="BK366" s="3">
        <f t="shared" si="673"/>
        <v>100.00347157243517</v>
      </c>
      <c r="BL366" s="3">
        <f t="shared" si="674"/>
        <v>100.01854494440086</v>
      </c>
      <c r="BM366" s="3">
        <f t="shared" si="675"/>
        <v>99.96315305417302</v>
      </c>
      <c r="BN366" s="3">
        <f t="shared" si="676"/>
        <v>100.04784603776967</v>
      </c>
      <c r="BO366" s="21">
        <f t="shared" si="677"/>
        <v>99.950583768034022</v>
      </c>
      <c r="BP366" s="17">
        <f t="shared" si="712"/>
        <v>99.950583768034022</v>
      </c>
      <c r="BQ366" s="18">
        <f t="shared" si="713"/>
        <v>100.04784603776967</v>
      </c>
      <c r="BR366" s="34">
        <f t="shared" si="714"/>
        <v>9.726226973565133E-2</v>
      </c>
      <c r="BS366" s="64">
        <f t="shared" si="715"/>
        <v>-2.7000000000000001E-3</v>
      </c>
      <c r="BT366" s="110">
        <f t="shared" si="678"/>
        <v>-3.5000000000000001E-3</v>
      </c>
    </row>
    <row r="367" spans="1:72" x14ac:dyDescent="0.3">
      <c r="A367" s="13">
        <v>361</v>
      </c>
      <c r="B367" s="17">
        <f t="shared" si="679"/>
        <v>0.32313524436923585</v>
      </c>
      <c r="C367" s="3">
        <f t="shared" ref="C367:H367" si="754">B367+2*PI()/7</f>
        <v>1.2207331453948911</v>
      </c>
      <c r="D367" s="3">
        <f t="shared" si="754"/>
        <v>2.118331046420546</v>
      </c>
      <c r="E367" s="3">
        <f t="shared" si="754"/>
        <v>3.0159289474462012</v>
      </c>
      <c r="F367" s="3">
        <f t="shared" si="754"/>
        <v>3.9135268484718564</v>
      </c>
      <c r="G367" s="3">
        <f t="shared" si="754"/>
        <v>4.8111247494975116</v>
      </c>
      <c r="H367" s="18">
        <f t="shared" si="754"/>
        <v>5.7087226505231667</v>
      </c>
      <c r="I367" s="15">
        <f t="shared" si="650"/>
        <v>100.04122748144536</v>
      </c>
      <c r="J367" s="3">
        <f t="shared" si="651"/>
        <v>99.975129668804342</v>
      </c>
      <c r="K367" s="3">
        <f t="shared" si="652"/>
        <v>100.00358730683807</v>
      </c>
      <c r="L367" s="3">
        <f t="shared" si="653"/>
        <v>100.01840622763423</v>
      </c>
      <c r="M367" s="3">
        <f t="shared" si="654"/>
        <v>99.963245817013984</v>
      </c>
      <c r="N367" s="3">
        <f t="shared" si="655"/>
        <v>100.04782252163693</v>
      </c>
      <c r="O367" s="21">
        <f t="shared" si="656"/>
        <v>99.95058097662708</v>
      </c>
      <c r="P367" s="17">
        <f t="shared" si="681"/>
        <v>94.863544861717386</v>
      </c>
      <c r="Q367" s="3">
        <f t="shared" si="682"/>
        <v>34.287186307316375</v>
      </c>
      <c r="R367" s="3">
        <f t="shared" si="683"/>
        <v>-52.06026056865538</v>
      </c>
      <c r="S367" s="3">
        <f t="shared" si="684"/>
        <v>-99.229731220479437</v>
      </c>
      <c r="T367" s="3">
        <f t="shared" si="685"/>
        <v>-71.62994995166865</v>
      </c>
      <c r="U367" s="3">
        <f t="shared" si="686"/>
        <v>9.862256345505461</v>
      </c>
      <c r="V367" s="18">
        <f t="shared" si="687"/>
        <v>83.906954226264219</v>
      </c>
      <c r="W367" s="15">
        <f t="shared" si="688"/>
        <v>31.767200888073692</v>
      </c>
      <c r="X367" s="3">
        <f t="shared" si="689"/>
        <v>93.911742649264141</v>
      </c>
      <c r="Y367" s="3">
        <f t="shared" si="690"/>
        <v>85.384112947082201</v>
      </c>
      <c r="Z367" s="3">
        <f t="shared" si="691"/>
        <v>12.535630268457572</v>
      </c>
      <c r="AA367" s="3">
        <f t="shared" si="692"/>
        <v>-69.726614604426388</v>
      </c>
      <c r="AB367" s="3">
        <f t="shared" si="693"/>
        <v>-99.560547864585899</v>
      </c>
      <c r="AC367" s="21">
        <f t="shared" si="694"/>
        <v>-54.311524283865289</v>
      </c>
      <c r="AD367" s="25">
        <f t="shared" si="695"/>
        <v>0</v>
      </c>
      <c r="AE367" s="26">
        <f t="shared" si="696"/>
        <v>0</v>
      </c>
      <c r="AF367" s="23">
        <f t="shared" si="657"/>
        <v>94.863544861717386</v>
      </c>
      <c r="AG367" s="4">
        <f t="shared" si="658"/>
        <v>34.287186307316375</v>
      </c>
      <c r="AH367" s="4">
        <f t="shared" si="659"/>
        <v>-52.06026056865538</v>
      </c>
      <c r="AI367" s="4">
        <f t="shared" si="660"/>
        <v>-99.229731220479437</v>
      </c>
      <c r="AJ367" s="4">
        <f t="shared" si="661"/>
        <v>-71.62994995166865</v>
      </c>
      <c r="AK367" s="4">
        <f t="shared" si="662"/>
        <v>9.862256345505461</v>
      </c>
      <c r="AL367" s="30">
        <f t="shared" si="663"/>
        <v>83.906954226264219</v>
      </c>
      <c r="AM367" s="25">
        <f t="shared" si="664"/>
        <v>31.767200888073692</v>
      </c>
      <c r="AN367" s="4">
        <f t="shared" si="665"/>
        <v>93.911742649264141</v>
      </c>
      <c r="AO367" s="4">
        <f t="shared" si="666"/>
        <v>85.384112947082201</v>
      </c>
      <c r="AP367" s="4">
        <f t="shared" si="667"/>
        <v>12.535630268457572</v>
      </c>
      <c r="AQ367" s="4">
        <f t="shared" si="668"/>
        <v>-69.726614604426388</v>
      </c>
      <c r="AR367" s="4">
        <f t="shared" si="669"/>
        <v>-99.560547864585899</v>
      </c>
      <c r="AS367" s="26">
        <f t="shared" si="670"/>
        <v>-54.311524283865289</v>
      </c>
      <c r="AT367" s="32">
        <f t="shared" si="697"/>
        <v>35000.004374999997</v>
      </c>
      <c r="AU367" s="2">
        <f t="shared" si="698"/>
        <v>-9.0949470177292824E-13</v>
      </c>
      <c r="AV367" s="2">
        <f t="shared" si="699"/>
        <v>35000.004375000004</v>
      </c>
      <c r="AW367" s="2">
        <f t="shared" si="700"/>
        <v>0.62746423995122313</v>
      </c>
      <c r="AX367" s="2">
        <f t="shared" si="701"/>
        <v>-1313.258556004439</v>
      </c>
      <c r="AY367" s="2">
        <f t="shared" si="702"/>
        <v>0.2091547466116026</v>
      </c>
      <c r="AZ367" s="2">
        <f t="shared" si="703"/>
        <v>1312.247257373645</v>
      </c>
      <c r="BA367" s="2">
        <f t="shared" si="704"/>
        <v>1225000306.2500191</v>
      </c>
      <c r="BB367" s="2">
        <f t="shared" si="705"/>
        <v>14640.834094953485</v>
      </c>
      <c r="BC367" s="2">
        <f t="shared" si="706"/>
        <v>-17697.728251111534</v>
      </c>
      <c r="BD367" s="2">
        <f t="shared" si="707"/>
        <v>1.1951698314078081E-5</v>
      </c>
      <c r="BE367" s="29">
        <f t="shared" si="708"/>
        <v>-1.4447121491167593E-5</v>
      </c>
      <c r="BF367" s="5">
        <f t="shared" si="709"/>
        <v>100.00000625000156</v>
      </c>
      <c r="BG367" s="2">
        <f t="shared" si="710"/>
        <v>1.1951698314078081E-5</v>
      </c>
      <c r="BH367" s="6">
        <f t="shared" si="711"/>
        <v>-1.4447121491167593E-5</v>
      </c>
      <c r="BI367" s="15">
        <f t="shared" si="671"/>
        <v>100.04122073586933</v>
      </c>
      <c r="BJ367" s="3">
        <f t="shared" si="672"/>
        <v>99.975139140803847</v>
      </c>
      <c r="BK367" s="3">
        <f t="shared" si="673"/>
        <v>100.00360586380422</v>
      </c>
      <c r="BL367" s="3">
        <f t="shared" si="674"/>
        <v>100.01841989579511</v>
      </c>
      <c r="BM367" s="3">
        <f t="shared" si="675"/>
        <v>99.96324430396642</v>
      </c>
      <c r="BN367" s="3">
        <f t="shared" si="676"/>
        <v>100.04780696673581</v>
      </c>
      <c r="BO367" s="21">
        <f t="shared" si="677"/>
        <v>99.95056309303142</v>
      </c>
      <c r="BP367" s="17">
        <f t="shared" si="712"/>
        <v>99.95056309303142</v>
      </c>
      <c r="BQ367" s="18">
        <f t="shared" si="713"/>
        <v>100.04780696673581</v>
      </c>
      <c r="BR367" s="34">
        <f t="shared" si="714"/>
        <v>9.7243873704385919E-2</v>
      </c>
      <c r="BS367" s="64">
        <f t="shared" si="715"/>
        <v>-2.8E-3</v>
      </c>
      <c r="BT367" s="110">
        <f t="shared" si="678"/>
        <v>-3.5000000000000001E-3</v>
      </c>
    </row>
    <row r="368" spans="1:72" x14ac:dyDescent="0.3">
      <c r="A368" s="13">
        <v>362</v>
      </c>
      <c r="B368" s="17">
        <f t="shared" si="679"/>
        <v>0.32403284227026147</v>
      </c>
      <c r="C368" s="3">
        <f t="shared" ref="C368:H368" si="755">B368+2*PI()/7</f>
        <v>1.2216307432959166</v>
      </c>
      <c r="D368" s="3">
        <f t="shared" si="755"/>
        <v>2.1192286443215718</v>
      </c>
      <c r="E368" s="3">
        <f t="shared" si="755"/>
        <v>3.0168265453472269</v>
      </c>
      <c r="F368" s="3">
        <f t="shared" si="755"/>
        <v>3.9144244463728821</v>
      </c>
      <c r="G368" s="3">
        <f t="shared" si="755"/>
        <v>4.8120223473985373</v>
      </c>
      <c r="H368" s="18">
        <f t="shared" si="755"/>
        <v>5.7096202484241925</v>
      </c>
      <c r="I368" s="15">
        <f t="shared" si="650"/>
        <v>100.04130350961843</v>
      </c>
      <c r="J368" s="3">
        <f t="shared" si="651"/>
        <v>99.97501295682855</v>
      </c>
      <c r="K368" s="3">
        <f t="shared" si="652"/>
        <v>100.00372158637838</v>
      </c>
      <c r="L368" s="3">
        <f t="shared" si="653"/>
        <v>100.0182809762392</v>
      </c>
      <c r="M368" s="3">
        <f t="shared" si="654"/>
        <v>99.963337232688872</v>
      </c>
      <c r="N368" s="3">
        <f t="shared" si="655"/>
        <v>100.04778304767777</v>
      </c>
      <c r="O368" s="21">
        <f t="shared" si="656"/>
        <v>99.950560690568807</v>
      </c>
      <c r="P368" s="17">
        <f t="shared" si="681"/>
        <v>94.835064549384271</v>
      </c>
      <c r="Q368" s="3">
        <f t="shared" si="682"/>
        <v>34.202837594483988</v>
      </c>
      <c r="R368" s="3">
        <f t="shared" si="683"/>
        <v>-52.136950193572183</v>
      </c>
      <c r="S368" s="3">
        <f t="shared" si="684"/>
        <v>-99.240818922793508</v>
      </c>
      <c r="T368" s="3">
        <f t="shared" si="685"/>
        <v>-71.567400089496559</v>
      </c>
      <c r="U368" s="3">
        <f t="shared" si="686"/>
        <v>9.9516137729529834</v>
      </c>
      <c r="V368" s="18">
        <f t="shared" si="687"/>
        <v>83.955653289040953</v>
      </c>
      <c r="W368" s="15">
        <f t="shared" si="688"/>
        <v>31.852361605031916</v>
      </c>
      <c r="X368" s="3">
        <f t="shared" si="689"/>
        <v>93.942371250694904</v>
      </c>
      <c r="Y368" s="3">
        <f t="shared" si="690"/>
        <v>85.337463963014827</v>
      </c>
      <c r="Z368" s="3">
        <f t="shared" si="691"/>
        <v>12.446541245472256</v>
      </c>
      <c r="AA368" s="3">
        <f t="shared" si="692"/>
        <v>-69.790945223046023</v>
      </c>
      <c r="AB368" s="3">
        <f t="shared" si="693"/>
        <v>-99.55161613991595</v>
      </c>
      <c r="AC368" s="21">
        <f t="shared" si="694"/>
        <v>-54.236176701251949</v>
      </c>
      <c r="AD368" s="25">
        <f t="shared" si="695"/>
        <v>0</v>
      </c>
      <c r="AE368" s="26">
        <f t="shared" si="696"/>
        <v>0</v>
      </c>
      <c r="AF368" s="23">
        <f t="shared" si="657"/>
        <v>94.835064549384271</v>
      </c>
      <c r="AG368" s="4">
        <f t="shared" si="658"/>
        <v>34.202837594483988</v>
      </c>
      <c r="AH368" s="4">
        <f t="shared" si="659"/>
        <v>-52.136950193572183</v>
      </c>
      <c r="AI368" s="4">
        <f t="shared" si="660"/>
        <v>-99.240818922793508</v>
      </c>
      <c r="AJ368" s="4">
        <f t="shared" si="661"/>
        <v>-71.567400089496559</v>
      </c>
      <c r="AK368" s="4">
        <f t="shared" si="662"/>
        <v>9.9516137729529834</v>
      </c>
      <c r="AL368" s="30">
        <f t="shared" si="663"/>
        <v>83.955653289040953</v>
      </c>
      <c r="AM368" s="25">
        <f t="shared" si="664"/>
        <v>31.852361605031916</v>
      </c>
      <c r="AN368" s="4">
        <f t="shared" si="665"/>
        <v>93.942371250694904</v>
      </c>
      <c r="AO368" s="4">
        <f t="shared" si="666"/>
        <v>85.337463963014827</v>
      </c>
      <c r="AP368" s="4">
        <f t="shared" si="667"/>
        <v>12.446541245472256</v>
      </c>
      <c r="AQ368" s="4">
        <f t="shared" si="668"/>
        <v>-69.790945223046023</v>
      </c>
      <c r="AR368" s="4">
        <f t="shared" si="669"/>
        <v>-99.55161613991595</v>
      </c>
      <c r="AS368" s="26">
        <f t="shared" si="670"/>
        <v>-54.236176701251949</v>
      </c>
      <c r="AT368" s="32">
        <f t="shared" si="697"/>
        <v>35000.004375000004</v>
      </c>
      <c r="AU368" s="2">
        <f t="shared" si="698"/>
        <v>-9.0949470177292824E-13</v>
      </c>
      <c r="AV368" s="2">
        <f t="shared" si="699"/>
        <v>35000.004375000011</v>
      </c>
      <c r="AW368" s="2">
        <f t="shared" si="700"/>
        <v>0.63221745460759848</v>
      </c>
      <c r="AX368" s="2">
        <f t="shared" si="701"/>
        <v>-1313.2545985857723</v>
      </c>
      <c r="AY368" s="2">
        <f t="shared" si="702"/>
        <v>0.21073915169108659</v>
      </c>
      <c r="AZ368" s="2">
        <f t="shared" si="703"/>
        <v>1312.2485765133752</v>
      </c>
      <c r="BA368" s="2">
        <f t="shared" si="704"/>
        <v>1225000306.2500198</v>
      </c>
      <c r="BB368" s="2">
        <f t="shared" si="705"/>
        <v>14751.742454194569</v>
      </c>
      <c r="BC368" s="2">
        <f t="shared" si="706"/>
        <v>-17605.388467623805</v>
      </c>
      <c r="BD368" s="2">
        <f t="shared" si="707"/>
        <v>1.2042235727558889E-5</v>
      </c>
      <c r="BE368" s="29">
        <f t="shared" si="708"/>
        <v>-1.4371742094920411E-5</v>
      </c>
      <c r="BF368" s="5">
        <f t="shared" si="709"/>
        <v>100.00000625000156</v>
      </c>
      <c r="BG368" s="2">
        <f t="shared" si="710"/>
        <v>1.2042235727558889E-5</v>
      </c>
      <c r="BH368" s="6">
        <f t="shared" si="711"/>
        <v>-1.4371742094920411E-5</v>
      </c>
      <c r="BI368" s="15">
        <f t="shared" si="671"/>
        <v>100.04129666992223</v>
      </c>
      <c r="BJ368" s="3">
        <f t="shared" si="672"/>
        <v>99.97502234154382</v>
      </c>
      <c r="BK368" s="3">
        <f t="shared" si="673"/>
        <v>100.00374012862302</v>
      </c>
      <c r="BL368" s="3">
        <f t="shared" si="674"/>
        <v>100.0182947133269</v>
      </c>
      <c r="BM368" s="3">
        <f t="shared" si="675"/>
        <v>99.963335820313176</v>
      </c>
      <c r="BN368" s="3">
        <f t="shared" si="676"/>
        <v>100.04776754938557</v>
      </c>
      <c r="BO368" s="21">
        <f t="shared" si="677"/>
        <v>99.950542776891453</v>
      </c>
      <c r="BP368" s="17">
        <f t="shared" si="712"/>
        <v>99.950542776891453</v>
      </c>
      <c r="BQ368" s="18">
        <f t="shared" si="713"/>
        <v>100.04776754938557</v>
      </c>
      <c r="BR368" s="34">
        <f t="shared" si="714"/>
        <v>9.7224772494115541E-2</v>
      </c>
      <c r="BS368" s="64">
        <f t="shared" si="715"/>
        <v>-2.8E-3</v>
      </c>
      <c r="BT368" s="110">
        <f t="shared" si="678"/>
        <v>-3.5000000000000001E-3</v>
      </c>
    </row>
    <row r="369" spans="1:72" x14ac:dyDescent="0.3">
      <c r="A369" s="13">
        <v>363</v>
      </c>
      <c r="B369" s="17">
        <f t="shared" si="679"/>
        <v>0.32493044017128714</v>
      </c>
      <c r="C369" s="3">
        <f t="shared" ref="C369:H369" si="756">B369+2*PI()/7</f>
        <v>1.2225283411969423</v>
      </c>
      <c r="D369" s="3">
        <f t="shared" si="756"/>
        <v>2.1201262422225975</v>
      </c>
      <c r="E369" s="3">
        <f t="shared" si="756"/>
        <v>3.0177241432482527</v>
      </c>
      <c r="F369" s="3">
        <f t="shared" si="756"/>
        <v>3.9153220442739078</v>
      </c>
      <c r="G369" s="3">
        <f t="shared" si="756"/>
        <v>4.812919945299563</v>
      </c>
      <c r="H369" s="18">
        <f t="shared" si="756"/>
        <v>5.7105178463252182</v>
      </c>
      <c r="I369" s="15">
        <f t="shared" si="650"/>
        <v>100.04137923829425</v>
      </c>
      <c r="J369" s="3">
        <f t="shared" si="651"/>
        <v>99.974896426037162</v>
      </c>
      <c r="K369" s="3">
        <f t="shared" si="652"/>
        <v>100.00385583893296</v>
      </c>
      <c r="L369" s="3">
        <f t="shared" si="653"/>
        <v>100.01815559228635</v>
      </c>
      <c r="M369" s="3">
        <f t="shared" si="654"/>
        <v>99.963428914210368</v>
      </c>
      <c r="N369" s="3">
        <f t="shared" si="655"/>
        <v>100.04774322723733</v>
      </c>
      <c r="O369" s="21">
        <f t="shared" si="656"/>
        <v>99.95054076300157</v>
      </c>
      <c r="P369" s="17">
        <f t="shared" si="681"/>
        <v>94.806507502871241</v>
      </c>
      <c r="Q369" s="3">
        <f t="shared" si="682"/>
        <v>34.118461583753998</v>
      </c>
      <c r="R369" s="3">
        <f t="shared" si="683"/>
        <v>-52.213598004305403</v>
      </c>
      <c r="S369" s="3">
        <f t="shared" si="684"/>
        <v>-99.251826509049081</v>
      </c>
      <c r="T369" s="3">
        <f t="shared" si="685"/>
        <v>-71.504792642350239</v>
      </c>
      <c r="U369" s="3">
        <f t="shared" si="686"/>
        <v>10.040963077279537</v>
      </c>
      <c r="V369" s="18">
        <f t="shared" si="687"/>
        <v>84.004284991799921</v>
      </c>
      <c r="W369" s="15">
        <f t="shared" si="688"/>
        <v>31.937496692887976</v>
      </c>
      <c r="X369" s="3">
        <f t="shared" si="689"/>
        <v>93.972924263081012</v>
      </c>
      <c r="Y369" s="3">
        <f t="shared" si="690"/>
        <v>85.29074607540305</v>
      </c>
      <c r="Z369" s="3">
        <f t="shared" si="691"/>
        <v>12.357442401258627</v>
      </c>
      <c r="AA369" s="3">
        <f t="shared" si="692"/>
        <v>-69.855219915628965</v>
      </c>
      <c r="AB369" s="3">
        <f t="shared" si="693"/>
        <v>-99.542603870623765</v>
      </c>
      <c r="AC369" s="21">
        <f t="shared" si="694"/>
        <v>-54.160785646377931</v>
      </c>
      <c r="AD369" s="25">
        <f t="shared" si="695"/>
        <v>0</v>
      </c>
      <c r="AE369" s="26">
        <f t="shared" si="696"/>
        <v>0</v>
      </c>
      <c r="AF369" s="23">
        <f t="shared" si="657"/>
        <v>94.806507502871241</v>
      </c>
      <c r="AG369" s="4">
        <f t="shared" si="658"/>
        <v>34.118461583753998</v>
      </c>
      <c r="AH369" s="4">
        <f t="shared" si="659"/>
        <v>-52.213598004305403</v>
      </c>
      <c r="AI369" s="4">
        <f t="shared" si="660"/>
        <v>-99.251826509049081</v>
      </c>
      <c r="AJ369" s="4">
        <f t="shared" si="661"/>
        <v>-71.504792642350239</v>
      </c>
      <c r="AK369" s="4">
        <f t="shared" si="662"/>
        <v>10.040963077279537</v>
      </c>
      <c r="AL369" s="30">
        <f t="shared" si="663"/>
        <v>84.004284991799921</v>
      </c>
      <c r="AM369" s="25">
        <f t="shared" si="664"/>
        <v>31.937496692887976</v>
      </c>
      <c r="AN369" s="4">
        <f t="shared" si="665"/>
        <v>93.972924263081012</v>
      </c>
      <c r="AO369" s="4">
        <f t="shared" si="666"/>
        <v>85.29074607540305</v>
      </c>
      <c r="AP369" s="4">
        <f t="shared" si="667"/>
        <v>12.357442401258627</v>
      </c>
      <c r="AQ369" s="4">
        <f t="shared" si="668"/>
        <v>-69.855219915628965</v>
      </c>
      <c r="AR369" s="4">
        <f t="shared" si="669"/>
        <v>-99.542603870623765</v>
      </c>
      <c r="AS369" s="26">
        <f t="shared" si="670"/>
        <v>-54.160785646377931</v>
      </c>
      <c r="AT369" s="32">
        <f t="shared" si="697"/>
        <v>35000.004374999997</v>
      </c>
      <c r="AU369" s="2">
        <f t="shared" si="698"/>
        <v>9.0949470177292824E-13</v>
      </c>
      <c r="AV369" s="2">
        <f t="shared" si="699"/>
        <v>35000.004375000004</v>
      </c>
      <c r="AW369" s="2">
        <f t="shared" si="700"/>
        <v>0.63694571168161929</v>
      </c>
      <c r="AX369" s="2">
        <f t="shared" si="701"/>
        <v>-1313.2506113778509</v>
      </c>
      <c r="AY369" s="2">
        <f t="shared" si="702"/>
        <v>0.21231523746973835</v>
      </c>
      <c r="AZ369" s="2">
        <f t="shared" si="703"/>
        <v>1312.2499055823428</v>
      </c>
      <c r="BA369" s="2">
        <f t="shared" si="704"/>
        <v>1225000306.2500191</v>
      </c>
      <c r="BB369" s="2">
        <f t="shared" si="705"/>
        <v>14862.068467907087</v>
      </c>
      <c r="BC369" s="2">
        <f t="shared" si="706"/>
        <v>-17512.353610435868</v>
      </c>
      <c r="BD369" s="2">
        <f t="shared" si="707"/>
        <v>1.2132297757053607E-5</v>
      </c>
      <c r="BE369" s="29">
        <f t="shared" si="708"/>
        <v>-1.4295795291712888E-5</v>
      </c>
      <c r="BF369" s="5">
        <f t="shared" si="709"/>
        <v>100.00000625000156</v>
      </c>
      <c r="BG369" s="2">
        <f t="shared" si="710"/>
        <v>1.2132297757053607E-5</v>
      </c>
      <c r="BH369" s="6">
        <f t="shared" si="711"/>
        <v>-1.4295795291712888E-5</v>
      </c>
      <c r="BI369" s="15">
        <f t="shared" si="671"/>
        <v>100.04137230467622</v>
      </c>
      <c r="BJ369" s="3">
        <f t="shared" si="672"/>
        <v>99.974905723195945</v>
      </c>
      <c r="BK369" s="3">
        <f t="shared" si="673"/>
        <v>100.00387436591828</v>
      </c>
      <c r="BL369" s="3">
        <f t="shared" si="674"/>
        <v>100.01816939790245</v>
      </c>
      <c r="BM369" s="3">
        <f t="shared" si="675"/>
        <v>99.96342760254754</v>
      </c>
      <c r="BN369" s="3">
        <f t="shared" si="676"/>
        <v>100.04772778600362</v>
      </c>
      <c r="BO369" s="21">
        <f t="shared" si="677"/>
        <v>99.950522819762114</v>
      </c>
      <c r="BP369" s="17">
        <f t="shared" si="712"/>
        <v>99.950522819762114</v>
      </c>
      <c r="BQ369" s="18">
        <f t="shared" si="713"/>
        <v>100.04772778600362</v>
      </c>
      <c r="BR369" s="34">
        <f t="shared" si="714"/>
        <v>9.7204966241505986E-2</v>
      </c>
      <c r="BS369" s="64">
        <f t="shared" si="715"/>
        <v>-2.8E-3</v>
      </c>
      <c r="BT369" s="110">
        <f t="shared" si="678"/>
        <v>-3.5000000000000001E-3</v>
      </c>
    </row>
    <row r="370" spans="1:72" x14ac:dyDescent="0.3">
      <c r="A370" s="13">
        <v>364</v>
      </c>
      <c r="B370" s="17">
        <f t="shared" si="679"/>
        <v>0.32582803807231281</v>
      </c>
      <c r="C370" s="3">
        <f t="shared" ref="C370:H370" si="757">B370+2*PI()/7</f>
        <v>1.223425939097968</v>
      </c>
      <c r="D370" s="3">
        <f t="shared" si="757"/>
        <v>2.1210238401236232</v>
      </c>
      <c r="E370" s="3">
        <f t="shared" si="757"/>
        <v>3.0186217411492784</v>
      </c>
      <c r="F370" s="3">
        <f t="shared" si="757"/>
        <v>3.9162196421749336</v>
      </c>
      <c r="G370" s="3">
        <f t="shared" si="757"/>
        <v>4.8138175432005887</v>
      </c>
      <c r="H370" s="18">
        <f t="shared" si="757"/>
        <v>5.7114154442262439</v>
      </c>
      <c r="I370" s="15">
        <f t="shared" si="650"/>
        <v>100.04145466692368</v>
      </c>
      <c r="J370" s="3">
        <f t="shared" si="651"/>
        <v>99.974780077275128</v>
      </c>
      <c r="K370" s="3">
        <f t="shared" si="652"/>
        <v>100.00399006352835</v>
      </c>
      <c r="L370" s="3">
        <f t="shared" si="653"/>
        <v>100.01803007668488</v>
      </c>
      <c r="M370" s="3">
        <f t="shared" si="654"/>
        <v>99.963520860913704</v>
      </c>
      <c r="N370" s="3">
        <f t="shared" si="655"/>
        <v>100.04770306060439</v>
      </c>
      <c r="O370" s="21">
        <f t="shared" si="656"/>
        <v>99.950521194069864</v>
      </c>
      <c r="P370" s="17">
        <f t="shared" si="681"/>
        <v>94.777873744807422</v>
      </c>
      <c r="Q370" s="3">
        <f t="shared" si="682"/>
        <v>34.034058342999906</v>
      </c>
      <c r="R370" s="3">
        <f t="shared" si="683"/>
        <v>-52.29020393841742</v>
      </c>
      <c r="S370" s="3">
        <f t="shared" si="684"/>
        <v>-99.262753971436069</v>
      </c>
      <c r="T370" s="3">
        <f t="shared" si="685"/>
        <v>-71.442127659590554</v>
      </c>
      <c r="U370" s="3">
        <f t="shared" si="686"/>
        <v>10.13030418560532</v>
      </c>
      <c r="V370" s="18">
        <f t="shared" si="687"/>
        <v>84.052849296031368</v>
      </c>
      <c r="W370" s="15">
        <f t="shared" si="688"/>
        <v>32.022606082070986</v>
      </c>
      <c r="X370" s="3">
        <f t="shared" si="689"/>
        <v>94.003401662944128</v>
      </c>
      <c r="Y370" s="3">
        <f t="shared" si="690"/>
        <v>85.243959320910193</v>
      </c>
      <c r="Z370" s="3">
        <f t="shared" si="691"/>
        <v>12.268333808092782</v>
      </c>
      <c r="AA370" s="3">
        <f t="shared" si="692"/>
        <v>-69.919438630334383</v>
      </c>
      <c r="AB370" s="3">
        <f t="shared" si="693"/>
        <v>-99.533511064414768</v>
      </c>
      <c r="AC370" s="21">
        <f t="shared" si="694"/>
        <v>-54.08535117926894</v>
      </c>
      <c r="AD370" s="25">
        <f t="shared" si="695"/>
        <v>0</v>
      </c>
      <c r="AE370" s="26">
        <f t="shared" si="696"/>
        <v>0</v>
      </c>
      <c r="AF370" s="23">
        <f t="shared" si="657"/>
        <v>94.777873744807422</v>
      </c>
      <c r="AG370" s="4">
        <f t="shared" si="658"/>
        <v>34.034058342999906</v>
      </c>
      <c r="AH370" s="4">
        <f t="shared" si="659"/>
        <v>-52.29020393841742</v>
      </c>
      <c r="AI370" s="4">
        <f t="shared" si="660"/>
        <v>-99.262753971436069</v>
      </c>
      <c r="AJ370" s="4">
        <f t="shared" si="661"/>
        <v>-71.442127659590554</v>
      </c>
      <c r="AK370" s="4">
        <f t="shared" si="662"/>
        <v>10.13030418560532</v>
      </c>
      <c r="AL370" s="30">
        <f t="shared" si="663"/>
        <v>84.052849296031368</v>
      </c>
      <c r="AM370" s="25">
        <f t="shared" si="664"/>
        <v>32.022606082070986</v>
      </c>
      <c r="AN370" s="4">
        <f t="shared" si="665"/>
        <v>94.003401662944128</v>
      </c>
      <c r="AO370" s="4">
        <f t="shared" si="666"/>
        <v>85.243959320910193</v>
      </c>
      <c r="AP370" s="4">
        <f t="shared" si="667"/>
        <v>12.268333808092782</v>
      </c>
      <c r="AQ370" s="4">
        <f t="shared" si="668"/>
        <v>-69.919438630334383</v>
      </c>
      <c r="AR370" s="4">
        <f t="shared" si="669"/>
        <v>-99.533511064414768</v>
      </c>
      <c r="AS370" s="26">
        <f t="shared" si="670"/>
        <v>-54.08535117926894</v>
      </c>
      <c r="AT370" s="32">
        <f t="shared" si="697"/>
        <v>35000.004374999997</v>
      </c>
      <c r="AU370" s="2">
        <f t="shared" si="698"/>
        <v>9.0949470177292824E-13</v>
      </c>
      <c r="AV370" s="2">
        <f t="shared" si="699"/>
        <v>35000.004375000004</v>
      </c>
      <c r="AW370" s="2">
        <f t="shared" si="700"/>
        <v>0.64164882327895612</v>
      </c>
      <c r="AX370" s="2">
        <f t="shared" si="701"/>
        <v>-1313.2465945415897</v>
      </c>
      <c r="AY370" s="2">
        <f t="shared" si="702"/>
        <v>0.21388294117059559</v>
      </c>
      <c r="AZ370" s="2">
        <f t="shared" si="703"/>
        <v>1312.251244527637</v>
      </c>
      <c r="BA370" s="2">
        <f t="shared" si="704"/>
        <v>1225000306.2500191</v>
      </c>
      <c r="BB370" s="2">
        <f t="shared" si="705"/>
        <v>14971.807749342892</v>
      </c>
      <c r="BC370" s="2">
        <f t="shared" si="706"/>
        <v>-17418.627421500445</v>
      </c>
      <c r="BD370" s="2">
        <f t="shared" si="707"/>
        <v>1.2221880821544211E-5</v>
      </c>
      <c r="BE370" s="29">
        <f t="shared" si="708"/>
        <v>-1.4219284136199516E-5</v>
      </c>
      <c r="BF370" s="5">
        <f t="shared" si="709"/>
        <v>100.00000625000156</v>
      </c>
      <c r="BG370" s="2">
        <f t="shared" si="710"/>
        <v>1.2221880821544211E-5</v>
      </c>
      <c r="BH370" s="6">
        <f t="shared" si="711"/>
        <v>-1.4219284136199516E-5</v>
      </c>
      <c r="BI370" s="15">
        <f t="shared" si="671"/>
        <v>100.04144763958492</v>
      </c>
      <c r="BJ370" s="3">
        <f t="shared" si="672"/>
        <v>99.974789286607788</v>
      </c>
      <c r="BK370" s="3">
        <f t="shared" si="673"/>
        <v>100.00400857471698</v>
      </c>
      <c r="BL370" s="3">
        <f t="shared" si="674"/>
        <v>100.01804395042895</v>
      </c>
      <c r="BM370" s="3">
        <f t="shared" si="675"/>
        <v>99.963519650001786</v>
      </c>
      <c r="BN370" s="3">
        <f t="shared" si="676"/>
        <v>100.04768767687702</v>
      </c>
      <c r="BO370" s="21">
        <f t="shared" si="677"/>
        <v>99.950503221788708</v>
      </c>
      <c r="BP370" s="17">
        <f t="shared" si="712"/>
        <v>99.950503221788708</v>
      </c>
      <c r="BQ370" s="18">
        <f t="shared" si="713"/>
        <v>100.04768767687702</v>
      </c>
      <c r="BR370" s="34">
        <f t="shared" si="714"/>
        <v>9.7184455088310528E-2</v>
      </c>
      <c r="BS370" s="64">
        <f t="shared" si="715"/>
        <v>-2.8E-3</v>
      </c>
      <c r="BT370" s="110">
        <f t="shared" si="678"/>
        <v>-3.5000000000000001E-3</v>
      </c>
    </row>
    <row r="371" spans="1:72" x14ac:dyDescent="0.3">
      <c r="A371" s="13">
        <v>365</v>
      </c>
      <c r="B371" s="17">
        <f t="shared" si="679"/>
        <v>0.32672563597333848</v>
      </c>
      <c r="C371" s="3">
        <f t="shared" ref="C371:H371" si="758">B371+2*PI()/7</f>
        <v>1.2243235369989938</v>
      </c>
      <c r="D371" s="3">
        <f t="shared" si="758"/>
        <v>2.1219214380246489</v>
      </c>
      <c r="E371" s="3">
        <f t="shared" si="758"/>
        <v>3.0195193390503041</v>
      </c>
      <c r="F371" s="3">
        <f t="shared" si="758"/>
        <v>3.9171172400759593</v>
      </c>
      <c r="G371" s="3">
        <f t="shared" si="758"/>
        <v>4.8147151411016145</v>
      </c>
      <c r="H371" s="18">
        <f t="shared" si="758"/>
        <v>5.7123130421272696</v>
      </c>
      <c r="I371" s="15">
        <f t="shared" si="650"/>
        <v>100.04152979495979</v>
      </c>
      <c r="J371" s="3">
        <f t="shared" si="651"/>
        <v>99.974663911386116</v>
      </c>
      <c r="K371" s="3">
        <f t="shared" si="652"/>
        <v>100.00412425919126</v>
      </c>
      <c r="L371" s="3">
        <f t="shared" si="653"/>
        <v>100.01790443034493</v>
      </c>
      <c r="M371" s="3">
        <f t="shared" si="654"/>
        <v>99.963613072132148</v>
      </c>
      <c r="N371" s="3">
        <f t="shared" si="655"/>
        <v>100.04766254807018</v>
      </c>
      <c r="O371" s="21">
        <f t="shared" si="656"/>
        <v>99.950501983915586</v>
      </c>
      <c r="P371" s="17">
        <f t="shared" si="681"/>
        <v>94.74916329788762</v>
      </c>
      <c r="Q371" s="3">
        <f t="shared" si="682"/>
        <v>33.949627940113473</v>
      </c>
      <c r="R371" s="3">
        <f t="shared" si="683"/>
        <v>-52.366767933501343</v>
      </c>
      <c r="S371" s="3">
        <f t="shared" si="684"/>
        <v>-99.273601302210892</v>
      </c>
      <c r="T371" s="3">
        <f t="shared" si="685"/>
        <v>-71.379405190624269</v>
      </c>
      <c r="U371" s="3">
        <f t="shared" si="686"/>
        <v>10.219637025058613</v>
      </c>
      <c r="V371" s="18">
        <f t="shared" si="687"/>
        <v>84.101346163276773</v>
      </c>
      <c r="W371" s="15">
        <f t="shared" si="688"/>
        <v>32.107689703029898</v>
      </c>
      <c r="X371" s="3">
        <f t="shared" si="689"/>
        <v>94.033803426866001</v>
      </c>
      <c r="Y371" s="3">
        <f t="shared" si="690"/>
        <v>85.197103736257247</v>
      </c>
      <c r="Z371" s="3">
        <f t="shared" si="691"/>
        <v>12.179215538255443</v>
      </c>
      <c r="AA371" s="3">
        <f t="shared" si="692"/>
        <v>-69.983601315362648</v>
      </c>
      <c r="AB371" s="3">
        <f t="shared" si="693"/>
        <v>-99.524337729062907</v>
      </c>
      <c r="AC371" s="21">
        <f t="shared" si="694"/>
        <v>-54.00987335998304</v>
      </c>
      <c r="AD371" s="25">
        <f t="shared" si="695"/>
        <v>0</v>
      </c>
      <c r="AE371" s="26">
        <f t="shared" si="696"/>
        <v>0</v>
      </c>
      <c r="AF371" s="23">
        <f t="shared" si="657"/>
        <v>94.74916329788762</v>
      </c>
      <c r="AG371" s="4">
        <f t="shared" si="658"/>
        <v>33.949627940113473</v>
      </c>
      <c r="AH371" s="4">
        <f t="shared" si="659"/>
        <v>-52.366767933501343</v>
      </c>
      <c r="AI371" s="4">
        <f t="shared" si="660"/>
        <v>-99.273601302210892</v>
      </c>
      <c r="AJ371" s="4">
        <f t="shared" si="661"/>
        <v>-71.379405190624269</v>
      </c>
      <c r="AK371" s="4">
        <f t="shared" si="662"/>
        <v>10.219637025058613</v>
      </c>
      <c r="AL371" s="30">
        <f t="shared" si="663"/>
        <v>84.101346163276773</v>
      </c>
      <c r="AM371" s="25">
        <f t="shared" si="664"/>
        <v>32.107689703029898</v>
      </c>
      <c r="AN371" s="4">
        <f t="shared" si="665"/>
        <v>94.033803426866001</v>
      </c>
      <c r="AO371" s="4">
        <f t="shared" si="666"/>
        <v>85.197103736257247</v>
      </c>
      <c r="AP371" s="4">
        <f t="shared" si="667"/>
        <v>12.179215538255443</v>
      </c>
      <c r="AQ371" s="4">
        <f t="shared" si="668"/>
        <v>-69.983601315362648</v>
      </c>
      <c r="AR371" s="4">
        <f t="shared" si="669"/>
        <v>-99.524337729062907</v>
      </c>
      <c r="AS371" s="26">
        <f t="shared" si="670"/>
        <v>-54.00987335998304</v>
      </c>
      <c r="AT371" s="32">
        <f t="shared" si="697"/>
        <v>35000.004374999997</v>
      </c>
      <c r="AU371" s="2">
        <f t="shared" si="698"/>
        <v>-9.0949470177292824E-13</v>
      </c>
      <c r="AV371" s="2">
        <f t="shared" si="699"/>
        <v>35000.004375000004</v>
      </c>
      <c r="AW371" s="2">
        <f t="shared" si="700"/>
        <v>0.64632660278584808</v>
      </c>
      <c r="AX371" s="2">
        <f t="shared" si="701"/>
        <v>-1313.2425482339459</v>
      </c>
      <c r="AY371" s="2">
        <f t="shared" si="702"/>
        <v>0.21544220109353773</v>
      </c>
      <c r="AZ371" s="2">
        <f t="shared" si="703"/>
        <v>1312.2525932969875</v>
      </c>
      <c r="BA371" s="2">
        <f t="shared" si="704"/>
        <v>1225000306.2500191</v>
      </c>
      <c r="BB371" s="2">
        <f t="shared" si="705"/>
        <v>15080.955953008512</v>
      </c>
      <c r="BC371" s="2">
        <f t="shared" si="706"/>
        <v>-17324.21356229814</v>
      </c>
      <c r="BD371" s="2">
        <f t="shared" si="707"/>
        <v>1.2310981373689985E-5</v>
      </c>
      <c r="BE371" s="29">
        <f t="shared" si="708"/>
        <v>-1.4142211617343316E-5</v>
      </c>
      <c r="BF371" s="5">
        <f t="shared" si="709"/>
        <v>100.00000625000156</v>
      </c>
      <c r="BG371" s="2">
        <f t="shared" si="710"/>
        <v>1.2310981373689985E-5</v>
      </c>
      <c r="BH371" s="6">
        <f t="shared" si="711"/>
        <v>-1.4142211617343316E-5</v>
      </c>
      <c r="BI371" s="15">
        <f t="shared" si="671"/>
        <v>100.04152267410414</v>
      </c>
      <c r="BJ371" s="3">
        <f t="shared" si="672"/>
        <v>99.974673032625518</v>
      </c>
      <c r="BK371" s="3">
        <f t="shared" si="673"/>
        <v>100.00414275404627</v>
      </c>
      <c r="BL371" s="3">
        <f t="shared" si="674"/>
        <v>100.01791837181457</v>
      </c>
      <c r="BM371" s="3">
        <f t="shared" si="675"/>
        <v>99.96361196200624</v>
      </c>
      <c r="BN371" s="3">
        <f t="shared" si="676"/>
        <v>100.04764722229535</v>
      </c>
      <c r="BO371" s="21">
        <f t="shared" si="677"/>
        <v>99.95048398311404</v>
      </c>
      <c r="BP371" s="17">
        <f t="shared" si="712"/>
        <v>99.95048398311404</v>
      </c>
      <c r="BQ371" s="18">
        <f t="shared" si="713"/>
        <v>100.04764722229535</v>
      </c>
      <c r="BR371" s="34">
        <f t="shared" si="714"/>
        <v>9.7163239181313088E-2</v>
      </c>
      <c r="BS371" s="64">
        <f t="shared" si="715"/>
        <v>-2.8E-3</v>
      </c>
      <c r="BT371" s="110">
        <f t="shared" si="678"/>
        <v>-3.5000000000000001E-3</v>
      </c>
    </row>
    <row r="372" spans="1:72" x14ac:dyDescent="0.3">
      <c r="A372" s="13">
        <v>366</v>
      </c>
      <c r="B372" s="17">
        <f t="shared" si="679"/>
        <v>0.32762323387436421</v>
      </c>
      <c r="C372" s="3">
        <f t="shared" ref="C372:H372" si="759">B372+2*PI()/7</f>
        <v>1.2252211349000195</v>
      </c>
      <c r="D372" s="3">
        <f t="shared" si="759"/>
        <v>2.1228190359256747</v>
      </c>
      <c r="E372" s="3">
        <f t="shared" si="759"/>
        <v>3.0204169369513298</v>
      </c>
      <c r="F372" s="3">
        <f t="shared" si="759"/>
        <v>3.918014837976985</v>
      </c>
      <c r="G372" s="3">
        <f t="shared" si="759"/>
        <v>4.8156127390026402</v>
      </c>
      <c r="H372" s="18">
        <f t="shared" si="759"/>
        <v>5.7132106400282954</v>
      </c>
      <c r="I372" s="15">
        <f t="shared" si="650"/>
        <v>100.04160462185781</v>
      </c>
      <c r="J372" s="3">
        <f t="shared" si="651"/>
        <v>99.974547929212477</v>
      </c>
      <c r="K372" s="3">
        <f t="shared" si="652"/>
        <v>100.0042584249486</v>
      </c>
      <c r="L372" s="3">
        <f t="shared" si="653"/>
        <v>100.01777865417755</v>
      </c>
      <c r="M372" s="3">
        <f t="shared" si="654"/>
        <v>99.963705547197051</v>
      </c>
      <c r="N372" s="3">
        <f t="shared" si="655"/>
        <v>100.04762168992846</v>
      </c>
      <c r="O372" s="21">
        <f t="shared" si="656"/>
        <v>99.950483132678045</v>
      </c>
      <c r="P372" s="17">
        <f t="shared" si="681"/>
        <v>94.720376184872322</v>
      </c>
      <c r="Q372" s="3">
        <f t="shared" si="682"/>
        <v>33.865170443004622</v>
      </c>
      <c r="R372" s="3">
        <f t="shared" si="683"/>
        <v>-52.443289927181141</v>
      </c>
      <c r="S372" s="3">
        <f t="shared" si="684"/>
        <v>-99.28436849369632</v>
      </c>
      <c r="T372" s="3">
        <f t="shared" si="685"/>
        <v>-71.316625284904177</v>
      </c>
      <c r="U372" s="3">
        <f t="shared" si="686"/>
        <v>10.308961522775858</v>
      </c>
      <c r="V372" s="18">
        <f t="shared" si="687"/>
        <v>84.149775555128812</v>
      </c>
      <c r="W372" s="15">
        <f t="shared" si="688"/>
        <v>32.192747486233529</v>
      </c>
      <c r="X372" s="3">
        <f t="shared" si="689"/>
        <v>94.064129531488518</v>
      </c>
      <c r="Y372" s="3">
        <f t="shared" si="690"/>
        <v>85.150179358222871</v>
      </c>
      <c r="Z372" s="3">
        <f t="shared" si="691"/>
        <v>12.090087664031872</v>
      </c>
      <c r="AA372" s="3">
        <f t="shared" si="692"/>
        <v>-70.047707918955354</v>
      </c>
      <c r="AB372" s="3">
        <f t="shared" si="693"/>
        <v>-99.515083872410884</v>
      </c>
      <c r="AC372" s="21">
        <f t="shared" si="694"/>
        <v>-53.934352248610558</v>
      </c>
      <c r="AD372" s="25">
        <f t="shared" si="695"/>
        <v>0</v>
      </c>
      <c r="AE372" s="26">
        <f t="shared" si="696"/>
        <v>0</v>
      </c>
      <c r="AF372" s="23">
        <f t="shared" si="657"/>
        <v>94.720376184872322</v>
      </c>
      <c r="AG372" s="4">
        <f t="shared" si="658"/>
        <v>33.865170443004622</v>
      </c>
      <c r="AH372" s="4">
        <f t="shared" si="659"/>
        <v>-52.443289927181141</v>
      </c>
      <c r="AI372" s="4">
        <f t="shared" si="660"/>
        <v>-99.28436849369632</v>
      </c>
      <c r="AJ372" s="4">
        <f t="shared" si="661"/>
        <v>-71.316625284904177</v>
      </c>
      <c r="AK372" s="4">
        <f t="shared" si="662"/>
        <v>10.308961522775858</v>
      </c>
      <c r="AL372" s="30">
        <f t="shared" si="663"/>
        <v>84.149775555128812</v>
      </c>
      <c r="AM372" s="25">
        <f t="shared" si="664"/>
        <v>32.192747486233529</v>
      </c>
      <c r="AN372" s="4">
        <f t="shared" si="665"/>
        <v>94.064129531488518</v>
      </c>
      <c r="AO372" s="4">
        <f t="shared" si="666"/>
        <v>85.150179358222871</v>
      </c>
      <c r="AP372" s="4">
        <f t="shared" si="667"/>
        <v>12.090087664031872</v>
      </c>
      <c r="AQ372" s="4">
        <f t="shared" si="668"/>
        <v>-70.047707918955354</v>
      </c>
      <c r="AR372" s="4">
        <f t="shared" si="669"/>
        <v>-99.515083872410884</v>
      </c>
      <c r="AS372" s="26">
        <f t="shared" si="670"/>
        <v>-53.934352248610558</v>
      </c>
      <c r="AT372" s="32">
        <f t="shared" si="697"/>
        <v>35000.004375000004</v>
      </c>
      <c r="AU372" s="2">
        <f t="shared" si="698"/>
        <v>-9.0949470177292824E-13</v>
      </c>
      <c r="AV372" s="2">
        <f t="shared" si="699"/>
        <v>35000.004375000004</v>
      </c>
      <c r="AW372" s="2">
        <f t="shared" si="700"/>
        <v>0.65097886731382459</v>
      </c>
      <c r="AX372" s="2">
        <f t="shared" si="701"/>
        <v>-1313.2384726156888</v>
      </c>
      <c r="AY372" s="2">
        <f t="shared" si="702"/>
        <v>0.21699295562575571</v>
      </c>
      <c r="AZ372" s="2">
        <f t="shared" si="703"/>
        <v>1312.2539518366102</v>
      </c>
      <c r="BA372" s="2">
        <f t="shared" si="704"/>
        <v>1225000306.2500193</v>
      </c>
      <c r="BB372" s="2">
        <f t="shared" si="705"/>
        <v>15189.50880013102</v>
      </c>
      <c r="BC372" s="2">
        <f t="shared" si="706"/>
        <v>-17229.115787514591</v>
      </c>
      <c r="BD372" s="2">
        <f t="shared" si="707"/>
        <v>1.2399595920615943E-5</v>
      </c>
      <c r="BE372" s="29">
        <f t="shared" si="708"/>
        <v>-1.4064580800193019E-5</v>
      </c>
      <c r="BF372" s="5">
        <f t="shared" si="709"/>
        <v>100.00000625000156</v>
      </c>
      <c r="BG372" s="2">
        <f t="shared" si="710"/>
        <v>1.2399595920615943E-5</v>
      </c>
      <c r="BH372" s="6">
        <f t="shared" si="711"/>
        <v>-1.4064580800193019E-5</v>
      </c>
      <c r="BI372" s="15">
        <f t="shared" si="671"/>
        <v>100.04159740769182</v>
      </c>
      <c r="BJ372" s="3">
        <f t="shared" si="672"/>
        <v>99.974556962094098</v>
      </c>
      <c r="BK372" s="3">
        <f t="shared" si="673"/>
        <v>100.0042769029336</v>
      </c>
      <c r="BL372" s="3">
        <f t="shared" si="674"/>
        <v>100.0177926629684</v>
      </c>
      <c r="BM372" s="3">
        <f t="shared" si="675"/>
        <v>99.96370453788937</v>
      </c>
      <c r="BN372" s="3">
        <f t="shared" si="676"/>
        <v>100.0476064225507</v>
      </c>
      <c r="BO372" s="21">
        <f t="shared" si="677"/>
        <v>99.950465103878187</v>
      </c>
      <c r="BP372" s="17">
        <f t="shared" si="712"/>
        <v>99.950465103878187</v>
      </c>
      <c r="BQ372" s="18">
        <f t="shared" si="713"/>
        <v>100.0476064225507</v>
      </c>
      <c r="BR372" s="34">
        <f t="shared" si="714"/>
        <v>9.7141318672512966E-2</v>
      </c>
      <c r="BS372" s="64">
        <f t="shared" si="715"/>
        <v>-2.8999999999999998E-3</v>
      </c>
      <c r="BT372" s="110">
        <f t="shared" si="678"/>
        <v>-3.5000000000000001E-3</v>
      </c>
    </row>
    <row r="373" spans="1:72" x14ac:dyDescent="0.3">
      <c r="A373" s="13">
        <v>367</v>
      </c>
      <c r="B373" s="17">
        <f t="shared" si="679"/>
        <v>0.32852083177538982</v>
      </c>
      <c r="C373" s="3">
        <f t="shared" ref="C373:H373" si="760">B373+2*PI()/7</f>
        <v>1.226118732801045</v>
      </c>
      <c r="D373" s="3">
        <f t="shared" si="760"/>
        <v>2.1237166338267004</v>
      </c>
      <c r="E373" s="3">
        <f t="shared" si="760"/>
        <v>3.0213145348523556</v>
      </c>
      <c r="F373" s="3">
        <f t="shared" si="760"/>
        <v>3.9189124358780107</v>
      </c>
      <c r="G373" s="3">
        <f t="shared" si="760"/>
        <v>4.8165103369036659</v>
      </c>
      <c r="H373" s="18">
        <f t="shared" si="760"/>
        <v>5.7141082379293211</v>
      </c>
      <c r="I373" s="15">
        <f t="shared" si="650"/>
        <v>100.04167914707516</v>
      </c>
      <c r="J373" s="3">
        <f t="shared" si="651"/>
        <v>99.974432131595208</v>
      </c>
      <c r="K373" s="3">
        <f t="shared" si="652"/>
        <v>100.00439255982754</v>
      </c>
      <c r="L373" s="3">
        <f t="shared" si="653"/>
        <v>100.01765274909478</v>
      </c>
      <c r="M373" s="3">
        <f t="shared" si="654"/>
        <v>99.963798285437889</v>
      </c>
      <c r="N373" s="3">
        <f t="shared" si="655"/>
        <v>100.04758048647552</v>
      </c>
      <c r="O373" s="21">
        <f t="shared" si="656"/>
        <v>99.950464640493919</v>
      </c>
      <c r="P373" s="17">
        <f t="shared" si="681"/>
        <v>94.6915124285876</v>
      </c>
      <c r="Q373" s="3">
        <f t="shared" si="682"/>
        <v>33.780685919601432</v>
      </c>
      <c r="R373" s="3">
        <f t="shared" si="683"/>
        <v>-52.519769857111591</v>
      </c>
      <c r="S373" s="3">
        <f t="shared" si="684"/>
        <v>-99.29505553828163</v>
      </c>
      <c r="T373" s="3">
        <f t="shared" si="685"/>
        <v>-71.253787991928959</v>
      </c>
      <c r="U373" s="3">
        <f t="shared" si="686"/>
        <v>10.398277605901729</v>
      </c>
      <c r="V373" s="18">
        <f t="shared" si="687"/>
        <v>84.198137433231423</v>
      </c>
      <c r="W373" s="15">
        <f t="shared" si="688"/>
        <v>32.277779362170662</v>
      </c>
      <c r="X373" s="3">
        <f t="shared" si="689"/>
        <v>94.094379953513581</v>
      </c>
      <c r="Y373" s="3">
        <f t="shared" si="690"/>
        <v>85.103186223643362</v>
      </c>
      <c r="Z373" s="3">
        <f t="shared" si="691"/>
        <v>12.000950257711827</v>
      </c>
      <c r="AA373" s="3">
        <f t="shared" si="692"/>
        <v>-70.111758389395391</v>
      </c>
      <c r="AB373" s="3">
        <f t="shared" si="693"/>
        <v>-99.505749502369966</v>
      </c>
      <c r="AC373" s="21">
        <f t="shared" si="694"/>
        <v>-53.858787905274092</v>
      </c>
      <c r="AD373" s="25">
        <f t="shared" si="695"/>
        <v>0</v>
      </c>
      <c r="AE373" s="26">
        <f t="shared" si="696"/>
        <v>0</v>
      </c>
      <c r="AF373" s="23">
        <f t="shared" si="657"/>
        <v>94.6915124285876</v>
      </c>
      <c r="AG373" s="4">
        <f t="shared" si="658"/>
        <v>33.780685919601432</v>
      </c>
      <c r="AH373" s="4">
        <f t="shared" si="659"/>
        <v>-52.519769857111591</v>
      </c>
      <c r="AI373" s="4">
        <f t="shared" si="660"/>
        <v>-99.29505553828163</v>
      </c>
      <c r="AJ373" s="4">
        <f t="shared" si="661"/>
        <v>-71.253787991928959</v>
      </c>
      <c r="AK373" s="4">
        <f t="shared" si="662"/>
        <v>10.398277605901729</v>
      </c>
      <c r="AL373" s="30">
        <f t="shared" si="663"/>
        <v>84.198137433231423</v>
      </c>
      <c r="AM373" s="25">
        <f t="shared" si="664"/>
        <v>32.277779362170662</v>
      </c>
      <c r="AN373" s="4">
        <f t="shared" si="665"/>
        <v>94.094379953513581</v>
      </c>
      <c r="AO373" s="4">
        <f t="shared" si="666"/>
        <v>85.103186223643362</v>
      </c>
      <c r="AP373" s="4">
        <f t="shared" si="667"/>
        <v>12.000950257711827</v>
      </c>
      <c r="AQ373" s="4">
        <f t="shared" si="668"/>
        <v>-70.111758389395391</v>
      </c>
      <c r="AR373" s="4">
        <f t="shared" si="669"/>
        <v>-99.505749502369966</v>
      </c>
      <c r="AS373" s="26">
        <f t="shared" si="670"/>
        <v>-53.858787905274092</v>
      </c>
      <c r="AT373" s="32">
        <f t="shared" si="697"/>
        <v>35000.004375000004</v>
      </c>
      <c r="AU373" s="2">
        <f t="shared" si="698"/>
        <v>0</v>
      </c>
      <c r="AV373" s="2">
        <f t="shared" si="699"/>
        <v>35000.004374999997</v>
      </c>
      <c r="AW373" s="2">
        <f t="shared" si="700"/>
        <v>0.65560543176252395</v>
      </c>
      <c r="AX373" s="2">
        <f t="shared" si="701"/>
        <v>-1313.2343678465113</v>
      </c>
      <c r="AY373" s="2">
        <f t="shared" si="702"/>
        <v>0.21853514414397068</v>
      </c>
      <c r="AZ373" s="2">
        <f t="shared" si="703"/>
        <v>1312.2553200927796</v>
      </c>
      <c r="BA373" s="2">
        <f t="shared" si="704"/>
        <v>1225000306.2500191</v>
      </c>
      <c r="BB373" s="2">
        <f t="shared" si="705"/>
        <v>15297.461990546164</v>
      </c>
      <c r="BC373" s="2">
        <f t="shared" si="706"/>
        <v>-17133.337831972065</v>
      </c>
      <c r="BD373" s="2">
        <f t="shared" si="707"/>
        <v>1.2487720951984804E-5</v>
      </c>
      <c r="BE373" s="29">
        <f t="shared" si="708"/>
        <v>-1.3986394733582377E-5</v>
      </c>
      <c r="BF373" s="5">
        <f t="shared" si="709"/>
        <v>100.00000625000156</v>
      </c>
      <c r="BG373" s="2">
        <f t="shared" si="710"/>
        <v>1.2487720951984804E-5</v>
      </c>
      <c r="BH373" s="6">
        <f t="shared" si="711"/>
        <v>-1.3986394733582377E-5</v>
      </c>
      <c r="BI373" s="15">
        <f t="shared" si="671"/>
        <v>100.04167183980805</v>
      </c>
      <c r="BJ373" s="3">
        <f t="shared" si="672"/>
        <v>99.974441075857044</v>
      </c>
      <c r="BK373" s="3">
        <f t="shared" si="673"/>
        <v>100.00441102040655</v>
      </c>
      <c r="BL373" s="3">
        <f t="shared" si="674"/>
        <v>100.01766682480053</v>
      </c>
      <c r="BM373" s="3">
        <f t="shared" si="675"/>
        <v>99.963797376977695</v>
      </c>
      <c r="BN373" s="3">
        <f t="shared" si="676"/>
        <v>100.04756527793762</v>
      </c>
      <c r="BO373" s="21">
        <f t="shared" si="677"/>
        <v>99.950446584218682</v>
      </c>
      <c r="BP373" s="17">
        <f t="shared" si="712"/>
        <v>99.950446584218682</v>
      </c>
      <c r="BQ373" s="18">
        <f t="shared" si="713"/>
        <v>100.04756527793762</v>
      </c>
      <c r="BR373" s="34">
        <f t="shared" si="714"/>
        <v>9.7118693718940108E-2</v>
      </c>
      <c r="BS373" s="64">
        <f t="shared" si="715"/>
        <v>-2.8999999999999998E-3</v>
      </c>
      <c r="BT373" s="110">
        <f t="shared" si="678"/>
        <v>-3.5000000000000001E-3</v>
      </c>
    </row>
    <row r="374" spans="1:72" x14ac:dyDescent="0.3">
      <c r="A374" s="13">
        <v>368</v>
      </c>
      <c r="B374" s="17">
        <f t="shared" si="679"/>
        <v>0.32941842967641549</v>
      </c>
      <c r="C374" s="3">
        <f t="shared" ref="C374:H374" si="761">B374+2*PI()/7</f>
        <v>1.2270163307020707</v>
      </c>
      <c r="D374" s="3">
        <f t="shared" si="761"/>
        <v>2.1246142317277261</v>
      </c>
      <c r="E374" s="3">
        <f t="shared" si="761"/>
        <v>3.0222121327533813</v>
      </c>
      <c r="F374" s="3">
        <f t="shared" si="761"/>
        <v>3.9198100337790365</v>
      </c>
      <c r="G374" s="3">
        <f t="shared" si="761"/>
        <v>4.8174079348046916</v>
      </c>
      <c r="H374" s="18">
        <f t="shared" si="761"/>
        <v>5.7150058358303468</v>
      </c>
      <c r="I374" s="15">
        <f t="shared" si="650"/>
        <v>100.04175337007145</v>
      </c>
      <c r="J374" s="3">
        <f t="shared" si="651"/>
        <v>99.974316519373957</v>
      </c>
      <c r="K374" s="3">
        <f t="shared" si="652"/>
        <v>100.00452666285544</v>
      </c>
      <c r="L374" s="3">
        <f t="shared" si="653"/>
        <v>100.01752671600957</v>
      </c>
      <c r="M374" s="3">
        <f t="shared" si="654"/>
        <v>99.963891286182189</v>
      </c>
      <c r="N374" s="3">
        <f t="shared" si="655"/>
        <v>100.04753893801012</v>
      </c>
      <c r="O374" s="21">
        <f t="shared" si="656"/>
        <v>99.95044650749729</v>
      </c>
      <c r="P374" s="17">
        <f t="shared" si="681"/>
        <v>94.662572051925267</v>
      </c>
      <c r="Q374" s="3">
        <f t="shared" si="682"/>
        <v>33.696174437849962</v>
      </c>
      <c r="R374" s="3">
        <f t="shared" si="683"/>
        <v>-52.596207660978479</v>
      </c>
      <c r="S374" s="3">
        <f t="shared" si="684"/>
        <v>-99.305662428422508</v>
      </c>
      <c r="T374" s="3">
        <f t="shared" si="685"/>
        <v>-71.190893361243184</v>
      </c>
      <c r="U374" s="3">
        <f t="shared" si="686"/>
        <v>10.487585201589203</v>
      </c>
      <c r="V374" s="18">
        <f t="shared" si="687"/>
        <v>84.246431759279758</v>
      </c>
      <c r="W374" s="15">
        <f t="shared" si="688"/>
        <v>32.362785261350119</v>
      </c>
      <c r="X374" s="3">
        <f t="shared" si="689"/>
        <v>94.124554669703258</v>
      </c>
      <c r="Y374" s="3">
        <f t="shared" si="690"/>
        <v>85.056124369412657</v>
      </c>
      <c r="Z374" s="3">
        <f t="shared" si="691"/>
        <v>11.911803391589483</v>
      </c>
      <c r="AA374" s="3">
        <f t="shared" si="692"/>
        <v>-70.175752675007004</v>
      </c>
      <c r="AB374" s="3">
        <f t="shared" si="693"/>
        <v>-99.496334626920088</v>
      </c>
      <c r="AC374" s="21">
        <f t="shared" si="694"/>
        <v>-53.783180390128443</v>
      </c>
      <c r="AD374" s="25">
        <f t="shared" si="695"/>
        <v>0</v>
      </c>
      <c r="AE374" s="26">
        <f t="shared" si="696"/>
        <v>0</v>
      </c>
      <c r="AF374" s="23">
        <f t="shared" si="657"/>
        <v>94.662572051925267</v>
      </c>
      <c r="AG374" s="4">
        <f t="shared" si="658"/>
        <v>33.696174437849962</v>
      </c>
      <c r="AH374" s="4">
        <f t="shared" si="659"/>
        <v>-52.596207660978479</v>
      </c>
      <c r="AI374" s="4">
        <f t="shared" si="660"/>
        <v>-99.305662428422508</v>
      </c>
      <c r="AJ374" s="4">
        <f t="shared" si="661"/>
        <v>-71.190893361243184</v>
      </c>
      <c r="AK374" s="4">
        <f t="shared" si="662"/>
        <v>10.487585201589203</v>
      </c>
      <c r="AL374" s="30">
        <f t="shared" si="663"/>
        <v>84.246431759279758</v>
      </c>
      <c r="AM374" s="25">
        <f t="shared" si="664"/>
        <v>32.362785261350119</v>
      </c>
      <c r="AN374" s="4">
        <f t="shared" si="665"/>
        <v>94.124554669703258</v>
      </c>
      <c r="AO374" s="4">
        <f t="shared" si="666"/>
        <v>85.056124369412657</v>
      </c>
      <c r="AP374" s="4">
        <f t="shared" si="667"/>
        <v>11.911803391589483</v>
      </c>
      <c r="AQ374" s="4">
        <f t="shared" si="668"/>
        <v>-70.175752675007004</v>
      </c>
      <c r="AR374" s="4">
        <f t="shared" si="669"/>
        <v>-99.496334626920088</v>
      </c>
      <c r="AS374" s="26">
        <f t="shared" si="670"/>
        <v>-53.783180390128443</v>
      </c>
      <c r="AT374" s="32">
        <f t="shared" si="697"/>
        <v>35000.004375000004</v>
      </c>
      <c r="AU374" s="2">
        <f t="shared" si="698"/>
        <v>-9.0949470177292824E-13</v>
      </c>
      <c r="AV374" s="2">
        <f t="shared" si="699"/>
        <v>35000.004374999997</v>
      </c>
      <c r="AW374" s="2">
        <f t="shared" si="700"/>
        <v>0.66020611475687474</v>
      </c>
      <c r="AX374" s="2">
        <f t="shared" si="701"/>
        <v>-1313.2302340887836</v>
      </c>
      <c r="AY374" s="2">
        <f t="shared" si="702"/>
        <v>0.22006870491895825</v>
      </c>
      <c r="AZ374" s="2">
        <f t="shared" si="703"/>
        <v>1312.256698012061</v>
      </c>
      <c r="BA374" s="2">
        <f t="shared" si="704"/>
        <v>1225000306.2500191</v>
      </c>
      <c r="BB374" s="2">
        <f t="shared" si="705"/>
        <v>15404.811269928245</v>
      </c>
      <c r="BC374" s="2">
        <f t="shared" si="706"/>
        <v>-17036.883472256835</v>
      </c>
      <c r="BD374" s="2">
        <f t="shared" si="707"/>
        <v>1.2575352994878489E-5</v>
      </c>
      <c r="BE374" s="29">
        <f t="shared" si="708"/>
        <v>-1.3907656500438177E-5</v>
      </c>
      <c r="BF374" s="5">
        <f t="shared" si="709"/>
        <v>100.00000625000156</v>
      </c>
      <c r="BG374" s="2">
        <f t="shared" si="710"/>
        <v>1.2575352994878489E-5</v>
      </c>
      <c r="BH374" s="6">
        <f t="shared" si="711"/>
        <v>-1.3907656500438177E-5</v>
      </c>
      <c r="BI374" s="15">
        <f t="shared" si="671"/>
        <v>100.04174596991517</v>
      </c>
      <c r="BJ374" s="3">
        <f t="shared" si="672"/>
        <v>99.97432537475656</v>
      </c>
      <c r="BK374" s="3">
        <f t="shared" si="673"/>
        <v>100.00454510549305</v>
      </c>
      <c r="BL374" s="3">
        <f t="shared" si="674"/>
        <v>100.01754085822196</v>
      </c>
      <c r="BM374" s="3">
        <f t="shared" si="675"/>
        <v>99.963890478595843</v>
      </c>
      <c r="BN374" s="3">
        <f t="shared" si="676"/>
        <v>100.04752378875322</v>
      </c>
      <c r="BO374" s="21">
        <f t="shared" si="677"/>
        <v>99.950428424270385</v>
      </c>
      <c r="BP374" s="17">
        <f t="shared" si="712"/>
        <v>99.950428424270385</v>
      </c>
      <c r="BQ374" s="18">
        <f t="shared" si="713"/>
        <v>100.04752378875322</v>
      </c>
      <c r="BR374" s="34">
        <f t="shared" si="714"/>
        <v>9.7095364482839841E-2</v>
      </c>
      <c r="BS374" s="64">
        <f t="shared" si="715"/>
        <v>-2.8999999999999998E-3</v>
      </c>
      <c r="BT374" s="110">
        <f t="shared" si="678"/>
        <v>-3.5000000000000001E-3</v>
      </c>
    </row>
    <row r="375" spans="1:72" x14ac:dyDescent="0.3">
      <c r="A375" s="13">
        <v>369</v>
      </c>
      <c r="B375" s="17">
        <f t="shared" si="679"/>
        <v>0.33031602757744111</v>
      </c>
      <c r="C375" s="3">
        <f t="shared" ref="C375:H375" si="762">B375+2*PI()/7</f>
        <v>1.2279139286030962</v>
      </c>
      <c r="D375" s="3">
        <f t="shared" si="762"/>
        <v>2.1255118296287514</v>
      </c>
      <c r="E375" s="3">
        <f t="shared" si="762"/>
        <v>3.0231097306544066</v>
      </c>
      <c r="F375" s="3">
        <f t="shared" si="762"/>
        <v>3.9207076316800618</v>
      </c>
      <c r="G375" s="3">
        <f t="shared" si="762"/>
        <v>4.8183055327057165</v>
      </c>
      <c r="H375" s="18">
        <f t="shared" si="762"/>
        <v>5.7159034337313717</v>
      </c>
      <c r="I375" s="15">
        <f t="shared" si="650"/>
        <v>100.04182729030846</v>
      </c>
      <c r="J375" s="3">
        <f t="shared" si="651"/>
        <v>99.974201093387052</v>
      </c>
      <c r="K375" s="3">
        <f t="shared" si="652"/>
        <v>100.00466073305991</v>
      </c>
      <c r="L375" s="3">
        <f t="shared" si="653"/>
        <v>100.01740055583579</v>
      </c>
      <c r="M375" s="3">
        <f t="shared" si="654"/>
        <v>99.963984548755604</v>
      </c>
      <c r="N375" s="3">
        <f t="shared" si="655"/>
        <v>100.04749704483352</v>
      </c>
      <c r="O375" s="21">
        <f t="shared" si="656"/>
        <v>99.950428733819649</v>
      </c>
      <c r="P375" s="17">
        <f t="shared" si="681"/>
        <v>94.633555077842615</v>
      </c>
      <c r="Q375" s="3">
        <f t="shared" si="682"/>
        <v>33.611636065714407</v>
      </c>
      <c r="R375" s="3">
        <f t="shared" si="683"/>
        <v>-52.672603276498499</v>
      </c>
      <c r="S375" s="3">
        <f t="shared" si="684"/>
        <v>-99.316189156641059</v>
      </c>
      <c r="T375" s="3">
        <f t="shared" si="685"/>
        <v>-71.127941442437361</v>
      </c>
      <c r="U375" s="3">
        <f t="shared" si="686"/>
        <v>10.57688423699954</v>
      </c>
      <c r="V375" s="18">
        <f t="shared" si="687"/>
        <v>84.294658495020258</v>
      </c>
      <c r="W375" s="15">
        <f t="shared" si="688"/>
        <v>32.447765114300793</v>
      </c>
      <c r="X375" s="3">
        <f t="shared" si="689"/>
        <v>94.154653656879645</v>
      </c>
      <c r="Y375" s="3">
        <f t="shared" si="690"/>
        <v>85.008993832482304</v>
      </c>
      <c r="Z375" s="3">
        <f t="shared" si="691"/>
        <v>11.82264713796342</v>
      </c>
      <c r="AA375" s="3">
        <f t="shared" si="692"/>
        <v>-70.239690724155736</v>
      </c>
      <c r="AB375" s="3">
        <f t="shared" si="693"/>
        <v>-99.486839254109796</v>
      </c>
      <c r="AC375" s="21">
        <f t="shared" si="694"/>
        <v>-53.707529763360654</v>
      </c>
      <c r="AD375" s="25">
        <f t="shared" si="695"/>
        <v>-1.6240976817373718E-14</v>
      </c>
      <c r="AE375" s="26">
        <f t="shared" si="696"/>
        <v>0</v>
      </c>
      <c r="AF375" s="23">
        <f t="shared" si="657"/>
        <v>94.63355507784263</v>
      </c>
      <c r="AG375" s="4">
        <f t="shared" si="658"/>
        <v>33.611636065714421</v>
      </c>
      <c r="AH375" s="4">
        <f t="shared" si="659"/>
        <v>-52.672603276498485</v>
      </c>
      <c r="AI375" s="4">
        <f t="shared" si="660"/>
        <v>-99.316189156641045</v>
      </c>
      <c r="AJ375" s="4">
        <f t="shared" si="661"/>
        <v>-71.127941442437347</v>
      </c>
      <c r="AK375" s="4">
        <f t="shared" si="662"/>
        <v>10.576884236999556</v>
      </c>
      <c r="AL375" s="30">
        <f t="shared" si="663"/>
        <v>84.294658495020272</v>
      </c>
      <c r="AM375" s="25">
        <f t="shared" si="664"/>
        <v>32.447765114300793</v>
      </c>
      <c r="AN375" s="4">
        <f t="shared" si="665"/>
        <v>94.154653656879645</v>
      </c>
      <c r="AO375" s="4">
        <f t="shared" si="666"/>
        <v>85.008993832482304</v>
      </c>
      <c r="AP375" s="4">
        <f t="shared" si="667"/>
        <v>11.82264713796342</v>
      </c>
      <c r="AQ375" s="4">
        <f t="shared" si="668"/>
        <v>-70.239690724155736</v>
      </c>
      <c r="AR375" s="4">
        <f t="shared" si="669"/>
        <v>-99.486839254109796</v>
      </c>
      <c r="AS375" s="26">
        <f t="shared" si="670"/>
        <v>-53.707529763360654</v>
      </c>
      <c r="AT375" s="32">
        <f t="shared" si="697"/>
        <v>35000.00437499999</v>
      </c>
      <c r="AU375" s="2">
        <f t="shared" si="698"/>
        <v>1.8189894035458565E-12</v>
      </c>
      <c r="AV375" s="2">
        <f t="shared" si="699"/>
        <v>35000.004375000004</v>
      </c>
      <c r="AW375" s="2">
        <f t="shared" si="700"/>
        <v>0.6647807335248217</v>
      </c>
      <c r="AX375" s="2">
        <f t="shared" si="701"/>
        <v>-1313.2260715060693</v>
      </c>
      <c r="AY375" s="2">
        <f t="shared" si="702"/>
        <v>0.22159357802593149</v>
      </c>
      <c r="AZ375" s="2">
        <f t="shared" si="703"/>
        <v>1312.2580855397973</v>
      </c>
      <c r="BA375" s="2">
        <f t="shared" si="704"/>
        <v>1225000306.2500188</v>
      </c>
      <c r="BB375" s="2">
        <f t="shared" si="705"/>
        <v>15511.552391081988</v>
      </c>
      <c r="BC375" s="2">
        <f t="shared" si="706"/>
        <v>-16939.756527228485</v>
      </c>
      <c r="BD375" s="2">
        <f t="shared" si="707"/>
        <v>1.266248858219969E-5</v>
      </c>
      <c r="BE375" s="29">
        <f t="shared" si="708"/>
        <v>-1.3828369218196041E-5</v>
      </c>
      <c r="BF375" s="5">
        <f t="shared" si="709"/>
        <v>100.00000625000156</v>
      </c>
      <c r="BG375" s="2">
        <f t="shared" si="710"/>
        <v>1.2662488565958713E-5</v>
      </c>
      <c r="BH375" s="6">
        <f t="shared" si="711"/>
        <v>-1.3828369218196041E-5</v>
      </c>
      <c r="BI375" s="15">
        <f t="shared" si="671"/>
        <v>100.04181979747766</v>
      </c>
      <c r="BJ375" s="3">
        <f t="shared" si="672"/>
        <v>99.974209859633604</v>
      </c>
      <c r="BK375" s="3">
        <f t="shared" si="673"/>
        <v>100.00467915722118</v>
      </c>
      <c r="BL375" s="3">
        <f t="shared" si="674"/>
        <v>100.01741476414462</v>
      </c>
      <c r="BM375" s="3">
        <f t="shared" si="675"/>
        <v>99.963983842066511</v>
      </c>
      <c r="BN375" s="3">
        <f t="shared" si="676"/>
        <v>100.047481955297</v>
      </c>
      <c r="BO375" s="21">
        <f t="shared" si="677"/>
        <v>99.950410624165585</v>
      </c>
      <c r="BP375" s="17">
        <f t="shared" si="712"/>
        <v>99.950410624165585</v>
      </c>
      <c r="BQ375" s="18">
        <f t="shared" si="713"/>
        <v>100.047481955297</v>
      </c>
      <c r="BR375" s="34">
        <f t="shared" si="714"/>
        <v>9.7071331131417082E-2</v>
      </c>
      <c r="BS375" s="64">
        <f t="shared" si="715"/>
        <v>-2.8999999999999998E-3</v>
      </c>
      <c r="BT375" s="110">
        <f t="shared" si="678"/>
        <v>-3.5000000000000001E-3</v>
      </c>
    </row>
    <row r="376" spans="1:72" x14ac:dyDescent="0.3">
      <c r="A376" s="13">
        <v>370</v>
      </c>
      <c r="B376" s="17">
        <f t="shared" si="679"/>
        <v>0.33121362547846678</v>
      </c>
      <c r="C376" s="3">
        <f t="shared" ref="C376:H376" si="763">B376+2*PI()/7</f>
        <v>1.228811526504122</v>
      </c>
      <c r="D376" s="3">
        <f t="shared" si="763"/>
        <v>2.1264094275297771</v>
      </c>
      <c r="E376" s="3">
        <f t="shared" si="763"/>
        <v>3.0240073285554323</v>
      </c>
      <c r="F376" s="3">
        <f t="shared" si="763"/>
        <v>3.9216052295810875</v>
      </c>
      <c r="G376" s="3">
        <f t="shared" si="763"/>
        <v>4.8192031306067431</v>
      </c>
      <c r="H376" s="18">
        <f t="shared" si="763"/>
        <v>5.7168010316323983</v>
      </c>
      <c r="I376" s="15">
        <f t="shared" si="650"/>
        <v>100.04190090725022</v>
      </c>
      <c r="J376" s="3">
        <f t="shared" si="651"/>
        <v>99.974085854471468</v>
      </c>
      <c r="K376" s="3">
        <f t="shared" si="652"/>
        <v>100.00479476946877</v>
      </c>
      <c r="L376" s="3">
        <f t="shared" si="653"/>
        <v>100.01727426948827</v>
      </c>
      <c r="M376" s="3">
        <f t="shared" si="654"/>
        <v>99.964078072481854</v>
      </c>
      <c r="N376" s="3">
        <f t="shared" si="655"/>
        <v>100.04745480724951</v>
      </c>
      <c r="O376" s="21">
        <f t="shared" si="656"/>
        <v>99.95041131958989</v>
      </c>
      <c r="P376" s="17">
        <f t="shared" si="681"/>
        <v>94.604461529362666</v>
      </c>
      <c r="Q376" s="3">
        <f t="shared" si="682"/>
        <v>33.527070871176839</v>
      </c>
      <c r="R376" s="3">
        <f t="shared" si="683"/>
        <v>-52.748956641419518</v>
      </c>
      <c r="S376" s="3">
        <f t="shared" si="684"/>
        <v>-99.326635715525853</v>
      </c>
      <c r="T376" s="3">
        <f t="shared" si="685"/>
        <v>-71.064932285147734</v>
      </c>
      <c r="U376" s="3">
        <f t="shared" si="686"/>
        <v>10.666174639302799</v>
      </c>
      <c r="V376" s="18">
        <f t="shared" si="687"/>
        <v>84.342817602250847</v>
      </c>
      <c r="W376" s="15">
        <f t="shared" si="688"/>
        <v>32.532718851571765</v>
      </c>
      <c r="X376" s="3">
        <f t="shared" si="689"/>
        <v>94.184676891925022</v>
      </c>
      <c r="Y376" s="3">
        <f t="shared" si="690"/>
        <v>84.961794649861375</v>
      </c>
      <c r="Z376" s="3">
        <f t="shared" si="691"/>
        <v>11.733481569136384</v>
      </c>
      <c r="AA376" s="3">
        <f t="shared" si="692"/>
        <v>-70.303572485248665</v>
      </c>
      <c r="AB376" s="3">
        <f t="shared" si="693"/>
        <v>-99.477263392056201</v>
      </c>
      <c r="AC376" s="21">
        <f t="shared" si="694"/>
        <v>-53.631836085189626</v>
      </c>
      <c r="AD376" s="25">
        <f t="shared" si="695"/>
        <v>0</v>
      </c>
      <c r="AE376" s="26">
        <f t="shared" si="696"/>
        <v>0</v>
      </c>
      <c r="AF376" s="23">
        <f t="shared" si="657"/>
        <v>94.604461529362666</v>
      </c>
      <c r="AG376" s="4">
        <f t="shared" si="658"/>
        <v>33.527070871176839</v>
      </c>
      <c r="AH376" s="4">
        <f t="shared" si="659"/>
        <v>-52.748956641419518</v>
      </c>
      <c r="AI376" s="4">
        <f t="shared" si="660"/>
        <v>-99.326635715525853</v>
      </c>
      <c r="AJ376" s="4">
        <f t="shared" si="661"/>
        <v>-71.064932285147734</v>
      </c>
      <c r="AK376" s="4">
        <f t="shared" si="662"/>
        <v>10.666174639302799</v>
      </c>
      <c r="AL376" s="30">
        <f t="shared" si="663"/>
        <v>84.342817602250847</v>
      </c>
      <c r="AM376" s="25">
        <f t="shared" si="664"/>
        <v>32.532718851571765</v>
      </c>
      <c r="AN376" s="4">
        <f t="shared" si="665"/>
        <v>94.184676891925022</v>
      </c>
      <c r="AO376" s="4">
        <f t="shared" si="666"/>
        <v>84.961794649861375</v>
      </c>
      <c r="AP376" s="4">
        <f t="shared" si="667"/>
        <v>11.733481569136384</v>
      </c>
      <c r="AQ376" s="4">
        <f t="shared" si="668"/>
        <v>-70.303572485248665</v>
      </c>
      <c r="AR376" s="4">
        <f t="shared" si="669"/>
        <v>-99.477263392056201</v>
      </c>
      <c r="AS376" s="26">
        <f t="shared" si="670"/>
        <v>-53.631836085189626</v>
      </c>
      <c r="AT376" s="32">
        <f t="shared" si="697"/>
        <v>35000.004375000004</v>
      </c>
      <c r="AU376" s="2">
        <f t="shared" si="698"/>
        <v>-4.5474735088646412E-12</v>
      </c>
      <c r="AV376" s="2">
        <f t="shared" si="699"/>
        <v>35000.00437499999</v>
      </c>
      <c r="AW376" s="2">
        <f t="shared" si="700"/>
        <v>0.66932910773903131</v>
      </c>
      <c r="AX376" s="2">
        <f t="shared" si="701"/>
        <v>-1313.2218802621646</v>
      </c>
      <c r="AY376" s="2">
        <f t="shared" si="702"/>
        <v>0.22310970249236561</v>
      </c>
      <c r="AZ376" s="2">
        <f t="shared" si="703"/>
        <v>1312.2594826210407</v>
      </c>
      <c r="BA376" s="2">
        <f t="shared" si="704"/>
        <v>1225000306.2500188</v>
      </c>
      <c r="BB376" s="2">
        <f t="shared" si="705"/>
        <v>15617.681131259336</v>
      </c>
      <c r="BC376" s="2">
        <f t="shared" si="706"/>
        <v>-16841.960824914331</v>
      </c>
      <c r="BD376" s="2">
        <f t="shared" si="707"/>
        <v>1.2749124266807991E-5</v>
      </c>
      <c r="BE376" s="29">
        <f t="shared" si="708"/>
        <v>-1.3748536011775444E-5</v>
      </c>
      <c r="BF376" s="5">
        <f t="shared" si="709"/>
        <v>100.00000625000156</v>
      </c>
      <c r="BG376" s="2">
        <f t="shared" si="710"/>
        <v>1.2749124266807991E-5</v>
      </c>
      <c r="BH376" s="6">
        <f t="shared" si="711"/>
        <v>-1.3748536011775444E-5</v>
      </c>
      <c r="BI376" s="15">
        <f t="shared" si="671"/>
        <v>100.04189332196221</v>
      </c>
      <c r="BJ376" s="3">
        <f t="shared" si="672"/>
        <v>99.974094531327665</v>
      </c>
      <c r="BK376" s="3">
        <f t="shared" si="673"/>
        <v>100.00481317461931</v>
      </c>
      <c r="BL376" s="3">
        <f t="shared" si="674"/>
        <v>100.01728854348143</v>
      </c>
      <c r="BM376" s="3">
        <f t="shared" si="675"/>
        <v>99.964077466710549</v>
      </c>
      <c r="BN376" s="3">
        <f t="shared" si="676"/>
        <v>100.04743977787106</v>
      </c>
      <c r="BO376" s="21">
        <f t="shared" si="677"/>
        <v>99.950393184033899</v>
      </c>
      <c r="BP376" s="17">
        <f t="shared" si="712"/>
        <v>99.950393184033899</v>
      </c>
      <c r="BQ376" s="18">
        <f t="shared" si="713"/>
        <v>100.04743977787106</v>
      </c>
      <c r="BR376" s="34">
        <f t="shared" si="714"/>
        <v>9.7046593837163186E-2</v>
      </c>
      <c r="BS376" s="64">
        <f t="shared" si="715"/>
        <v>-3.0000000000000001E-3</v>
      </c>
      <c r="BT376" s="110">
        <f t="shared" si="678"/>
        <v>-3.5000000000000001E-3</v>
      </c>
    </row>
    <row r="377" spans="1:72" x14ac:dyDescent="0.3">
      <c r="A377" s="13">
        <v>371</v>
      </c>
      <c r="B377" s="17">
        <f t="shared" si="679"/>
        <v>0.33211122337949239</v>
      </c>
      <c r="C377" s="3">
        <f t="shared" ref="C377:H377" si="764">B377+2*PI()/7</f>
        <v>1.2297091244051477</v>
      </c>
      <c r="D377" s="3">
        <f t="shared" si="764"/>
        <v>2.1273070254308029</v>
      </c>
      <c r="E377" s="3">
        <f t="shared" si="764"/>
        <v>3.024904926456458</v>
      </c>
      <c r="F377" s="3">
        <f t="shared" si="764"/>
        <v>3.9225028274821132</v>
      </c>
      <c r="G377" s="3">
        <f t="shared" si="764"/>
        <v>4.8201007285077679</v>
      </c>
      <c r="H377" s="18">
        <f t="shared" si="764"/>
        <v>5.7176986295334231</v>
      </c>
      <c r="I377" s="15">
        <f t="shared" si="650"/>
        <v>100.0419742203629</v>
      </c>
      <c r="J377" s="3">
        <f t="shared" si="651"/>
        <v>99.973970803462819</v>
      </c>
      <c r="K377" s="3">
        <f t="shared" si="652"/>
        <v>100.00492877111012</v>
      </c>
      <c r="L377" s="3">
        <f t="shared" si="653"/>
        <v>100.0171478578827</v>
      </c>
      <c r="M377" s="3">
        <f t="shared" si="654"/>
        <v>99.96417185668281</v>
      </c>
      <c r="N377" s="3">
        <f t="shared" si="655"/>
        <v>100.04741222556436</v>
      </c>
      <c r="O377" s="21">
        <f t="shared" si="656"/>
        <v>99.950394264934275</v>
      </c>
      <c r="P377" s="17">
        <f t="shared" si="681"/>
        <v>94.575291429573952</v>
      </c>
      <c r="Q377" s="3">
        <f t="shared" si="682"/>
        <v>33.442478922237306</v>
      </c>
      <c r="R377" s="3">
        <f t="shared" si="683"/>
        <v>-52.825267693520388</v>
      </c>
      <c r="S377" s="3">
        <f t="shared" si="684"/>
        <v>-99.33700209773184</v>
      </c>
      <c r="T377" s="3">
        <f t="shared" si="685"/>
        <v>-71.001865939056486</v>
      </c>
      <c r="U377" s="3">
        <f t="shared" si="686"/>
        <v>10.755456335676937</v>
      </c>
      <c r="V377" s="18">
        <f t="shared" si="687"/>
        <v>84.390909042820425</v>
      </c>
      <c r="W377" s="15">
        <f t="shared" si="688"/>
        <v>32.617646403732323</v>
      </c>
      <c r="X377" s="3">
        <f t="shared" si="689"/>
        <v>94.214624351781765</v>
      </c>
      <c r="Y377" s="3">
        <f t="shared" si="690"/>
        <v>84.914526858616597</v>
      </c>
      <c r="Z377" s="3">
        <f t="shared" si="691"/>
        <v>11.644306757415471</v>
      </c>
      <c r="AA377" s="3">
        <f t="shared" si="692"/>
        <v>-70.36739790673424</v>
      </c>
      <c r="AB377" s="3">
        <f t="shared" si="693"/>
        <v>-99.467607048945084</v>
      </c>
      <c r="AC377" s="21">
        <f t="shared" si="694"/>
        <v>-53.556099415866868</v>
      </c>
      <c r="AD377" s="25">
        <f t="shared" si="695"/>
        <v>0</v>
      </c>
      <c r="AE377" s="26">
        <f t="shared" si="696"/>
        <v>0</v>
      </c>
      <c r="AF377" s="23">
        <f t="shared" si="657"/>
        <v>94.575291429573952</v>
      </c>
      <c r="AG377" s="4">
        <f t="shared" si="658"/>
        <v>33.442478922237306</v>
      </c>
      <c r="AH377" s="4">
        <f t="shared" si="659"/>
        <v>-52.825267693520388</v>
      </c>
      <c r="AI377" s="4">
        <f t="shared" si="660"/>
        <v>-99.33700209773184</v>
      </c>
      <c r="AJ377" s="4">
        <f t="shared" si="661"/>
        <v>-71.001865939056486</v>
      </c>
      <c r="AK377" s="4">
        <f t="shared" si="662"/>
        <v>10.755456335676937</v>
      </c>
      <c r="AL377" s="30">
        <f t="shared" si="663"/>
        <v>84.390909042820425</v>
      </c>
      <c r="AM377" s="25">
        <f t="shared" si="664"/>
        <v>32.617646403732323</v>
      </c>
      <c r="AN377" s="4">
        <f t="shared" si="665"/>
        <v>94.214624351781765</v>
      </c>
      <c r="AO377" s="4">
        <f t="shared" si="666"/>
        <v>84.914526858616597</v>
      </c>
      <c r="AP377" s="4">
        <f t="shared" si="667"/>
        <v>11.644306757415471</v>
      </c>
      <c r="AQ377" s="4">
        <f t="shared" si="668"/>
        <v>-70.36739790673424</v>
      </c>
      <c r="AR377" s="4">
        <f t="shared" si="669"/>
        <v>-99.467607048945084</v>
      </c>
      <c r="AS377" s="26">
        <f t="shared" si="670"/>
        <v>-53.556099415866868</v>
      </c>
      <c r="AT377" s="32">
        <f t="shared" si="697"/>
        <v>35000.004374999997</v>
      </c>
      <c r="AU377" s="2">
        <f t="shared" si="698"/>
        <v>2.7284841053187847E-12</v>
      </c>
      <c r="AV377" s="2">
        <f t="shared" si="699"/>
        <v>35000.004375000004</v>
      </c>
      <c r="AW377" s="2">
        <f t="shared" si="700"/>
        <v>0.67385105660650879</v>
      </c>
      <c r="AX377" s="2">
        <f t="shared" si="701"/>
        <v>-1313.217660524213</v>
      </c>
      <c r="AY377" s="2">
        <f t="shared" si="702"/>
        <v>0.22461701891734265</v>
      </c>
      <c r="AZ377" s="2">
        <f t="shared" si="703"/>
        <v>1312.2608892004937</v>
      </c>
      <c r="BA377" s="2">
        <f t="shared" si="704"/>
        <v>1225000306.2500191</v>
      </c>
      <c r="BB377" s="2">
        <f t="shared" si="705"/>
        <v>15723.193287066319</v>
      </c>
      <c r="BC377" s="2">
        <f t="shared" si="706"/>
        <v>-16743.500258024927</v>
      </c>
      <c r="BD377" s="2">
        <f t="shared" si="707"/>
        <v>1.2835256617362232E-5</v>
      </c>
      <c r="BE377" s="29">
        <f t="shared" si="708"/>
        <v>-1.3668160058898488E-5</v>
      </c>
      <c r="BF377" s="5">
        <f t="shared" si="709"/>
        <v>100.00000625000156</v>
      </c>
      <c r="BG377" s="2">
        <f t="shared" si="710"/>
        <v>1.2835256617362232E-5</v>
      </c>
      <c r="BH377" s="6">
        <f t="shared" si="711"/>
        <v>-1.3668160058898488E-5</v>
      </c>
      <c r="BI377" s="15">
        <f t="shared" si="671"/>
        <v>100.04196654283773</v>
      </c>
      <c r="BJ377" s="3">
        <f t="shared" si="672"/>
        <v>99.973979390677059</v>
      </c>
      <c r="BK377" s="3">
        <f t="shared" si="673"/>
        <v>100.00494715671613</v>
      </c>
      <c r="BL377" s="3">
        <f t="shared" si="674"/>
        <v>100.01716219714618</v>
      </c>
      <c r="BM377" s="3">
        <f t="shared" si="675"/>
        <v>99.964171351846815</v>
      </c>
      <c r="BN377" s="3">
        <f t="shared" si="676"/>
        <v>100.04739725677986</v>
      </c>
      <c r="BO377" s="21">
        <f t="shared" si="677"/>
        <v>99.950376104002387</v>
      </c>
      <c r="BP377" s="17">
        <f t="shared" si="712"/>
        <v>99.950376104002387</v>
      </c>
      <c r="BQ377" s="18">
        <f t="shared" si="713"/>
        <v>100.04739725677986</v>
      </c>
      <c r="BR377" s="34">
        <f t="shared" si="714"/>
        <v>9.7021152777472253E-2</v>
      </c>
      <c r="BS377" s="64">
        <f t="shared" si="715"/>
        <v>-3.0000000000000001E-3</v>
      </c>
      <c r="BT377" s="110">
        <f t="shared" si="678"/>
        <v>-3.5000000000000001E-3</v>
      </c>
    </row>
    <row r="378" spans="1:72" x14ac:dyDescent="0.3">
      <c r="A378" s="13">
        <v>372</v>
      </c>
      <c r="B378" s="17">
        <f t="shared" si="679"/>
        <v>0.33300882128051806</v>
      </c>
      <c r="C378" s="3">
        <f t="shared" ref="C378:H378" si="765">B378+2*PI()/7</f>
        <v>1.2306067223061732</v>
      </c>
      <c r="D378" s="3">
        <f t="shared" si="765"/>
        <v>2.1282046233318281</v>
      </c>
      <c r="E378" s="3">
        <f t="shared" si="765"/>
        <v>3.0258025243574833</v>
      </c>
      <c r="F378" s="3">
        <f t="shared" si="765"/>
        <v>3.9234004253831385</v>
      </c>
      <c r="G378" s="3">
        <f t="shared" si="765"/>
        <v>4.8209983264087937</v>
      </c>
      <c r="H378" s="18">
        <f t="shared" si="765"/>
        <v>5.7185962274344488</v>
      </c>
      <c r="I378" s="15">
        <f t="shared" si="650"/>
        <v>100.04204722911491</v>
      </c>
      <c r="J378" s="3">
        <f t="shared" si="651"/>
        <v>99.973855941195353</v>
      </c>
      <c r="K378" s="3">
        <f t="shared" si="652"/>
        <v>100.0050627370123</v>
      </c>
      <c r="L378" s="3">
        <f t="shared" si="653"/>
        <v>100.01702132193574</v>
      </c>
      <c r="M378" s="3">
        <f t="shared" si="654"/>
        <v>99.964265900678413</v>
      </c>
      <c r="N378" s="3">
        <f t="shared" si="655"/>
        <v>100.04736930008683</v>
      </c>
      <c r="O378" s="21">
        <f t="shared" si="656"/>
        <v>99.950377569976467</v>
      </c>
      <c r="P378" s="17">
        <f t="shared" si="681"/>
        <v>94.546044801630615</v>
      </c>
      <c r="Q378" s="3">
        <f t="shared" si="682"/>
        <v>33.35786028691372</v>
      </c>
      <c r="R378" s="3">
        <f t="shared" si="683"/>
        <v>-52.901536370611176</v>
      </c>
      <c r="S378" s="3">
        <f t="shared" si="684"/>
        <v>-99.347288295980363</v>
      </c>
      <c r="T378" s="3">
        <f t="shared" si="685"/>
        <v>-70.93874245389155</v>
      </c>
      <c r="U378" s="3">
        <f t="shared" si="686"/>
        <v>10.844729253309115</v>
      </c>
      <c r="V378" s="18">
        <f t="shared" si="687"/>
        <v>84.438932778629592</v>
      </c>
      <c r="W378" s="15">
        <f t="shared" si="688"/>
        <v>32.702547701372069</v>
      </c>
      <c r="X378" s="3">
        <f t="shared" si="689"/>
        <v>94.244496013452292</v>
      </c>
      <c r="Y378" s="3">
        <f t="shared" si="690"/>
        <v>84.867190495872251</v>
      </c>
      <c r="Z378" s="3">
        <f t="shared" si="691"/>
        <v>11.555122775111952</v>
      </c>
      <c r="AA378" s="3">
        <f t="shared" si="692"/>
        <v>-70.431166937102361</v>
      </c>
      <c r="AB378" s="3">
        <f t="shared" si="693"/>
        <v>-99.457870233030718</v>
      </c>
      <c r="AC378" s="21">
        <f t="shared" si="694"/>
        <v>-53.480319815675436</v>
      </c>
      <c r="AD378" s="25">
        <f t="shared" si="695"/>
        <v>0</v>
      </c>
      <c r="AE378" s="26">
        <f t="shared" si="696"/>
        <v>0</v>
      </c>
      <c r="AF378" s="23">
        <f t="shared" si="657"/>
        <v>94.546044801630615</v>
      </c>
      <c r="AG378" s="4">
        <f t="shared" si="658"/>
        <v>33.35786028691372</v>
      </c>
      <c r="AH378" s="4">
        <f t="shared" si="659"/>
        <v>-52.901536370611176</v>
      </c>
      <c r="AI378" s="4">
        <f t="shared" si="660"/>
        <v>-99.347288295980363</v>
      </c>
      <c r="AJ378" s="4">
        <f t="shared" si="661"/>
        <v>-70.93874245389155</v>
      </c>
      <c r="AK378" s="4">
        <f t="shared" si="662"/>
        <v>10.844729253309115</v>
      </c>
      <c r="AL378" s="30">
        <f t="shared" si="663"/>
        <v>84.438932778629592</v>
      </c>
      <c r="AM378" s="25">
        <f t="shared" si="664"/>
        <v>32.702547701372069</v>
      </c>
      <c r="AN378" s="4">
        <f t="shared" si="665"/>
        <v>94.244496013452292</v>
      </c>
      <c r="AO378" s="4">
        <f t="shared" si="666"/>
        <v>84.867190495872251</v>
      </c>
      <c r="AP378" s="4">
        <f t="shared" si="667"/>
        <v>11.555122775111952</v>
      </c>
      <c r="AQ378" s="4">
        <f t="shared" si="668"/>
        <v>-70.431166937102361</v>
      </c>
      <c r="AR378" s="4">
        <f t="shared" si="669"/>
        <v>-99.457870233030718</v>
      </c>
      <c r="AS378" s="26">
        <f t="shared" si="670"/>
        <v>-53.480319815675436</v>
      </c>
      <c r="AT378" s="32">
        <f t="shared" si="697"/>
        <v>35000.00437499999</v>
      </c>
      <c r="AU378" s="2">
        <f t="shared" si="698"/>
        <v>1.8189894035458565E-12</v>
      </c>
      <c r="AV378" s="2">
        <f t="shared" si="699"/>
        <v>35000.004375000004</v>
      </c>
      <c r="AW378" s="2">
        <f t="shared" si="700"/>
        <v>0.67834640468936414</v>
      </c>
      <c r="AX378" s="2">
        <f t="shared" si="701"/>
        <v>-1313.2134124556324</v>
      </c>
      <c r="AY378" s="2">
        <f t="shared" si="702"/>
        <v>0.22611546839470975</v>
      </c>
      <c r="AZ378" s="2">
        <f t="shared" si="703"/>
        <v>1312.2623052232666</v>
      </c>
      <c r="BA378" s="2">
        <f t="shared" si="704"/>
        <v>1225000306.2500188</v>
      </c>
      <c r="BB378" s="2">
        <f t="shared" si="705"/>
        <v>15828.084757481642</v>
      </c>
      <c r="BC378" s="2">
        <f t="shared" si="706"/>
        <v>-16644.378646947818</v>
      </c>
      <c r="BD378" s="2">
        <f t="shared" si="707"/>
        <v>1.2920882286090775E-5</v>
      </c>
      <c r="BE378" s="29">
        <f t="shared" si="708"/>
        <v>-1.3587244478248115E-5</v>
      </c>
      <c r="BF378" s="5">
        <f t="shared" si="709"/>
        <v>100.00000625000156</v>
      </c>
      <c r="BG378" s="2">
        <f t="shared" si="710"/>
        <v>1.2920882286090775E-5</v>
      </c>
      <c r="BH378" s="6">
        <f t="shared" si="711"/>
        <v>-1.3587244478248115E-5</v>
      </c>
      <c r="BI378" s="15">
        <f t="shared" si="671"/>
        <v>100.04203945957521</v>
      </c>
      <c r="BJ378" s="3">
        <f t="shared" si="672"/>
        <v>99.973864438518518</v>
      </c>
      <c r="BK378" s="3">
        <f t="shared" si="673"/>
        <v>100.00508110254047</v>
      </c>
      <c r="BL378" s="3">
        <f t="shared" si="674"/>
        <v>100.01703572605363</v>
      </c>
      <c r="BM378" s="3">
        <f t="shared" si="675"/>
        <v>99.964265496792407</v>
      </c>
      <c r="BN378" s="3">
        <f t="shared" si="676"/>
        <v>100.04735439233049</v>
      </c>
      <c r="BO378" s="21">
        <f t="shared" si="677"/>
        <v>99.950359384195437</v>
      </c>
      <c r="BP378" s="17">
        <f t="shared" si="712"/>
        <v>99.950359384195437</v>
      </c>
      <c r="BQ378" s="18">
        <f t="shared" si="713"/>
        <v>100.04735439233049</v>
      </c>
      <c r="BR378" s="34">
        <f t="shared" si="714"/>
        <v>9.699500813505324E-2</v>
      </c>
      <c r="BS378" s="64">
        <f t="shared" si="715"/>
        <v>-3.0000000000000001E-3</v>
      </c>
      <c r="BT378" s="110">
        <f t="shared" si="678"/>
        <v>-3.5000000000000001E-3</v>
      </c>
    </row>
    <row r="379" spans="1:72" x14ac:dyDescent="0.3">
      <c r="A379" s="13">
        <v>373</v>
      </c>
      <c r="B379" s="17">
        <f t="shared" si="679"/>
        <v>0.33390641918154368</v>
      </c>
      <c r="C379" s="3">
        <f t="shared" ref="C379:H379" si="766">B379+2*PI()/7</f>
        <v>1.2315043202071989</v>
      </c>
      <c r="D379" s="3">
        <f t="shared" si="766"/>
        <v>2.1291022212328539</v>
      </c>
      <c r="E379" s="3">
        <f t="shared" si="766"/>
        <v>3.026700122258509</v>
      </c>
      <c r="F379" s="3">
        <f t="shared" si="766"/>
        <v>3.9242980232841642</v>
      </c>
      <c r="G379" s="3">
        <f t="shared" si="766"/>
        <v>4.8218959243098194</v>
      </c>
      <c r="H379" s="18">
        <f t="shared" si="766"/>
        <v>5.7194938253354746</v>
      </c>
      <c r="I379" s="15">
        <f t="shared" si="650"/>
        <v>100.04211993297685</v>
      </c>
      <c r="J379" s="3">
        <f t="shared" si="651"/>
        <v>99.973741268501939</v>
      </c>
      <c r="K379" s="3">
        <f t="shared" si="652"/>
        <v>100.00519666620389</v>
      </c>
      <c r="L379" s="3">
        <f t="shared" si="653"/>
        <v>100.01689466256489</v>
      </c>
      <c r="M379" s="3">
        <f t="shared" si="654"/>
        <v>99.96436020378674</v>
      </c>
      <c r="N379" s="3">
        <f t="shared" si="655"/>
        <v>100.04732603112818</v>
      </c>
      <c r="O379" s="21">
        <f t="shared" si="656"/>
        <v>99.95036123483753</v>
      </c>
      <c r="P379" s="17">
        <f t="shared" si="681"/>
        <v>94.516721668752339</v>
      </c>
      <c r="Q379" s="3">
        <f t="shared" si="682"/>
        <v>33.273215033241733</v>
      </c>
      <c r="R379" s="3">
        <f t="shared" si="683"/>
        <v>-52.97776261053324</v>
      </c>
      <c r="S379" s="3">
        <f t="shared" si="684"/>
        <v>-99.357494303059212</v>
      </c>
      <c r="T379" s="3">
        <f t="shared" si="685"/>
        <v>-70.875561879426584</v>
      </c>
      <c r="U379" s="3">
        <f t="shared" si="686"/>
        <v>10.933993319394801</v>
      </c>
      <c r="V379" s="18">
        <f t="shared" si="687"/>
        <v>84.486888771630134</v>
      </c>
      <c r="W379" s="15">
        <f t="shared" si="688"/>
        <v>32.787422675100984</v>
      </c>
      <c r="X379" s="3">
        <f t="shared" si="689"/>
        <v>94.274291853999216</v>
      </c>
      <c r="Y379" s="3">
        <f t="shared" si="690"/>
        <v>84.819785598810043</v>
      </c>
      <c r="Z379" s="3">
        <f t="shared" si="691"/>
        <v>11.46592969454106</v>
      </c>
      <c r="AA379" s="3">
        <f t="shared" si="692"/>
        <v>-70.494879524884595</v>
      </c>
      <c r="AB379" s="3">
        <f t="shared" si="693"/>
        <v>-99.448052952635962</v>
      </c>
      <c r="AC379" s="21">
        <f t="shared" si="694"/>
        <v>-53.404497344930711</v>
      </c>
      <c r="AD379" s="25">
        <f t="shared" si="695"/>
        <v>0</v>
      </c>
      <c r="AE379" s="26">
        <f t="shared" si="696"/>
        <v>0</v>
      </c>
      <c r="AF379" s="23">
        <f t="shared" si="657"/>
        <v>94.516721668752339</v>
      </c>
      <c r="AG379" s="4">
        <f t="shared" si="658"/>
        <v>33.273215033241733</v>
      </c>
      <c r="AH379" s="4">
        <f t="shared" si="659"/>
        <v>-52.97776261053324</v>
      </c>
      <c r="AI379" s="4">
        <f t="shared" si="660"/>
        <v>-99.357494303059212</v>
      </c>
      <c r="AJ379" s="4">
        <f t="shared" si="661"/>
        <v>-70.875561879426584</v>
      </c>
      <c r="AK379" s="4">
        <f t="shared" si="662"/>
        <v>10.933993319394801</v>
      </c>
      <c r="AL379" s="30">
        <f t="shared" si="663"/>
        <v>84.486888771630134</v>
      </c>
      <c r="AM379" s="25">
        <f t="shared" si="664"/>
        <v>32.787422675100984</v>
      </c>
      <c r="AN379" s="4">
        <f t="shared" si="665"/>
        <v>94.274291853999216</v>
      </c>
      <c r="AO379" s="4">
        <f t="shared" si="666"/>
        <v>84.819785598810043</v>
      </c>
      <c r="AP379" s="4">
        <f t="shared" si="667"/>
        <v>11.46592969454106</v>
      </c>
      <c r="AQ379" s="4">
        <f t="shared" si="668"/>
        <v>-70.494879524884595</v>
      </c>
      <c r="AR379" s="4">
        <f t="shared" si="669"/>
        <v>-99.448052952635962</v>
      </c>
      <c r="AS379" s="26">
        <f t="shared" si="670"/>
        <v>-53.404497344930711</v>
      </c>
      <c r="AT379" s="32">
        <f t="shared" si="697"/>
        <v>35000.004375000004</v>
      </c>
      <c r="AU379" s="2">
        <f t="shared" si="698"/>
        <v>0</v>
      </c>
      <c r="AV379" s="2">
        <f t="shared" si="699"/>
        <v>35000.004375000004</v>
      </c>
      <c r="AW379" s="2">
        <f t="shared" si="700"/>
        <v>0.68281497270800173</v>
      </c>
      <c r="AX379" s="2">
        <f t="shared" si="701"/>
        <v>-1313.2091362274368</v>
      </c>
      <c r="AY379" s="2">
        <f t="shared" si="702"/>
        <v>0.2276049910869915</v>
      </c>
      <c r="AZ379" s="2">
        <f t="shared" si="703"/>
        <v>1312.2637306326069</v>
      </c>
      <c r="BA379" s="2">
        <f t="shared" si="704"/>
        <v>1225000306.2500193</v>
      </c>
      <c r="BB379" s="2">
        <f t="shared" si="705"/>
        <v>15932.351357956055</v>
      </c>
      <c r="BC379" s="2">
        <f t="shared" si="706"/>
        <v>-16544.599977598613</v>
      </c>
      <c r="BD379" s="2">
        <f t="shared" si="707"/>
        <v>1.3005997857035885E-5</v>
      </c>
      <c r="BE379" s="29">
        <f t="shared" si="708"/>
        <v>-1.3505792523632156E-5</v>
      </c>
      <c r="BF379" s="5">
        <f t="shared" si="709"/>
        <v>100.00000625000156</v>
      </c>
      <c r="BG379" s="2">
        <f t="shared" si="710"/>
        <v>1.3005997857035885E-5</v>
      </c>
      <c r="BH379" s="6">
        <f t="shared" si="711"/>
        <v>-1.3505792523632156E-5</v>
      </c>
      <c r="BI379" s="15">
        <f t="shared" si="671"/>
        <v>100.04211207164798</v>
      </c>
      <c r="BJ379" s="3">
        <f t="shared" si="672"/>
        <v>99.973749675687586</v>
      </c>
      <c r="BK379" s="3">
        <f t="shared" si="673"/>
        <v>100.00521501112158</v>
      </c>
      <c r="BL379" s="3">
        <f t="shared" si="674"/>
        <v>100.01690913111945</v>
      </c>
      <c r="BM379" s="3">
        <f t="shared" si="675"/>
        <v>99.964359900862419</v>
      </c>
      <c r="BN379" s="3">
        <f t="shared" si="676"/>
        <v>100.04731118483235</v>
      </c>
      <c r="BO379" s="21">
        <f t="shared" si="677"/>
        <v>99.950343024734806</v>
      </c>
      <c r="BP379" s="17">
        <f t="shared" si="712"/>
        <v>99.950343024734806</v>
      </c>
      <c r="BQ379" s="18">
        <f t="shared" si="713"/>
        <v>100.04731118483235</v>
      </c>
      <c r="BR379" s="34">
        <f t="shared" si="714"/>
        <v>9.6968160097546274E-2</v>
      </c>
      <c r="BS379" s="64">
        <f t="shared" si="715"/>
        <v>-3.0000000000000001E-3</v>
      </c>
      <c r="BT379" s="110">
        <f t="shared" si="678"/>
        <v>-3.5000000000000001E-3</v>
      </c>
    </row>
    <row r="380" spans="1:72" x14ac:dyDescent="0.3">
      <c r="A380" s="13">
        <v>374</v>
      </c>
      <c r="B380" s="17">
        <f t="shared" si="679"/>
        <v>0.33480401708256935</v>
      </c>
      <c r="C380" s="3">
        <f t="shared" ref="C380:H380" si="767">B380+2*PI()/7</f>
        <v>1.2324019181082244</v>
      </c>
      <c r="D380" s="3">
        <f t="shared" si="767"/>
        <v>2.1299998191338796</v>
      </c>
      <c r="E380" s="3">
        <f t="shared" si="767"/>
        <v>3.0275977201595348</v>
      </c>
      <c r="F380" s="3">
        <f t="shared" si="767"/>
        <v>3.9251956211851899</v>
      </c>
      <c r="G380" s="3">
        <f t="shared" si="767"/>
        <v>4.8227935222108451</v>
      </c>
      <c r="H380" s="18">
        <f t="shared" si="767"/>
        <v>5.7203914232365003</v>
      </c>
      <c r="I380" s="15">
        <f t="shared" si="650"/>
        <v>100.04219233142152</v>
      </c>
      <c r="J380" s="3">
        <f t="shared" si="651"/>
        <v>99.973626786214098</v>
      </c>
      <c r="K380" s="3">
        <f t="shared" si="652"/>
        <v>100.00533055771376</v>
      </c>
      <c r="L380" s="3">
        <f t="shared" si="653"/>
        <v>100.01676788068859</v>
      </c>
      <c r="M380" s="3">
        <f t="shared" si="654"/>
        <v>99.964454765323993</v>
      </c>
      <c r="N380" s="3">
        <f t="shared" si="655"/>
        <v>100.04728241900214</v>
      </c>
      <c r="O380" s="21">
        <f t="shared" si="656"/>
        <v>99.950345259635895</v>
      </c>
      <c r="P380" s="17">
        <f t="shared" si="681"/>
        <v>94.487322054224336</v>
      </c>
      <c r="Q380" s="3">
        <f t="shared" si="682"/>
        <v>33.188543229274849</v>
      </c>
      <c r="R380" s="3">
        <f t="shared" si="683"/>
        <v>-53.053946351159126</v>
      </c>
      <c r="S380" s="3">
        <f t="shared" si="684"/>
        <v>-99.367620111822518</v>
      </c>
      <c r="T380" s="3">
        <f t="shared" si="685"/>
        <v>-70.812324265481081</v>
      </c>
      <c r="U380" s="3">
        <f t="shared" si="686"/>
        <v>11.023248461138275</v>
      </c>
      <c r="V380" s="18">
        <f t="shared" si="687"/>
        <v>84.534776983825239</v>
      </c>
      <c r="W380" s="15">
        <f t="shared" si="688"/>
        <v>32.872271255549485</v>
      </c>
      <c r="X380" s="3">
        <f t="shared" si="689"/>
        <v>94.304011850545251</v>
      </c>
      <c r="Y380" s="3">
        <f t="shared" si="690"/>
        <v>84.772312204669319</v>
      </c>
      <c r="Z380" s="3">
        <f t="shared" si="691"/>
        <v>11.376727588022197</v>
      </c>
      <c r="AA380" s="3">
        <f t="shared" si="692"/>
        <v>-70.558535618654005</v>
      </c>
      <c r="AB380" s="3">
        <f t="shared" si="693"/>
        <v>-99.438155216152254</v>
      </c>
      <c r="AC380" s="21">
        <f t="shared" si="694"/>
        <v>-53.32863206397996</v>
      </c>
      <c r="AD380" s="25">
        <f t="shared" si="695"/>
        <v>0</v>
      </c>
      <c r="AE380" s="26">
        <f t="shared" si="696"/>
        <v>0</v>
      </c>
      <c r="AF380" s="23">
        <f t="shared" si="657"/>
        <v>94.487322054224336</v>
      </c>
      <c r="AG380" s="4">
        <f t="shared" si="658"/>
        <v>33.188543229274849</v>
      </c>
      <c r="AH380" s="4">
        <f t="shared" si="659"/>
        <v>-53.053946351159126</v>
      </c>
      <c r="AI380" s="4">
        <f t="shared" si="660"/>
        <v>-99.367620111822518</v>
      </c>
      <c r="AJ380" s="4">
        <f t="shared" si="661"/>
        <v>-70.812324265481081</v>
      </c>
      <c r="AK380" s="4">
        <f t="shared" si="662"/>
        <v>11.023248461138275</v>
      </c>
      <c r="AL380" s="30">
        <f t="shared" si="663"/>
        <v>84.534776983825239</v>
      </c>
      <c r="AM380" s="25">
        <f t="shared" si="664"/>
        <v>32.872271255549485</v>
      </c>
      <c r="AN380" s="4">
        <f t="shared" si="665"/>
        <v>94.304011850545251</v>
      </c>
      <c r="AO380" s="4">
        <f t="shared" si="666"/>
        <v>84.772312204669319</v>
      </c>
      <c r="AP380" s="4">
        <f t="shared" si="667"/>
        <v>11.376727588022197</v>
      </c>
      <c r="AQ380" s="4">
        <f t="shared" si="668"/>
        <v>-70.558535618654005</v>
      </c>
      <c r="AR380" s="4">
        <f t="shared" si="669"/>
        <v>-99.438155216152254</v>
      </c>
      <c r="AS380" s="26">
        <f t="shared" si="670"/>
        <v>-53.32863206397996</v>
      </c>
      <c r="AT380" s="32">
        <f t="shared" si="697"/>
        <v>35000.004374999997</v>
      </c>
      <c r="AU380" s="2">
        <f t="shared" si="698"/>
        <v>2.7284841053187847E-12</v>
      </c>
      <c r="AV380" s="2">
        <f t="shared" si="699"/>
        <v>35000.004374999997</v>
      </c>
      <c r="AW380" s="2">
        <f t="shared" si="700"/>
        <v>0.68725658382754773</v>
      </c>
      <c r="AX380" s="2">
        <f t="shared" si="701"/>
        <v>-1313.2048320060712</v>
      </c>
      <c r="AY380" s="2">
        <f t="shared" si="702"/>
        <v>0.22908552811713889</v>
      </c>
      <c r="AZ380" s="2">
        <f t="shared" si="703"/>
        <v>1312.2651653728099</v>
      </c>
      <c r="BA380" s="2">
        <f t="shared" si="704"/>
        <v>1225000306.2500188</v>
      </c>
      <c r="BB380" s="2">
        <f t="shared" si="705"/>
        <v>16035.988963530386</v>
      </c>
      <c r="BC380" s="2">
        <f t="shared" si="706"/>
        <v>-16444.168137594694</v>
      </c>
      <c r="BD380" s="2">
        <f t="shared" si="707"/>
        <v>1.3090599962884817E-5</v>
      </c>
      <c r="BE380" s="29">
        <f t="shared" si="708"/>
        <v>-1.3423807368615048E-5</v>
      </c>
      <c r="BF380" s="5">
        <f t="shared" si="709"/>
        <v>100.00000625000156</v>
      </c>
      <c r="BG380" s="2">
        <f t="shared" si="710"/>
        <v>1.3090599962884817E-5</v>
      </c>
      <c r="BH380" s="6">
        <f t="shared" si="711"/>
        <v>-1.3423807368615048E-5</v>
      </c>
      <c r="BI380" s="15">
        <f t="shared" si="671"/>
        <v>100.04218437853149</v>
      </c>
      <c r="BJ380" s="3">
        <f t="shared" si="672"/>
        <v>99.973635103018395</v>
      </c>
      <c r="BK380" s="3">
        <f t="shared" si="673"/>
        <v>100.00534888148886</v>
      </c>
      <c r="BL380" s="3">
        <f t="shared" si="674"/>
        <v>100.01678241326012</v>
      </c>
      <c r="BM380" s="3">
        <f t="shared" si="675"/>
        <v>99.96445456337014</v>
      </c>
      <c r="BN380" s="3">
        <f t="shared" si="676"/>
        <v>100.04726763459746</v>
      </c>
      <c r="BO380" s="21">
        <f t="shared" si="677"/>
        <v>99.950327025739668</v>
      </c>
      <c r="BP380" s="17">
        <f t="shared" si="712"/>
        <v>99.950327025739668</v>
      </c>
      <c r="BQ380" s="18">
        <f t="shared" si="713"/>
        <v>100.04726763459746</v>
      </c>
      <c r="BR380" s="34">
        <f t="shared" si="714"/>
        <v>9.6940608857792654E-2</v>
      </c>
      <c r="BS380" s="64">
        <f t="shared" si="715"/>
        <v>-3.0999999999999999E-3</v>
      </c>
      <c r="BT380" s="110">
        <f t="shared" si="678"/>
        <v>-3.5000000000000001E-3</v>
      </c>
    </row>
    <row r="381" spans="1:72" x14ac:dyDescent="0.3">
      <c r="A381" s="13">
        <v>375</v>
      </c>
      <c r="B381" s="17">
        <f t="shared" si="679"/>
        <v>0.33570161498359508</v>
      </c>
      <c r="C381" s="3">
        <f t="shared" ref="C381:H381" si="768">B381+2*PI()/7</f>
        <v>1.2332995160092501</v>
      </c>
      <c r="D381" s="3">
        <f t="shared" si="768"/>
        <v>2.1308974170349053</v>
      </c>
      <c r="E381" s="3">
        <f t="shared" si="768"/>
        <v>3.0284953180605605</v>
      </c>
      <c r="F381" s="3">
        <f t="shared" si="768"/>
        <v>3.9260932190862157</v>
      </c>
      <c r="G381" s="3">
        <f t="shared" si="768"/>
        <v>4.8236911201118708</v>
      </c>
      <c r="H381" s="18">
        <f t="shared" si="768"/>
        <v>5.721289021137526</v>
      </c>
      <c r="I381" s="15">
        <f t="shared" si="650"/>
        <v>100.04226442392395</v>
      </c>
      <c r="J381" s="3">
        <f t="shared" si="651"/>
        <v>99.973512495161941</v>
      </c>
      <c r="K381" s="3">
        <f t="shared" si="652"/>
        <v>100.00546441057105</v>
      </c>
      <c r="L381" s="3">
        <f t="shared" si="653"/>
        <v>100.01664097722615</v>
      </c>
      <c r="M381" s="3">
        <f t="shared" si="654"/>
        <v>99.964549584604484</v>
      </c>
      <c r="N381" s="3">
        <f t="shared" si="655"/>
        <v>100.04723846402499</v>
      </c>
      <c r="O381" s="21">
        <f t="shared" si="656"/>
        <v>99.950329644487425</v>
      </c>
      <c r="P381" s="17">
        <f t="shared" si="681"/>
        <v>94.457845981397398</v>
      </c>
      <c r="Q381" s="3">
        <f t="shared" si="682"/>
        <v>33.103844943084205</v>
      </c>
      <c r="R381" s="3">
        <f t="shared" si="683"/>
        <v>-53.130087530392771</v>
      </c>
      <c r="S381" s="3">
        <f t="shared" si="684"/>
        <v>-99.377665715190844</v>
      </c>
      <c r="T381" s="3">
        <f t="shared" si="685"/>
        <v>-70.749029661920176</v>
      </c>
      <c r="U381" s="3">
        <f t="shared" si="686"/>
        <v>11.112494605752623</v>
      </c>
      <c r="V381" s="18">
        <f t="shared" si="687"/>
        <v>84.582597377269551</v>
      </c>
      <c r="W381" s="15">
        <f t="shared" si="688"/>
        <v>32.957093373368487</v>
      </c>
      <c r="X381" s="3">
        <f t="shared" si="689"/>
        <v>94.333655980273221</v>
      </c>
      <c r="Y381" s="3">
        <f t="shared" si="690"/>
        <v>84.724770350746866</v>
      </c>
      <c r="Z381" s="3">
        <f t="shared" si="691"/>
        <v>11.287516527878692</v>
      </c>
      <c r="AA381" s="3">
        <f t="shared" si="692"/>
        <v>-70.622135167025263</v>
      </c>
      <c r="AB381" s="3">
        <f t="shared" si="693"/>
        <v>-99.428177032039557</v>
      </c>
      <c r="AC381" s="21">
        <f t="shared" si="694"/>
        <v>-53.252724033202433</v>
      </c>
      <c r="AD381" s="25">
        <f t="shared" si="695"/>
        <v>0</v>
      </c>
      <c r="AE381" s="26">
        <f t="shared" si="696"/>
        <v>0</v>
      </c>
      <c r="AF381" s="23">
        <f t="shared" si="657"/>
        <v>94.457845981397398</v>
      </c>
      <c r="AG381" s="4">
        <f t="shared" si="658"/>
        <v>33.103844943084205</v>
      </c>
      <c r="AH381" s="4">
        <f t="shared" si="659"/>
        <v>-53.130087530392771</v>
      </c>
      <c r="AI381" s="4">
        <f t="shared" si="660"/>
        <v>-99.377665715190844</v>
      </c>
      <c r="AJ381" s="4">
        <f t="shared" si="661"/>
        <v>-70.749029661920176</v>
      </c>
      <c r="AK381" s="4">
        <f t="shared" si="662"/>
        <v>11.112494605752623</v>
      </c>
      <c r="AL381" s="30">
        <f t="shared" si="663"/>
        <v>84.582597377269551</v>
      </c>
      <c r="AM381" s="25">
        <f t="shared" si="664"/>
        <v>32.957093373368487</v>
      </c>
      <c r="AN381" s="4">
        <f t="shared" si="665"/>
        <v>94.333655980273221</v>
      </c>
      <c r="AO381" s="4">
        <f t="shared" si="666"/>
        <v>84.724770350746866</v>
      </c>
      <c r="AP381" s="4">
        <f t="shared" si="667"/>
        <v>11.287516527878692</v>
      </c>
      <c r="AQ381" s="4">
        <f t="shared" si="668"/>
        <v>-70.622135167025263</v>
      </c>
      <c r="AR381" s="4">
        <f t="shared" si="669"/>
        <v>-99.428177032039557</v>
      </c>
      <c r="AS381" s="26">
        <f t="shared" si="670"/>
        <v>-53.252724033202433</v>
      </c>
      <c r="AT381" s="32">
        <f t="shared" si="697"/>
        <v>35000.004374999997</v>
      </c>
      <c r="AU381" s="2">
        <f t="shared" si="698"/>
        <v>9.0949470177292824E-13</v>
      </c>
      <c r="AV381" s="2">
        <f t="shared" si="699"/>
        <v>35000.004374999997</v>
      </c>
      <c r="AW381" s="2">
        <f t="shared" si="700"/>
        <v>0.69167106400709599</v>
      </c>
      <c r="AX381" s="2">
        <f t="shared" si="701"/>
        <v>-1313.2004999637138</v>
      </c>
      <c r="AY381" s="2">
        <f t="shared" si="702"/>
        <v>0.23055702130659483</v>
      </c>
      <c r="AZ381" s="2">
        <f t="shared" si="703"/>
        <v>1312.2666093872394</v>
      </c>
      <c r="BA381" s="2">
        <f t="shared" si="704"/>
        <v>1225000306.2500188</v>
      </c>
      <c r="BB381" s="2">
        <f t="shared" si="705"/>
        <v>16138.993510363525</v>
      </c>
      <c r="BC381" s="2">
        <f t="shared" si="706"/>
        <v>-16343.087131187085</v>
      </c>
      <c r="BD381" s="2">
        <f t="shared" si="707"/>
        <v>1.3174685286217068E-5</v>
      </c>
      <c r="BE381" s="29">
        <f t="shared" si="708"/>
        <v>-1.3341292281972305E-5</v>
      </c>
      <c r="BF381" s="5">
        <f t="shared" si="709"/>
        <v>100.00000625000156</v>
      </c>
      <c r="BG381" s="2">
        <f t="shared" si="710"/>
        <v>1.3174685286217068E-5</v>
      </c>
      <c r="BH381" s="6">
        <f t="shared" si="711"/>
        <v>-1.3341292281972305E-5</v>
      </c>
      <c r="BI381" s="15">
        <f t="shared" si="671"/>
        <v>100.04225637970345</v>
      </c>
      <c r="BJ381" s="3">
        <f t="shared" si="672"/>
        <v>99.973520721343647</v>
      </c>
      <c r="BK381" s="3">
        <f t="shared" si="673"/>
        <v>100.00548271267211</v>
      </c>
      <c r="BL381" s="3">
        <f t="shared" si="674"/>
        <v>100.01665557339318</v>
      </c>
      <c r="BM381" s="3">
        <f t="shared" si="675"/>
        <v>99.964549483626968</v>
      </c>
      <c r="BN381" s="3">
        <f t="shared" si="676"/>
        <v>100.04722374194024</v>
      </c>
      <c r="BO381" s="21">
        <f t="shared" si="677"/>
        <v>99.950311387326536</v>
      </c>
      <c r="BP381" s="17">
        <f t="shared" si="712"/>
        <v>99.950311387326536</v>
      </c>
      <c r="BQ381" s="18">
        <f t="shared" si="713"/>
        <v>100.04722374194024</v>
      </c>
      <c r="BR381" s="34">
        <f t="shared" si="714"/>
        <v>9.6912354613706952E-2</v>
      </c>
      <c r="BS381" s="64">
        <f t="shared" si="715"/>
        <v>-3.0999999999999999E-3</v>
      </c>
      <c r="BT381" s="110">
        <f t="shared" si="678"/>
        <v>-3.5000000000000001E-3</v>
      </c>
    </row>
    <row r="382" spans="1:72" x14ac:dyDescent="0.3">
      <c r="A382" s="13">
        <v>376</v>
      </c>
      <c r="B382" s="17">
        <f t="shared" si="679"/>
        <v>0.33659921288462069</v>
      </c>
      <c r="C382" s="3">
        <f t="shared" ref="C382:H382" si="769">B382+2*PI()/7</f>
        <v>1.2341971139102759</v>
      </c>
      <c r="D382" s="3">
        <f t="shared" si="769"/>
        <v>2.131795014935931</v>
      </c>
      <c r="E382" s="3">
        <f t="shared" si="769"/>
        <v>3.0293929159615862</v>
      </c>
      <c r="F382" s="3">
        <f t="shared" si="769"/>
        <v>3.9269908169872414</v>
      </c>
      <c r="G382" s="3">
        <f t="shared" si="769"/>
        <v>4.8245887180128966</v>
      </c>
      <c r="H382" s="18">
        <f t="shared" si="769"/>
        <v>5.7221866190385517</v>
      </c>
      <c r="I382" s="15">
        <f t="shared" si="650"/>
        <v>100.04233620996142</v>
      </c>
      <c r="J382" s="3">
        <f t="shared" si="651"/>
        <v>99.973398396174233</v>
      </c>
      <c r="K382" s="3">
        <f t="shared" si="652"/>
        <v>100.00559822380517</v>
      </c>
      <c r="L382" s="3">
        <f t="shared" si="653"/>
        <v>100.01651395309776</v>
      </c>
      <c r="M382" s="3">
        <f t="shared" si="654"/>
        <v>99.964644660940678</v>
      </c>
      <c r="N382" s="3">
        <f t="shared" si="655"/>
        <v>100.04719416651542</v>
      </c>
      <c r="O382" s="21">
        <f t="shared" si="656"/>
        <v>99.950314389505337</v>
      </c>
      <c r="P382" s="17">
        <f t="shared" si="681"/>
        <v>94.428293473687773</v>
      </c>
      <c r="Q382" s="3">
        <f t="shared" si="682"/>
        <v>33.019120242758639</v>
      </c>
      <c r="R382" s="3">
        <f t="shared" si="683"/>
        <v>-53.206186086169502</v>
      </c>
      <c r="S382" s="3">
        <f t="shared" si="684"/>
        <v>-99.387631106151105</v>
      </c>
      <c r="T382" s="3">
        <f t="shared" si="685"/>
        <v>-70.685678118654778</v>
      </c>
      <c r="U382" s="3">
        <f t="shared" si="686"/>
        <v>11.201731680459799</v>
      </c>
      <c r="V382" s="18">
        <f t="shared" si="687"/>
        <v>84.630349914069143</v>
      </c>
      <c r="W382" s="15">
        <f t="shared" si="688"/>
        <v>33.041888959229503</v>
      </c>
      <c r="X382" s="3">
        <f t="shared" si="689"/>
        <v>94.363224220426147</v>
      </c>
      <c r="Y382" s="3">
        <f t="shared" si="690"/>
        <v>84.677160074396951</v>
      </c>
      <c r="Z382" s="3">
        <f t="shared" si="691"/>
        <v>11.198296586437783</v>
      </c>
      <c r="AA382" s="3">
        <f t="shared" si="692"/>
        <v>-70.685678118654749</v>
      </c>
      <c r="AB382" s="3">
        <f t="shared" si="693"/>
        <v>-99.418118408826373</v>
      </c>
      <c r="AC382" s="21">
        <f t="shared" si="694"/>
        <v>-53.176773313009271</v>
      </c>
      <c r="AD382" s="25">
        <f t="shared" si="695"/>
        <v>0</v>
      </c>
      <c r="AE382" s="26">
        <f t="shared" si="696"/>
        <v>0</v>
      </c>
      <c r="AF382" s="23">
        <f t="shared" si="657"/>
        <v>94.428293473687773</v>
      </c>
      <c r="AG382" s="4">
        <f t="shared" si="658"/>
        <v>33.019120242758639</v>
      </c>
      <c r="AH382" s="4">
        <f t="shared" si="659"/>
        <v>-53.206186086169502</v>
      </c>
      <c r="AI382" s="4">
        <f t="shared" si="660"/>
        <v>-99.387631106151105</v>
      </c>
      <c r="AJ382" s="4">
        <f t="shared" si="661"/>
        <v>-70.685678118654778</v>
      </c>
      <c r="AK382" s="4">
        <f t="shared" si="662"/>
        <v>11.201731680459799</v>
      </c>
      <c r="AL382" s="30">
        <f t="shared" si="663"/>
        <v>84.630349914069143</v>
      </c>
      <c r="AM382" s="25">
        <f t="shared" si="664"/>
        <v>33.041888959229503</v>
      </c>
      <c r="AN382" s="4">
        <f t="shared" si="665"/>
        <v>94.363224220426147</v>
      </c>
      <c r="AO382" s="4">
        <f t="shared" si="666"/>
        <v>84.677160074396951</v>
      </c>
      <c r="AP382" s="4">
        <f t="shared" si="667"/>
        <v>11.198296586437783</v>
      </c>
      <c r="AQ382" s="4">
        <f t="shared" si="668"/>
        <v>-70.685678118654749</v>
      </c>
      <c r="AR382" s="4">
        <f t="shared" si="669"/>
        <v>-99.418118408826373</v>
      </c>
      <c r="AS382" s="26">
        <f t="shared" si="670"/>
        <v>-53.176773313009271</v>
      </c>
      <c r="AT382" s="32">
        <f t="shared" si="697"/>
        <v>35000.004374999997</v>
      </c>
      <c r="AU382" s="2">
        <f t="shared" si="698"/>
        <v>3.637978807091713E-12</v>
      </c>
      <c r="AV382" s="2">
        <f t="shared" si="699"/>
        <v>35000.004375000004</v>
      </c>
      <c r="AW382" s="2">
        <f t="shared" si="700"/>
        <v>0.69605823757592589</v>
      </c>
      <c r="AX382" s="2">
        <f t="shared" si="701"/>
        <v>-1313.1961402692541</v>
      </c>
      <c r="AY382" s="2">
        <f t="shared" si="702"/>
        <v>0.23201941253500991</v>
      </c>
      <c r="AZ382" s="2">
        <f t="shared" si="703"/>
        <v>1312.2680626185029</v>
      </c>
      <c r="BA382" s="2">
        <f t="shared" si="704"/>
        <v>1225000306.2500191</v>
      </c>
      <c r="BB382" s="2">
        <f t="shared" si="705"/>
        <v>16241.360907111241</v>
      </c>
      <c r="BC382" s="2">
        <f t="shared" si="706"/>
        <v>-16241.360918316212</v>
      </c>
      <c r="BD382" s="2">
        <f t="shared" si="707"/>
        <v>1.3258250487160633E-5</v>
      </c>
      <c r="BE382" s="29">
        <f t="shared" si="708"/>
        <v>-1.3258250496307546E-5</v>
      </c>
      <c r="BF382" s="5">
        <f t="shared" si="709"/>
        <v>100.00000625000156</v>
      </c>
      <c r="BG382" s="2">
        <f t="shared" si="710"/>
        <v>1.3258250487160633E-5</v>
      </c>
      <c r="BH382" s="6">
        <f t="shared" si="711"/>
        <v>-1.3258250496307546E-5</v>
      </c>
      <c r="BI382" s="15">
        <f t="shared" si="671"/>
        <v>100.04232807464376</v>
      </c>
      <c r="BJ382" s="3">
        <f t="shared" si="672"/>
        <v>99.973406531494746</v>
      </c>
      <c r="BK382" s="3">
        <f t="shared" si="673"/>
        <v>100.00561650370132</v>
      </c>
      <c r="BL382" s="3">
        <f t="shared" si="674"/>
        <v>100.0165286124369</v>
      </c>
      <c r="BM382" s="3">
        <f t="shared" si="675"/>
        <v>99.96464466094244</v>
      </c>
      <c r="BN382" s="3">
        <f t="shared" si="676"/>
        <v>100.04717950717765</v>
      </c>
      <c r="BO382" s="21">
        <f t="shared" si="677"/>
        <v>99.950296109609354</v>
      </c>
      <c r="BP382" s="17">
        <f t="shared" si="712"/>
        <v>99.950296109609354</v>
      </c>
      <c r="BQ382" s="18">
        <f t="shared" si="713"/>
        <v>100.04717950717765</v>
      </c>
      <c r="BR382" s="34">
        <f t="shared" si="714"/>
        <v>9.688339756829123E-2</v>
      </c>
      <c r="BS382" s="64">
        <f t="shared" si="715"/>
        <v>-3.0999999999999999E-3</v>
      </c>
      <c r="BT382" s="110">
        <f t="shared" si="678"/>
        <v>-3.5000000000000001E-3</v>
      </c>
    </row>
    <row r="383" spans="1:72" x14ac:dyDescent="0.3">
      <c r="A383" s="13">
        <v>377</v>
      </c>
      <c r="B383" s="17">
        <f t="shared" si="679"/>
        <v>0.33749681078564636</v>
      </c>
      <c r="C383" s="3">
        <f t="shared" ref="C383:H383" si="770">B383+2*PI()/7</f>
        <v>1.2350947118113016</v>
      </c>
      <c r="D383" s="3">
        <f t="shared" si="770"/>
        <v>2.1326926128369568</v>
      </c>
      <c r="E383" s="3">
        <f t="shared" si="770"/>
        <v>3.0302905138626119</v>
      </c>
      <c r="F383" s="3">
        <f t="shared" si="770"/>
        <v>3.9278884148882671</v>
      </c>
      <c r="G383" s="3">
        <f t="shared" si="770"/>
        <v>4.8254863159139223</v>
      </c>
      <c r="H383" s="18">
        <f t="shared" si="770"/>
        <v>5.7230842169395775</v>
      </c>
      <c r="I383" s="15">
        <f t="shared" si="650"/>
        <v>100.04240768901336</v>
      </c>
      <c r="J383" s="3">
        <f t="shared" si="651"/>
        <v>99.973284490078299</v>
      </c>
      <c r="K383" s="3">
        <f t="shared" si="652"/>
        <v>100.00573199644582</v>
      </c>
      <c r="L383" s="3">
        <f t="shared" si="653"/>
        <v>100.01638680922449</v>
      </c>
      <c r="M383" s="3">
        <f t="shared" si="654"/>
        <v>99.96473999364315</v>
      </c>
      <c r="N383" s="3">
        <f t="shared" si="655"/>
        <v>100.04714952679464</v>
      </c>
      <c r="O383" s="21">
        <f t="shared" si="656"/>
        <v>99.950299494800248</v>
      </c>
      <c r="P383" s="17">
        <f t="shared" si="681"/>
        <v>94.398664554577238</v>
      </c>
      <c r="Q383" s="3">
        <f t="shared" si="682"/>
        <v>32.934369196404568</v>
      </c>
      <c r="R383" s="3">
        <f t="shared" si="683"/>
        <v>-53.28224195645614</v>
      </c>
      <c r="S383" s="3">
        <f t="shared" si="684"/>
        <v>-99.39751627775658</v>
      </c>
      <c r="T383" s="3">
        <f t="shared" si="685"/>
        <v>-70.622269685641342</v>
      </c>
      <c r="U383" s="3">
        <f t="shared" si="686"/>
        <v>11.290959612490695</v>
      </c>
      <c r="V383" s="18">
        <f t="shared" si="687"/>
        <v>84.678034556381547</v>
      </c>
      <c r="W383" s="15">
        <f t="shared" si="688"/>
        <v>33.126657943824682</v>
      </c>
      <c r="X383" s="3">
        <f t="shared" si="689"/>
        <v>94.392716548307092</v>
      </c>
      <c r="Y383" s="3">
        <f t="shared" si="690"/>
        <v>84.629481413031314</v>
      </c>
      <c r="Z383" s="3">
        <f t="shared" si="691"/>
        <v>11.109067836030546</v>
      </c>
      <c r="AA383" s="3">
        <f t="shared" si="692"/>
        <v>-70.749164422240497</v>
      </c>
      <c r="AB383" s="3">
        <f t="shared" si="693"/>
        <v>-99.40797935510966</v>
      </c>
      <c r="AC383" s="21">
        <f t="shared" si="694"/>
        <v>-53.100779963843472</v>
      </c>
      <c r="AD383" s="25">
        <f t="shared" si="695"/>
        <v>0</v>
      </c>
      <c r="AE383" s="26">
        <f t="shared" si="696"/>
        <v>0</v>
      </c>
      <c r="AF383" s="23">
        <f t="shared" si="657"/>
        <v>94.398664554577238</v>
      </c>
      <c r="AG383" s="4">
        <f t="shared" si="658"/>
        <v>32.934369196404568</v>
      </c>
      <c r="AH383" s="4">
        <f t="shared" si="659"/>
        <v>-53.28224195645614</v>
      </c>
      <c r="AI383" s="4">
        <f t="shared" si="660"/>
        <v>-99.39751627775658</v>
      </c>
      <c r="AJ383" s="4">
        <f t="shared" si="661"/>
        <v>-70.622269685641342</v>
      </c>
      <c r="AK383" s="4">
        <f t="shared" si="662"/>
        <v>11.290959612490695</v>
      </c>
      <c r="AL383" s="30">
        <f t="shared" si="663"/>
        <v>84.678034556381547</v>
      </c>
      <c r="AM383" s="25">
        <f t="shared" si="664"/>
        <v>33.126657943824682</v>
      </c>
      <c r="AN383" s="4">
        <f t="shared" si="665"/>
        <v>94.392716548307092</v>
      </c>
      <c r="AO383" s="4">
        <f t="shared" si="666"/>
        <v>84.629481413031314</v>
      </c>
      <c r="AP383" s="4">
        <f t="shared" si="667"/>
        <v>11.109067836030546</v>
      </c>
      <c r="AQ383" s="4">
        <f t="shared" si="668"/>
        <v>-70.749164422240497</v>
      </c>
      <c r="AR383" s="4">
        <f t="shared" si="669"/>
        <v>-99.40797935510966</v>
      </c>
      <c r="AS383" s="26">
        <f t="shared" si="670"/>
        <v>-53.100779963843472</v>
      </c>
      <c r="AT383" s="32">
        <f t="shared" si="697"/>
        <v>35000.004374999997</v>
      </c>
      <c r="AU383" s="2">
        <f t="shared" si="698"/>
        <v>-2.7284841053187847E-12</v>
      </c>
      <c r="AV383" s="2">
        <f t="shared" si="699"/>
        <v>35000.004375000004</v>
      </c>
      <c r="AW383" s="2">
        <f t="shared" si="700"/>
        <v>0.70041793235577643</v>
      </c>
      <c r="AX383" s="2">
        <f t="shared" si="701"/>
        <v>-1313.1917530951032</v>
      </c>
      <c r="AY383" s="2">
        <f t="shared" si="702"/>
        <v>0.23347264397307299</v>
      </c>
      <c r="AZ383" s="2">
        <f t="shared" si="703"/>
        <v>1312.2695250099059</v>
      </c>
      <c r="BA383" s="2">
        <f t="shared" si="704"/>
        <v>1225000306.2500191</v>
      </c>
      <c r="BB383" s="2">
        <f t="shared" si="705"/>
        <v>16343.0871286405</v>
      </c>
      <c r="BC383" s="2">
        <f t="shared" si="706"/>
        <v>-16138.993508326254</v>
      </c>
      <c r="BD383" s="2">
        <f t="shared" si="707"/>
        <v>1.3341292279893457E-5</v>
      </c>
      <c r="BE383" s="29">
        <f t="shared" si="708"/>
        <v>-1.3174685284553986E-5</v>
      </c>
      <c r="BF383" s="5">
        <f t="shared" si="709"/>
        <v>100.00000625000156</v>
      </c>
      <c r="BG383" s="2">
        <f t="shared" si="710"/>
        <v>1.3341292279893457E-5</v>
      </c>
      <c r="BH383" s="6">
        <f t="shared" si="711"/>
        <v>-1.3174685284553986E-5</v>
      </c>
      <c r="BI383" s="15">
        <f t="shared" si="671"/>
        <v>100.0423994628345</v>
      </c>
      <c r="BJ383" s="3">
        <f t="shared" si="672"/>
        <v>99.973292534301663</v>
      </c>
      <c r="BK383" s="3">
        <f t="shared" si="673"/>
        <v>100.00575025360688</v>
      </c>
      <c r="BL383" s="3">
        <f t="shared" si="674"/>
        <v>100.01640153131056</v>
      </c>
      <c r="BM383" s="3">
        <f t="shared" si="675"/>
        <v>99.964740094624162</v>
      </c>
      <c r="BN383" s="3">
        <f t="shared" si="676"/>
        <v>100.047134930629</v>
      </c>
      <c r="BO383" s="21">
        <f t="shared" si="677"/>
        <v>99.950281192699379</v>
      </c>
      <c r="BP383" s="17">
        <f t="shared" si="712"/>
        <v>99.950281192699379</v>
      </c>
      <c r="BQ383" s="18">
        <f t="shared" si="713"/>
        <v>100.047134930629</v>
      </c>
      <c r="BR383" s="34">
        <f t="shared" si="714"/>
        <v>9.685373792962082E-2</v>
      </c>
      <c r="BS383" s="64">
        <f t="shared" si="715"/>
        <v>-3.0999999999999999E-3</v>
      </c>
      <c r="BT383" s="110">
        <f t="shared" si="678"/>
        <v>-3.5000000000000001E-3</v>
      </c>
    </row>
    <row r="384" spans="1:72" x14ac:dyDescent="0.3">
      <c r="A384" s="13">
        <v>378</v>
      </c>
      <c r="B384" s="17">
        <f t="shared" si="679"/>
        <v>0.33839440868667198</v>
      </c>
      <c r="C384" s="3">
        <f t="shared" ref="C384:H384" si="771">B384+2*PI()/7</f>
        <v>1.2359923097123271</v>
      </c>
      <c r="D384" s="3">
        <f t="shared" si="771"/>
        <v>2.1335902107379825</v>
      </c>
      <c r="E384" s="3">
        <f t="shared" si="771"/>
        <v>3.0311881117636377</v>
      </c>
      <c r="F384" s="3">
        <f t="shared" si="771"/>
        <v>3.9287860127892928</v>
      </c>
      <c r="G384" s="3">
        <f t="shared" si="771"/>
        <v>4.826383913814948</v>
      </c>
      <c r="H384" s="18">
        <f t="shared" si="771"/>
        <v>5.7239818148406032</v>
      </c>
      <c r="I384" s="15">
        <f t="shared" si="650"/>
        <v>100.04247886056149</v>
      </c>
      <c r="J384" s="3">
        <f t="shared" si="651"/>
        <v>99.973170777700105</v>
      </c>
      <c r="K384" s="3">
        <f t="shared" si="652"/>
        <v>100.00586572752299</v>
      </c>
      <c r="L384" s="3">
        <f t="shared" si="653"/>
        <v>100.01625954652827</v>
      </c>
      <c r="M384" s="3">
        <f t="shared" si="654"/>
        <v>99.96483558202064</v>
      </c>
      <c r="N384" s="3">
        <f t="shared" si="655"/>
        <v>100.04710454518636</v>
      </c>
      <c r="O384" s="21">
        <f t="shared" si="656"/>
        <v>99.950284960480147</v>
      </c>
      <c r="P384" s="17">
        <f t="shared" si="681"/>
        <v>94.368959247613049</v>
      </c>
      <c r="Q384" s="3">
        <f t="shared" si="682"/>
        <v>32.849591872146014</v>
      </c>
      <c r="R384" s="3">
        <f t="shared" si="683"/>
        <v>-53.358255079250966</v>
      </c>
      <c r="S384" s="3">
        <f t="shared" si="684"/>
        <v>-99.407321223126957</v>
      </c>
      <c r="T384" s="3">
        <f t="shared" si="685"/>
        <v>-70.558804412882111</v>
      </c>
      <c r="U384" s="3">
        <f t="shared" si="686"/>
        <v>11.380178329085226</v>
      </c>
      <c r="V384" s="18">
        <f t="shared" si="687"/>
        <v>84.725651266415753</v>
      </c>
      <c r="W384" s="15">
        <f t="shared" si="688"/>
        <v>33.211400257866885</v>
      </c>
      <c r="X384" s="3">
        <f t="shared" si="689"/>
        <v>94.422132941279344</v>
      </c>
      <c r="Y384" s="3">
        <f t="shared" si="690"/>
        <v>84.581734404119103</v>
      </c>
      <c r="Z384" s="3">
        <f t="shared" si="691"/>
        <v>11.019830348991835</v>
      </c>
      <c r="AA384" s="3">
        <f t="shared" si="692"/>
        <v>-70.812594026522333</v>
      </c>
      <c r="AB384" s="3">
        <f t="shared" si="693"/>
        <v>-99.397759879554968</v>
      </c>
      <c r="AC384" s="21">
        <f t="shared" si="694"/>
        <v>-53.024744046179883</v>
      </c>
      <c r="AD384" s="25">
        <f t="shared" si="695"/>
        <v>0</v>
      </c>
      <c r="AE384" s="26">
        <f t="shared" si="696"/>
        <v>0</v>
      </c>
      <c r="AF384" s="23">
        <f t="shared" si="657"/>
        <v>94.368959247613049</v>
      </c>
      <c r="AG384" s="4">
        <f t="shared" si="658"/>
        <v>32.849591872146014</v>
      </c>
      <c r="AH384" s="4">
        <f t="shared" si="659"/>
        <v>-53.358255079250966</v>
      </c>
      <c r="AI384" s="4">
        <f t="shared" si="660"/>
        <v>-99.407321223126957</v>
      </c>
      <c r="AJ384" s="4">
        <f t="shared" si="661"/>
        <v>-70.558804412882111</v>
      </c>
      <c r="AK384" s="4">
        <f t="shared" si="662"/>
        <v>11.380178329085226</v>
      </c>
      <c r="AL384" s="30">
        <f t="shared" si="663"/>
        <v>84.725651266415753</v>
      </c>
      <c r="AM384" s="25">
        <f t="shared" si="664"/>
        <v>33.211400257866885</v>
      </c>
      <c r="AN384" s="4">
        <f t="shared" si="665"/>
        <v>94.422132941279344</v>
      </c>
      <c r="AO384" s="4">
        <f t="shared" si="666"/>
        <v>84.581734404119103</v>
      </c>
      <c r="AP384" s="4">
        <f t="shared" si="667"/>
        <v>11.019830348991835</v>
      </c>
      <c r="AQ384" s="4">
        <f t="shared" si="668"/>
        <v>-70.812594026522333</v>
      </c>
      <c r="AR384" s="4">
        <f t="shared" si="669"/>
        <v>-99.397759879554968</v>
      </c>
      <c r="AS384" s="26">
        <f t="shared" si="670"/>
        <v>-53.024744046179883</v>
      </c>
      <c r="AT384" s="32">
        <f t="shared" si="697"/>
        <v>35000.004375000004</v>
      </c>
      <c r="AU384" s="2">
        <f t="shared" si="698"/>
        <v>9.0949470177292824E-13</v>
      </c>
      <c r="AV384" s="2">
        <f t="shared" si="699"/>
        <v>35000.004374999997</v>
      </c>
      <c r="AW384" s="2">
        <f t="shared" si="700"/>
        <v>0.70474997558631003</v>
      </c>
      <c r="AX384" s="2">
        <f t="shared" si="701"/>
        <v>-1313.1873386157095</v>
      </c>
      <c r="AY384" s="2">
        <f t="shared" si="702"/>
        <v>0.23491665872279555</v>
      </c>
      <c r="AZ384" s="2">
        <f t="shared" si="703"/>
        <v>1312.2709965031245</v>
      </c>
      <c r="BA384" s="2">
        <f t="shared" si="704"/>
        <v>1225000306.2500191</v>
      </c>
      <c r="BB384" s="2">
        <f t="shared" si="705"/>
        <v>16444.168155930107</v>
      </c>
      <c r="BC384" s="2">
        <f t="shared" si="706"/>
        <v>-16035.988974735365</v>
      </c>
      <c r="BD384" s="2">
        <f t="shared" si="707"/>
        <v>1.3423807383582727E-5</v>
      </c>
      <c r="BE384" s="29">
        <f t="shared" si="708"/>
        <v>-1.3090599972031734E-5</v>
      </c>
      <c r="BF384" s="5">
        <f t="shared" si="709"/>
        <v>100.00000625000156</v>
      </c>
      <c r="BG384" s="2">
        <f t="shared" si="710"/>
        <v>1.3423807383582727E-5</v>
      </c>
      <c r="BH384" s="6">
        <f t="shared" si="711"/>
        <v>-1.3090599972031734E-5</v>
      </c>
      <c r="BI384" s="15">
        <f t="shared" si="671"/>
        <v>100.04247054376002</v>
      </c>
      <c r="BJ384" s="3">
        <f t="shared" si="672"/>
        <v>99.97317873059302</v>
      </c>
      <c r="BK384" s="3">
        <f t="shared" si="673"/>
        <v>100.00588396141941</v>
      </c>
      <c r="BL384" s="3">
        <f t="shared" si="674"/>
        <v>100.01627433093431</v>
      </c>
      <c r="BM384" s="3">
        <f t="shared" si="675"/>
        <v>99.964835783977989</v>
      </c>
      <c r="BN384" s="3">
        <f t="shared" si="676"/>
        <v>100.04709001261621</v>
      </c>
      <c r="BO384" s="21">
        <f t="shared" si="677"/>
        <v>99.950266636705209</v>
      </c>
      <c r="BP384" s="17">
        <f t="shared" si="712"/>
        <v>99.950266636705209</v>
      </c>
      <c r="BQ384" s="18">
        <f t="shared" si="713"/>
        <v>100.04709001261621</v>
      </c>
      <c r="BR384" s="34">
        <f t="shared" si="714"/>
        <v>9.6823375911000653E-2</v>
      </c>
      <c r="BS384" s="64">
        <f t="shared" si="715"/>
        <v>-3.2000000000000002E-3</v>
      </c>
      <c r="BT384" s="110">
        <f t="shared" si="678"/>
        <v>-3.5000000000000001E-3</v>
      </c>
    </row>
    <row r="385" spans="1:72" x14ac:dyDescent="0.3">
      <c r="A385" s="13">
        <v>379</v>
      </c>
      <c r="B385" s="17">
        <f t="shared" si="679"/>
        <v>0.3392920065876977</v>
      </c>
      <c r="C385" s="3">
        <f t="shared" ref="C385:H385" si="772">B385+2*PI()/7</f>
        <v>1.2368899076133528</v>
      </c>
      <c r="D385" s="3">
        <f t="shared" si="772"/>
        <v>2.1344878086390082</v>
      </c>
      <c r="E385" s="3">
        <f t="shared" si="772"/>
        <v>3.0320857096646634</v>
      </c>
      <c r="F385" s="3">
        <f t="shared" si="772"/>
        <v>3.9296836106903186</v>
      </c>
      <c r="G385" s="3">
        <f t="shared" si="772"/>
        <v>4.8272815117159737</v>
      </c>
      <c r="H385" s="18">
        <f t="shared" si="772"/>
        <v>5.7248794127416289</v>
      </c>
      <c r="I385" s="15">
        <f t="shared" si="650"/>
        <v>100.04254972408974</v>
      </c>
      <c r="J385" s="3">
        <f t="shared" si="651"/>
        <v>99.973057259864177</v>
      </c>
      <c r="K385" s="3">
        <f t="shared" si="652"/>
        <v>100.00599941606698</v>
      </c>
      <c r="L385" s="3">
        <f t="shared" si="653"/>
        <v>100.01613216593192</v>
      </c>
      <c r="M385" s="3">
        <f t="shared" si="654"/>
        <v>99.964931425380016</v>
      </c>
      <c r="N385" s="3">
        <f t="shared" si="655"/>
        <v>100.04705922201671</v>
      </c>
      <c r="O385" s="21">
        <f t="shared" si="656"/>
        <v>99.950270786650449</v>
      </c>
      <c r="P385" s="17">
        <f t="shared" si="681"/>
        <v>94.33917757640792</v>
      </c>
      <c r="Q385" s="3">
        <f t="shared" si="682"/>
        <v>32.764788338124383</v>
      </c>
      <c r="R385" s="3">
        <f t="shared" si="683"/>
        <v>-53.434225392583897</v>
      </c>
      <c r="S385" s="3">
        <f t="shared" si="684"/>
        <v>-99.417045935448229</v>
      </c>
      <c r="T385" s="3">
        <f t="shared" si="685"/>
        <v>-70.495282350424816</v>
      </c>
      <c r="U385" s="3">
        <f t="shared" si="686"/>
        <v>11.469387757492376</v>
      </c>
      <c r="V385" s="18">
        <f t="shared" si="687"/>
        <v>84.773200006432276</v>
      </c>
      <c r="W385" s="15">
        <f t="shared" si="688"/>
        <v>33.296115832089797</v>
      </c>
      <c r="X385" s="3">
        <f t="shared" si="689"/>
        <v>94.451473376766273</v>
      </c>
      <c r="Y385" s="3">
        <f t="shared" si="690"/>
        <v>84.533919085186938</v>
      </c>
      <c r="Z385" s="3">
        <f t="shared" si="691"/>
        <v>10.930584197660226</v>
      </c>
      <c r="AA385" s="3">
        <f t="shared" si="692"/>
        <v>-70.875966880281851</v>
      </c>
      <c r="AB385" s="3">
        <f t="shared" si="693"/>
        <v>-99.387459990896247</v>
      </c>
      <c r="AC385" s="21">
        <f t="shared" si="694"/>
        <v>-52.948665620525141</v>
      </c>
      <c r="AD385" s="25">
        <f t="shared" si="695"/>
        <v>0</v>
      </c>
      <c r="AE385" s="26">
        <f t="shared" si="696"/>
        <v>0</v>
      </c>
      <c r="AF385" s="23">
        <f t="shared" si="657"/>
        <v>94.33917757640792</v>
      </c>
      <c r="AG385" s="4">
        <f t="shared" si="658"/>
        <v>32.764788338124383</v>
      </c>
      <c r="AH385" s="4">
        <f t="shared" si="659"/>
        <v>-53.434225392583897</v>
      </c>
      <c r="AI385" s="4">
        <f t="shared" si="660"/>
        <v>-99.417045935448229</v>
      </c>
      <c r="AJ385" s="4">
        <f t="shared" si="661"/>
        <v>-70.495282350424816</v>
      </c>
      <c r="AK385" s="4">
        <f t="shared" si="662"/>
        <v>11.469387757492376</v>
      </c>
      <c r="AL385" s="30">
        <f t="shared" si="663"/>
        <v>84.773200006432276</v>
      </c>
      <c r="AM385" s="25">
        <f t="shared" si="664"/>
        <v>33.296115832089797</v>
      </c>
      <c r="AN385" s="4">
        <f t="shared" si="665"/>
        <v>94.451473376766273</v>
      </c>
      <c r="AO385" s="4">
        <f t="shared" si="666"/>
        <v>84.533919085186938</v>
      </c>
      <c r="AP385" s="4">
        <f t="shared" si="667"/>
        <v>10.930584197660226</v>
      </c>
      <c r="AQ385" s="4">
        <f t="shared" si="668"/>
        <v>-70.875966880281851</v>
      </c>
      <c r="AR385" s="4">
        <f t="shared" si="669"/>
        <v>-99.387459990896247</v>
      </c>
      <c r="AS385" s="26">
        <f t="shared" si="670"/>
        <v>-52.948665620525141</v>
      </c>
      <c r="AT385" s="32">
        <f t="shared" si="697"/>
        <v>35000.004374999997</v>
      </c>
      <c r="AU385" s="2">
        <f t="shared" si="698"/>
        <v>0</v>
      </c>
      <c r="AV385" s="2">
        <f t="shared" si="699"/>
        <v>35000.00437499999</v>
      </c>
      <c r="AW385" s="2">
        <f t="shared" si="700"/>
        <v>0.70905419625341892</v>
      </c>
      <c r="AX385" s="2">
        <f t="shared" si="701"/>
        <v>-1313.1828970042116</v>
      </c>
      <c r="AY385" s="2">
        <f t="shared" si="702"/>
        <v>0.23635139901307411</v>
      </c>
      <c r="AZ385" s="2">
        <f t="shared" si="703"/>
        <v>1312.272477040533</v>
      </c>
      <c r="BA385" s="2">
        <f t="shared" si="704"/>
        <v>1225000306.2500186</v>
      </c>
      <c r="BB385" s="2">
        <f t="shared" si="705"/>
        <v>16544.599985238361</v>
      </c>
      <c r="BC385" s="2">
        <f t="shared" si="706"/>
        <v>-15932.351355918783</v>
      </c>
      <c r="BD385" s="2">
        <f t="shared" si="707"/>
        <v>1.3505792529868692E-5</v>
      </c>
      <c r="BE385" s="29">
        <f t="shared" si="708"/>
        <v>-1.3005997855372814E-5</v>
      </c>
      <c r="BF385" s="5">
        <f t="shared" si="709"/>
        <v>100.00000625000155</v>
      </c>
      <c r="BG385" s="2">
        <f t="shared" si="710"/>
        <v>1.3505792529868692E-5</v>
      </c>
      <c r="BH385" s="6">
        <f t="shared" si="711"/>
        <v>-1.3005997855372814E-5</v>
      </c>
      <c r="BI385" s="15">
        <f t="shared" si="671"/>
        <v>100.04254131690689</v>
      </c>
      <c r="BJ385" s="3">
        <f t="shared" si="672"/>
        <v>99.973065121195958</v>
      </c>
      <c r="BK385" s="3">
        <f t="shared" si="673"/>
        <v>100.00601762616991</v>
      </c>
      <c r="BL385" s="3">
        <f t="shared" si="674"/>
        <v>100.01614701222906</v>
      </c>
      <c r="BM385" s="3">
        <f t="shared" si="675"/>
        <v>99.964931728307818</v>
      </c>
      <c r="BN385" s="3">
        <f t="shared" si="676"/>
        <v>100.04704475346358</v>
      </c>
      <c r="BO385" s="21">
        <f t="shared" si="677"/>
        <v>99.950252441732914</v>
      </c>
      <c r="BP385" s="17">
        <f t="shared" si="712"/>
        <v>99.950252441732914</v>
      </c>
      <c r="BQ385" s="18">
        <f t="shared" si="713"/>
        <v>100.04704475346358</v>
      </c>
      <c r="BR385" s="34">
        <f t="shared" si="714"/>
        <v>9.6792311730666825E-2</v>
      </c>
      <c r="BS385" s="64">
        <f t="shared" si="715"/>
        <v>-3.2000000000000002E-3</v>
      </c>
      <c r="BT385" s="110">
        <f t="shared" si="678"/>
        <v>-3.5000000000000001E-3</v>
      </c>
    </row>
    <row r="386" spans="1:72" x14ac:dyDescent="0.3">
      <c r="A386" s="13">
        <v>380</v>
      </c>
      <c r="B386" s="17">
        <f t="shared" si="679"/>
        <v>0.34018960448872332</v>
      </c>
      <c r="C386" s="3">
        <f t="shared" ref="C386:H386" si="773">B386+2*PI()/7</f>
        <v>1.2377875055143785</v>
      </c>
      <c r="D386" s="3">
        <f t="shared" si="773"/>
        <v>2.1353854065400339</v>
      </c>
      <c r="E386" s="3">
        <f t="shared" si="773"/>
        <v>3.0329833075656891</v>
      </c>
      <c r="F386" s="3">
        <f t="shared" si="773"/>
        <v>3.9305812085913443</v>
      </c>
      <c r="G386" s="3">
        <f t="shared" si="773"/>
        <v>4.8281791096169995</v>
      </c>
      <c r="H386" s="18">
        <f t="shared" si="773"/>
        <v>5.7257770106426547</v>
      </c>
      <c r="I386" s="15">
        <f t="shared" si="650"/>
        <v>100.04262027908425</v>
      </c>
      <c r="J386" s="3">
        <f t="shared" si="651"/>
        <v>99.972943937393651</v>
      </c>
      <c r="K386" s="3">
        <f t="shared" si="652"/>
        <v>100.00613306110843</v>
      </c>
      <c r="L386" s="3">
        <f t="shared" si="653"/>
        <v>100.01600466835907</v>
      </c>
      <c r="M386" s="3">
        <f t="shared" si="654"/>
        <v>99.965027523026322</v>
      </c>
      <c r="N386" s="3">
        <f t="shared" si="655"/>
        <v>100.04701355761438</v>
      </c>
      <c r="O386" s="21">
        <f t="shared" si="656"/>
        <v>99.950256973413914</v>
      </c>
      <c r="P386" s="17">
        <f t="shared" si="681"/>
        <v>94.30931956464002</v>
      </c>
      <c r="Q386" s="3">
        <f t="shared" si="682"/>
        <v>32.679958662498635</v>
      </c>
      <c r="R386" s="3">
        <f t="shared" si="683"/>
        <v>-53.510152834516475</v>
      </c>
      <c r="S386" s="3">
        <f t="shared" si="684"/>
        <v>-99.426690407972757</v>
      </c>
      <c r="T386" s="3">
        <f t="shared" si="685"/>
        <v>-70.431703548362862</v>
      </c>
      <c r="U386" s="3">
        <f t="shared" si="686"/>
        <v>11.558587824970298</v>
      </c>
      <c r="V386" s="18">
        <f t="shared" si="687"/>
        <v>84.820680738743164</v>
      </c>
      <c r="W386" s="15">
        <f t="shared" si="688"/>
        <v>33.380804597247895</v>
      </c>
      <c r="X386" s="3">
        <f t="shared" si="689"/>
        <v>94.480737832251464</v>
      </c>
      <c r="Y386" s="3">
        <f t="shared" si="690"/>
        <v>84.486035493818818</v>
      </c>
      <c r="Z386" s="3">
        <f t="shared" si="691"/>
        <v>10.841329454377931</v>
      </c>
      <c r="AA386" s="3">
        <f t="shared" si="692"/>
        <v>-70.939282932342493</v>
      </c>
      <c r="AB386" s="3">
        <f t="shared" si="693"/>
        <v>-99.377079697936011</v>
      </c>
      <c r="AC386" s="21">
        <f t="shared" si="694"/>
        <v>-52.872544747417656</v>
      </c>
      <c r="AD386" s="25">
        <f t="shared" si="695"/>
        <v>0</v>
      </c>
      <c r="AE386" s="26">
        <f t="shared" si="696"/>
        <v>0</v>
      </c>
      <c r="AF386" s="23">
        <f t="shared" si="657"/>
        <v>94.30931956464002</v>
      </c>
      <c r="AG386" s="4">
        <f t="shared" si="658"/>
        <v>32.679958662498635</v>
      </c>
      <c r="AH386" s="4">
        <f t="shared" si="659"/>
        <v>-53.510152834516475</v>
      </c>
      <c r="AI386" s="4">
        <f t="shared" si="660"/>
        <v>-99.426690407972757</v>
      </c>
      <c r="AJ386" s="4">
        <f t="shared" si="661"/>
        <v>-70.431703548362862</v>
      </c>
      <c r="AK386" s="4">
        <f t="shared" si="662"/>
        <v>11.558587824970298</v>
      </c>
      <c r="AL386" s="30">
        <f t="shared" si="663"/>
        <v>84.820680738743164</v>
      </c>
      <c r="AM386" s="25">
        <f t="shared" si="664"/>
        <v>33.380804597247895</v>
      </c>
      <c r="AN386" s="4">
        <f t="shared" si="665"/>
        <v>94.480737832251464</v>
      </c>
      <c r="AO386" s="4">
        <f t="shared" si="666"/>
        <v>84.486035493818818</v>
      </c>
      <c r="AP386" s="4">
        <f t="shared" si="667"/>
        <v>10.841329454377931</v>
      </c>
      <c r="AQ386" s="4">
        <f t="shared" si="668"/>
        <v>-70.939282932342493</v>
      </c>
      <c r="AR386" s="4">
        <f t="shared" si="669"/>
        <v>-99.377079697936011</v>
      </c>
      <c r="AS386" s="26">
        <f t="shared" si="670"/>
        <v>-52.872544747417656</v>
      </c>
      <c r="AT386" s="32">
        <f t="shared" si="697"/>
        <v>35000.004375000004</v>
      </c>
      <c r="AU386" s="2">
        <f t="shared" si="698"/>
        <v>-9.0949470177292824E-13</v>
      </c>
      <c r="AV386" s="2">
        <f t="shared" si="699"/>
        <v>35000.004375000004</v>
      </c>
      <c r="AW386" s="2">
        <f t="shared" si="700"/>
        <v>0.71333042555488646</v>
      </c>
      <c r="AX386" s="2">
        <f t="shared" si="701"/>
        <v>-1313.1784284374153</v>
      </c>
      <c r="AY386" s="2">
        <f t="shared" si="702"/>
        <v>0.23777680841158144</v>
      </c>
      <c r="AZ386" s="2">
        <f t="shared" si="703"/>
        <v>1312.2739665627596</v>
      </c>
      <c r="BA386" s="2">
        <f t="shared" si="704"/>
        <v>1225000306.2500193</v>
      </c>
      <c r="BB386" s="2">
        <f t="shared" si="705"/>
        <v>16644.378674960266</v>
      </c>
      <c r="BC386" s="2">
        <f t="shared" si="706"/>
        <v>-15828.084784984765</v>
      </c>
      <c r="BD386" s="2">
        <f t="shared" si="707"/>
        <v>1.3587244501115408E-5</v>
      </c>
      <c r="BE386" s="29">
        <f t="shared" si="708"/>
        <v>-1.2920882308542293E-5</v>
      </c>
      <c r="BF386" s="5">
        <f t="shared" si="709"/>
        <v>100.00000625000156</v>
      </c>
      <c r="BG386" s="2">
        <f t="shared" si="710"/>
        <v>1.3587244501115408E-5</v>
      </c>
      <c r="BH386" s="6">
        <f t="shared" si="711"/>
        <v>-1.2920882308542293E-5</v>
      </c>
      <c r="BI386" s="15">
        <f t="shared" si="671"/>
        <v>100.04261178176388</v>
      </c>
      <c r="BJ386" s="3">
        <f t="shared" si="672"/>
        <v>99.9729517069363</v>
      </c>
      <c r="BK386" s="3">
        <f t="shared" si="673"/>
        <v>100.0061512468897</v>
      </c>
      <c r="BL386" s="3">
        <f t="shared" si="674"/>
        <v>100.01601957611672</v>
      </c>
      <c r="BM386" s="3">
        <f t="shared" si="675"/>
        <v>99.965027926915823</v>
      </c>
      <c r="BN386" s="3">
        <f t="shared" si="676"/>
        <v>100.04699915349789</v>
      </c>
      <c r="BO386" s="21">
        <f t="shared" si="677"/>
        <v>99.950238607885865</v>
      </c>
      <c r="BP386" s="17">
        <f t="shared" si="712"/>
        <v>99.950238607885865</v>
      </c>
      <c r="BQ386" s="18">
        <f t="shared" si="713"/>
        <v>100.04699915349789</v>
      </c>
      <c r="BR386" s="34">
        <f t="shared" si="714"/>
        <v>9.6760545612028181E-2</v>
      </c>
      <c r="BS386" s="64">
        <f t="shared" si="715"/>
        <v>-3.2000000000000002E-3</v>
      </c>
      <c r="BT386" s="110">
        <f t="shared" si="678"/>
        <v>-3.5000000000000001E-3</v>
      </c>
    </row>
    <row r="387" spans="1:72" x14ac:dyDescent="0.3">
      <c r="A387" s="13">
        <v>381</v>
      </c>
      <c r="B387" s="17">
        <f t="shared" si="679"/>
        <v>0.34108720238974899</v>
      </c>
      <c r="C387" s="3">
        <f t="shared" ref="C387:H387" si="774">B387+2*PI()/7</f>
        <v>1.2386851034154041</v>
      </c>
      <c r="D387" s="3">
        <f t="shared" si="774"/>
        <v>2.1362830044410592</v>
      </c>
      <c r="E387" s="3">
        <f t="shared" si="774"/>
        <v>3.0338809054667144</v>
      </c>
      <c r="F387" s="3">
        <f t="shared" si="774"/>
        <v>3.9314788064923696</v>
      </c>
      <c r="G387" s="3">
        <f t="shared" si="774"/>
        <v>4.8290767075180252</v>
      </c>
      <c r="H387" s="18">
        <f t="shared" si="774"/>
        <v>5.7266746085436804</v>
      </c>
      <c r="I387" s="15">
        <f t="shared" si="650"/>
        <v>100.04269052503342</v>
      </c>
      <c r="J387" s="3">
        <f t="shared" si="651"/>
        <v>99.972830811110256</v>
      </c>
      <c r="K387" s="3">
        <f t="shared" si="652"/>
        <v>100.00626666167821</v>
      </c>
      <c r="L387" s="3">
        <f t="shared" si="653"/>
        <v>100.01587705473425</v>
      </c>
      <c r="M387" s="3">
        <f t="shared" si="654"/>
        <v>99.965123874262716</v>
      </c>
      <c r="N387" s="3">
        <f t="shared" si="655"/>
        <v>100.04696755231045</v>
      </c>
      <c r="O387" s="21">
        <f t="shared" si="656"/>
        <v>99.9502435208707</v>
      </c>
      <c r="P387" s="17">
        <f t="shared" si="681"/>
        <v>94.279385236052946</v>
      </c>
      <c r="Q387" s="3">
        <f t="shared" si="682"/>
        <v>32.59510291344511</v>
      </c>
      <c r="R387" s="3">
        <f t="shared" si="683"/>
        <v>-53.586037343141896</v>
      </c>
      <c r="S387" s="3">
        <f t="shared" si="684"/>
        <v>-99.436254634019249</v>
      </c>
      <c r="T387" s="3">
        <f t="shared" si="685"/>
        <v>-70.368068056835199</v>
      </c>
      <c r="U387" s="3">
        <f t="shared" si="686"/>
        <v>11.647778458786357</v>
      </c>
      <c r="V387" s="18">
        <f t="shared" si="687"/>
        <v>84.868093425711976</v>
      </c>
      <c r="W387" s="15">
        <f t="shared" si="688"/>
        <v>33.465466484116646</v>
      </c>
      <c r="X387" s="3">
        <f t="shared" si="689"/>
        <v>94.509926285278624</v>
      </c>
      <c r="Y387" s="3">
        <f t="shared" si="690"/>
        <v>84.438083667656102</v>
      </c>
      <c r="Z387" s="3">
        <f t="shared" si="691"/>
        <v>10.752066191490806</v>
      </c>
      <c r="AA387" s="3">
        <f t="shared" si="692"/>
        <v>-71.002542131569498</v>
      </c>
      <c r="AB387" s="3">
        <f t="shared" si="693"/>
        <v>-99.366619009545104</v>
      </c>
      <c r="AC387" s="21">
        <f t="shared" si="694"/>
        <v>-52.796381487427517</v>
      </c>
      <c r="AD387" s="25">
        <f t="shared" si="695"/>
        <v>0</v>
      </c>
      <c r="AE387" s="26">
        <f t="shared" si="696"/>
        <v>0</v>
      </c>
      <c r="AF387" s="23">
        <f t="shared" si="657"/>
        <v>94.279385236052946</v>
      </c>
      <c r="AG387" s="4">
        <f t="shared" si="658"/>
        <v>32.59510291344511</v>
      </c>
      <c r="AH387" s="4">
        <f t="shared" si="659"/>
        <v>-53.586037343141896</v>
      </c>
      <c r="AI387" s="4">
        <f t="shared" si="660"/>
        <v>-99.436254634019249</v>
      </c>
      <c r="AJ387" s="4">
        <f t="shared" si="661"/>
        <v>-70.368068056835199</v>
      </c>
      <c r="AK387" s="4">
        <f t="shared" si="662"/>
        <v>11.647778458786357</v>
      </c>
      <c r="AL387" s="30">
        <f t="shared" si="663"/>
        <v>84.868093425711976</v>
      </c>
      <c r="AM387" s="25">
        <f t="shared" si="664"/>
        <v>33.465466484116646</v>
      </c>
      <c r="AN387" s="4">
        <f t="shared" si="665"/>
        <v>94.509926285278624</v>
      </c>
      <c r="AO387" s="4">
        <f t="shared" si="666"/>
        <v>84.438083667656102</v>
      </c>
      <c r="AP387" s="4">
        <f t="shared" si="667"/>
        <v>10.752066191490806</v>
      </c>
      <c r="AQ387" s="4">
        <f t="shared" si="668"/>
        <v>-71.002542131569498</v>
      </c>
      <c r="AR387" s="4">
        <f t="shared" si="669"/>
        <v>-99.366619009545104</v>
      </c>
      <c r="AS387" s="26">
        <f t="shared" si="670"/>
        <v>-52.796381487427517</v>
      </c>
      <c r="AT387" s="32">
        <f t="shared" si="697"/>
        <v>35000.004375000004</v>
      </c>
      <c r="AU387" s="2">
        <f t="shared" si="698"/>
        <v>1.8189894035458565E-12</v>
      </c>
      <c r="AV387" s="2">
        <f t="shared" si="699"/>
        <v>35000.004374999997</v>
      </c>
      <c r="AW387" s="2">
        <f t="shared" si="700"/>
        <v>0.71757849294226617</v>
      </c>
      <c r="AX387" s="2">
        <f t="shared" si="701"/>
        <v>-1313.1739330885175</v>
      </c>
      <c r="AY387" s="2">
        <f t="shared" si="702"/>
        <v>0.23919283103896305</v>
      </c>
      <c r="AZ387" s="2">
        <f t="shared" si="703"/>
        <v>1312.2754650121205</v>
      </c>
      <c r="BA387" s="2">
        <f t="shared" si="704"/>
        <v>1225000306.2500191</v>
      </c>
      <c r="BB387" s="2">
        <f t="shared" si="705"/>
        <v>16743.500262608781</v>
      </c>
      <c r="BC387" s="2">
        <f t="shared" si="706"/>
        <v>-15723.19330234583</v>
      </c>
      <c r="BD387" s="2">
        <f t="shared" si="707"/>
        <v>1.3668160062640409E-5</v>
      </c>
      <c r="BE387" s="29">
        <f t="shared" si="708"/>
        <v>-1.2835256629835299E-5</v>
      </c>
      <c r="BF387" s="5">
        <f t="shared" si="709"/>
        <v>100.00000625000156</v>
      </c>
      <c r="BG387" s="2">
        <f t="shared" si="710"/>
        <v>1.3668160062640409E-5</v>
      </c>
      <c r="BH387" s="6">
        <f t="shared" si="711"/>
        <v>-1.2835256629835299E-5</v>
      </c>
      <c r="BI387" s="15">
        <f t="shared" si="671"/>
        <v>100.04268193782197</v>
      </c>
      <c r="BJ387" s="3">
        <f t="shared" si="672"/>
        <v>99.972838488638388</v>
      </c>
      <c r="BK387" s="3">
        <f t="shared" si="673"/>
        <v>100.00628482261033</v>
      </c>
      <c r="BL387" s="3">
        <f t="shared" si="674"/>
        <v>100.01589202352001</v>
      </c>
      <c r="BM387" s="3">
        <f t="shared" si="675"/>
        <v>99.965124379102235</v>
      </c>
      <c r="BN387" s="3">
        <f t="shared" si="676"/>
        <v>100.04695321304843</v>
      </c>
      <c r="BO387" s="21">
        <f t="shared" si="677"/>
        <v>99.95022513526483</v>
      </c>
      <c r="BP387" s="17">
        <f t="shared" si="712"/>
        <v>99.95022513526483</v>
      </c>
      <c r="BQ387" s="18">
        <f t="shared" si="713"/>
        <v>100.04695321304843</v>
      </c>
      <c r="BR387" s="34">
        <f t="shared" si="714"/>
        <v>9.6728077783595268E-2</v>
      </c>
      <c r="BS387" s="64">
        <f t="shared" si="715"/>
        <v>-3.3E-3</v>
      </c>
      <c r="BT387" s="110">
        <f t="shared" si="678"/>
        <v>-3.3999999999999998E-3</v>
      </c>
    </row>
    <row r="388" spans="1:72" x14ac:dyDescent="0.3">
      <c r="A388" s="13">
        <v>382</v>
      </c>
      <c r="B388" s="17">
        <f t="shared" si="679"/>
        <v>0.3419848002907746</v>
      </c>
      <c r="C388" s="3">
        <f t="shared" ref="C388:H388" si="775">B388+2*PI()/7</f>
        <v>1.2395827013164298</v>
      </c>
      <c r="D388" s="3">
        <f t="shared" si="775"/>
        <v>2.137180602342085</v>
      </c>
      <c r="E388" s="3">
        <f t="shared" si="775"/>
        <v>3.0347785033677401</v>
      </c>
      <c r="F388" s="3">
        <f t="shared" si="775"/>
        <v>3.9323764043933953</v>
      </c>
      <c r="G388" s="3">
        <f t="shared" si="775"/>
        <v>4.82997430541905</v>
      </c>
      <c r="H388" s="18">
        <f t="shared" si="775"/>
        <v>5.7275722064447052</v>
      </c>
      <c r="I388" s="15">
        <f t="shared" si="650"/>
        <v>100.04276046142789</v>
      </c>
      <c r="J388" s="3">
        <f t="shared" si="651"/>
        <v>99.972717881834285</v>
      </c>
      <c r="K388" s="3">
        <f t="shared" si="652"/>
        <v>100.00640021680761</v>
      </c>
      <c r="L388" s="3">
        <f t="shared" si="653"/>
        <v>100.01574932598277</v>
      </c>
      <c r="M388" s="3">
        <f t="shared" si="654"/>
        <v>99.965220478390563</v>
      </c>
      <c r="N388" s="3">
        <f t="shared" si="655"/>
        <v>100.04692120643853</v>
      </c>
      <c r="O388" s="21">
        <f t="shared" si="656"/>
        <v>99.950230429118378</v>
      </c>
      <c r="P388" s="17">
        <f t="shared" si="681"/>
        <v>94.249374614455718</v>
      </c>
      <c r="Q388" s="3">
        <f t="shared" si="682"/>
        <v>32.510221159157425</v>
      </c>
      <c r="R388" s="3">
        <f t="shared" si="683"/>
        <v>-53.66187885658524</v>
      </c>
      <c r="S388" s="3">
        <f t="shared" si="684"/>
        <v>-99.445738606972782</v>
      </c>
      <c r="T388" s="3">
        <f t="shared" si="685"/>
        <v>-70.304375926026211</v>
      </c>
      <c r="U388" s="3">
        <f t="shared" si="686"/>
        <v>11.736959586217138</v>
      </c>
      <c r="V388" s="18">
        <f t="shared" si="687"/>
        <v>84.915438029753844</v>
      </c>
      <c r="W388" s="15">
        <f t="shared" si="688"/>
        <v>33.550101423492457</v>
      </c>
      <c r="X388" s="3">
        <f t="shared" si="689"/>
        <v>94.539038713451603</v>
      </c>
      <c r="Y388" s="3">
        <f t="shared" si="690"/>
        <v>84.390063644397543</v>
      </c>
      <c r="Z388" s="3">
        <f t="shared" si="691"/>
        <v>10.662794481348085</v>
      </c>
      <c r="AA388" s="3">
        <f t="shared" si="692"/>
        <v>-71.065744426870125</v>
      </c>
      <c r="AB388" s="3">
        <f t="shared" si="693"/>
        <v>-99.356077934662977</v>
      </c>
      <c r="AC388" s="21">
        <f t="shared" si="694"/>
        <v>-52.720175901156615</v>
      </c>
      <c r="AD388" s="25">
        <f t="shared" si="695"/>
        <v>-1.6240976817373718E-14</v>
      </c>
      <c r="AE388" s="26">
        <f t="shared" si="696"/>
        <v>0</v>
      </c>
      <c r="AF388" s="23">
        <f t="shared" si="657"/>
        <v>94.249374614455732</v>
      </c>
      <c r="AG388" s="4">
        <f t="shared" si="658"/>
        <v>32.510221159157439</v>
      </c>
      <c r="AH388" s="4">
        <f t="shared" si="659"/>
        <v>-53.661878856585226</v>
      </c>
      <c r="AI388" s="4">
        <f t="shared" si="660"/>
        <v>-99.445738606972768</v>
      </c>
      <c r="AJ388" s="4">
        <f t="shared" si="661"/>
        <v>-70.304375926026196</v>
      </c>
      <c r="AK388" s="4">
        <f t="shared" si="662"/>
        <v>11.736959586217154</v>
      </c>
      <c r="AL388" s="30">
        <f t="shared" si="663"/>
        <v>84.915438029753858</v>
      </c>
      <c r="AM388" s="25">
        <f t="shared" si="664"/>
        <v>33.550101423492457</v>
      </c>
      <c r="AN388" s="4">
        <f t="shared" si="665"/>
        <v>94.539038713451603</v>
      </c>
      <c r="AO388" s="4">
        <f t="shared" si="666"/>
        <v>84.390063644397543</v>
      </c>
      <c r="AP388" s="4">
        <f t="shared" si="667"/>
        <v>10.662794481348085</v>
      </c>
      <c r="AQ388" s="4">
        <f t="shared" si="668"/>
        <v>-71.065744426870125</v>
      </c>
      <c r="AR388" s="4">
        <f t="shared" si="669"/>
        <v>-99.356077934662977</v>
      </c>
      <c r="AS388" s="26">
        <f t="shared" si="670"/>
        <v>-52.720175901156615</v>
      </c>
      <c r="AT388" s="32">
        <f t="shared" si="697"/>
        <v>35000.004374999997</v>
      </c>
      <c r="AU388" s="2">
        <f t="shared" si="698"/>
        <v>9.0949470177292824E-13</v>
      </c>
      <c r="AV388" s="2">
        <f t="shared" si="699"/>
        <v>35000.004375000004</v>
      </c>
      <c r="AW388" s="2">
        <f t="shared" si="700"/>
        <v>0.72179823194164783</v>
      </c>
      <c r="AX388" s="2">
        <f t="shared" si="701"/>
        <v>-1313.1694111388642</v>
      </c>
      <c r="AY388" s="2">
        <f t="shared" si="702"/>
        <v>0.24059941078303382</v>
      </c>
      <c r="AZ388" s="2">
        <f t="shared" si="703"/>
        <v>1312.276972328953</v>
      </c>
      <c r="BA388" s="2">
        <f t="shared" si="704"/>
        <v>1225000306.2500191</v>
      </c>
      <c r="BB388" s="2">
        <f t="shared" si="705"/>
        <v>16841.960852926775</v>
      </c>
      <c r="BC388" s="2">
        <f t="shared" si="706"/>
        <v>-15617.681125656854</v>
      </c>
      <c r="BD388" s="2">
        <f t="shared" si="707"/>
        <v>1.3748536034642737E-5</v>
      </c>
      <c r="BE388" s="29">
        <f t="shared" si="708"/>
        <v>-1.2749124262234535E-5</v>
      </c>
      <c r="BF388" s="5">
        <f t="shared" si="709"/>
        <v>100.00000625000156</v>
      </c>
      <c r="BG388" s="2">
        <f t="shared" si="710"/>
        <v>1.3748536018401759E-5</v>
      </c>
      <c r="BH388" s="6">
        <f t="shared" si="711"/>
        <v>-1.2749124262234535E-5</v>
      </c>
      <c r="BI388" s="15">
        <f t="shared" si="671"/>
        <v>100.04275178457443</v>
      </c>
      <c r="BJ388" s="3">
        <f t="shared" si="672"/>
        <v>99.972725467125244</v>
      </c>
      <c r="BK388" s="3">
        <f t="shared" si="673"/>
        <v>100.00641835236384</v>
      </c>
      <c r="BL388" s="3">
        <f t="shared" si="674"/>
        <v>100.01576435536249</v>
      </c>
      <c r="BM388" s="3">
        <f t="shared" si="675"/>
        <v>99.965221084165393</v>
      </c>
      <c r="BN388" s="3">
        <f t="shared" si="676"/>
        <v>100.04690693244683</v>
      </c>
      <c r="BO388" s="21">
        <f t="shared" si="677"/>
        <v>99.95021202396795</v>
      </c>
      <c r="BP388" s="17">
        <f t="shared" si="712"/>
        <v>99.95021202396795</v>
      </c>
      <c r="BQ388" s="18">
        <f t="shared" si="713"/>
        <v>100.04690693244683</v>
      </c>
      <c r="BR388" s="34">
        <f t="shared" si="714"/>
        <v>9.6694908478880848E-2</v>
      </c>
      <c r="BS388" s="64">
        <f t="shared" si="715"/>
        <v>-3.3E-3</v>
      </c>
      <c r="BT388" s="110">
        <f t="shared" si="678"/>
        <v>-3.3999999999999998E-3</v>
      </c>
    </row>
    <row r="389" spans="1:72" x14ac:dyDescent="0.3">
      <c r="A389" s="13">
        <v>383</v>
      </c>
      <c r="B389" s="17">
        <f t="shared" si="679"/>
        <v>0.34288239819180028</v>
      </c>
      <c r="C389" s="3">
        <f t="shared" ref="C389:H389" si="776">B389+2*PI()/7</f>
        <v>1.2404802992174555</v>
      </c>
      <c r="D389" s="3">
        <f t="shared" si="776"/>
        <v>2.1380782002431107</v>
      </c>
      <c r="E389" s="3">
        <f t="shared" si="776"/>
        <v>3.0356761012687659</v>
      </c>
      <c r="F389" s="3">
        <f t="shared" si="776"/>
        <v>3.933274002294421</v>
      </c>
      <c r="G389" s="3">
        <f t="shared" si="776"/>
        <v>4.8308719033200767</v>
      </c>
      <c r="H389" s="18">
        <f t="shared" si="776"/>
        <v>5.7284698043457318</v>
      </c>
      <c r="I389" s="15">
        <f t="shared" si="650"/>
        <v>100.04283008776055</v>
      </c>
      <c r="J389" s="3">
        <f t="shared" si="651"/>
        <v>99.972605150384581</v>
      </c>
      <c r="K389" s="3">
        <f t="shared" si="652"/>
        <v>100.00653372552817</v>
      </c>
      <c r="L389" s="3">
        <f t="shared" si="653"/>
        <v>100.01562148303083</v>
      </c>
      <c r="M389" s="3">
        <f t="shared" si="654"/>
        <v>99.965317334709354</v>
      </c>
      <c r="N389" s="3">
        <f t="shared" si="655"/>
        <v>100.04687452033467</v>
      </c>
      <c r="O389" s="21">
        <f t="shared" si="656"/>
        <v>99.950217698251848</v>
      </c>
      <c r="P389" s="17">
        <f t="shared" si="681"/>
        <v>94.219287723722758</v>
      </c>
      <c r="Q389" s="3">
        <f t="shared" si="682"/>
        <v>32.425313467846543</v>
      </c>
      <c r="R389" s="3">
        <f t="shared" si="683"/>
        <v>-53.737677313003253</v>
      </c>
      <c r="S389" s="3">
        <f t="shared" si="684"/>
        <v>-99.455142320284665</v>
      </c>
      <c r="T389" s="3">
        <f t="shared" si="685"/>
        <v>-70.240627206165911</v>
      </c>
      <c r="U389" s="3">
        <f t="shared" si="686"/>
        <v>11.826131134548934</v>
      </c>
      <c r="V389" s="18">
        <f t="shared" si="687"/>
        <v>84.962714513335641</v>
      </c>
      <c r="W389" s="15">
        <f t="shared" si="688"/>
        <v>33.634709346192857</v>
      </c>
      <c r="X389" s="3">
        <f t="shared" si="689"/>
        <v>94.568075094434448</v>
      </c>
      <c r="Y389" s="3">
        <f t="shared" si="690"/>
        <v>84.341975461799208</v>
      </c>
      <c r="Z389" s="3">
        <f t="shared" si="691"/>
        <v>10.573514396302597</v>
      </c>
      <c r="AA389" s="3">
        <f t="shared" si="692"/>
        <v>-71.128889767193527</v>
      </c>
      <c r="AB389" s="3">
        <f t="shared" si="693"/>
        <v>-99.345456482297379</v>
      </c>
      <c r="AC389" s="21">
        <f t="shared" si="694"/>
        <v>-52.643928049238149</v>
      </c>
      <c r="AD389" s="25">
        <f t="shared" si="695"/>
        <v>0</v>
      </c>
      <c r="AE389" s="26">
        <f t="shared" si="696"/>
        <v>0</v>
      </c>
      <c r="AF389" s="23">
        <f t="shared" si="657"/>
        <v>94.219287723722758</v>
      </c>
      <c r="AG389" s="4">
        <f t="shared" si="658"/>
        <v>32.425313467846543</v>
      </c>
      <c r="AH389" s="4">
        <f t="shared" si="659"/>
        <v>-53.737677313003253</v>
      </c>
      <c r="AI389" s="4">
        <f t="shared" si="660"/>
        <v>-99.455142320284665</v>
      </c>
      <c r="AJ389" s="4">
        <f t="shared" si="661"/>
        <v>-70.240627206165911</v>
      </c>
      <c r="AK389" s="4">
        <f t="shared" si="662"/>
        <v>11.826131134548934</v>
      </c>
      <c r="AL389" s="30">
        <f t="shared" si="663"/>
        <v>84.962714513335641</v>
      </c>
      <c r="AM389" s="25">
        <f t="shared" si="664"/>
        <v>33.634709346192857</v>
      </c>
      <c r="AN389" s="4">
        <f t="shared" si="665"/>
        <v>94.568075094434448</v>
      </c>
      <c r="AO389" s="4">
        <f t="shared" si="666"/>
        <v>84.341975461799208</v>
      </c>
      <c r="AP389" s="4">
        <f t="shared" si="667"/>
        <v>10.573514396302597</v>
      </c>
      <c r="AQ389" s="4">
        <f t="shared" si="668"/>
        <v>-71.128889767193527</v>
      </c>
      <c r="AR389" s="4">
        <f t="shared" si="669"/>
        <v>-99.345456482297379</v>
      </c>
      <c r="AS389" s="26">
        <f t="shared" si="670"/>
        <v>-52.643928049238149</v>
      </c>
      <c r="AT389" s="32">
        <f t="shared" si="697"/>
        <v>35000.004375000004</v>
      </c>
      <c r="AU389" s="2">
        <f t="shared" si="698"/>
        <v>-4.5474735088646412E-12</v>
      </c>
      <c r="AV389" s="2">
        <f t="shared" si="699"/>
        <v>35000.004374999997</v>
      </c>
      <c r="AW389" s="2">
        <f t="shared" si="700"/>
        <v>0.72598947526421398</v>
      </c>
      <c r="AX389" s="2">
        <f t="shared" si="701"/>
        <v>-1313.1648627631948</v>
      </c>
      <c r="AY389" s="2">
        <f t="shared" si="702"/>
        <v>0.24199649167712778</v>
      </c>
      <c r="AZ389" s="2">
        <f t="shared" si="703"/>
        <v>1312.278488453594</v>
      </c>
      <c r="BA389" s="2">
        <f t="shared" si="704"/>
        <v>1225000306.2500191</v>
      </c>
      <c r="BB389" s="2">
        <f t="shared" si="705"/>
        <v>16939.75653894278</v>
      </c>
      <c r="BC389" s="2">
        <f t="shared" si="706"/>
        <v>-15511.552356957742</v>
      </c>
      <c r="BD389" s="2">
        <f t="shared" si="707"/>
        <v>1.3828369227758726E-5</v>
      </c>
      <c r="BE389" s="29">
        <f t="shared" si="708"/>
        <v>-1.2662488554343167E-5</v>
      </c>
      <c r="BF389" s="5">
        <f t="shared" si="709"/>
        <v>100.00000625000156</v>
      </c>
      <c r="BG389" s="2">
        <f t="shared" si="710"/>
        <v>1.3828369227758726E-5</v>
      </c>
      <c r="BH389" s="6">
        <f t="shared" si="711"/>
        <v>-1.2662488554343167E-5</v>
      </c>
      <c r="BI389" s="15">
        <f t="shared" si="671"/>
        <v>100.04282132151674</v>
      </c>
      <c r="BJ389" s="3">
        <f t="shared" si="672"/>
        <v>99.972612643218341</v>
      </c>
      <c r="BK389" s="3">
        <f t="shared" si="673"/>
        <v>100.00655183518249</v>
      </c>
      <c r="BL389" s="3">
        <f t="shared" si="674"/>
        <v>100.01563657256858</v>
      </c>
      <c r="BM389" s="3">
        <f t="shared" si="675"/>
        <v>99.965318041401972</v>
      </c>
      <c r="BN389" s="3">
        <f t="shared" si="676"/>
        <v>100.04686031202735</v>
      </c>
      <c r="BO389" s="21">
        <f t="shared" si="677"/>
        <v>99.950199274090707</v>
      </c>
      <c r="BP389" s="17">
        <f t="shared" si="712"/>
        <v>99.950199274090707</v>
      </c>
      <c r="BQ389" s="18">
        <f t="shared" si="713"/>
        <v>100.04686031202735</v>
      </c>
      <c r="BR389" s="34">
        <f t="shared" si="714"/>
        <v>9.6661037936641492E-2</v>
      </c>
      <c r="BS389" s="64">
        <f t="shared" si="715"/>
        <v>-3.3E-3</v>
      </c>
      <c r="BT389" s="110">
        <f t="shared" si="678"/>
        <v>-3.3999999999999998E-3</v>
      </c>
    </row>
    <row r="390" spans="1:72" x14ac:dyDescent="0.3">
      <c r="A390" s="13">
        <v>384</v>
      </c>
      <c r="B390" s="17">
        <f t="shared" si="679"/>
        <v>0.34377999609282589</v>
      </c>
      <c r="C390" s="3">
        <f t="shared" ref="C390:H390" si="777">B390+2*PI()/7</f>
        <v>1.241377897118481</v>
      </c>
      <c r="D390" s="3">
        <f t="shared" si="777"/>
        <v>2.138975798144136</v>
      </c>
      <c r="E390" s="3">
        <f t="shared" si="777"/>
        <v>3.0365736991697911</v>
      </c>
      <c r="F390" s="3">
        <f t="shared" si="777"/>
        <v>3.9341716001954463</v>
      </c>
      <c r="G390" s="3">
        <f t="shared" si="777"/>
        <v>4.8317695012211015</v>
      </c>
      <c r="H390" s="18">
        <f t="shared" si="777"/>
        <v>5.7293674022467567</v>
      </c>
      <c r="I390" s="15">
        <f t="shared" si="650"/>
        <v>100.04289940352652</v>
      </c>
      <c r="J390" s="3">
        <f t="shared" si="651"/>
        <v>99.972492617578595</v>
      </c>
      <c r="K390" s="3">
        <f t="shared" si="652"/>
        <v>100.00666718687181</v>
      </c>
      <c r="L390" s="3">
        <f t="shared" si="653"/>
        <v>100.01549352680541</v>
      </c>
      <c r="M390" s="3">
        <f t="shared" si="654"/>
        <v>99.965414442516803</v>
      </c>
      <c r="N390" s="3">
        <f t="shared" si="655"/>
        <v>100.04682749433741</v>
      </c>
      <c r="O390" s="21">
        <f t="shared" si="656"/>
        <v>99.950205328363438</v>
      </c>
      <c r="P390" s="17">
        <f t="shared" si="681"/>
        <v>94.189124587793899</v>
      </c>
      <c r="Q390" s="3">
        <f t="shared" si="682"/>
        <v>32.340379907740683</v>
      </c>
      <c r="R390" s="3">
        <f t="shared" si="683"/>
        <v>-53.813432650584588</v>
      </c>
      <c r="S390" s="3">
        <f t="shared" si="684"/>
        <v>-99.464465767472618</v>
      </c>
      <c r="T390" s="3">
        <f t="shared" si="685"/>
        <v>-70.176821947529817</v>
      </c>
      <c r="U390" s="3">
        <f t="shared" si="686"/>
        <v>11.915293031076867</v>
      </c>
      <c r="V390" s="18">
        <f t="shared" si="687"/>
        <v>85.009922838975513</v>
      </c>
      <c r="W390" s="15">
        <f t="shared" si="688"/>
        <v>33.719290183056458</v>
      </c>
      <c r="X390" s="3">
        <f t="shared" si="689"/>
        <v>94.597035405951331</v>
      </c>
      <c r="Y390" s="3">
        <f t="shared" si="690"/>
        <v>84.293819157674534</v>
      </c>
      <c r="Z390" s="3">
        <f t="shared" si="691"/>
        <v>10.484226008710561</v>
      </c>
      <c r="AA390" s="3">
        <f t="shared" si="692"/>
        <v>-71.191978101530836</v>
      </c>
      <c r="AB390" s="3">
        <f t="shared" si="693"/>
        <v>-99.33475466152457</v>
      </c>
      <c r="AC390" s="21">
        <f t="shared" si="694"/>
        <v>-52.567637992337453</v>
      </c>
      <c r="AD390" s="25">
        <f t="shared" si="695"/>
        <v>0</v>
      </c>
      <c r="AE390" s="26">
        <f t="shared" si="696"/>
        <v>0</v>
      </c>
      <c r="AF390" s="23">
        <f t="shared" si="657"/>
        <v>94.189124587793899</v>
      </c>
      <c r="AG390" s="4">
        <f t="shared" si="658"/>
        <v>32.340379907740683</v>
      </c>
      <c r="AH390" s="4">
        <f t="shared" si="659"/>
        <v>-53.813432650584588</v>
      </c>
      <c r="AI390" s="4">
        <f t="shared" si="660"/>
        <v>-99.464465767472618</v>
      </c>
      <c r="AJ390" s="4">
        <f t="shared" si="661"/>
        <v>-70.176821947529817</v>
      </c>
      <c r="AK390" s="4">
        <f t="shared" si="662"/>
        <v>11.915293031076867</v>
      </c>
      <c r="AL390" s="30">
        <f t="shared" si="663"/>
        <v>85.009922838975513</v>
      </c>
      <c r="AM390" s="25">
        <f t="shared" si="664"/>
        <v>33.719290183056458</v>
      </c>
      <c r="AN390" s="4">
        <f t="shared" si="665"/>
        <v>94.597035405951331</v>
      </c>
      <c r="AO390" s="4">
        <f t="shared" si="666"/>
        <v>84.293819157674534</v>
      </c>
      <c r="AP390" s="4">
        <f t="shared" si="667"/>
        <v>10.484226008710561</v>
      </c>
      <c r="AQ390" s="4">
        <f t="shared" si="668"/>
        <v>-71.191978101530836</v>
      </c>
      <c r="AR390" s="4">
        <f t="shared" si="669"/>
        <v>-99.33475466152457</v>
      </c>
      <c r="AS390" s="26">
        <f t="shared" si="670"/>
        <v>-52.567637992337453</v>
      </c>
      <c r="AT390" s="32">
        <f t="shared" si="697"/>
        <v>35000.004374999997</v>
      </c>
      <c r="AU390" s="2">
        <f t="shared" si="698"/>
        <v>3.637978807091713E-12</v>
      </c>
      <c r="AV390" s="2">
        <f t="shared" si="699"/>
        <v>35000.004375000004</v>
      </c>
      <c r="AW390" s="2">
        <f t="shared" si="700"/>
        <v>0.73015205701813102</v>
      </c>
      <c r="AX390" s="2">
        <f t="shared" si="701"/>
        <v>-1313.1602881454455</v>
      </c>
      <c r="AY390" s="2">
        <f t="shared" si="702"/>
        <v>0.24338401897693984</v>
      </c>
      <c r="AZ390" s="2">
        <f t="shared" si="703"/>
        <v>1312.2800133263809</v>
      </c>
      <c r="BA390" s="2">
        <f t="shared" si="704"/>
        <v>1225000306.2500191</v>
      </c>
      <c r="BB390" s="2">
        <f t="shared" si="705"/>
        <v>17036.88345952391</v>
      </c>
      <c r="BC390" s="2">
        <f t="shared" si="706"/>
        <v>-15404.811259232587</v>
      </c>
      <c r="BD390" s="2">
        <f t="shared" si="707"/>
        <v>1.3907656490043954E-5</v>
      </c>
      <c r="BE390" s="29">
        <f t="shared" si="708"/>
        <v>-1.2575352986147343E-5</v>
      </c>
      <c r="BF390" s="5">
        <f t="shared" si="709"/>
        <v>100.00000625000156</v>
      </c>
      <c r="BG390" s="2">
        <f t="shared" si="710"/>
        <v>1.3907656490043954E-5</v>
      </c>
      <c r="BH390" s="6">
        <f t="shared" si="711"/>
        <v>-1.2575352986147343E-5</v>
      </c>
      <c r="BI390" s="15">
        <f t="shared" si="671"/>
        <v>100.04289054814666</v>
      </c>
      <c r="BJ390" s="3">
        <f t="shared" si="672"/>
        <v>99.972500017737843</v>
      </c>
      <c r="BK390" s="3">
        <f t="shared" si="673"/>
        <v>100.00668527009894</v>
      </c>
      <c r="BL390" s="3">
        <f t="shared" si="674"/>
        <v>100.01550867606353</v>
      </c>
      <c r="BM390" s="3">
        <f t="shared" si="675"/>
        <v>99.965415250106659</v>
      </c>
      <c r="BN390" s="3">
        <f t="shared" si="676"/>
        <v>100.04681335212655</v>
      </c>
      <c r="BO390" s="21">
        <f t="shared" si="677"/>
        <v>99.950186885725955</v>
      </c>
      <c r="BP390" s="17">
        <f t="shared" si="712"/>
        <v>99.950186885725955</v>
      </c>
      <c r="BQ390" s="18">
        <f t="shared" si="713"/>
        <v>100.04681335212655</v>
      </c>
      <c r="BR390" s="34">
        <f t="shared" si="714"/>
        <v>9.6626466400593358E-2</v>
      </c>
      <c r="BS390" s="64">
        <f t="shared" si="715"/>
        <v>-3.3999999999999998E-3</v>
      </c>
      <c r="BT390" s="110">
        <f t="shared" si="678"/>
        <v>-3.3999999999999998E-3</v>
      </c>
    </row>
    <row r="391" spans="1:72" x14ac:dyDescent="0.3">
      <c r="A391" s="13">
        <v>385</v>
      </c>
      <c r="B391" s="17">
        <f t="shared" si="679"/>
        <v>0.34467759399385156</v>
      </c>
      <c r="C391" s="3">
        <f t="shared" ref="C391:H391" si="778">B391+2*PI()/7</f>
        <v>1.2422754950195067</v>
      </c>
      <c r="D391" s="3">
        <f t="shared" si="778"/>
        <v>2.1398733960451617</v>
      </c>
      <c r="E391" s="3">
        <f t="shared" si="778"/>
        <v>3.0374712970708169</v>
      </c>
      <c r="F391" s="3">
        <f t="shared" si="778"/>
        <v>3.935069198096472</v>
      </c>
      <c r="G391" s="3">
        <f t="shared" si="778"/>
        <v>4.8326670991221272</v>
      </c>
      <c r="H391" s="18">
        <f t="shared" si="778"/>
        <v>5.7302650001477824</v>
      </c>
      <c r="I391" s="15">
        <f t="shared" ref="I391:I454" si="779">$B$1+$B$2*SIN(3*B391)</f>
        <v>100.04296840822319</v>
      </c>
      <c r="J391" s="3">
        <f t="shared" ref="J391:J454" si="780">$B$1+$B$2*SIN(3*C391)</f>
        <v>99.972380284232315</v>
      </c>
      <c r="K391" s="3">
        <f t="shared" ref="K391:K454" si="781">$B$1+$B$2*SIN(3*D391)</f>
        <v>100.0068005998708</v>
      </c>
      <c r="L391" s="3">
        <f t="shared" ref="L391:L454" si="782">$B$1+$B$2*SIN(3*E391)</f>
        <v>100.01536545823438</v>
      </c>
      <c r="M391" s="3">
        <f t="shared" ref="M391:M454" si="783">$B$1+$B$2*SIN(3*F391)</f>
        <v>99.965511801108732</v>
      </c>
      <c r="N391" s="3">
        <f t="shared" ref="N391:N454" si="784">$B$1+$B$2*SIN(3*G391)</f>
        <v>100.04678012878773</v>
      </c>
      <c r="O391" s="21">
        <f t="shared" ref="O391:O454" si="785">$B$1+$B$2*SIN(3*H391)</f>
        <v>99.950193319542848</v>
      </c>
      <c r="P391" s="17">
        <f t="shared" si="681"/>
        <v>94.158885230674287</v>
      </c>
      <c r="Q391" s="3">
        <f t="shared" si="682"/>
        <v>32.255420547085187</v>
      </c>
      <c r="R391" s="3">
        <f t="shared" si="683"/>
        <v>-53.889144807549947</v>
      </c>
      <c r="S391" s="3">
        <f t="shared" si="684"/>
        <v>-99.473708942120652</v>
      </c>
      <c r="T391" s="3">
        <f t="shared" si="685"/>
        <v>-70.112960200438721</v>
      </c>
      <c r="U391" s="3">
        <f t="shared" si="686"/>
        <v>12.004445203106179</v>
      </c>
      <c r="V391" s="18">
        <f t="shared" si="687"/>
        <v>85.057062969243617</v>
      </c>
      <c r="W391" s="15">
        <f t="shared" si="688"/>
        <v>33.803843864943104</v>
      </c>
      <c r="X391" s="3">
        <f t="shared" si="689"/>
        <v>94.625919625786651</v>
      </c>
      <c r="Y391" s="3">
        <f t="shared" si="690"/>
        <v>84.24559476989424</v>
      </c>
      <c r="Z391" s="3">
        <f t="shared" si="691"/>
        <v>10.394929390931399</v>
      </c>
      <c r="AA391" s="3">
        <f t="shared" si="692"/>
        <v>-71.255009378915275</v>
      </c>
      <c r="AB391" s="3">
        <f t="shared" si="693"/>
        <v>-99.323972481489164</v>
      </c>
      <c r="AC391" s="21">
        <f t="shared" si="694"/>
        <v>-52.491305791150928</v>
      </c>
      <c r="AD391" s="25">
        <f t="shared" si="695"/>
        <v>0</v>
      </c>
      <c r="AE391" s="26">
        <f t="shared" si="696"/>
        <v>0</v>
      </c>
      <c r="AF391" s="23">
        <f t="shared" ref="AF391:AF454" si="786">P391-$AD391</f>
        <v>94.158885230674287</v>
      </c>
      <c r="AG391" s="4">
        <f t="shared" ref="AG391:AG454" si="787">Q391-$AD391</f>
        <v>32.255420547085187</v>
      </c>
      <c r="AH391" s="4">
        <f t="shared" ref="AH391:AH454" si="788">R391-$AD391</f>
        <v>-53.889144807549947</v>
      </c>
      <c r="AI391" s="4">
        <f t="shared" ref="AI391:AI454" si="789">S391-$AD391</f>
        <v>-99.473708942120652</v>
      </c>
      <c r="AJ391" s="4">
        <f t="shared" ref="AJ391:AJ454" si="790">T391-$AD391</f>
        <v>-70.112960200438721</v>
      </c>
      <c r="AK391" s="4">
        <f t="shared" ref="AK391:AK454" si="791">U391-$AD391</f>
        <v>12.004445203106179</v>
      </c>
      <c r="AL391" s="30">
        <f t="shared" ref="AL391:AL454" si="792">V391-$AD391</f>
        <v>85.057062969243617</v>
      </c>
      <c r="AM391" s="25">
        <f t="shared" ref="AM391:AM454" si="793">W391-$AE391</f>
        <v>33.803843864943104</v>
      </c>
      <c r="AN391" s="4">
        <f t="shared" ref="AN391:AN454" si="794">X391-$AE391</f>
        <v>94.625919625786651</v>
      </c>
      <c r="AO391" s="4">
        <f t="shared" ref="AO391:AO454" si="795">Y391-$AE391</f>
        <v>84.24559476989424</v>
      </c>
      <c r="AP391" s="4">
        <f t="shared" ref="AP391:AP454" si="796">Z391-$AE391</f>
        <v>10.394929390931399</v>
      </c>
      <c r="AQ391" s="4">
        <f t="shared" ref="AQ391:AQ454" si="797">AA391-$AE391</f>
        <v>-71.255009378915275</v>
      </c>
      <c r="AR391" s="4">
        <f t="shared" ref="AR391:AR454" si="798">AB391-$AE391</f>
        <v>-99.323972481489164</v>
      </c>
      <c r="AS391" s="26">
        <f t="shared" ref="AS391:AS454" si="799">AC391-$AE391</f>
        <v>-52.491305791150928</v>
      </c>
      <c r="AT391" s="32">
        <f t="shared" si="697"/>
        <v>35000.004374999997</v>
      </c>
      <c r="AU391" s="2">
        <f t="shared" si="698"/>
        <v>-1.8189894035458565E-12</v>
      </c>
      <c r="AV391" s="2">
        <f t="shared" si="699"/>
        <v>35000.004375000004</v>
      </c>
      <c r="AW391" s="2">
        <f t="shared" si="700"/>
        <v>0.73428581480402499</v>
      </c>
      <c r="AX391" s="2">
        <f t="shared" si="701"/>
        <v>-1313.1556874630332</v>
      </c>
      <c r="AY391" s="2">
        <f t="shared" si="702"/>
        <v>0.24476193831651472</v>
      </c>
      <c r="AZ391" s="2">
        <f t="shared" si="703"/>
        <v>1312.2815468872432</v>
      </c>
      <c r="BA391" s="2">
        <f t="shared" si="704"/>
        <v>1225000306.2500191</v>
      </c>
      <c r="BB391" s="2">
        <f t="shared" si="705"/>
        <v>17133.337821276407</v>
      </c>
      <c r="BC391" s="2">
        <f t="shared" si="706"/>
        <v>-15297.461988508896</v>
      </c>
      <c r="BD391" s="2">
        <f t="shared" si="707"/>
        <v>1.3986394724851229E-5</v>
      </c>
      <c r="BE391" s="29">
        <f t="shared" si="708"/>
        <v>-1.2487720950321728E-5</v>
      </c>
      <c r="BF391" s="5">
        <f t="shared" si="709"/>
        <v>100.00000625000156</v>
      </c>
      <c r="BG391" s="2">
        <f t="shared" si="710"/>
        <v>1.3986394724851229E-5</v>
      </c>
      <c r="BH391" s="6">
        <f t="shared" si="711"/>
        <v>-1.2487720950321728E-5</v>
      </c>
      <c r="BI391" s="15">
        <f t="shared" ref="BI391:BI454" si="800">SUMSQ($BG391-P391,$BH391-W391)^0.5</f>
        <v>100.0429594639641</v>
      </c>
      <c r="BJ391" s="3">
        <f t="shared" ref="BJ391:BJ454" si="801">SUMSQ($BG391-Q391,$BH391-X391)^0.5</f>
        <v>99.972387591502397</v>
      </c>
      <c r="BK391" s="3">
        <f t="shared" ref="BK391:BK454" si="802">SUMSQ($BG391-R391,$BH391-Y391)^0.5</f>
        <v>100.00681865614629</v>
      </c>
      <c r="BL391" s="3">
        <f t="shared" ref="BL391:BL454" si="803">SUMSQ($BG391-S391,$BH391-Z391)^0.5</f>
        <v>100.01538066677347</v>
      </c>
      <c r="BM391" s="3">
        <f t="shared" ref="BM391:BM454" si="804">SUMSQ($BG391-T391,$BH391-AA391)^0.5</f>
        <v>99.965512709572423</v>
      </c>
      <c r="BN391" s="3">
        <f t="shared" ref="BN391:BN454" si="805">SUMSQ($BG391-U391,$BH391-AB391)^0.5</f>
        <v>100.04676605308352</v>
      </c>
      <c r="BO391" s="21">
        <f t="shared" ref="BO391:BO454" si="806">SUMSQ($BG391-V391,$BH391-AC391)^0.5</f>
        <v>99.950174858963948</v>
      </c>
      <c r="BP391" s="17">
        <f t="shared" si="712"/>
        <v>99.950174858963948</v>
      </c>
      <c r="BQ391" s="18">
        <f t="shared" si="713"/>
        <v>100.04676605308352</v>
      </c>
      <c r="BR391" s="34">
        <f t="shared" si="714"/>
        <v>9.6591194119568513E-2</v>
      </c>
      <c r="BS391" s="64">
        <f t="shared" si="715"/>
        <v>-3.3999999999999998E-3</v>
      </c>
      <c r="BT391" s="110">
        <f t="shared" ref="BT391:BT454" si="807">SMALL($BS$7:$BS$1006,A391)</f>
        <v>-3.3999999999999998E-3</v>
      </c>
    </row>
    <row r="392" spans="1:72" x14ac:dyDescent="0.3">
      <c r="A392" s="13">
        <v>386</v>
      </c>
      <c r="B392" s="17">
        <f t="shared" ref="B392:B455" si="808">(A392-1)*2*PI()/7/1000</f>
        <v>0.34557519189487729</v>
      </c>
      <c r="C392" s="3">
        <f t="shared" ref="C392:H392" si="809">B392+2*PI()/7</f>
        <v>1.2431730929205325</v>
      </c>
      <c r="D392" s="3">
        <f t="shared" si="809"/>
        <v>2.1407709939461874</v>
      </c>
      <c r="E392" s="3">
        <f t="shared" si="809"/>
        <v>3.0383688949718426</v>
      </c>
      <c r="F392" s="3">
        <f t="shared" si="809"/>
        <v>3.9359667959974978</v>
      </c>
      <c r="G392" s="3">
        <f t="shared" si="809"/>
        <v>4.8335646970231529</v>
      </c>
      <c r="H392" s="18">
        <f t="shared" si="809"/>
        <v>5.7311625980488081</v>
      </c>
      <c r="I392" s="15">
        <f t="shared" si="779"/>
        <v>100.04303710135019</v>
      </c>
      <c r="J392" s="3">
        <f t="shared" si="780"/>
        <v>99.972268151160279</v>
      </c>
      <c r="K392" s="3">
        <f t="shared" si="781"/>
        <v>100.00693396355773</v>
      </c>
      <c r="L392" s="3">
        <f t="shared" si="782"/>
        <v>100.01523727824636</v>
      </c>
      <c r="M392" s="3">
        <f t="shared" si="783"/>
        <v>99.965609409779205</v>
      </c>
      <c r="N392" s="3">
        <f t="shared" si="784"/>
        <v>100.0467324240291</v>
      </c>
      <c r="O392" s="21">
        <f t="shared" si="785"/>
        <v>99.950181671877132</v>
      </c>
      <c r="P392" s="17">
        <f t="shared" ref="P392:P455" si="810">I392*COS(B392)</f>
        <v>94.128569676434481</v>
      </c>
      <c r="Q392" s="3">
        <f t="shared" ref="Q392:Q455" si="811">J392*COS(C392)</f>
        <v>32.170435454142584</v>
      </c>
      <c r="R392" s="3">
        <f t="shared" ref="R392:R455" si="812">K392*COS(D392)</f>
        <v>-53.964813722151895</v>
      </c>
      <c r="S392" s="3">
        <f t="shared" ref="S392:S455" si="813">L392*COS(E392)</f>
        <v>-99.482871837879046</v>
      </c>
      <c r="T392" s="3">
        <f t="shared" ref="T392:T455" si="814">M392*COS(F392)</f>
        <v>-70.049042015259047</v>
      </c>
      <c r="U392" s="3">
        <f t="shared" ref="U392:U455" si="815">N392*COS(G392)</f>
        <v>12.093587577951345</v>
      </c>
      <c r="V392" s="18">
        <f t="shared" ref="V392:V455" si="816">O392*COS(H392)</f>
        <v>85.104134866761513</v>
      </c>
      <c r="W392" s="15">
        <f t="shared" ref="W392:W455" si="817">I392*SIN(B392)</f>
        <v>33.888370322733891</v>
      </c>
      <c r="X392" s="3">
        <f t="shared" ref="X392:X455" si="818">J392*SIN(C392)</f>
        <v>94.654727731784959</v>
      </c>
      <c r="Y392" s="3">
        <f t="shared" ref="Y392:Y455" si="819">K392*SIN(D392)</f>
        <v>84.197302336386301</v>
      </c>
      <c r="Z392" s="3">
        <f t="shared" ref="Z392:Z455" si="820">L392*SIN(E392)</f>
        <v>10.305624615327922</v>
      </c>
      <c r="AA392" s="3">
        <f t="shared" ref="AA392:AA455" si="821">M392*SIN(F392)</f>
        <v>-71.31798354842212</v>
      </c>
      <c r="AB392" s="3">
        <f t="shared" ref="AB392:AB455" si="822">N392*SIN(G392)</f>
        <v>-99.313109951404186</v>
      </c>
      <c r="AC392" s="21">
        <f t="shared" ref="AC392:AC455" si="823">O392*SIN(H392)</f>
        <v>-52.414931506406752</v>
      </c>
      <c r="AD392" s="25">
        <f t="shared" ref="AD392:AD455" si="824">AVERAGE(P392:V392)</f>
        <v>0</v>
      </c>
      <c r="AE392" s="26">
        <f t="shared" ref="AE392:AE455" si="825">AVERAGE(W392:AC392)</f>
        <v>0</v>
      </c>
      <c r="AF392" s="23">
        <f t="shared" si="786"/>
        <v>94.128569676434481</v>
      </c>
      <c r="AG392" s="4">
        <f t="shared" si="787"/>
        <v>32.170435454142584</v>
      </c>
      <c r="AH392" s="4">
        <f t="shared" si="788"/>
        <v>-53.964813722151895</v>
      </c>
      <c r="AI392" s="4">
        <f t="shared" si="789"/>
        <v>-99.482871837879046</v>
      </c>
      <c r="AJ392" s="4">
        <f t="shared" si="790"/>
        <v>-70.049042015259047</v>
      </c>
      <c r="AK392" s="4">
        <f t="shared" si="791"/>
        <v>12.093587577951345</v>
      </c>
      <c r="AL392" s="30">
        <f t="shared" si="792"/>
        <v>85.104134866761513</v>
      </c>
      <c r="AM392" s="25">
        <f t="shared" si="793"/>
        <v>33.888370322733891</v>
      </c>
      <c r="AN392" s="4">
        <f t="shared" si="794"/>
        <v>94.654727731784959</v>
      </c>
      <c r="AO392" s="4">
        <f t="shared" si="795"/>
        <v>84.197302336386301</v>
      </c>
      <c r="AP392" s="4">
        <f t="shared" si="796"/>
        <v>10.305624615327922</v>
      </c>
      <c r="AQ392" s="4">
        <f t="shared" si="797"/>
        <v>-71.31798354842212</v>
      </c>
      <c r="AR392" s="4">
        <f t="shared" si="798"/>
        <v>-99.313109951404186</v>
      </c>
      <c r="AS392" s="26">
        <f t="shared" si="799"/>
        <v>-52.414931506406752</v>
      </c>
      <c r="AT392" s="32">
        <f t="shared" ref="AT392:AT455" si="826">SUMSQ(AF392:AL392)</f>
        <v>35000.004374999997</v>
      </c>
      <c r="AU392" s="2">
        <f t="shared" ref="AU392:AU455" si="827">SUMPRODUCT(AF392:AL392,AM392:AS392)</f>
        <v>-9.0949470177292824E-13</v>
      </c>
      <c r="AV392" s="2">
        <f t="shared" ref="AV392:AV455" si="828">SUMSQ(AM392:AS392)</f>
        <v>35000.004375000004</v>
      </c>
      <c r="AW392" s="2">
        <f t="shared" ref="AW392:AW455" si="829">SUMPRODUCT(AF392:AL392,AF392:AL392,AF392:AL392)</f>
        <v>0.73839058366138488</v>
      </c>
      <c r="AX392" s="2">
        <f t="shared" ref="AX392:AX455" si="830">SUMPRODUCT(AM392:AS392,AM392:AS392,AM392:AS392)</f>
        <v>-1313.1510608986428</v>
      </c>
      <c r="AY392" s="2">
        <f t="shared" ref="AY392:AY455" si="831">SUMPRODUCT(AF392:AL392,AM392:AS392,AM392:AS392)</f>
        <v>0.24613019457319751</v>
      </c>
      <c r="AZ392" s="2">
        <f t="shared" ref="AZ392:AZ455" si="832">SUMPRODUCT(AM392:AS392,AF392:AL392,AF392:AL392)</f>
        <v>1312.2830890755286</v>
      </c>
      <c r="BA392" s="2">
        <f t="shared" ref="BA392:BA455" si="833">AT392*AV392-AU392^2</f>
        <v>1225000306.2500191</v>
      </c>
      <c r="BB392" s="2">
        <f t="shared" ref="BB392:BB455" si="834">(AW392+AY392)/2*AV392-AU392*(AX392+AZ392)/2</f>
        <v>17229.115772744397</v>
      </c>
      <c r="BC392" s="2">
        <f t="shared" ref="BC392:BC455" si="835">AT392*(AX392+AZ392)/2-AU392*(AW392+AY392)/2</f>
        <v>-15189.50880318692</v>
      </c>
      <c r="BD392" s="2">
        <f t="shared" ref="BD392:BD455" si="836">BB392/BA392</f>
        <v>1.4064580788135724E-5</v>
      </c>
      <c r="BE392" s="29">
        <f t="shared" ref="BE392:BE455" si="837">BC392/BA392</f>
        <v>-1.2399595923110557E-5</v>
      </c>
      <c r="BF392" s="5">
        <f t="shared" ref="BF392:BF455" si="838">(BD392^2+BE392^2+(AT392+AV392)/7)^0.5</f>
        <v>100.00000625000156</v>
      </c>
      <c r="BG392" s="2">
        <f t="shared" ref="BG392:BG455" si="839">BD392+AD392</f>
        <v>1.4064580788135724E-5</v>
      </c>
      <c r="BH392" s="6">
        <f t="shared" ref="BH392:BH455" si="840">BE392+AE392</f>
        <v>-1.2399595923110557E-5</v>
      </c>
      <c r="BI392" s="15">
        <f t="shared" si="800"/>
        <v>100.0430280684713</v>
      </c>
      <c r="BJ392" s="3">
        <f t="shared" si="801"/>
        <v>99.972275365329267</v>
      </c>
      <c r="BK392" s="3">
        <f t="shared" si="802"/>
        <v>100.00695199235783</v>
      </c>
      <c r="BL392" s="3">
        <f t="shared" si="803"/>
        <v>100.0152525456253</v>
      </c>
      <c r="BM392" s="3">
        <f t="shared" si="804"/>
        <v>99.965610419090382</v>
      </c>
      <c r="BN392" s="3">
        <f t="shared" si="805"/>
        <v>100.04671841523981</v>
      </c>
      <c r="BO392" s="21">
        <f t="shared" si="806"/>
        <v>99.950163193892251</v>
      </c>
      <c r="BP392" s="17">
        <f t="shared" ref="BP392:BP455" si="841">MIN(BI392:BO392)</f>
        <v>99.950163193892251</v>
      </c>
      <c r="BQ392" s="18">
        <f t="shared" ref="BQ392:BQ455" si="842">MAX(BI392:BO392)</f>
        <v>100.04671841523981</v>
      </c>
      <c r="BR392" s="34">
        <f t="shared" ref="BR392:BR455" si="843">BQ392-BP392</f>
        <v>9.6555221347557563E-2</v>
      </c>
      <c r="BS392" s="64">
        <f t="shared" ref="BS392:BS455" si="844">ROUND(BR392-2*$B$2,4)</f>
        <v>-3.3999999999999998E-3</v>
      </c>
      <c r="BT392" s="110">
        <f t="shared" si="807"/>
        <v>-3.3999999999999998E-3</v>
      </c>
    </row>
    <row r="393" spans="1:72" x14ac:dyDescent="0.3">
      <c r="A393" s="13">
        <v>387</v>
      </c>
      <c r="B393" s="17">
        <f t="shared" si="808"/>
        <v>0.3464727897959029</v>
      </c>
      <c r="C393" s="3">
        <f t="shared" ref="C393:H393" si="845">B393+2*PI()/7</f>
        <v>1.244070690821558</v>
      </c>
      <c r="D393" s="3">
        <f t="shared" si="845"/>
        <v>2.1416685918472131</v>
      </c>
      <c r="E393" s="3">
        <f t="shared" si="845"/>
        <v>3.0392664928728683</v>
      </c>
      <c r="F393" s="3">
        <f t="shared" si="845"/>
        <v>3.9368643938985235</v>
      </c>
      <c r="G393" s="3">
        <f t="shared" si="845"/>
        <v>4.8344622949241787</v>
      </c>
      <c r="H393" s="18">
        <f t="shared" si="845"/>
        <v>5.7320601959498338</v>
      </c>
      <c r="I393" s="15">
        <f t="shared" si="779"/>
        <v>100.04310548240943</v>
      </c>
      <c r="J393" s="3">
        <f t="shared" si="780"/>
        <v>99.972156219175588</v>
      </c>
      <c r="K393" s="3">
        <f t="shared" si="781"/>
        <v>100.00706727696556</v>
      </c>
      <c r="L393" s="3">
        <f t="shared" si="782"/>
        <v>100.0151089877708</v>
      </c>
      <c r="M393" s="3">
        <f t="shared" si="783"/>
        <v>99.965707267820434</v>
      </c>
      <c r="N393" s="3">
        <f t="shared" si="784"/>
        <v>100.04668438040741</v>
      </c>
      <c r="O393" s="21">
        <f t="shared" si="785"/>
        <v>99.950170385450789</v>
      </c>
      <c r="P393" s="17">
        <f t="shared" si="810"/>
        <v>94.098177949210353</v>
      </c>
      <c r="Q393" s="3">
        <f t="shared" si="811"/>
        <v>32.085424697192501</v>
      </c>
      <c r="R393" s="3">
        <f t="shared" si="812"/>
        <v>-54.040439332675092</v>
      </c>
      <c r="S393" s="3">
        <f t="shared" si="813"/>
        <v>-99.491954448464398</v>
      </c>
      <c r="T393" s="3">
        <f t="shared" si="814"/>
        <v>-69.985067442402524</v>
      </c>
      <c r="U393" s="3">
        <f t="shared" si="815"/>
        <v>12.182720082936564</v>
      </c>
      <c r="V393" s="18">
        <f t="shared" si="816"/>
        <v>85.15113849420257</v>
      </c>
      <c r="W393" s="15">
        <f t="shared" si="817"/>
        <v>33.972869487331259</v>
      </c>
      <c r="X393" s="3">
        <f t="shared" si="818"/>
        <v>94.683459701850978</v>
      </c>
      <c r="Y393" s="3">
        <f t="shared" si="819"/>
        <v>84.148941895136019</v>
      </c>
      <c r="Z393" s="3">
        <f t="shared" si="820"/>
        <v>10.216311754266103</v>
      </c>
      <c r="AA393" s="3">
        <f t="shared" si="821"/>
        <v>-71.380900559168751</v>
      </c>
      <c r="AB393" s="3">
        <f t="shared" si="822"/>
        <v>-99.302167080551015</v>
      </c>
      <c r="AC393" s="21">
        <f t="shared" si="823"/>
        <v>-52.338515198864577</v>
      </c>
      <c r="AD393" s="25">
        <f t="shared" si="824"/>
        <v>0</v>
      </c>
      <c r="AE393" s="26">
        <f t="shared" si="825"/>
        <v>0</v>
      </c>
      <c r="AF393" s="23">
        <f t="shared" si="786"/>
        <v>94.098177949210353</v>
      </c>
      <c r="AG393" s="4">
        <f t="shared" si="787"/>
        <v>32.085424697192501</v>
      </c>
      <c r="AH393" s="4">
        <f t="shared" si="788"/>
        <v>-54.040439332675092</v>
      </c>
      <c r="AI393" s="4">
        <f t="shared" si="789"/>
        <v>-99.491954448464398</v>
      </c>
      <c r="AJ393" s="4">
        <f t="shared" si="790"/>
        <v>-69.985067442402524</v>
      </c>
      <c r="AK393" s="4">
        <f t="shared" si="791"/>
        <v>12.182720082936564</v>
      </c>
      <c r="AL393" s="30">
        <f t="shared" si="792"/>
        <v>85.15113849420257</v>
      </c>
      <c r="AM393" s="25">
        <f t="shared" si="793"/>
        <v>33.972869487331259</v>
      </c>
      <c r="AN393" s="4">
        <f t="shared" si="794"/>
        <v>94.683459701850978</v>
      </c>
      <c r="AO393" s="4">
        <f t="shared" si="795"/>
        <v>84.148941895136019</v>
      </c>
      <c r="AP393" s="4">
        <f t="shared" si="796"/>
        <v>10.216311754266103</v>
      </c>
      <c r="AQ393" s="4">
        <f t="shared" si="797"/>
        <v>-71.380900559168751</v>
      </c>
      <c r="AR393" s="4">
        <f t="shared" si="798"/>
        <v>-99.302167080551015</v>
      </c>
      <c r="AS393" s="26">
        <f t="shared" si="799"/>
        <v>-52.338515198864577</v>
      </c>
      <c r="AT393" s="32">
        <f t="shared" si="826"/>
        <v>35000.004374999997</v>
      </c>
      <c r="AU393" s="2">
        <f t="shared" si="827"/>
        <v>0</v>
      </c>
      <c r="AV393" s="2">
        <f t="shared" si="828"/>
        <v>35000.004375000004</v>
      </c>
      <c r="AW393" s="2">
        <f t="shared" si="829"/>
        <v>0.74246620293706656</v>
      </c>
      <c r="AX393" s="2">
        <f t="shared" si="830"/>
        <v>-1313.1464086343767</v>
      </c>
      <c r="AY393" s="2">
        <f t="shared" si="831"/>
        <v>0.24748873437056318</v>
      </c>
      <c r="AZ393" s="2">
        <f t="shared" si="832"/>
        <v>1312.2846398302936</v>
      </c>
      <c r="BA393" s="2">
        <f t="shared" si="833"/>
        <v>1225000306.2500191</v>
      </c>
      <c r="BB393" s="2">
        <f t="shared" si="834"/>
        <v>17324.213568409948</v>
      </c>
      <c r="BC393" s="2">
        <f t="shared" si="835"/>
        <v>-15080.955956573729</v>
      </c>
      <c r="BD393" s="2">
        <f t="shared" si="836"/>
        <v>1.4142211622332547E-5</v>
      </c>
      <c r="BE393" s="29">
        <f t="shared" si="837"/>
        <v>-1.2310981376600365E-5</v>
      </c>
      <c r="BF393" s="5">
        <f t="shared" si="838"/>
        <v>100.00000625000156</v>
      </c>
      <c r="BG393" s="2">
        <f t="shared" si="839"/>
        <v>1.4142211622332547E-5</v>
      </c>
      <c r="BH393" s="6">
        <f t="shared" si="840"/>
        <v>-1.2310981376600365E-5</v>
      </c>
      <c r="BI393" s="15">
        <f t="shared" si="800"/>
        <v>100.0430963611727</v>
      </c>
      <c r="BJ393" s="3">
        <f t="shared" si="801"/>
        <v>99.972163340034243</v>
      </c>
      <c r="BK393" s="3">
        <f t="shared" si="802"/>
        <v>100.00708527776739</v>
      </c>
      <c r="BL393" s="3">
        <f t="shared" si="803"/>
        <v>100.01512431354679</v>
      </c>
      <c r="BM393" s="3">
        <f t="shared" si="804"/>
        <v>99.965708377949852</v>
      </c>
      <c r="BN393" s="3">
        <f t="shared" si="805"/>
        <v>100.04667043893934</v>
      </c>
      <c r="BO393" s="21">
        <f t="shared" si="806"/>
        <v>99.950151890595862</v>
      </c>
      <c r="BP393" s="17">
        <f t="shared" si="841"/>
        <v>99.950151890595862</v>
      </c>
      <c r="BQ393" s="18">
        <f t="shared" si="842"/>
        <v>100.04667043893934</v>
      </c>
      <c r="BR393" s="34">
        <f t="shared" si="843"/>
        <v>9.651854834348228E-2</v>
      </c>
      <c r="BS393" s="64">
        <f t="shared" si="844"/>
        <v>-3.5000000000000001E-3</v>
      </c>
      <c r="BT393" s="110">
        <f t="shared" si="807"/>
        <v>-3.3999999999999998E-3</v>
      </c>
    </row>
    <row r="394" spans="1:72" x14ac:dyDescent="0.3">
      <c r="A394" s="13">
        <v>388</v>
      </c>
      <c r="B394" s="17">
        <f t="shared" si="808"/>
        <v>0.34737038769692857</v>
      </c>
      <c r="C394" s="3">
        <f t="shared" ref="C394:H394" si="846">B394+2*PI()/7</f>
        <v>1.2449682887225837</v>
      </c>
      <c r="D394" s="3">
        <f t="shared" si="846"/>
        <v>2.1425661897482389</v>
      </c>
      <c r="E394" s="3">
        <f t="shared" si="846"/>
        <v>3.040164090773894</v>
      </c>
      <c r="F394" s="3">
        <f t="shared" si="846"/>
        <v>3.9377619917995492</v>
      </c>
      <c r="G394" s="3">
        <f t="shared" si="846"/>
        <v>4.8353598928252044</v>
      </c>
      <c r="H394" s="18">
        <f t="shared" si="846"/>
        <v>5.7329577938508596</v>
      </c>
      <c r="I394" s="15">
        <f t="shared" si="779"/>
        <v>100.04317355090505</v>
      </c>
      <c r="J394" s="3">
        <f t="shared" si="780"/>
        <v>99.972044489089868</v>
      </c>
      <c r="K394" s="3">
        <f t="shared" si="781"/>
        <v>100.00720053912761</v>
      </c>
      <c r="L394" s="3">
        <f t="shared" si="782"/>
        <v>100.01498058773795</v>
      </c>
      <c r="M394" s="3">
        <f t="shared" si="783"/>
        <v>99.965805374522844</v>
      </c>
      <c r="N394" s="3">
        <f t="shared" si="784"/>
        <v>100.04663599827104</v>
      </c>
      <c r="O394" s="21">
        <f t="shared" si="785"/>
        <v>99.950159460345617</v>
      </c>
      <c r="P394" s="17">
        <f t="shared" si="810"/>
        <v>94.067710073203074</v>
      </c>
      <c r="Q394" s="3">
        <f t="shared" si="811"/>
        <v>32.000388344531508</v>
      </c>
      <c r="R394" s="3">
        <f t="shared" si="812"/>
        <v>-54.1160215774363</v>
      </c>
      <c r="S394" s="3">
        <f t="shared" si="813"/>
        <v>-99.500956767659602</v>
      </c>
      <c r="T394" s="3">
        <f t="shared" si="814"/>
        <v>-69.921036532326241</v>
      </c>
      <c r="U394" s="3">
        <f t="shared" si="815"/>
        <v>12.271842645395768</v>
      </c>
      <c r="V394" s="18">
        <f t="shared" si="816"/>
        <v>85.198073814291746</v>
      </c>
      <c r="W394" s="15">
        <f t="shared" si="817"/>
        <v>34.057341289659071</v>
      </c>
      <c r="X394" s="3">
        <f t="shared" si="818"/>
        <v>94.712115513949612</v>
      </c>
      <c r="Y394" s="3">
        <f t="shared" si="819"/>
        <v>84.10051348418591</v>
      </c>
      <c r="Z394" s="3">
        <f t="shared" si="820"/>
        <v>10.126990880115054</v>
      </c>
      <c r="AA394" s="3">
        <f t="shared" si="821"/>
        <v>-71.443760360314741</v>
      </c>
      <c r="AB394" s="3">
        <f t="shared" si="822"/>
        <v>-99.291143878279442</v>
      </c>
      <c r="AC394" s="21">
        <f t="shared" si="823"/>
        <v>-52.262056929315463</v>
      </c>
      <c r="AD394" s="25">
        <f t="shared" si="824"/>
        <v>0</v>
      </c>
      <c r="AE394" s="26">
        <f t="shared" si="825"/>
        <v>0</v>
      </c>
      <c r="AF394" s="23">
        <f t="shared" si="786"/>
        <v>94.067710073203074</v>
      </c>
      <c r="AG394" s="4">
        <f t="shared" si="787"/>
        <v>32.000388344531508</v>
      </c>
      <c r="AH394" s="4">
        <f t="shared" si="788"/>
        <v>-54.1160215774363</v>
      </c>
      <c r="AI394" s="4">
        <f t="shared" si="789"/>
        <v>-99.500956767659602</v>
      </c>
      <c r="AJ394" s="4">
        <f t="shared" si="790"/>
        <v>-69.921036532326241</v>
      </c>
      <c r="AK394" s="4">
        <f t="shared" si="791"/>
        <v>12.271842645395768</v>
      </c>
      <c r="AL394" s="30">
        <f t="shared" si="792"/>
        <v>85.198073814291746</v>
      </c>
      <c r="AM394" s="25">
        <f t="shared" si="793"/>
        <v>34.057341289659071</v>
      </c>
      <c r="AN394" s="4">
        <f t="shared" si="794"/>
        <v>94.712115513949612</v>
      </c>
      <c r="AO394" s="4">
        <f t="shared" si="795"/>
        <v>84.10051348418591</v>
      </c>
      <c r="AP394" s="4">
        <f t="shared" si="796"/>
        <v>10.126990880115054</v>
      </c>
      <c r="AQ394" s="4">
        <f t="shared" si="797"/>
        <v>-71.443760360314741</v>
      </c>
      <c r="AR394" s="4">
        <f t="shared" si="798"/>
        <v>-99.291143878279442</v>
      </c>
      <c r="AS394" s="26">
        <f t="shared" si="799"/>
        <v>-52.262056929315463</v>
      </c>
      <c r="AT394" s="32">
        <f t="shared" si="826"/>
        <v>35000.004374999997</v>
      </c>
      <c r="AU394" s="2">
        <f t="shared" si="827"/>
        <v>0</v>
      </c>
      <c r="AV394" s="2">
        <f t="shared" si="828"/>
        <v>35000.004375000004</v>
      </c>
      <c r="AW394" s="2">
        <f t="shared" si="829"/>
        <v>0.74651250953320414</v>
      </c>
      <c r="AX394" s="2">
        <f t="shared" si="830"/>
        <v>-1313.1417308545788</v>
      </c>
      <c r="AY394" s="2">
        <f t="shared" si="831"/>
        <v>0.24883750331355259</v>
      </c>
      <c r="AZ394" s="2">
        <f t="shared" si="832"/>
        <v>1312.2861990903039</v>
      </c>
      <c r="BA394" s="2">
        <f t="shared" si="833"/>
        <v>1225000306.2500191</v>
      </c>
      <c r="BB394" s="2">
        <f t="shared" si="834"/>
        <v>17418.627402146398</v>
      </c>
      <c r="BC394" s="2">
        <f t="shared" si="835"/>
        <v>-14971.807746286986</v>
      </c>
      <c r="BD394" s="2">
        <f t="shared" si="836"/>
        <v>1.4219284120400298E-5</v>
      </c>
      <c r="BE394" s="29">
        <f t="shared" si="837"/>
        <v>-1.2221880819049594E-5</v>
      </c>
      <c r="BF394" s="5">
        <f t="shared" si="838"/>
        <v>100.00000625000156</v>
      </c>
      <c r="BG394" s="2">
        <f t="shared" si="839"/>
        <v>1.4219284120400298E-5</v>
      </c>
      <c r="BH394" s="6">
        <f t="shared" si="840"/>
        <v>-1.2221880819049594E-5</v>
      </c>
      <c r="BI394" s="15">
        <f t="shared" si="800"/>
        <v>100.04316434157508</v>
      </c>
      <c r="BJ394" s="3">
        <f t="shared" si="801"/>
        <v>99.972051516431648</v>
      </c>
      <c r="BK394" s="3">
        <f t="shared" si="802"/>
        <v>100.00721851140905</v>
      </c>
      <c r="BL394" s="3">
        <f t="shared" si="803"/>
        <v>100.01499597146646</v>
      </c>
      <c r="BM394" s="3">
        <f t="shared" si="804"/>
        <v>99.965806585438258</v>
      </c>
      <c r="BN394" s="3">
        <f t="shared" si="805"/>
        <v>100.04662212452855</v>
      </c>
      <c r="BO394" s="21">
        <f t="shared" si="806"/>
        <v>99.950140949157088</v>
      </c>
      <c r="BP394" s="17">
        <f t="shared" si="841"/>
        <v>99.950140949157088</v>
      </c>
      <c r="BQ394" s="18">
        <f t="shared" si="842"/>
        <v>100.04662212452855</v>
      </c>
      <c r="BR394" s="34">
        <f t="shared" si="843"/>
        <v>9.6481175371465611E-2</v>
      </c>
      <c r="BS394" s="64">
        <f t="shared" si="844"/>
        <v>-3.5000000000000001E-3</v>
      </c>
      <c r="BT394" s="110">
        <f t="shared" si="807"/>
        <v>-3.3999999999999998E-3</v>
      </c>
    </row>
    <row r="395" spans="1:72" x14ac:dyDescent="0.3">
      <c r="A395" s="13">
        <v>389</v>
      </c>
      <c r="B395" s="17">
        <f t="shared" si="808"/>
        <v>0.34826798559795419</v>
      </c>
      <c r="C395" s="3">
        <f t="shared" ref="C395:H395" si="847">B395+2*PI()/7</f>
        <v>1.2458658866236094</v>
      </c>
      <c r="D395" s="3">
        <f t="shared" si="847"/>
        <v>2.1434637876492646</v>
      </c>
      <c r="E395" s="3">
        <f t="shared" si="847"/>
        <v>3.0410616886749198</v>
      </c>
      <c r="F395" s="3">
        <f t="shared" si="847"/>
        <v>3.9386595897005749</v>
      </c>
      <c r="G395" s="3">
        <f t="shared" si="847"/>
        <v>4.8362574907262301</v>
      </c>
      <c r="H395" s="18">
        <f t="shared" si="847"/>
        <v>5.7338553917518853</v>
      </c>
      <c r="I395" s="15">
        <f t="shared" si="779"/>
        <v>100.04324130634349</v>
      </c>
      <c r="J395" s="3">
        <f t="shared" si="780"/>
        <v>99.971932961713293</v>
      </c>
      <c r="K395" s="3">
        <f t="shared" si="781"/>
        <v>100.0073337490776</v>
      </c>
      <c r="L395" s="3">
        <f t="shared" si="782"/>
        <v>100.01485207907885</v>
      </c>
      <c r="M395" s="3">
        <f t="shared" si="783"/>
        <v>99.965903729175054</v>
      </c>
      <c r="N395" s="3">
        <f t="shared" si="784"/>
        <v>100.04658727797083</v>
      </c>
      <c r="O395" s="21">
        <f t="shared" si="785"/>
        <v>99.950148896640869</v>
      </c>
      <c r="P395" s="17">
        <f t="shared" si="810"/>
        <v>94.037166072679156</v>
      </c>
      <c r="Q395" s="3">
        <f t="shared" si="811"/>
        <v>31.91532646447325</v>
      </c>
      <c r="R395" s="3">
        <f t="shared" si="812"/>
        <v>-54.191560394784474</v>
      </c>
      <c r="S395" s="3">
        <f t="shared" si="813"/>
        <v>-99.509878789313802</v>
      </c>
      <c r="T395" s="3">
        <f t="shared" si="814"/>
        <v>-69.856949335532704</v>
      </c>
      <c r="U395" s="3">
        <f t="shared" si="815"/>
        <v>12.360955192672675</v>
      </c>
      <c r="V395" s="18">
        <f t="shared" si="816"/>
        <v>85.244940789805867</v>
      </c>
      <c r="W395" s="15">
        <f t="shared" si="817"/>
        <v>34.141785660662663</v>
      </c>
      <c r="X395" s="3">
        <f t="shared" si="818"/>
        <v>94.740695146105992</v>
      </c>
      <c r="Y395" s="3">
        <f t="shared" si="819"/>
        <v>84.052017141635716</v>
      </c>
      <c r="Z395" s="3">
        <f t="shared" si="820"/>
        <v>10.037662065246957</v>
      </c>
      <c r="AA395" s="3">
        <f t="shared" si="821"/>
        <v>-71.506562901061827</v>
      </c>
      <c r="AB395" s="3">
        <f t="shared" si="822"/>
        <v>-99.280040354007582</v>
      </c>
      <c r="AC395" s="21">
        <f t="shared" si="823"/>
        <v>-52.185556758581903</v>
      </c>
      <c r="AD395" s="25">
        <f t="shared" si="824"/>
        <v>0</v>
      </c>
      <c r="AE395" s="26">
        <f t="shared" si="825"/>
        <v>0</v>
      </c>
      <c r="AF395" s="23">
        <f t="shared" si="786"/>
        <v>94.037166072679156</v>
      </c>
      <c r="AG395" s="4">
        <f t="shared" si="787"/>
        <v>31.91532646447325</v>
      </c>
      <c r="AH395" s="4">
        <f t="shared" si="788"/>
        <v>-54.191560394784474</v>
      </c>
      <c r="AI395" s="4">
        <f t="shared" si="789"/>
        <v>-99.509878789313802</v>
      </c>
      <c r="AJ395" s="4">
        <f t="shared" si="790"/>
        <v>-69.856949335532704</v>
      </c>
      <c r="AK395" s="4">
        <f t="shared" si="791"/>
        <v>12.360955192672675</v>
      </c>
      <c r="AL395" s="30">
        <f t="shared" si="792"/>
        <v>85.244940789805867</v>
      </c>
      <c r="AM395" s="25">
        <f t="shared" si="793"/>
        <v>34.141785660662663</v>
      </c>
      <c r="AN395" s="4">
        <f t="shared" si="794"/>
        <v>94.740695146105992</v>
      </c>
      <c r="AO395" s="4">
        <f t="shared" si="795"/>
        <v>84.052017141635716</v>
      </c>
      <c r="AP395" s="4">
        <f t="shared" si="796"/>
        <v>10.037662065246957</v>
      </c>
      <c r="AQ395" s="4">
        <f t="shared" si="797"/>
        <v>-71.506562901061827</v>
      </c>
      <c r="AR395" s="4">
        <f t="shared" si="798"/>
        <v>-99.280040354007582</v>
      </c>
      <c r="AS395" s="26">
        <f t="shared" si="799"/>
        <v>-52.185556758581903</v>
      </c>
      <c r="AT395" s="32">
        <f t="shared" si="826"/>
        <v>35000.004374999997</v>
      </c>
      <c r="AU395" s="2">
        <f t="shared" si="827"/>
        <v>-2.7284841053187847E-12</v>
      </c>
      <c r="AV395" s="2">
        <f t="shared" si="828"/>
        <v>35000.004375000004</v>
      </c>
      <c r="AW395" s="2">
        <f t="shared" si="829"/>
        <v>0.75052934652194381</v>
      </c>
      <c r="AX395" s="2">
        <f t="shared" si="830"/>
        <v>-1313.1370277432434</v>
      </c>
      <c r="AY395" s="2">
        <f t="shared" si="831"/>
        <v>0.25017644901527092</v>
      </c>
      <c r="AZ395" s="2">
        <f t="shared" si="832"/>
        <v>1312.2877667937428</v>
      </c>
      <c r="BA395" s="2">
        <f t="shared" si="833"/>
        <v>1225000306.2500191</v>
      </c>
      <c r="BB395" s="2">
        <f t="shared" si="834"/>
        <v>17512.353610945189</v>
      </c>
      <c r="BC395" s="2">
        <f t="shared" si="835"/>
        <v>-14862.068474018886</v>
      </c>
      <c r="BD395" s="2">
        <f t="shared" si="836"/>
        <v>1.4295795292128659E-5</v>
      </c>
      <c r="BE395" s="29">
        <f t="shared" si="837"/>
        <v>-1.2132297762042829E-5</v>
      </c>
      <c r="BF395" s="5">
        <f t="shared" si="838"/>
        <v>100.00000625000156</v>
      </c>
      <c r="BG395" s="2">
        <f t="shared" si="839"/>
        <v>1.4295795292128659E-5</v>
      </c>
      <c r="BH395" s="6">
        <f t="shared" si="840"/>
        <v>-1.2132297762042829E-5</v>
      </c>
      <c r="BI395" s="15">
        <f t="shared" si="800"/>
        <v>100.04323200918735</v>
      </c>
      <c r="BJ395" s="3">
        <f t="shared" si="801"/>
        <v>99.971939895334387</v>
      </c>
      <c r="BK395" s="3">
        <f t="shared" si="802"/>
        <v>100.00735169231739</v>
      </c>
      <c r="BL395" s="3">
        <f t="shared" si="803"/>
        <v>100.01486752031369</v>
      </c>
      <c r="BM395" s="3">
        <f t="shared" si="804"/>
        <v>99.965905040841378</v>
      </c>
      <c r="BN395" s="3">
        <f t="shared" si="805"/>
        <v>100.04657347235633</v>
      </c>
      <c r="BO395" s="21">
        <f t="shared" si="806"/>
        <v>99.950130369655639</v>
      </c>
      <c r="BP395" s="17">
        <f t="shared" si="841"/>
        <v>99.950130369655639</v>
      </c>
      <c r="BQ395" s="18">
        <f t="shared" si="842"/>
        <v>100.04657347235633</v>
      </c>
      <c r="BR395" s="34">
        <f t="shared" si="843"/>
        <v>9.6443102700689565E-2</v>
      </c>
      <c r="BS395" s="64">
        <f t="shared" si="844"/>
        <v>-3.5999999999999999E-3</v>
      </c>
      <c r="BT395" s="110">
        <f t="shared" si="807"/>
        <v>-3.3999999999999998E-3</v>
      </c>
    </row>
    <row r="396" spans="1:72" x14ac:dyDescent="0.3">
      <c r="A396" s="13">
        <v>390</v>
      </c>
      <c r="B396" s="17">
        <f t="shared" si="808"/>
        <v>0.34916558349897986</v>
      </c>
      <c r="C396" s="3">
        <f t="shared" ref="C396:H396" si="848">B396+2*PI()/7</f>
        <v>1.2467634845246351</v>
      </c>
      <c r="D396" s="3">
        <f t="shared" si="848"/>
        <v>2.1443613855502903</v>
      </c>
      <c r="E396" s="3">
        <f t="shared" si="848"/>
        <v>3.0419592865759455</v>
      </c>
      <c r="F396" s="3">
        <f t="shared" si="848"/>
        <v>3.9395571876016007</v>
      </c>
      <c r="G396" s="3">
        <f t="shared" si="848"/>
        <v>4.8371550886272559</v>
      </c>
      <c r="H396" s="18">
        <f t="shared" si="848"/>
        <v>5.734752989652911</v>
      </c>
      <c r="I396" s="15">
        <f t="shared" si="779"/>
        <v>100.04330874823344</v>
      </c>
      <c r="J396" s="3">
        <f t="shared" si="780"/>
        <v>99.971821637854561</v>
      </c>
      <c r="K396" s="3">
        <f t="shared" si="781"/>
        <v>100.0074669058496</v>
      </c>
      <c r="L396" s="3">
        <f t="shared" si="782"/>
        <v>100.01472346272534</v>
      </c>
      <c r="M396" s="3">
        <f t="shared" si="783"/>
        <v>99.966002331063876</v>
      </c>
      <c r="N396" s="3">
        <f t="shared" si="784"/>
        <v>100.04653821986005</v>
      </c>
      <c r="O396" s="21">
        <f t="shared" si="785"/>
        <v>99.950138694413113</v>
      </c>
      <c r="P396" s="17">
        <f t="shared" si="810"/>
        <v>94.006545971970411</v>
      </c>
      <c r="Q396" s="3">
        <f t="shared" si="811"/>
        <v>31.830239125348267</v>
      </c>
      <c r="R396" s="3">
        <f t="shared" si="812"/>
        <v>-54.267055723100775</v>
      </c>
      <c r="S396" s="3">
        <f t="shared" si="813"/>
        <v>-99.518720507342437</v>
      </c>
      <c r="T396" s="3">
        <f t="shared" si="814"/>
        <v>-69.792805902569683</v>
      </c>
      <c r="U396" s="3">
        <f t="shared" si="815"/>
        <v>12.450057652120865</v>
      </c>
      <c r="V396" s="18">
        <f t="shared" si="816"/>
        <v>85.291739383573329</v>
      </c>
      <c r="W396" s="15">
        <f t="shared" si="817"/>
        <v>34.226202531308914</v>
      </c>
      <c r="X396" s="3">
        <f t="shared" si="818"/>
        <v>94.769198576405373</v>
      </c>
      <c r="Y396" s="3">
        <f t="shared" si="819"/>
        <v>84.003452905642391</v>
      </c>
      <c r="Z396" s="3">
        <f t="shared" si="820"/>
        <v>9.9483253820370052</v>
      </c>
      <c r="AA396" s="3">
        <f t="shared" si="821"/>
        <v>-71.569308130654036</v>
      </c>
      <c r="AB396" s="3">
        <f t="shared" si="822"/>
        <v>-99.268856517221877</v>
      </c>
      <c r="AC396" s="21">
        <f t="shared" si="823"/>
        <v>-52.109014747517762</v>
      </c>
      <c r="AD396" s="25">
        <f t="shared" si="824"/>
        <v>0</v>
      </c>
      <c r="AE396" s="26">
        <f t="shared" si="825"/>
        <v>0</v>
      </c>
      <c r="AF396" s="23">
        <f t="shared" si="786"/>
        <v>94.006545971970411</v>
      </c>
      <c r="AG396" s="4">
        <f t="shared" si="787"/>
        <v>31.830239125348267</v>
      </c>
      <c r="AH396" s="4">
        <f t="shared" si="788"/>
        <v>-54.267055723100775</v>
      </c>
      <c r="AI396" s="4">
        <f t="shared" si="789"/>
        <v>-99.518720507342437</v>
      </c>
      <c r="AJ396" s="4">
        <f t="shared" si="790"/>
        <v>-69.792805902569683</v>
      </c>
      <c r="AK396" s="4">
        <f t="shared" si="791"/>
        <v>12.450057652120865</v>
      </c>
      <c r="AL396" s="30">
        <f t="shared" si="792"/>
        <v>85.291739383573329</v>
      </c>
      <c r="AM396" s="25">
        <f t="shared" si="793"/>
        <v>34.226202531308914</v>
      </c>
      <c r="AN396" s="4">
        <f t="shared" si="794"/>
        <v>94.769198576405373</v>
      </c>
      <c r="AO396" s="4">
        <f t="shared" si="795"/>
        <v>84.003452905642391</v>
      </c>
      <c r="AP396" s="4">
        <f t="shared" si="796"/>
        <v>9.9483253820370052</v>
      </c>
      <c r="AQ396" s="4">
        <f t="shared" si="797"/>
        <v>-71.569308130654036</v>
      </c>
      <c r="AR396" s="4">
        <f t="shared" si="798"/>
        <v>-99.268856517221877</v>
      </c>
      <c r="AS396" s="26">
        <f t="shared" si="799"/>
        <v>-52.109014747517762</v>
      </c>
      <c r="AT396" s="32">
        <f t="shared" si="826"/>
        <v>35000.004374999997</v>
      </c>
      <c r="AU396" s="2">
        <f t="shared" si="827"/>
        <v>0</v>
      </c>
      <c r="AV396" s="2">
        <f t="shared" si="828"/>
        <v>35000.004375000004</v>
      </c>
      <c r="AW396" s="2">
        <f t="shared" si="829"/>
        <v>0.75451655336655676</v>
      </c>
      <c r="AX396" s="2">
        <f t="shared" si="830"/>
        <v>-1313.1322994864895</v>
      </c>
      <c r="AY396" s="2">
        <f t="shared" si="831"/>
        <v>0.25150551792467013</v>
      </c>
      <c r="AZ396" s="2">
        <f t="shared" si="832"/>
        <v>1312.2893428795505</v>
      </c>
      <c r="BA396" s="2">
        <f t="shared" si="833"/>
        <v>1225000306.2500191</v>
      </c>
      <c r="BB396" s="2">
        <f t="shared" si="834"/>
        <v>17605.388448269754</v>
      </c>
      <c r="BC396" s="2">
        <f t="shared" si="835"/>
        <v>-14751.74246539954</v>
      </c>
      <c r="BD396" s="2">
        <f t="shared" si="836"/>
        <v>1.4371742079121198E-5</v>
      </c>
      <c r="BE396" s="29">
        <f t="shared" si="837"/>
        <v>-1.2042235736705809E-5</v>
      </c>
      <c r="BF396" s="5">
        <f t="shared" si="838"/>
        <v>100.00000625000156</v>
      </c>
      <c r="BG396" s="2">
        <f t="shared" si="839"/>
        <v>1.4371742079121198E-5</v>
      </c>
      <c r="BH396" s="6">
        <f t="shared" si="840"/>
        <v>-1.2042235736705809E-5</v>
      </c>
      <c r="BI396" s="15">
        <f t="shared" si="800"/>
        <v>100.04329936352083</v>
      </c>
      <c r="BJ396" s="3">
        <f t="shared" si="801"/>
        <v>99.971828477553828</v>
      </c>
      <c r="BK396" s="3">
        <f t="shared" si="802"/>
        <v>100.00748481952728</v>
      </c>
      <c r="BL396" s="3">
        <f t="shared" si="803"/>
        <v>100.01473896101864</v>
      </c>
      <c r="BM396" s="3">
        <f t="shared" si="804"/>
        <v>99.966003743443054</v>
      </c>
      <c r="BN396" s="3">
        <f t="shared" si="805"/>
        <v>100.04652448277396</v>
      </c>
      <c r="BO396" s="21">
        <f t="shared" si="806"/>
        <v>99.950120152168552</v>
      </c>
      <c r="BP396" s="17">
        <f t="shared" si="841"/>
        <v>99.950120152168552</v>
      </c>
      <c r="BQ396" s="18">
        <f t="shared" si="842"/>
        <v>100.04652448277396</v>
      </c>
      <c r="BR396" s="34">
        <f t="shared" si="843"/>
        <v>9.6404330605409427E-2</v>
      </c>
      <c r="BS396" s="64">
        <f t="shared" si="844"/>
        <v>-3.5999999999999999E-3</v>
      </c>
      <c r="BT396" s="110">
        <f t="shared" si="807"/>
        <v>-3.3999999999999998E-3</v>
      </c>
    </row>
    <row r="397" spans="1:72" x14ac:dyDescent="0.3">
      <c r="A397" s="13">
        <v>391</v>
      </c>
      <c r="B397" s="17">
        <f t="shared" si="808"/>
        <v>0.35006318140000547</v>
      </c>
      <c r="C397" s="3">
        <f t="shared" ref="C397:H397" si="849">B397+2*PI()/7</f>
        <v>1.2476610824256607</v>
      </c>
      <c r="D397" s="3">
        <f t="shared" si="849"/>
        <v>2.145258983451316</v>
      </c>
      <c r="E397" s="3">
        <f t="shared" si="849"/>
        <v>3.0428568844769712</v>
      </c>
      <c r="F397" s="3">
        <f t="shared" si="849"/>
        <v>3.9404547855026264</v>
      </c>
      <c r="G397" s="3">
        <f t="shared" si="849"/>
        <v>4.8380526865282816</v>
      </c>
      <c r="H397" s="18">
        <f t="shared" si="849"/>
        <v>5.7356505875539368</v>
      </c>
      <c r="I397" s="15">
        <f t="shared" si="779"/>
        <v>100.04337587608589</v>
      </c>
      <c r="J397" s="3">
        <f t="shared" si="780"/>
        <v>99.97171051832089</v>
      </c>
      <c r="K397" s="3">
        <f t="shared" si="781"/>
        <v>100.00760000847806</v>
      </c>
      <c r="L397" s="3">
        <f t="shared" si="782"/>
        <v>100.01459473961005</v>
      </c>
      <c r="M397" s="3">
        <f t="shared" si="783"/>
        <v>99.966101179474336</v>
      </c>
      <c r="N397" s="3">
        <f t="shared" si="784"/>
        <v>100.04648882429441</v>
      </c>
      <c r="O397" s="21">
        <f t="shared" si="785"/>
        <v>99.950128853736359</v>
      </c>
      <c r="P397" s="17">
        <f t="shared" si="810"/>
        <v>93.975849795473863</v>
      </c>
      <c r="Q397" s="3">
        <f t="shared" si="811"/>
        <v>31.745126395503991</v>
      </c>
      <c r="R397" s="3">
        <f t="shared" si="812"/>
        <v>-54.342507500798654</v>
      </c>
      <c r="S397" s="3">
        <f t="shared" si="813"/>
        <v>-99.527481915727236</v>
      </c>
      <c r="T397" s="3">
        <f t="shared" si="814"/>
        <v>-69.728606284030263</v>
      </c>
      <c r="U397" s="3">
        <f t="shared" si="815"/>
        <v>12.539149951103845</v>
      </c>
      <c r="V397" s="18">
        <f t="shared" si="816"/>
        <v>85.338469558474458</v>
      </c>
      <c r="W397" s="15">
        <f t="shared" si="817"/>
        <v>34.310591832586319</v>
      </c>
      <c r="X397" s="3">
        <f t="shared" si="818"/>
        <v>94.797625782993251</v>
      </c>
      <c r="Y397" s="3">
        <f t="shared" si="819"/>
        <v>83.954820814420074</v>
      </c>
      <c r="Z397" s="3">
        <f t="shared" si="820"/>
        <v>9.8589809028633404</v>
      </c>
      <c r="AA397" s="3">
        <f t="shared" si="821"/>
        <v>-71.631995998377676</v>
      </c>
      <c r="AB397" s="3">
        <f t="shared" si="822"/>
        <v>-99.257592377477096</v>
      </c>
      <c r="AC397" s="21">
        <f t="shared" si="823"/>
        <v>-52.032430957008252</v>
      </c>
      <c r="AD397" s="25">
        <f t="shared" si="824"/>
        <v>0</v>
      </c>
      <c r="AE397" s="26">
        <f t="shared" si="825"/>
        <v>0</v>
      </c>
      <c r="AF397" s="23">
        <f t="shared" si="786"/>
        <v>93.975849795473863</v>
      </c>
      <c r="AG397" s="4">
        <f t="shared" si="787"/>
        <v>31.745126395503991</v>
      </c>
      <c r="AH397" s="4">
        <f t="shared" si="788"/>
        <v>-54.342507500798654</v>
      </c>
      <c r="AI397" s="4">
        <f t="shared" si="789"/>
        <v>-99.527481915727236</v>
      </c>
      <c r="AJ397" s="4">
        <f t="shared" si="790"/>
        <v>-69.728606284030263</v>
      </c>
      <c r="AK397" s="4">
        <f t="shared" si="791"/>
        <v>12.539149951103845</v>
      </c>
      <c r="AL397" s="30">
        <f t="shared" si="792"/>
        <v>85.338469558474458</v>
      </c>
      <c r="AM397" s="25">
        <f t="shared" si="793"/>
        <v>34.310591832586319</v>
      </c>
      <c r="AN397" s="4">
        <f t="shared" si="794"/>
        <v>94.797625782993251</v>
      </c>
      <c r="AO397" s="4">
        <f t="shared" si="795"/>
        <v>83.954820814420074</v>
      </c>
      <c r="AP397" s="4">
        <f t="shared" si="796"/>
        <v>9.8589809028633404</v>
      </c>
      <c r="AQ397" s="4">
        <f t="shared" si="797"/>
        <v>-71.631995998377676</v>
      </c>
      <c r="AR397" s="4">
        <f t="shared" si="798"/>
        <v>-99.257592377477096</v>
      </c>
      <c r="AS397" s="26">
        <f t="shared" si="799"/>
        <v>-52.032430957008252</v>
      </c>
      <c r="AT397" s="32">
        <f t="shared" si="826"/>
        <v>35000.004375000004</v>
      </c>
      <c r="AU397" s="2">
        <f t="shared" si="827"/>
        <v>9.0949470177292824E-13</v>
      </c>
      <c r="AV397" s="2">
        <f t="shared" si="828"/>
        <v>35000.004374999997</v>
      </c>
      <c r="AW397" s="2">
        <f t="shared" si="829"/>
        <v>0.75847397337201983</v>
      </c>
      <c r="AX397" s="2">
        <f t="shared" si="830"/>
        <v>-1313.1275462716585</v>
      </c>
      <c r="AY397" s="2">
        <f t="shared" si="831"/>
        <v>0.2528246580332052</v>
      </c>
      <c r="AZ397" s="2">
        <f t="shared" si="832"/>
        <v>1312.29092728463</v>
      </c>
      <c r="BA397" s="2">
        <f t="shared" si="833"/>
        <v>1225000306.2500191</v>
      </c>
      <c r="BB397" s="2">
        <f t="shared" si="834"/>
        <v>17697.728261807191</v>
      </c>
      <c r="BC397" s="2">
        <f t="shared" si="835"/>
        <v>-14640.834103102559</v>
      </c>
      <c r="BD397" s="2">
        <f t="shared" si="836"/>
        <v>1.444712149989874E-5</v>
      </c>
      <c r="BE397" s="29">
        <f t="shared" si="837"/>
        <v>-1.1951698320730385E-5</v>
      </c>
      <c r="BF397" s="5">
        <f t="shared" si="838"/>
        <v>100.00000625000156</v>
      </c>
      <c r="BG397" s="2">
        <f t="shared" si="839"/>
        <v>1.444712149989874E-5</v>
      </c>
      <c r="BH397" s="6">
        <f t="shared" si="840"/>
        <v>-1.1951698320730385E-5</v>
      </c>
      <c r="BI397" s="15">
        <f t="shared" si="800"/>
        <v>100.04336640408899</v>
      </c>
      <c r="BJ397" s="3">
        <f t="shared" si="801"/>
        <v>99.971717263899976</v>
      </c>
      <c r="BK397" s="3">
        <f t="shared" si="802"/>
        <v>100.00761789207405</v>
      </c>
      <c r="BL397" s="3">
        <f t="shared" si="803"/>
        <v>100.01461029451231</v>
      </c>
      <c r="BM397" s="3">
        <f t="shared" si="804"/>
        <v>99.966102692525396</v>
      </c>
      <c r="BN397" s="3">
        <f t="shared" si="805"/>
        <v>100.04647515613516</v>
      </c>
      <c r="BO397" s="21">
        <f t="shared" si="806"/>
        <v>99.950110296770262</v>
      </c>
      <c r="BP397" s="17">
        <f t="shared" si="841"/>
        <v>99.950110296770262</v>
      </c>
      <c r="BQ397" s="18">
        <f t="shared" si="842"/>
        <v>100.04647515613516</v>
      </c>
      <c r="BR397" s="34">
        <f t="shared" si="843"/>
        <v>9.6364859364896915E-2</v>
      </c>
      <c r="BS397" s="64">
        <f t="shared" si="844"/>
        <v>-3.5999999999999999E-3</v>
      </c>
      <c r="BT397" s="110">
        <f t="shared" si="807"/>
        <v>-3.3999999999999998E-3</v>
      </c>
    </row>
    <row r="398" spans="1:72" x14ac:dyDescent="0.3">
      <c r="A398" s="13">
        <v>392</v>
      </c>
      <c r="B398" s="17">
        <f t="shared" si="808"/>
        <v>0.3509607793010312</v>
      </c>
      <c r="C398" s="3">
        <f t="shared" ref="C398:H398" si="850">B398+2*PI()/7</f>
        <v>1.2485586803266864</v>
      </c>
      <c r="D398" s="3">
        <f t="shared" si="850"/>
        <v>2.1461565813523418</v>
      </c>
      <c r="E398" s="3">
        <f t="shared" si="850"/>
        <v>3.043754482377997</v>
      </c>
      <c r="F398" s="3">
        <f t="shared" si="850"/>
        <v>3.9413523834036521</v>
      </c>
      <c r="G398" s="3">
        <f t="shared" si="850"/>
        <v>4.8389502844293073</v>
      </c>
      <c r="H398" s="18">
        <f t="shared" si="850"/>
        <v>5.7365481854549625</v>
      </c>
      <c r="I398" s="15">
        <f t="shared" si="779"/>
        <v>100.04344268941405</v>
      </c>
      <c r="J398" s="3">
        <f t="shared" si="780"/>
        <v>99.971599603918037</v>
      </c>
      <c r="K398" s="3">
        <f t="shared" si="781"/>
        <v>100.00773305599785</v>
      </c>
      <c r="L398" s="3">
        <f t="shared" si="782"/>
        <v>100.01446591066635</v>
      </c>
      <c r="M398" s="3">
        <f t="shared" si="783"/>
        <v>99.96620027368968</v>
      </c>
      <c r="N398" s="3">
        <f t="shared" si="784"/>
        <v>100.04643909163211</v>
      </c>
      <c r="O398" s="21">
        <f t="shared" si="785"/>
        <v>99.950119374681933</v>
      </c>
      <c r="P398" s="17">
        <f t="shared" si="810"/>
        <v>93.945077567651822</v>
      </c>
      <c r="Q398" s="3">
        <f t="shared" si="811"/>
        <v>31.659988343304622</v>
      </c>
      <c r="R398" s="3">
        <f t="shared" si="812"/>
        <v>-54.417915666323928</v>
      </c>
      <c r="S398" s="3">
        <f t="shared" si="813"/>
        <v>-99.536163008516084</v>
      </c>
      <c r="T398" s="3">
        <f t="shared" si="814"/>
        <v>-69.664350530552809</v>
      </c>
      <c r="U398" s="3">
        <f t="shared" si="815"/>
        <v>12.628232016995131</v>
      </c>
      <c r="V398" s="18">
        <f t="shared" si="816"/>
        <v>85.385131277441246</v>
      </c>
      <c r="W398" s="15">
        <f t="shared" si="817"/>
        <v>34.394953495505078</v>
      </c>
      <c r="X398" s="3">
        <f t="shared" si="818"/>
        <v>94.825976744075362</v>
      </c>
      <c r="Y398" s="3">
        <f t="shared" si="819"/>
        <v>83.906120906240105</v>
      </c>
      <c r="Z398" s="3">
        <f t="shared" si="820"/>
        <v>9.7696287001069848</v>
      </c>
      <c r="AA398" s="3">
        <f t="shared" si="821"/>
        <v>-71.694626453561369</v>
      </c>
      <c r="AB398" s="3">
        <f t="shared" si="822"/>
        <v>-99.24624794439633</v>
      </c>
      <c r="AC398" s="21">
        <f t="shared" si="823"/>
        <v>-51.955805447969844</v>
      </c>
      <c r="AD398" s="25">
        <f t="shared" si="824"/>
        <v>0</v>
      </c>
      <c r="AE398" s="26">
        <f t="shared" si="825"/>
        <v>0</v>
      </c>
      <c r="AF398" s="23">
        <f t="shared" si="786"/>
        <v>93.945077567651822</v>
      </c>
      <c r="AG398" s="4">
        <f t="shared" si="787"/>
        <v>31.659988343304622</v>
      </c>
      <c r="AH398" s="4">
        <f t="shared" si="788"/>
        <v>-54.417915666323928</v>
      </c>
      <c r="AI398" s="4">
        <f t="shared" si="789"/>
        <v>-99.536163008516084</v>
      </c>
      <c r="AJ398" s="4">
        <f t="shared" si="790"/>
        <v>-69.664350530552809</v>
      </c>
      <c r="AK398" s="4">
        <f t="shared" si="791"/>
        <v>12.628232016995131</v>
      </c>
      <c r="AL398" s="30">
        <f t="shared" si="792"/>
        <v>85.385131277441246</v>
      </c>
      <c r="AM398" s="25">
        <f t="shared" si="793"/>
        <v>34.394953495505078</v>
      </c>
      <c r="AN398" s="4">
        <f t="shared" si="794"/>
        <v>94.825976744075362</v>
      </c>
      <c r="AO398" s="4">
        <f t="shared" si="795"/>
        <v>83.906120906240105</v>
      </c>
      <c r="AP398" s="4">
        <f t="shared" si="796"/>
        <v>9.7696287001069848</v>
      </c>
      <c r="AQ398" s="4">
        <f t="shared" si="797"/>
        <v>-71.694626453561369</v>
      </c>
      <c r="AR398" s="4">
        <f t="shared" si="798"/>
        <v>-99.24624794439633</v>
      </c>
      <c r="AS398" s="26">
        <f t="shared" si="799"/>
        <v>-51.955805447969844</v>
      </c>
      <c r="AT398" s="32">
        <f t="shared" si="826"/>
        <v>35000.004374999997</v>
      </c>
      <c r="AU398" s="2">
        <f t="shared" si="827"/>
        <v>2.7284841053187847E-12</v>
      </c>
      <c r="AV398" s="2">
        <f t="shared" si="828"/>
        <v>35000.004375000004</v>
      </c>
      <c r="AW398" s="2">
        <f t="shared" si="829"/>
        <v>0.76240144995972514</v>
      </c>
      <c r="AX398" s="2">
        <f t="shared" si="830"/>
        <v>-1313.1227682846657</v>
      </c>
      <c r="AY398" s="2">
        <f t="shared" si="831"/>
        <v>0.25413381654652767</v>
      </c>
      <c r="AZ398" s="2">
        <f t="shared" si="832"/>
        <v>1312.2925199469319</v>
      </c>
      <c r="BA398" s="2">
        <f t="shared" si="833"/>
        <v>1225000306.2500191</v>
      </c>
      <c r="BB398" s="2">
        <f t="shared" si="834"/>
        <v>17789.369387530322</v>
      </c>
      <c r="BC398" s="2">
        <f t="shared" si="835"/>
        <v>-14529.347726509603</v>
      </c>
      <c r="BD398" s="2">
        <f t="shared" si="836"/>
        <v>1.4521930563419436E-5</v>
      </c>
      <c r="BE398" s="29">
        <f t="shared" si="837"/>
        <v>-1.1860689056468042E-5</v>
      </c>
      <c r="BF398" s="5">
        <f t="shared" si="838"/>
        <v>100.00000625000156</v>
      </c>
      <c r="BG398" s="2">
        <f t="shared" si="839"/>
        <v>1.4521930563419436E-5</v>
      </c>
      <c r="BH398" s="6">
        <f t="shared" si="840"/>
        <v>-1.1860689056468042E-5</v>
      </c>
      <c r="BI398" s="15">
        <f t="shared" si="800"/>
        <v>100.04343313040759</v>
      </c>
      <c r="BJ398" s="3">
        <f t="shared" si="801"/>
        <v>99.971606255181285</v>
      </c>
      <c r="BK398" s="3">
        <f t="shared" si="802"/>
        <v>100.00775090899347</v>
      </c>
      <c r="BL398" s="3">
        <f t="shared" si="803"/>
        <v>100.01448152172635</v>
      </c>
      <c r="BM398" s="3">
        <f t="shared" si="804"/>
        <v>99.96620188736874</v>
      </c>
      <c r="BN398" s="3">
        <f t="shared" si="805"/>
        <v>100.04642549279616</v>
      </c>
      <c r="BO398" s="21">
        <f t="shared" si="806"/>
        <v>99.95010080353255</v>
      </c>
      <c r="BP398" s="17">
        <f t="shared" si="841"/>
        <v>99.95010080353255</v>
      </c>
      <c r="BQ398" s="18">
        <f t="shared" si="842"/>
        <v>100.04642549279616</v>
      </c>
      <c r="BR398" s="34">
        <f t="shared" si="843"/>
        <v>9.6324689263610708E-2</v>
      </c>
      <c r="BS398" s="64">
        <f t="shared" si="844"/>
        <v>-3.7000000000000002E-3</v>
      </c>
      <c r="BT398" s="110">
        <f t="shared" si="807"/>
        <v>-3.3999999999999998E-3</v>
      </c>
    </row>
    <row r="399" spans="1:72" x14ac:dyDescent="0.3">
      <c r="A399" s="13">
        <v>393</v>
      </c>
      <c r="B399" s="17">
        <f t="shared" si="808"/>
        <v>0.35185837720205682</v>
      </c>
      <c r="C399" s="3">
        <f t="shared" ref="C399:H399" si="851">B399+2*PI()/7</f>
        <v>1.2494562782277119</v>
      </c>
      <c r="D399" s="3">
        <f t="shared" si="851"/>
        <v>2.1470541792533671</v>
      </c>
      <c r="E399" s="3">
        <f t="shared" si="851"/>
        <v>3.0446520802790222</v>
      </c>
      <c r="F399" s="3">
        <f t="shared" si="851"/>
        <v>3.9422499813046774</v>
      </c>
      <c r="G399" s="3">
        <f t="shared" si="851"/>
        <v>4.8398478823303321</v>
      </c>
      <c r="H399" s="18">
        <f t="shared" si="851"/>
        <v>5.7374457833559873</v>
      </c>
      <c r="I399" s="15">
        <f t="shared" si="779"/>
        <v>100.04350918773348</v>
      </c>
      <c r="J399" s="3">
        <f t="shared" si="780"/>
        <v>99.971488895450236</v>
      </c>
      <c r="K399" s="3">
        <f t="shared" si="781"/>
        <v>100.00786604744422</v>
      </c>
      <c r="L399" s="3">
        <f t="shared" si="782"/>
        <v>100.01433697682839</v>
      </c>
      <c r="M399" s="3">
        <f t="shared" si="783"/>
        <v>99.966299612991335</v>
      </c>
      <c r="N399" s="3">
        <f t="shared" si="784"/>
        <v>100.04638902223374</v>
      </c>
      <c r="O399" s="21">
        <f t="shared" si="785"/>
        <v>99.950110257318599</v>
      </c>
      <c r="P399" s="17">
        <f t="shared" si="810"/>
        <v>93.914229313031839</v>
      </c>
      <c r="Q399" s="3">
        <f t="shared" si="811"/>
        <v>31.574825037131227</v>
      </c>
      <c r="R399" s="3">
        <f t="shared" si="812"/>
        <v>-54.493280158154761</v>
      </c>
      <c r="S399" s="3">
        <f t="shared" si="813"/>
        <v>-99.544763779823214</v>
      </c>
      <c r="T399" s="3">
        <f t="shared" si="814"/>
        <v>-69.600038692820917</v>
      </c>
      <c r="U399" s="3">
        <f t="shared" si="815"/>
        <v>12.717303777178218</v>
      </c>
      <c r="V399" s="18">
        <f t="shared" si="816"/>
        <v>85.431724503457531</v>
      </c>
      <c r="W399" s="15">
        <f t="shared" si="817"/>
        <v>34.479287451097122</v>
      </c>
      <c r="X399" s="3">
        <f t="shared" si="818"/>
        <v>94.85425143791754</v>
      </c>
      <c r="Y399" s="3">
        <f t="shared" si="819"/>
        <v>83.857353219430948</v>
      </c>
      <c r="Z399" s="3">
        <f t="shared" si="820"/>
        <v>9.6802688461518205</v>
      </c>
      <c r="AA399" s="3">
        <f t="shared" si="821"/>
        <v>-71.757199445576077</v>
      </c>
      <c r="AB399" s="3">
        <f t="shared" si="822"/>
        <v>-99.234823227670944</v>
      </c>
      <c r="AC399" s="21">
        <f t="shared" si="823"/>
        <v>-51.879138281350428</v>
      </c>
      <c r="AD399" s="25">
        <f t="shared" si="824"/>
        <v>0</v>
      </c>
      <c r="AE399" s="26">
        <f t="shared" si="825"/>
        <v>0</v>
      </c>
      <c r="AF399" s="23">
        <f t="shared" si="786"/>
        <v>93.914229313031839</v>
      </c>
      <c r="AG399" s="4">
        <f t="shared" si="787"/>
        <v>31.574825037131227</v>
      </c>
      <c r="AH399" s="4">
        <f t="shared" si="788"/>
        <v>-54.493280158154761</v>
      </c>
      <c r="AI399" s="4">
        <f t="shared" si="789"/>
        <v>-99.544763779823214</v>
      </c>
      <c r="AJ399" s="4">
        <f t="shared" si="790"/>
        <v>-69.600038692820917</v>
      </c>
      <c r="AK399" s="4">
        <f t="shared" si="791"/>
        <v>12.717303777178218</v>
      </c>
      <c r="AL399" s="30">
        <f t="shared" si="792"/>
        <v>85.431724503457531</v>
      </c>
      <c r="AM399" s="25">
        <f t="shared" si="793"/>
        <v>34.479287451097122</v>
      </c>
      <c r="AN399" s="4">
        <f t="shared" si="794"/>
        <v>94.85425143791754</v>
      </c>
      <c r="AO399" s="4">
        <f t="shared" si="795"/>
        <v>83.857353219430948</v>
      </c>
      <c r="AP399" s="4">
        <f t="shared" si="796"/>
        <v>9.6802688461518205</v>
      </c>
      <c r="AQ399" s="4">
        <f t="shared" si="797"/>
        <v>-71.757199445576077</v>
      </c>
      <c r="AR399" s="4">
        <f t="shared" si="798"/>
        <v>-99.234823227670944</v>
      </c>
      <c r="AS399" s="26">
        <f t="shared" si="799"/>
        <v>-51.879138281350428</v>
      </c>
      <c r="AT399" s="32">
        <f t="shared" si="826"/>
        <v>35000.00437499999</v>
      </c>
      <c r="AU399" s="2">
        <f t="shared" si="827"/>
        <v>1.8189894035458565E-12</v>
      </c>
      <c r="AV399" s="2">
        <f t="shared" si="828"/>
        <v>35000.004375000011</v>
      </c>
      <c r="AW399" s="2">
        <f t="shared" si="829"/>
        <v>0.76629882783163339</v>
      </c>
      <c r="AX399" s="2">
        <f t="shared" si="830"/>
        <v>-1313.1179657151806</v>
      </c>
      <c r="AY399" s="2">
        <f t="shared" si="831"/>
        <v>0.25543294244562276</v>
      </c>
      <c r="AZ399" s="2">
        <f t="shared" si="832"/>
        <v>1312.2941208034172</v>
      </c>
      <c r="BA399" s="2">
        <f t="shared" si="833"/>
        <v>1225000306.2500191</v>
      </c>
      <c r="BB399" s="2">
        <f t="shared" si="834"/>
        <v>17880.308214890236</v>
      </c>
      <c r="BC399" s="2">
        <f t="shared" si="835"/>
        <v>-14417.287758021021</v>
      </c>
      <c r="BD399" s="2">
        <f t="shared" si="836"/>
        <v>1.4596166322297161E-5</v>
      </c>
      <c r="BE399" s="29">
        <f t="shared" si="837"/>
        <v>-1.1769211554040618E-5</v>
      </c>
      <c r="BF399" s="5">
        <f t="shared" si="838"/>
        <v>100.00000625000156</v>
      </c>
      <c r="BG399" s="2">
        <f t="shared" si="839"/>
        <v>1.4596166322297161E-5</v>
      </c>
      <c r="BH399" s="6">
        <f t="shared" si="840"/>
        <v>-1.1769211554040618E-5</v>
      </c>
      <c r="BI399" s="15">
        <f t="shared" si="800"/>
        <v>100.04349954199472</v>
      </c>
      <c r="BJ399" s="3">
        <f t="shared" si="801"/>
        <v>99.971495452204735</v>
      </c>
      <c r="BK399" s="3">
        <f t="shared" si="802"/>
        <v>100.00788386932165</v>
      </c>
      <c r="BL399" s="3">
        <f t="shared" si="803"/>
        <v>100.01435264359337</v>
      </c>
      <c r="BM399" s="3">
        <f t="shared" si="804"/>
        <v>99.9663013272516</v>
      </c>
      <c r="BN399" s="3">
        <f t="shared" si="805"/>
        <v>100.04637549311552</v>
      </c>
      <c r="BO399" s="21">
        <f t="shared" si="806"/>
        <v>99.950091672524593</v>
      </c>
      <c r="BP399" s="17">
        <f t="shared" si="841"/>
        <v>99.950091672524593</v>
      </c>
      <c r="BQ399" s="18">
        <f t="shared" si="842"/>
        <v>100.04637549311552</v>
      </c>
      <c r="BR399" s="34">
        <f t="shared" si="843"/>
        <v>9.6283820590926439E-2</v>
      </c>
      <c r="BS399" s="64">
        <f t="shared" si="844"/>
        <v>-3.7000000000000002E-3</v>
      </c>
      <c r="BT399" s="110">
        <f t="shared" si="807"/>
        <v>-3.3999999999999998E-3</v>
      </c>
    </row>
    <row r="400" spans="1:72" x14ac:dyDescent="0.3">
      <c r="A400" s="13">
        <v>394</v>
      </c>
      <c r="B400" s="17">
        <f t="shared" si="808"/>
        <v>0.35275597510308249</v>
      </c>
      <c r="C400" s="3">
        <f t="shared" ref="C400:H400" si="852">B400+2*PI()/7</f>
        <v>1.2503538761287376</v>
      </c>
      <c r="D400" s="3">
        <f t="shared" si="852"/>
        <v>2.1479517771543928</v>
      </c>
      <c r="E400" s="3">
        <f t="shared" si="852"/>
        <v>3.045549678180048</v>
      </c>
      <c r="F400" s="3">
        <f t="shared" si="852"/>
        <v>3.9431475792057031</v>
      </c>
      <c r="G400" s="3">
        <f t="shared" si="852"/>
        <v>4.8407454802313588</v>
      </c>
      <c r="H400" s="18">
        <f t="shared" si="852"/>
        <v>5.7383433812570139</v>
      </c>
      <c r="I400" s="15">
        <f t="shared" si="779"/>
        <v>100.04357537056197</v>
      </c>
      <c r="J400" s="3">
        <f t="shared" si="780"/>
        <v>99.971378393720272</v>
      </c>
      <c r="K400" s="3">
        <f t="shared" si="781"/>
        <v>100.00799898185282</v>
      </c>
      <c r="L400" s="3">
        <f t="shared" si="782"/>
        <v>100.01420793903111</v>
      </c>
      <c r="M400" s="3">
        <f t="shared" si="783"/>
        <v>99.966399196659012</v>
      </c>
      <c r="N400" s="3">
        <f t="shared" si="784"/>
        <v>100.04633861646238</v>
      </c>
      <c r="O400" s="21">
        <f t="shared" si="785"/>
        <v>99.950101501712439</v>
      </c>
      <c r="P400" s="17">
        <f t="shared" si="810"/>
        <v>93.883305056206694</v>
      </c>
      <c r="Q400" s="3">
        <f t="shared" si="811"/>
        <v>31.489636545381494</v>
      </c>
      <c r="R400" s="3">
        <f t="shared" si="812"/>
        <v>-54.568600914801877</v>
      </c>
      <c r="S400" s="3">
        <f t="shared" si="813"/>
        <v>-99.553284223829081</v>
      </c>
      <c r="T400" s="3">
        <f t="shared" si="814"/>
        <v>-69.535670821563386</v>
      </c>
      <c r="U400" s="3">
        <f t="shared" si="815"/>
        <v>12.806365159047095</v>
      </c>
      <c r="V400" s="18">
        <f t="shared" si="816"/>
        <v>85.478249199559102</v>
      </c>
      <c r="W400" s="15">
        <f t="shared" si="817"/>
        <v>34.563593630416214</v>
      </c>
      <c r="X400" s="3">
        <f t="shared" si="818"/>
        <v>94.882449842845944</v>
      </c>
      <c r="Y400" s="3">
        <f t="shared" si="819"/>
        <v>83.808517792378112</v>
      </c>
      <c r="Z400" s="3">
        <f t="shared" si="820"/>
        <v>9.5909014133843584</v>
      </c>
      <c r="AA400" s="3">
        <f t="shared" si="821"/>
        <v>-71.819714923835264</v>
      </c>
      <c r="AB400" s="3">
        <f t="shared" si="822"/>
        <v>-99.223318237060568</v>
      </c>
      <c r="AC400" s="21">
        <f t="shared" si="823"/>
        <v>-51.802429518128733</v>
      </c>
      <c r="AD400" s="25">
        <f t="shared" si="824"/>
        <v>0</v>
      </c>
      <c r="AE400" s="26">
        <f t="shared" si="825"/>
        <v>1.4210854715202004E-14</v>
      </c>
      <c r="AF400" s="23">
        <f t="shared" si="786"/>
        <v>93.883305056206694</v>
      </c>
      <c r="AG400" s="4">
        <f t="shared" si="787"/>
        <v>31.489636545381494</v>
      </c>
      <c r="AH400" s="4">
        <f t="shared" si="788"/>
        <v>-54.568600914801877</v>
      </c>
      <c r="AI400" s="4">
        <f t="shared" si="789"/>
        <v>-99.553284223829081</v>
      </c>
      <c r="AJ400" s="4">
        <f t="shared" si="790"/>
        <v>-69.535670821563386</v>
      </c>
      <c r="AK400" s="4">
        <f t="shared" si="791"/>
        <v>12.806365159047095</v>
      </c>
      <c r="AL400" s="30">
        <f t="shared" si="792"/>
        <v>85.478249199559102</v>
      </c>
      <c r="AM400" s="25">
        <f t="shared" si="793"/>
        <v>34.5635936304162</v>
      </c>
      <c r="AN400" s="4">
        <f t="shared" si="794"/>
        <v>94.882449842845929</v>
      </c>
      <c r="AO400" s="4">
        <f t="shared" si="795"/>
        <v>83.808517792378098</v>
      </c>
      <c r="AP400" s="4">
        <f t="shared" si="796"/>
        <v>9.5909014133843442</v>
      </c>
      <c r="AQ400" s="4">
        <f t="shared" si="797"/>
        <v>-71.819714923835278</v>
      </c>
      <c r="AR400" s="4">
        <f t="shared" si="798"/>
        <v>-99.223318237060582</v>
      </c>
      <c r="AS400" s="26">
        <f t="shared" si="799"/>
        <v>-51.802429518128747</v>
      </c>
      <c r="AT400" s="32">
        <f t="shared" si="826"/>
        <v>35000.004375000011</v>
      </c>
      <c r="AU400" s="2">
        <f t="shared" si="827"/>
        <v>0</v>
      </c>
      <c r="AV400" s="2">
        <f t="shared" si="828"/>
        <v>35000.004374999997</v>
      </c>
      <c r="AW400" s="2">
        <f t="shared" si="829"/>
        <v>0.77016595413442701</v>
      </c>
      <c r="AX400" s="2">
        <f t="shared" si="830"/>
        <v>-1313.1131387532805</v>
      </c>
      <c r="AY400" s="2">
        <f t="shared" si="831"/>
        <v>0.25672198500251397</v>
      </c>
      <c r="AZ400" s="2">
        <f t="shared" si="832"/>
        <v>1312.2957297901739</v>
      </c>
      <c r="BA400" s="2">
        <f t="shared" si="833"/>
        <v>1225000306.2500193</v>
      </c>
      <c r="BB400" s="2">
        <f t="shared" si="834"/>
        <v>17970.541181213834</v>
      </c>
      <c r="BC400" s="2">
        <f t="shared" si="835"/>
        <v>-14304.658642447132</v>
      </c>
      <c r="BD400" s="2">
        <f t="shared" si="836"/>
        <v>1.4669825868228064E-5</v>
      </c>
      <c r="BE400" s="29">
        <f t="shared" si="837"/>
        <v>-1.1677269441863788E-5</v>
      </c>
      <c r="BF400" s="5">
        <f t="shared" si="838"/>
        <v>100.00000625000156</v>
      </c>
      <c r="BG400" s="2">
        <f t="shared" si="839"/>
        <v>1.4669825868228064E-5</v>
      </c>
      <c r="BH400" s="6">
        <f t="shared" si="840"/>
        <v>-1.1677269427652933E-5</v>
      </c>
      <c r="BI400" s="15">
        <f t="shared" si="800"/>
        <v>100.04356563837067</v>
      </c>
      <c r="BJ400" s="3">
        <f t="shared" si="801"/>
        <v>99.971384855775824</v>
      </c>
      <c r="BK400" s="3">
        <f t="shared" si="802"/>
        <v>100.00801677209512</v>
      </c>
      <c r="BL400" s="3">
        <f t="shared" si="803"/>
        <v>100.01422366104671</v>
      </c>
      <c r="BM400" s="3">
        <f t="shared" si="804"/>
        <v>99.966401011450742</v>
      </c>
      <c r="BN400" s="3">
        <f t="shared" si="805"/>
        <v>100.04632515745428</v>
      </c>
      <c r="BO400" s="21">
        <f t="shared" si="806"/>
        <v>99.950082903812813</v>
      </c>
      <c r="BP400" s="17">
        <f t="shared" si="841"/>
        <v>99.950082903812813</v>
      </c>
      <c r="BQ400" s="18">
        <f t="shared" si="842"/>
        <v>100.04632515745428</v>
      </c>
      <c r="BR400" s="34">
        <f t="shared" si="843"/>
        <v>9.6242253641463549E-2</v>
      </c>
      <c r="BS400" s="64">
        <f t="shared" si="844"/>
        <v>-3.8E-3</v>
      </c>
      <c r="BT400" s="110">
        <f t="shared" si="807"/>
        <v>-3.3999999999999998E-3</v>
      </c>
    </row>
    <row r="401" spans="1:72" x14ac:dyDescent="0.3">
      <c r="A401" s="13">
        <v>395</v>
      </c>
      <c r="B401" s="17">
        <f t="shared" si="808"/>
        <v>0.3536535730041081</v>
      </c>
      <c r="C401" s="3">
        <f t="shared" ref="C401:H401" si="853">B401+2*PI()/7</f>
        <v>1.2512514740297633</v>
      </c>
      <c r="D401" s="3">
        <f t="shared" si="853"/>
        <v>2.1488493750554185</v>
      </c>
      <c r="E401" s="3">
        <f t="shared" si="853"/>
        <v>3.0464472760810737</v>
      </c>
      <c r="F401" s="3">
        <f t="shared" si="853"/>
        <v>3.9440451771067289</v>
      </c>
      <c r="G401" s="3">
        <f t="shared" si="853"/>
        <v>4.8416430781323836</v>
      </c>
      <c r="H401" s="18">
        <f t="shared" si="853"/>
        <v>5.7392409791580388</v>
      </c>
      <c r="I401" s="15">
        <f t="shared" si="779"/>
        <v>100.04364123741964</v>
      </c>
      <c r="J401" s="3">
        <f t="shared" si="780"/>
        <v>99.971268099529397</v>
      </c>
      <c r="K401" s="3">
        <f t="shared" si="781"/>
        <v>100.00813185825974</v>
      </c>
      <c r="L401" s="3">
        <f t="shared" si="782"/>
        <v>100.01407879821016</v>
      </c>
      <c r="M401" s="3">
        <f t="shared" si="783"/>
        <v>99.966499023970584</v>
      </c>
      <c r="N401" s="3">
        <f t="shared" si="784"/>
        <v>100.04628787468353</v>
      </c>
      <c r="O401" s="21">
        <f t="shared" si="785"/>
        <v>99.950093107926961</v>
      </c>
      <c r="P401" s="17">
        <f t="shared" si="810"/>
        <v>93.852304821834352</v>
      </c>
      <c r="Q401" s="3">
        <f t="shared" si="811"/>
        <v>31.404422936469857</v>
      </c>
      <c r="R401" s="3">
        <f t="shared" si="812"/>
        <v>-54.643877874808467</v>
      </c>
      <c r="S401" s="3">
        <f t="shared" si="813"/>
        <v>-99.561724334780294</v>
      </c>
      <c r="T401" s="3">
        <f t="shared" si="814"/>
        <v>-69.47124696755418</v>
      </c>
      <c r="U401" s="3">
        <f t="shared" si="815"/>
        <v>12.89541609000536</v>
      </c>
      <c r="V401" s="18">
        <f t="shared" si="816"/>
        <v>85.524705328833306</v>
      </c>
      <c r="W401" s="15">
        <f t="shared" si="817"/>
        <v>34.64787196453802</v>
      </c>
      <c r="X401" s="3">
        <f t="shared" si="818"/>
        <v>94.910571937246857</v>
      </c>
      <c r="Y401" s="3">
        <f t="shared" si="819"/>
        <v>83.75961466352436</v>
      </c>
      <c r="Z401" s="3">
        <f t="shared" si="820"/>
        <v>9.5015264741939287</v>
      </c>
      <c r="AA401" s="3">
        <f t="shared" si="821"/>
        <v>-71.882172837794798</v>
      </c>
      <c r="AB401" s="3">
        <f t="shared" si="822"/>
        <v>-99.211732982393173</v>
      </c>
      <c r="AC401" s="21">
        <f t="shared" si="823"/>
        <v>-51.725679219315232</v>
      </c>
      <c r="AD401" s="25">
        <f t="shared" si="824"/>
        <v>0</v>
      </c>
      <c r="AE401" s="26">
        <f t="shared" si="825"/>
        <v>0</v>
      </c>
      <c r="AF401" s="23">
        <f t="shared" si="786"/>
        <v>93.852304821834352</v>
      </c>
      <c r="AG401" s="4">
        <f t="shared" si="787"/>
        <v>31.404422936469857</v>
      </c>
      <c r="AH401" s="4">
        <f t="shared" si="788"/>
        <v>-54.643877874808467</v>
      </c>
      <c r="AI401" s="4">
        <f t="shared" si="789"/>
        <v>-99.561724334780294</v>
      </c>
      <c r="AJ401" s="4">
        <f t="shared" si="790"/>
        <v>-69.47124696755418</v>
      </c>
      <c r="AK401" s="4">
        <f t="shared" si="791"/>
        <v>12.89541609000536</v>
      </c>
      <c r="AL401" s="30">
        <f t="shared" si="792"/>
        <v>85.524705328833306</v>
      </c>
      <c r="AM401" s="25">
        <f t="shared" si="793"/>
        <v>34.64787196453802</v>
      </c>
      <c r="AN401" s="4">
        <f t="shared" si="794"/>
        <v>94.910571937246857</v>
      </c>
      <c r="AO401" s="4">
        <f t="shared" si="795"/>
        <v>83.75961466352436</v>
      </c>
      <c r="AP401" s="4">
        <f t="shared" si="796"/>
        <v>9.5015264741939287</v>
      </c>
      <c r="AQ401" s="4">
        <f t="shared" si="797"/>
        <v>-71.882172837794798</v>
      </c>
      <c r="AR401" s="4">
        <f t="shared" si="798"/>
        <v>-99.211732982393173</v>
      </c>
      <c r="AS401" s="26">
        <f t="shared" si="799"/>
        <v>-51.725679219315232</v>
      </c>
      <c r="AT401" s="32">
        <f t="shared" si="826"/>
        <v>35000.00437499999</v>
      </c>
      <c r="AU401" s="2">
        <f t="shared" si="827"/>
        <v>2.7284841053187847E-12</v>
      </c>
      <c r="AV401" s="2">
        <f t="shared" si="828"/>
        <v>35000.004375000004</v>
      </c>
      <c r="AW401" s="2">
        <f t="shared" si="829"/>
        <v>0.77400267508346587</v>
      </c>
      <c r="AX401" s="2">
        <f t="shared" si="830"/>
        <v>-1313.1082875883149</v>
      </c>
      <c r="AY401" s="2">
        <f t="shared" si="831"/>
        <v>0.25800089191761799</v>
      </c>
      <c r="AZ401" s="2">
        <f t="shared" si="832"/>
        <v>1312.2973468459677</v>
      </c>
      <c r="BA401" s="2">
        <f t="shared" si="833"/>
        <v>1225000306.2500188</v>
      </c>
      <c r="BB401" s="2">
        <f t="shared" si="834"/>
        <v>18060.064680026771</v>
      </c>
      <c r="BC401" s="2">
        <f t="shared" si="835"/>
        <v>-14191.464765008113</v>
      </c>
      <c r="BD401" s="2">
        <f t="shared" si="836"/>
        <v>1.4742906257152207E-5</v>
      </c>
      <c r="BE401" s="29">
        <f t="shared" si="837"/>
        <v>-1.1584866299708238E-5</v>
      </c>
      <c r="BF401" s="5">
        <f t="shared" si="838"/>
        <v>100.00000625000156</v>
      </c>
      <c r="BG401" s="2">
        <f t="shared" si="839"/>
        <v>1.4742906257152207E-5</v>
      </c>
      <c r="BH401" s="6">
        <f t="shared" si="840"/>
        <v>-1.1584866299708238E-5</v>
      </c>
      <c r="BI401" s="15">
        <f t="shared" si="800"/>
        <v>100.04363141905809</v>
      </c>
      <c r="BJ401" s="3">
        <f t="shared" si="801"/>
        <v>99.971274466698588</v>
      </c>
      <c r="BK401" s="3">
        <f t="shared" si="802"/>
        <v>100.00814961635092</v>
      </c>
      <c r="BL401" s="3">
        <f t="shared" si="803"/>
        <v>100.01409457502031</v>
      </c>
      <c r="BM401" s="3">
        <f t="shared" si="804"/>
        <v>99.966500939241158</v>
      </c>
      <c r="BN401" s="3">
        <f t="shared" si="805"/>
        <v>100.04627448617593</v>
      </c>
      <c r="BO401" s="21">
        <f t="shared" si="806"/>
        <v>99.950074497461173</v>
      </c>
      <c r="BP401" s="17">
        <f t="shared" si="841"/>
        <v>99.950074497461173</v>
      </c>
      <c r="BQ401" s="18">
        <f t="shared" si="842"/>
        <v>100.04627448617593</v>
      </c>
      <c r="BR401" s="34">
        <f t="shared" si="843"/>
        <v>9.6199988714758433E-2</v>
      </c>
      <c r="BS401" s="64">
        <f t="shared" si="844"/>
        <v>-3.8E-3</v>
      </c>
      <c r="BT401" s="110">
        <f t="shared" si="807"/>
        <v>-3.3999999999999998E-3</v>
      </c>
    </row>
    <row r="402" spans="1:72" x14ac:dyDescent="0.3">
      <c r="A402" s="13">
        <v>396</v>
      </c>
      <c r="B402" s="17">
        <f t="shared" si="808"/>
        <v>0.35455117090513383</v>
      </c>
      <c r="C402" s="3">
        <f t="shared" ref="C402:H402" si="854">B402+2*PI()/7</f>
        <v>1.2521490719307891</v>
      </c>
      <c r="D402" s="3">
        <f t="shared" si="854"/>
        <v>2.1497469729564442</v>
      </c>
      <c r="E402" s="3">
        <f t="shared" si="854"/>
        <v>3.0473448739820994</v>
      </c>
      <c r="F402" s="3">
        <f t="shared" si="854"/>
        <v>3.9449427750077546</v>
      </c>
      <c r="G402" s="3">
        <f t="shared" si="854"/>
        <v>4.8425406760334102</v>
      </c>
      <c r="H402" s="18">
        <f t="shared" si="854"/>
        <v>5.7401385770590654</v>
      </c>
      <c r="I402" s="15">
        <f t="shared" si="779"/>
        <v>100.04370678782885</v>
      </c>
      <c r="J402" s="3">
        <f t="shared" si="780"/>
        <v>99.971158013677368</v>
      </c>
      <c r="K402" s="3">
        <f t="shared" si="781"/>
        <v>100.00826467570147</v>
      </c>
      <c r="L402" s="3">
        <f t="shared" si="782"/>
        <v>100.01394955530196</v>
      </c>
      <c r="M402" s="3">
        <f t="shared" si="783"/>
        <v>99.966599094202223</v>
      </c>
      <c r="N402" s="3">
        <f t="shared" si="784"/>
        <v>100.04623679726511</v>
      </c>
      <c r="O402" s="21">
        <f t="shared" si="785"/>
        <v>99.950085076023015</v>
      </c>
      <c r="P402" s="17">
        <f t="shared" si="810"/>
        <v>93.821228634637947</v>
      </c>
      <c r="Q402" s="3">
        <f t="shared" si="811"/>
        <v>31.31918427882735</v>
      </c>
      <c r="R402" s="3">
        <f t="shared" si="812"/>
        <v>-54.719110976750294</v>
      </c>
      <c r="S402" s="3">
        <f t="shared" si="813"/>
        <v>-99.570084106989768</v>
      </c>
      <c r="T402" s="3">
        <f t="shared" si="814"/>
        <v>-69.406767181612537</v>
      </c>
      <c r="U402" s="3">
        <f t="shared" si="815"/>
        <v>12.984456497467583</v>
      </c>
      <c r="V402" s="18">
        <f t="shared" si="816"/>
        <v>85.57109285441976</v>
      </c>
      <c r="W402" s="15">
        <f t="shared" si="817"/>
        <v>34.732122384560178</v>
      </c>
      <c r="X402" s="3">
        <f t="shared" si="818"/>
        <v>94.938617699566819</v>
      </c>
      <c r="Y402" s="3">
        <f t="shared" si="819"/>
        <v>83.710643871369442</v>
      </c>
      <c r="Z402" s="3">
        <f t="shared" si="820"/>
        <v>9.412144100972446</v>
      </c>
      <c r="AA402" s="3">
        <f t="shared" si="821"/>
        <v>-71.944573136953053</v>
      </c>
      <c r="AB402" s="3">
        <f t="shared" si="822"/>
        <v>-99.200067473564829</v>
      </c>
      <c r="AC402" s="21">
        <f t="shared" si="823"/>
        <v>-51.648887445950969</v>
      </c>
      <c r="AD402" s="25">
        <f t="shared" si="824"/>
        <v>0</v>
      </c>
      <c r="AE402" s="26">
        <f t="shared" si="825"/>
        <v>0</v>
      </c>
      <c r="AF402" s="23">
        <f t="shared" si="786"/>
        <v>93.821228634637947</v>
      </c>
      <c r="AG402" s="4">
        <f t="shared" si="787"/>
        <v>31.31918427882735</v>
      </c>
      <c r="AH402" s="4">
        <f t="shared" si="788"/>
        <v>-54.719110976750294</v>
      </c>
      <c r="AI402" s="4">
        <f t="shared" si="789"/>
        <v>-99.570084106989768</v>
      </c>
      <c r="AJ402" s="4">
        <f t="shared" si="790"/>
        <v>-69.406767181612537</v>
      </c>
      <c r="AK402" s="4">
        <f t="shared" si="791"/>
        <v>12.984456497467583</v>
      </c>
      <c r="AL402" s="30">
        <f t="shared" si="792"/>
        <v>85.57109285441976</v>
      </c>
      <c r="AM402" s="25">
        <f t="shared" si="793"/>
        <v>34.732122384560178</v>
      </c>
      <c r="AN402" s="4">
        <f t="shared" si="794"/>
        <v>94.938617699566819</v>
      </c>
      <c r="AO402" s="4">
        <f t="shared" si="795"/>
        <v>83.710643871369442</v>
      </c>
      <c r="AP402" s="4">
        <f t="shared" si="796"/>
        <v>9.412144100972446</v>
      </c>
      <c r="AQ402" s="4">
        <f t="shared" si="797"/>
        <v>-71.944573136953053</v>
      </c>
      <c r="AR402" s="4">
        <f t="shared" si="798"/>
        <v>-99.200067473564829</v>
      </c>
      <c r="AS402" s="26">
        <f t="shared" si="799"/>
        <v>-51.648887445950969</v>
      </c>
      <c r="AT402" s="32">
        <f t="shared" si="826"/>
        <v>35000.004375000011</v>
      </c>
      <c r="AU402" s="2">
        <f t="shared" si="827"/>
        <v>0</v>
      </c>
      <c r="AV402" s="2">
        <f t="shared" si="828"/>
        <v>35000.00437499999</v>
      </c>
      <c r="AW402" s="2">
        <f t="shared" si="829"/>
        <v>0.7778088403865695</v>
      </c>
      <c r="AX402" s="2">
        <f t="shared" si="830"/>
        <v>-1313.1034124114958</v>
      </c>
      <c r="AY402" s="2">
        <f t="shared" si="831"/>
        <v>0.25926961374352686</v>
      </c>
      <c r="AZ402" s="2">
        <f t="shared" si="832"/>
        <v>1312.2989719040925</v>
      </c>
      <c r="BA402" s="2">
        <f t="shared" si="833"/>
        <v>1225000306.2500191</v>
      </c>
      <c r="BB402" s="2">
        <f t="shared" si="834"/>
        <v>18148.875215885801</v>
      </c>
      <c r="BC402" s="2">
        <f t="shared" si="835"/>
        <v>-14077.7106392721</v>
      </c>
      <c r="BD402" s="2">
        <f t="shared" si="836"/>
        <v>1.4815404635647223E-5</v>
      </c>
      <c r="BE402" s="29">
        <f t="shared" si="837"/>
        <v>-1.1492005812118449E-5</v>
      </c>
      <c r="BF402" s="5">
        <f t="shared" si="838"/>
        <v>100.00000625000156</v>
      </c>
      <c r="BG402" s="2">
        <f t="shared" si="839"/>
        <v>1.4815404635647223E-5</v>
      </c>
      <c r="BH402" s="6">
        <f t="shared" si="840"/>
        <v>-1.1492005812118449E-5</v>
      </c>
      <c r="BI402" s="15">
        <f t="shared" si="800"/>
        <v>100.0436968835818</v>
      </c>
      <c r="BJ402" s="3">
        <f t="shared" si="801"/>
        <v>99.971164285775501</v>
      </c>
      <c r="BK402" s="3">
        <f t="shared" si="802"/>
        <v>100.00828240112645</v>
      </c>
      <c r="BL402" s="3">
        <f t="shared" si="803"/>
        <v>100.0139653864491</v>
      </c>
      <c r="BM402" s="3">
        <f t="shared" si="804"/>
        <v>99.966601109896104</v>
      </c>
      <c r="BN402" s="3">
        <f t="shared" si="805"/>
        <v>100.04622347964633</v>
      </c>
      <c r="BO402" s="21">
        <f t="shared" si="806"/>
        <v>99.950066453530837</v>
      </c>
      <c r="BP402" s="17">
        <f t="shared" si="841"/>
        <v>99.950066453530837</v>
      </c>
      <c r="BQ402" s="18">
        <f t="shared" si="842"/>
        <v>100.04622347964633</v>
      </c>
      <c r="BR402" s="34">
        <f t="shared" si="843"/>
        <v>9.6157026115491817E-2</v>
      </c>
      <c r="BS402" s="64">
        <f t="shared" si="844"/>
        <v>-3.8E-3</v>
      </c>
      <c r="BT402" s="110">
        <f t="shared" si="807"/>
        <v>-3.3999999999999998E-3</v>
      </c>
    </row>
    <row r="403" spans="1:72" x14ac:dyDescent="0.3">
      <c r="A403" s="13">
        <v>397</v>
      </c>
      <c r="B403" s="17">
        <f t="shared" si="808"/>
        <v>0.3554487688061595</v>
      </c>
      <c r="C403" s="3">
        <f t="shared" ref="C403:H403" si="855">B403+2*PI()/7</f>
        <v>1.2530466698318148</v>
      </c>
      <c r="D403" s="3">
        <f t="shared" si="855"/>
        <v>2.15064457085747</v>
      </c>
      <c r="E403" s="3">
        <f t="shared" si="855"/>
        <v>3.0482424718831251</v>
      </c>
      <c r="F403" s="3">
        <f t="shared" si="855"/>
        <v>3.9458403729087803</v>
      </c>
      <c r="G403" s="3">
        <f t="shared" si="855"/>
        <v>4.843438273934435</v>
      </c>
      <c r="H403" s="18">
        <f t="shared" si="855"/>
        <v>5.7410361749600902</v>
      </c>
      <c r="I403" s="15">
        <f t="shared" si="779"/>
        <v>100.04377202131433</v>
      </c>
      <c r="J403" s="3">
        <f t="shared" si="780"/>
        <v>99.971048136962423</v>
      </c>
      <c r="K403" s="3">
        <f t="shared" si="781"/>
        <v>100.00839743321494</v>
      </c>
      <c r="L403" s="3">
        <f t="shared" si="782"/>
        <v>100.01382021124368</v>
      </c>
      <c r="M403" s="3">
        <f t="shared" si="783"/>
        <v>99.966699406628294</v>
      </c>
      <c r="N403" s="3">
        <f t="shared" si="784"/>
        <v>100.0461853845775</v>
      </c>
      <c r="O403" s="21">
        <f t="shared" si="785"/>
        <v>99.950077406058853</v>
      </c>
      <c r="P403" s="17">
        <f t="shared" si="810"/>
        <v>93.790076519405829</v>
      </c>
      <c r="Q403" s="3">
        <f t="shared" si="811"/>
        <v>31.233920640901562</v>
      </c>
      <c r="R403" s="3">
        <f t="shared" si="812"/>
        <v>-54.794300159235775</v>
      </c>
      <c r="S403" s="3">
        <f t="shared" si="813"/>
        <v>-99.578363534836569</v>
      </c>
      <c r="T403" s="3">
        <f t="shared" si="814"/>
        <v>-69.342231514602688</v>
      </c>
      <c r="U403" s="3">
        <f t="shared" si="815"/>
        <v>13.073486308857992</v>
      </c>
      <c r="V403" s="18">
        <f t="shared" si="816"/>
        <v>85.617411739509564</v>
      </c>
      <c r="W403" s="15">
        <f t="shared" si="817"/>
        <v>34.816344821602321</v>
      </c>
      <c r="X403" s="3">
        <f t="shared" si="818"/>
        <v>94.966587108312581</v>
      </c>
      <c r="Y403" s="3">
        <f t="shared" si="819"/>
        <v>83.661605454470248</v>
      </c>
      <c r="Z403" s="3">
        <f t="shared" si="820"/>
        <v>9.3227543661143937</v>
      </c>
      <c r="AA403" s="3">
        <f t="shared" si="821"/>
        <v>-72.006915770850938</v>
      </c>
      <c r="AB403" s="3">
        <f t="shared" si="822"/>
        <v>-99.188321720540017</v>
      </c>
      <c r="AC403" s="21">
        <f t="shared" si="823"/>
        <v>-51.572054259108654</v>
      </c>
      <c r="AD403" s="25">
        <f t="shared" si="824"/>
        <v>0</v>
      </c>
      <c r="AE403" s="26">
        <f t="shared" si="825"/>
        <v>-1.2180732613030288E-14</v>
      </c>
      <c r="AF403" s="23">
        <f t="shared" si="786"/>
        <v>93.790076519405829</v>
      </c>
      <c r="AG403" s="4">
        <f t="shared" si="787"/>
        <v>31.233920640901562</v>
      </c>
      <c r="AH403" s="4">
        <f t="shared" si="788"/>
        <v>-54.794300159235775</v>
      </c>
      <c r="AI403" s="4">
        <f t="shared" si="789"/>
        <v>-99.578363534836569</v>
      </c>
      <c r="AJ403" s="4">
        <f t="shared" si="790"/>
        <v>-69.342231514602688</v>
      </c>
      <c r="AK403" s="4">
        <f t="shared" si="791"/>
        <v>13.073486308857992</v>
      </c>
      <c r="AL403" s="30">
        <f t="shared" si="792"/>
        <v>85.617411739509564</v>
      </c>
      <c r="AM403" s="25">
        <f t="shared" si="793"/>
        <v>34.816344821602335</v>
      </c>
      <c r="AN403" s="4">
        <f t="shared" si="794"/>
        <v>94.966587108312595</v>
      </c>
      <c r="AO403" s="4">
        <f t="shared" si="795"/>
        <v>83.661605454470262</v>
      </c>
      <c r="AP403" s="4">
        <f t="shared" si="796"/>
        <v>9.3227543661144061</v>
      </c>
      <c r="AQ403" s="4">
        <f t="shared" si="797"/>
        <v>-72.006915770850924</v>
      </c>
      <c r="AR403" s="4">
        <f t="shared" si="798"/>
        <v>-99.188321720540003</v>
      </c>
      <c r="AS403" s="26">
        <f t="shared" si="799"/>
        <v>-51.57205425910864</v>
      </c>
      <c r="AT403" s="32">
        <f t="shared" si="826"/>
        <v>35000.004374999997</v>
      </c>
      <c r="AU403" s="2">
        <f t="shared" si="827"/>
        <v>3.637978807091713E-12</v>
      </c>
      <c r="AV403" s="2">
        <f t="shared" si="828"/>
        <v>35000.004375000011</v>
      </c>
      <c r="AW403" s="2">
        <f t="shared" si="829"/>
        <v>0.78158429823815823</v>
      </c>
      <c r="AX403" s="2">
        <f t="shared" si="830"/>
        <v>-1313.0985134171788</v>
      </c>
      <c r="AY403" s="2">
        <f t="shared" si="831"/>
        <v>0.26052809928660281</v>
      </c>
      <c r="AZ403" s="2">
        <f t="shared" si="832"/>
        <v>1312.3006049026153</v>
      </c>
      <c r="BA403" s="2">
        <f t="shared" si="833"/>
        <v>1225000306.2500193</v>
      </c>
      <c r="BB403" s="2">
        <f t="shared" si="834"/>
        <v>18236.969236304194</v>
      </c>
      <c r="BC403" s="2">
        <f t="shared" si="835"/>
        <v>-13963.400750285424</v>
      </c>
      <c r="BD403" s="2">
        <f t="shared" si="836"/>
        <v>1.4887318103724683E-5</v>
      </c>
      <c r="BE403" s="29">
        <f t="shared" si="837"/>
        <v>-1.1398691640355828E-5</v>
      </c>
      <c r="BF403" s="5">
        <f t="shared" si="838"/>
        <v>100.00000625000156</v>
      </c>
      <c r="BG403" s="2">
        <f t="shared" si="839"/>
        <v>1.4887318103724683E-5</v>
      </c>
      <c r="BH403" s="6">
        <f t="shared" si="840"/>
        <v>-1.1398691652536559E-5</v>
      </c>
      <c r="BI403" s="15">
        <f t="shared" si="800"/>
        <v>100.0437620314691</v>
      </c>
      <c r="BJ403" s="3">
        <f t="shared" si="801"/>
        <v>99.971054313807613</v>
      </c>
      <c r="BK403" s="3">
        <f t="shared" si="802"/>
        <v>100.00841512545963</v>
      </c>
      <c r="BL403" s="3">
        <f t="shared" si="803"/>
        <v>100.01383609626859</v>
      </c>
      <c r="BM403" s="3">
        <f t="shared" si="804"/>
        <v>99.966701522686989</v>
      </c>
      <c r="BN403" s="3">
        <f t="shared" si="805"/>
        <v>100.04617213823381</v>
      </c>
      <c r="BO403" s="21">
        <f t="shared" si="806"/>
        <v>99.950058772080439</v>
      </c>
      <c r="BP403" s="17">
        <f t="shared" si="841"/>
        <v>99.950058772080439</v>
      </c>
      <c r="BQ403" s="18">
        <f t="shared" si="842"/>
        <v>100.04617213823381</v>
      </c>
      <c r="BR403" s="34">
        <f t="shared" si="843"/>
        <v>9.6113366153375068E-2</v>
      </c>
      <c r="BS403" s="64">
        <f t="shared" si="844"/>
        <v>-3.8999999999999998E-3</v>
      </c>
      <c r="BT403" s="110">
        <f t="shared" si="807"/>
        <v>-3.3999999999999998E-3</v>
      </c>
    </row>
    <row r="404" spans="1:72" x14ac:dyDescent="0.3">
      <c r="A404" s="13">
        <v>398</v>
      </c>
      <c r="B404" s="17">
        <f t="shared" si="808"/>
        <v>0.35634636670718511</v>
      </c>
      <c r="C404" s="3">
        <f t="shared" ref="C404:H404" si="856">B404+2*PI()/7</f>
        <v>1.2539442677328403</v>
      </c>
      <c r="D404" s="3">
        <f t="shared" si="856"/>
        <v>2.1515421687584952</v>
      </c>
      <c r="E404" s="3">
        <f t="shared" si="856"/>
        <v>3.0491400697841504</v>
      </c>
      <c r="F404" s="3">
        <f t="shared" si="856"/>
        <v>3.9467379708098056</v>
      </c>
      <c r="G404" s="3">
        <f t="shared" si="856"/>
        <v>4.8443358718354608</v>
      </c>
      <c r="H404" s="18">
        <f t="shared" si="856"/>
        <v>5.7419337728611159</v>
      </c>
      <c r="I404" s="15">
        <f t="shared" si="779"/>
        <v>100.04383693740301</v>
      </c>
      <c r="J404" s="3">
        <f t="shared" si="780"/>
        <v>99.970938470181324</v>
      </c>
      <c r="K404" s="3">
        <f t="shared" si="781"/>
        <v>100.0085301298375</v>
      </c>
      <c r="L404" s="3">
        <f t="shared" si="782"/>
        <v>100.0136907669732</v>
      </c>
      <c r="M404" s="3">
        <f t="shared" si="783"/>
        <v>99.966799960521399</v>
      </c>
      <c r="N404" s="3">
        <f t="shared" si="784"/>
        <v>100.0461336369935</v>
      </c>
      <c r="O404" s="21">
        <f t="shared" si="785"/>
        <v>99.95007009809008</v>
      </c>
      <c r="P404" s="17">
        <f t="shared" si="810"/>
        <v>93.758848500991448</v>
      </c>
      <c r="Q404" s="3">
        <f t="shared" si="811"/>
        <v>31.148632091156639</v>
      </c>
      <c r="R404" s="3">
        <f t="shared" si="812"/>
        <v>-54.869445360905999</v>
      </c>
      <c r="S404" s="3">
        <f t="shared" si="813"/>
        <v>-99.586562612766016</v>
      </c>
      <c r="T404" s="3">
        <f t="shared" si="814"/>
        <v>-69.277640017434081</v>
      </c>
      <c r="U404" s="3">
        <f t="shared" si="815"/>
        <v>13.162505451611858</v>
      </c>
      <c r="V404" s="18">
        <f t="shared" si="816"/>
        <v>85.663661947346071</v>
      </c>
      <c r="W404" s="15">
        <f t="shared" si="817"/>
        <v>34.900539206806201</v>
      </c>
      <c r="X404" s="3">
        <f t="shared" si="818"/>
        <v>94.994480142051131</v>
      </c>
      <c r="Y404" s="3">
        <f t="shared" si="819"/>
        <v>83.612499451440669</v>
      </c>
      <c r="Z404" s="3">
        <f t="shared" si="820"/>
        <v>9.2333573420167951</v>
      </c>
      <c r="AA404" s="3">
        <f t="shared" si="821"/>
        <v>-72.069200689071863</v>
      </c>
      <c r="AB404" s="3">
        <f t="shared" si="822"/>
        <v>-99.176495733351302</v>
      </c>
      <c r="AC404" s="21">
        <f t="shared" si="823"/>
        <v>-51.495179719891567</v>
      </c>
      <c r="AD404" s="25">
        <f t="shared" si="824"/>
        <v>0</v>
      </c>
      <c r="AE404" s="26">
        <f t="shared" si="825"/>
        <v>8.1204884086868588E-15</v>
      </c>
      <c r="AF404" s="23">
        <f t="shared" si="786"/>
        <v>93.758848500991448</v>
      </c>
      <c r="AG404" s="4">
        <f t="shared" si="787"/>
        <v>31.148632091156639</v>
      </c>
      <c r="AH404" s="4">
        <f t="shared" si="788"/>
        <v>-54.869445360905999</v>
      </c>
      <c r="AI404" s="4">
        <f t="shared" si="789"/>
        <v>-99.586562612766016</v>
      </c>
      <c r="AJ404" s="4">
        <f t="shared" si="790"/>
        <v>-69.277640017434081</v>
      </c>
      <c r="AK404" s="4">
        <f t="shared" si="791"/>
        <v>13.162505451611858</v>
      </c>
      <c r="AL404" s="30">
        <f t="shared" si="792"/>
        <v>85.663661947346071</v>
      </c>
      <c r="AM404" s="25">
        <f t="shared" si="793"/>
        <v>34.900539206806194</v>
      </c>
      <c r="AN404" s="4">
        <f t="shared" si="794"/>
        <v>94.994480142051117</v>
      </c>
      <c r="AO404" s="4">
        <f t="shared" si="795"/>
        <v>83.612499451440655</v>
      </c>
      <c r="AP404" s="4">
        <f t="shared" si="796"/>
        <v>9.2333573420167863</v>
      </c>
      <c r="AQ404" s="4">
        <f t="shared" si="797"/>
        <v>-72.069200689071877</v>
      </c>
      <c r="AR404" s="4">
        <f t="shared" si="798"/>
        <v>-99.176495733351317</v>
      </c>
      <c r="AS404" s="26">
        <f t="shared" si="799"/>
        <v>-51.495179719891574</v>
      </c>
      <c r="AT404" s="32">
        <f t="shared" si="826"/>
        <v>35000.004374999997</v>
      </c>
      <c r="AU404" s="2">
        <f t="shared" si="827"/>
        <v>0</v>
      </c>
      <c r="AV404" s="2">
        <f t="shared" si="828"/>
        <v>35000.004375000004</v>
      </c>
      <c r="AW404" s="2">
        <f t="shared" si="829"/>
        <v>0.78532889997586608</v>
      </c>
      <c r="AX404" s="2">
        <f t="shared" si="830"/>
        <v>-1313.093590799137</v>
      </c>
      <c r="AY404" s="2">
        <f t="shared" si="831"/>
        <v>0.26177630026359111</v>
      </c>
      <c r="AZ404" s="2">
        <f t="shared" si="832"/>
        <v>1312.3022457754123</v>
      </c>
      <c r="BA404" s="2">
        <f t="shared" si="833"/>
        <v>1225000306.2500191</v>
      </c>
      <c r="BB404" s="2">
        <f t="shared" si="834"/>
        <v>18324.343294733128</v>
      </c>
      <c r="BC404" s="2">
        <f t="shared" si="835"/>
        <v>-13848.53964624977</v>
      </c>
      <c r="BD404" s="2">
        <f t="shared" si="836"/>
        <v>1.4958643847876052E-5</v>
      </c>
      <c r="BE404" s="29">
        <f t="shared" si="837"/>
        <v>-1.1304927497237149E-5</v>
      </c>
      <c r="BF404" s="5">
        <f t="shared" si="838"/>
        <v>100.00000625000156</v>
      </c>
      <c r="BG404" s="2">
        <f t="shared" si="839"/>
        <v>1.4958643847876052E-5</v>
      </c>
      <c r="BH404" s="6">
        <f t="shared" si="840"/>
        <v>-1.1304927489116661E-5</v>
      </c>
      <c r="BI404" s="15">
        <f t="shared" si="800"/>
        <v>100.04382686224933</v>
      </c>
      <c r="BJ404" s="3">
        <f t="shared" si="801"/>
        <v>99.9709445515944</v>
      </c>
      <c r="BK404" s="3">
        <f t="shared" si="802"/>
        <v>100.00854778838874</v>
      </c>
      <c r="BL404" s="3">
        <f t="shared" si="803"/>
        <v>100.01370670541517</v>
      </c>
      <c r="BM404" s="3">
        <f t="shared" si="804"/>
        <v>99.966802176883519</v>
      </c>
      <c r="BN404" s="3">
        <f t="shared" si="805"/>
        <v>100.04612046230912</v>
      </c>
      <c r="BO404" s="21">
        <f t="shared" si="806"/>
        <v>99.950051453165869</v>
      </c>
      <c r="BP404" s="17">
        <f t="shared" si="841"/>
        <v>99.950051453165869</v>
      </c>
      <c r="BQ404" s="18">
        <f t="shared" si="842"/>
        <v>100.04612046230912</v>
      </c>
      <c r="BR404" s="34">
        <f t="shared" si="843"/>
        <v>9.6069009143249673E-2</v>
      </c>
      <c r="BS404" s="64">
        <f t="shared" si="844"/>
        <v>-3.8999999999999998E-3</v>
      </c>
      <c r="BT404" s="110">
        <f t="shared" si="807"/>
        <v>-3.3999999999999998E-3</v>
      </c>
    </row>
    <row r="405" spans="1:72" x14ac:dyDescent="0.3">
      <c r="A405" s="13">
        <v>399</v>
      </c>
      <c r="B405" s="17">
        <f t="shared" si="808"/>
        <v>0.35724396460821078</v>
      </c>
      <c r="C405" s="3">
        <f t="shared" ref="C405:H405" si="857">B405+2*PI()/7</f>
        <v>1.254841865633866</v>
      </c>
      <c r="D405" s="3">
        <f t="shared" si="857"/>
        <v>2.152439766659521</v>
      </c>
      <c r="E405" s="3">
        <f t="shared" si="857"/>
        <v>3.0500376676851761</v>
      </c>
      <c r="F405" s="3">
        <f t="shared" si="857"/>
        <v>3.9476355687108313</v>
      </c>
      <c r="G405" s="3">
        <f t="shared" si="857"/>
        <v>4.8452334697364865</v>
      </c>
      <c r="H405" s="18">
        <f t="shared" si="857"/>
        <v>5.7428313707621417</v>
      </c>
      <c r="I405" s="15">
        <f t="shared" si="779"/>
        <v>100.04390153562422</v>
      </c>
      <c r="J405" s="3">
        <f t="shared" si="780"/>
        <v>99.970829014129237</v>
      </c>
      <c r="K405" s="3">
        <f t="shared" si="781"/>
        <v>100.00866276460694</v>
      </c>
      <c r="L405" s="3">
        <f t="shared" si="782"/>
        <v>100.01356122342914</v>
      </c>
      <c r="M405" s="3">
        <f t="shared" si="783"/>
        <v>99.966900755152437</v>
      </c>
      <c r="N405" s="3">
        <f t="shared" si="784"/>
        <v>100.04608155488835</v>
      </c>
      <c r="O405" s="21">
        <f t="shared" si="785"/>
        <v>99.950063152169704</v>
      </c>
      <c r="P405" s="17">
        <f t="shared" si="810"/>
        <v>93.727544604313422</v>
      </c>
      <c r="Q405" s="3">
        <f t="shared" si="811"/>
        <v>31.063318698073111</v>
      </c>
      <c r="R405" s="3">
        <f t="shared" si="812"/>
        <v>-54.944546520434905</v>
      </c>
      <c r="S405" s="3">
        <f t="shared" si="813"/>
        <v>-99.594681335289565</v>
      </c>
      <c r="T405" s="3">
        <f t="shared" si="814"/>
        <v>-69.212992741061143</v>
      </c>
      <c r="U405" s="3">
        <f t="shared" si="815"/>
        <v>13.251513853174584</v>
      </c>
      <c r="V405" s="18">
        <f t="shared" si="816"/>
        <v>85.70984344122445</v>
      </c>
      <c r="W405" s="15">
        <f t="shared" si="817"/>
        <v>34.984705471335772</v>
      </c>
      <c r="X405" s="3">
        <f t="shared" si="818"/>
        <v>95.022296779409658</v>
      </c>
      <c r="Y405" s="3">
        <f t="shared" si="819"/>
        <v>83.563325900951568</v>
      </c>
      <c r="Z405" s="3">
        <f t="shared" si="820"/>
        <v>9.1439531010789814</v>
      </c>
      <c r="AA405" s="3">
        <f t="shared" si="821"/>
        <v>-72.131427841242086</v>
      </c>
      <c r="AB405" s="3">
        <f t="shared" si="822"/>
        <v>-99.164589522099533</v>
      </c>
      <c r="AC405" s="21">
        <f t="shared" si="823"/>
        <v>-51.418263889434343</v>
      </c>
      <c r="AD405" s="25">
        <f t="shared" si="824"/>
        <v>0</v>
      </c>
      <c r="AE405" s="26">
        <f t="shared" si="825"/>
        <v>0</v>
      </c>
      <c r="AF405" s="23">
        <f t="shared" si="786"/>
        <v>93.727544604313422</v>
      </c>
      <c r="AG405" s="4">
        <f t="shared" si="787"/>
        <v>31.063318698073111</v>
      </c>
      <c r="AH405" s="4">
        <f t="shared" si="788"/>
        <v>-54.944546520434905</v>
      </c>
      <c r="AI405" s="4">
        <f t="shared" si="789"/>
        <v>-99.594681335289565</v>
      </c>
      <c r="AJ405" s="4">
        <f t="shared" si="790"/>
        <v>-69.212992741061143</v>
      </c>
      <c r="AK405" s="4">
        <f t="shared" si="791"/>
        <v>13.251513853174584</v>
      </c>
      <c r="AL405" s="30">
        <f t="shared" si="792"/>
        <v>85.70984344122445</v>
      </c>
      <c r="AM405" s="25">
        <f t="shared" si="793"/>
        <v>34.984705471335772</v>
      </c>
      <c r="AN405" s="4">
        <f t="shared" si="794"/>
        <v>95.022296779409658</v>
      </c>
      <c r="AO405" s="4">
        <f t="shared" si="795"/>
        <v>83.563325900951568</v>
      </c>
      <c r="AP405" s="4">
        <f t="shared" si="796"/>
        <v>9.1439531010789814</v>
      </c>
      <c r="AQ405" s="4">
        <f t="shared" si="797"/>
        <v>-72.131427841242086</v>
      </c>
      <c r="AR405" s="4">
        <f t="shared" si="798"/>
        <v>-99.164589522099533</v>
      </c>
      <c r="AS405" s="26">
        <f t="shared" si="799"/>
        <v>-51.418263889434343</v>
      </c>
      <c r="AT405" s="32">
        <f t="shared" si="826"/>
        <v>35000.004374999997</v>
      </c>
      <c r="AU405" s="2">
        <f t="shared" si="827"/>
        <v>-1.8189894035458565E-12</v>
      </c>
      <c r="AV405" s="2">
        <f t="shared" si="828"/>
        <v>35000.004375000011</v>
      </c>
      <c r="AW405" s="2">
        <f t="shared" si="829"/>
        <v>0.78904250054620206</v>
      </c>
      <c r="AX405" s="2">
        <f t="shared" si="830"/>
        <v>-1313.0886447483208</v>
      </c>
      <c r="AY405" s="2">
        <f t="shared" si="831"/>
        <v>0.26301416681963019</v>
      </c>
      <c r="AZ405" s="2">
        <f t="shared" si="832"/>
        <v>1312.3038944585132</v>
      </c>
      <c r="BA405" s="2">
        <f t="shared" si="833"/>
        <v>1225000306.2500193</v>
      </c>
      <c r="BB405" s="2">
        <f t="shared" si="834"/>
        <v>18410.993980276031</v>
      </c>
      <c r="BC405" s="2">
        <f t="shared" si="835"/>
        <v>-13733.131788273588</v>
      </c>
      <c r="BD405" s="2">
        <f t="shared" si="836"/>
        <v>1.502937908369665E-5</v>
      </c>
      <c r="BE405" s="29">
        <f t="shared" si="837"/>
        <v>-1.121071702448268E-5</v>
      </c>
      <c r="BF405" s="5">
        <f t="shared" si="838"/>
        <v>100.00000625000156</v>
      </c>
      <c r="BG405" s="2">
        <f t="shared" si="839"/>
        <v>1.502937908369665E-5</v>
      </c>
      <c r="BH405" s="6">
        <f t="shared" si="840"/>
        <v>-1.121071702448268E-5</v>
      </c>
      <c r="BI405" s="15">
        <f t="shared" si="800"/>
        <v>100.04389137545427</v>
      </c>
      <c r="BJ405" s="3">
        <f t="shared" si="801"/>
        <v>99.970834999933814</v>
      </c>
      <c r="BK405" s="3">
        <f t="shared" si="802"/>
        <v>100.00868038895257</v>
      </c>
      <c r="BL405" s="3">
        <f t="shared" si="803"/>
        <v>100.0135772148259</v>
      </c>
      <c r="BM405" s="3">
        <f t="shared" si="804"/>
        <v>99.966903071753734</v>
      </c>
      <c r="BN405" s="3">
        <f t="shared" si="805"/>
        <v>100.04606845224538</v>
      </c>
      <c r="BO405" s="21">
        <f t="shared" si="806"/>
        <v>99.950044496840491</v>
      </c>
      <c r="BP405" s="17">
        <f t="shared" si="841"/>
        <v>99.950044496840491</v>
      </c>
      <c r="BQ405" s="18">
        <f t="shared" si="842"/>
        <v>100.04606845224538</v>
      </c>
      <c r="BR405" s="34">
        <f t="shared" si="843"/>
        <v>9.6023955404888284E-2</v>
      </c>
      <c r="BS405" s="64">
        <f t="shared" si="844"/>
        <v>-4.0000000000000001E-3</v>
      </c>
      <c r="BT405" s="110">
        <f t="shared" si="807"/>
        <v>-3.3999999999999998E-3</v>
      </c>
    </row>
    <row r="406" spans="1:72" x14ac:dyDescent="0.3">
      <c r="A406" s="13">
        <v>400</v>
      </c>
      <c r="B406" s="17">
        <f t="shared" si="808"/>
        <v>0.3581415625092364</v>
      </c>
      <c r="C406" s="3">
        <f t="shared" ref="C406:H406" si="858">B406+2*PI()/7</f>
        <v>1.2557394635348915</v>
      </c>
      <c r="D406" s="3">
        <f t="shared" si="858"/>
        <v>2.1533373645605467</v>
      </c>
      <c r="E406" s="3">
        <f t="shared" si="858"/>
        <v>3.0509352655862019</v>
      </c>
      <c r="F406" s="3">
        <f t="shared" si="858"/>
        <v>3.948533166611857</v>
      </c>
      <c r="G406" s="3">
        <f t="shared" si="858"/>
        <v>4.8461310676375122</v>
      </c>
      <c r="H406" s="18">
        <f t="shared" si="858"/>
        <v>5.7437289686631674</v>
      </c>
      <c r="I406" s="15">
        <f t="shared" si="779"/>
        <v>100.04396581550952</v>
      </c>
      <c r="J406" s="3">
        <f t="shared" si="780"/>
        <v>99.970719769599881</v>
      </c>
      <c r="K406" s="3">
        <f t="shared" si="781"/>
        <v>100.00879533656152</v>
      </c>
      <c r="L406" s="3">
        <f t="shared" si="782"/>
        <v>100.01343158155083</v>
      </c>
      <c r="M406" s="3">
        <f t="shared" si="783"/>
        <v>99.967001789790515</v>
      </c>
      <c r="N406" s="3">
        <f t="shared" si="784"/>
        <v>100.04602913863967</v>
      </c>
      <c r="O406" s="21">
        <f t="shared" si="785"/>
        <v>99.950056568348074</v>
      </c>
      <c r="P406" s="17">
        <f t="shared" si="810"/>
        <v>93.696164854355473</v>
      </c>
      <c r="Q406" s="3">
        <f t="shared" si="811"/>
        <v>30.97798053014802</v>
      </c>
      <c r="R406" s="3">
        <f t="shared" si="812"/>
        <v>-55.019603576529164</v>
      </c>
      <c r="S406" s="3">
        <f t="shared" si="813"/>
        <v>-99.60271969698492</v>
      </c>
      <c r="T406" s="3">
        <f t="shared" si="814"/>
        <v>-69.148289736483449</v>
      </c>
      <c r="U406" s="3">
        <f t="shared" si="815"/>
        <v>13.340511441002235</v>
      </c>
      <c r="V406" s="18">
        <f t="shared" si="816"/>
        <v>85.755956184491751</v>
      </c>
      <c r="W406" s="15">
        <f t="shared" si="817"/>
        <v>35.068843546377181</v>
      </c>
      <c r="X406" s="3">
        <f t="shared" si="818"/>
        <v>95.050036999075587</v>
      </c>
      <c r="Y406" s="3">
        <f t="shared" si="819"/>
        <v>83.514084841730906</v>
      </c>
      <c r="Z406" s="3">
        <f t="shared" si="820"/>
        <v>9.0545417157027934</v>
      </c>
      <c r="AA406" s="3">
        <f t="shared" si="821"/>
        <v>-72.193597177030313</v>
      </c>
      <c r="AB406" s="3">
        <f t="shared" si="822"/>
        <v>-99.152603096953669</v>
      </c>
      <c r="AC406" s="21">
        <f t="shared" si="823"/>
        <v>-51.341306828902489</v>
      </c>
      <c r="AD406" s="25">
        <f t="shared" si="824"/>
        <v>0</v>
      </c>
      <c r="AE406" s="26">
        <f t="shared" si="825"/>
        <v>0</v>
      </c>
      <c r="AF406" s="23">
        <f t="shared" si="786"/>
        <v>93.696164854355473</v>
      </c>
      <c r="AG406" s="4">
        <f t="shared" si="787"/>
        <v>30.97798053014802</v>
      </c>
      <c r="AH406" s="4">
        <f t="shared" si="788"/>
        <v>-55.019603576529164</v>
      </c>
      <c r="AI406" s="4">
        <f t="shared" si="789"/>
        <v>-99.60271969698492</v>
      </c>
      <c r="AJ406" s="4">
        <f t="shared" si="790"/>
        <v>-69.148289736483449</v>
      </c>
      <c r="AK406" s="4">
        <f t="shared" si="791"/>
        <v>13.340511441002235</v>
      </c>
      <c r="AL406" s="30">
        <f t="shared" si="792"/>
        <v>85.755956184491751</v>
      </c>
      <c r="AM406" s="25">
        <f t="shared" si="793"/>
        <v>35.068843546377181</v>
      </c>
      <c r="AN406" s="4">
        <f t="shared" si="794"/>
        <v>95.050036999075587</v>
      </c>
      <c r="AO406" s="4">
        <f t="shared" si="795"/>
        <v>83.514084841730906</v>
      </c>
      <c r="AP406" s="4">
        <f t="shared" si="796"/>
        <v>9.0545417157027934</v>
      </c>
      <c r="AQ406" s="4">
        <f t="shared" si="797"/>
        <v>-72.193597177030313</v>
      </c>
      <c r="AR406" s="4">
        <f t="shared" si="798"/>
        <v>-99.152603096953669</v>
      </c>
      <c r="AS406" s="26">
        <f t="shared" si="799"/>
        <v>-51.341306828902489</v>
      </c>
      <c r="AT406" s="32">
        <f t="shared" si="826"/>
        <v>35000.004375000004</v>
      </c>
      <c r="AU406" s="2">
        <f t="shared" si="827"/>
        <v>9.0949470177292824E-13</v>
      </c>
      <c r="AV406" s="2">
        <f t="shared" si="828"/>
        <v>35000.004375000011</v>
      </c>
      <c r="AW406" s="2">
        <f t="shared" si="829"/>
        <v>0.79272494907490909</v>
      </c>
      <c r="AX406" s="2">
        <f t="shared" si="830"/>
        <v>-1313.0836754635384</v>
      </c>
      <c r="AY406" s="2">
        <f t="shared" si="831"/>
        <v>0.26424164982745424</v>
      </c>
      <c r="AZ406" s="2">
        <f t="shared" si="832"/>
        <v>1312.3055508870748</v>
      </c>
      <c r="BA406" s="2">
        <f t="shared" si="833"/>
        <v>1225000306.2500198</v>
      </c>
      <c r="BB406" s="2">
        <f t="shared" si="834"/>
        <v>18496.917792905799</v>
      </c>
      <c r="BC406" s="2">
        <f t="shared" si="835"/>
        <v>-13617.181790260458</v>
      </c>
      <c r="BD406" s="2">
        <f t="shared" si="836"/>
        <v>1.509952095402221E-5</v>
      </c>
      <c r="BE406" s="29">
        <f t="shared" si="837"/>
        <v>-1.1116063988543381E-5</v>
      </c>
      <c r="BF406" s="5">
        <f t="shared" si="838"/>
        <v>100.00000625000156</v>
      </c>
      <c r="BG406" s="2">
        <f t="shared" si="839"/>
        <v>1.509952095402221E-5</v>
      </c>
      <c r="BH406" s="6">
        <f t="shared" si="840"/>
        <v>-1.1116063988543381E-5</v>
      </c>
      <c r="BI406" s="15">
        <f t="shared" si="800"/>
        <v>100.04395557061805</v>
      </c>
      <c r="BJ406" s="3">
        <f t="shared" si="801"/>
        <v>99.970725659622332</v>
      </c>
      <c r="BK406" s="3">
        <f t="shared" si="802"/>
        <v>100.00881292619034</v>
      </c>
      <c r="BL406" s="3">
        <f t="shared" si="803"/>
        <v>100.01344762543853</v>
      </c>
      <c r="BM406" s="3">
        <f t="shared" si="804"/>
        <v>99.967004206563786</v>
      </c>
      <c r="BN406" s="3">
        <f t="shared" si="805"/>
        <v>100.04601610841816</v>
      </c>
      <c r="BO406" s="21">
        <f t="shared" si="806"/>
        <v>99.95003790315495</v>
      </c>
      <c r="BP406" s="17">
        <f t="shared" si="841"/>
        <v>99.95003790315495</v>
      </c>
      <c r="BQ406" s="18">
        <f t="shared" si="842"/>
        <v>100.04601610841816</v>
      </c>
      <c r="BR406" s="34">
        <f t="shared" si="843"/>
        <v>9.5978205263207883E-2</v>
      </c>
      <c r="BS406" s="64">
        <f t="shared" si="844"/>
        <v>-4.0000000000000001E-3</v>
      </c>
      <c r="BT406" s="110">
        <f t="shared" si="807"/>
        <v>-3.3999999999999998E-3</v>
      </c>
    </row>
    <row r="407" spans="1:72" x14ac:dyDescent="0.3">
      <c r="A407" s="13">
        <v>401</v>
      </c>
      <c r="B407" s="17">
        <f t="shared" si="808"/>
        <v>0.35903916041026207</v>
      </c>
      <c r="C407" s="3">
        <f t="shared" ref="C407:H407" si="859">B407+2*PI()/7</f>
        <v>1.2566370614359172</v>
      </c>
      <c r="D407" s="3">
        <f t="shared" si="859"/>
        <v>2.1542349624615724</v>
      </c>
      <c r="E407" s="3">
        <f t="shared" si="859"/>
        <v>3.0518328634872276</v>
      </c>
      <c r="F407" s="3">
        <f t="shared" si="859"/>
        <v>3.9494307645128828</v>
      </c>
      <c r="G407" s="3">
        <f t="shared" si="859"/>
        <v>4.847028665538538</v>
      </c>
      <c r="H407" s="18">
        <f t="shared" si="859"/>
        <v>5.7446265665641931</v>
      </c>
      <c r="I407" s="15">
        <f t="shared" si="779"/>
        <v>100.04402977659284</v>
      </c>
      <c r="J407" s="3">
        <f t="shared" si="780"/>
        <v>99.970610737385371</v>
      </c>
      <c r="K407" s="3">
        <f t="shared" si="781"/>
        <v>100.00892784473993</v>
      </c>
      <c r="L407" s="3">
        <f t="shared" si="782"/>
        <v>100.01330184227834</v>
      </c>
      <c r="M407" s="3">
        <f t="shared" si="783"/>
        <v>99.967103063703021</v>
      </c>
      <c r="N407" s="3">
        <f t="shared" si="784"/>
        <v>100.04597638862758</v>
      </c>
      <c r="O407" s="21">
        <f t="shared" si="785"/>
        <v>99.950050346672938</v>
      </c>
      <c r="P407" s="17">
        <f t="shared" si="810"/>
        <v>93.664709276166406</v>
      </c>
      <c r="Q407" s="3">
        <f t="shared" si="811"/>
        <v>30.892617655894675</v>
      </c>
      <c r="R407" s="3">
        <f t="shared" si="812"/>
        <v>-55.09461646792834</v>
      </c>
      <c r="S407" s="3">
        <f t="shared" si="813"/>
        <v>-99.610677692495912</v>
      </c>
      <c r="T407" s="3">
        <f t="shared" si="814"/>
        <v>-69.083531054745535</v>
      </c>
      <c r="U407" s="3">
        <f t="shared" si="815"/>
        <v>13.429498142561512</v>
      </c>
      <c r="V407" s="18">
        <f t="shared" si="816"/>
        <v>85.80200014054715</v>
      </c>
      <c r="W407" s="15">
        <f t="shared" si="817"/>
        <v>35.15295336313892</v>
      </c>
      <c r="X407" s="3">
        <f t="shared" si="818"/>
        <v>95.077700779796601</v>
      </c>
      <c r="Y407" s="3">
        <f t="shared" si="819"/>
        <v>83.464776312563586</v>
      </c>
      <c r="Z407" s="3">
        <f t="shared" si="820"/>
        <v>8.9651232582923353</v>
      </c>
      <c r="AA407" s="3">
        <f t="shared" si="821"/>
        <v>-72.255708646148037</v>
      </c>
      <c r="AB407" s="3">
        <f t="shared" si="822"/>
        <v>-99.140536468150927</v>
      </c>
      <c r="AC407" s="21">
        <f t="shared" si="823"/>
        <v>-51.264308599492509</v>
      </c>
      <c r="AD407" s="25">
        <f t="shared" si="824"/>
        <v>0</v>
      </c>
      <c r="AE407" s="26">
        <f t="shared" si="825"/>
        <v>-8.1204884086868588E-15</v>
      </c>
      <c r="AF407" s="23">
        <f t="shared" si="786"/>
        <v>93.664709276166406</v>
      </c>
      <c r="AG407" s="4">
        <f t="shared" si="787"/>
        <v>30.892617655894675</v>
      </c>
      <c r="AH407" s="4">
        <f t="shared" si="788"/>
        <v>-55.09461646792834</v>
      </c>
      <c r="AI407" s="4">
        <f t="shared" si="789"/>
        <v>-99.610677692495912</v>
      </c>
      <c r="AJ407" s="4">
        <f t="shared" si="790"/>
        <v>-69.083531054745535</v>
      </c>
      <c r="AK407" s="4">
        <f t="shared" si="791"/>
        <v>13.429498142561512</v>
      </c>
      <c r="AL407" s="30">
        <f t="shared" si="792"/>
        <v>85.80200014054715</v>
      </c>
      <c r="AM407" s="25">
        <f t="shared" si="793"/>
        <v>35.152953363138927</v>
      </c>
      <c r="AN407" s="4">
        <f t="shared" si="794"/>
        <v>95.077700779796615</v>
      </c>
      <c r="AO407" s="4">
        <f t="shared" si="795"/>
        <v>83.4647763125636</v>
      </c>
      <c r="AP407" s="4">
        <f t="shared" si="796"/>
        <v>8.9651232582923441</v>
      </c>
      <c r="AQ407" s="4">
        <f t="shared" si="797"/>
        <v>-72.255708646148022</v>
      </c>
      <c r="AR407" s="4">
        <f t="shared" si="798"/>
        <v>-99.140536468150913</v>
      </c>
      <c r="AS407" s="26">
        <f t="shared" si="799"/>
        <v>-51.264308599492502</v>
      </c>
      <c r="AT407" s="32">
        <f t="shared" si="826"/>
        <v>35000.004375000004</v>
      </c>
      <c r="AU407" s="2">
        <f t="shared" si="827"/>
        <v>0</v>
      </c>
      <c r="AV407" s="2">
        <f t="shared" si="828"/>
        <v>35000.004374999997</v>
      </c>
      <c r="AW407" s="2">
        <f t="shared" si="829"/>
        <v>0.79637610318604857</v>
      </c>
      <c r="AX407" s="2">
        <f t="shared" si="830"/>
        <v>-1313.078683138534</v>
      </c>
      <c r="AY407" s="2">
        <f t="shared" si="831"/>
        <v>0.265458701265743</v>
      </c>
      <c r="AZ407" s="2">
        <f t="shared" si="832"/>
        <v>1312.3072149953805</v>
      </c>
      <c r="BA407" s="2">
        <f t="shared" si="833"/>
        <v>1225000306.2500191</v>
      </c>
      <c r="BB407" s="2">
        <f t="shared" si="834"/>
        <v>18582.111400669986</v>
      </c>
      <c r="BC407" s="2">
        <f t="shared" si="835"/>
        <v>-13500.694192772289</v>
      </c>
      <c r="BD407" s="2">
        <f t="shared" si="836"/>
        <v>1.5169066738892251E-5</v>
      </c>
      <c r="BE407" s="29">
        <f t="shared" si="837"/>
        <v>-1.1020972095999489E-5</v>
      </c>
      <c r="BF407" s="5">
        <f t="shared" si="838"/>
        <v>100.00000625000156</v>
      </c>
      <c r="BG407" s="2">
        <f t="shared" si="839"/>
        <v>1.5169066738892251E-5</v>
      </c>
      <c r="BH407" s="6">
        <f t="shared" si="840"/>
        <v>-1.1020972104119977E-5</v>
      </c>
      <c r="BI407" s="15">
        <f t="shared" si="800"/>
        <v>100.04401944727695</v>
      </c>
      <c r="BJ407" s="3">
        <f t="shared" si="801"/>
        <v>99.970616531454894</v>
      </c>
      <c r="BK407" s="3">
        <f t="shared" si="802"/>
        <v>100.00894539914177</v>
      </c>
      <c r="BL407" s="3">
        <f t="shared" si="803"/>
        <v>100.01331793819166</v>
      </c>
      <c r="BM407" s="3">
        <f t="shared" si="804"/>
        <v>99.967105580578163</v>
      </c>
      <c r="BN407" s="3">
        <f t="shared" si="805"/>
        <v>100.04596343120544</v>
      </c>
      <c r="BO407" s="21">
        <f t="shared" si="806"/>
        <v>99.95003167215728</v>
      </c>
      <c r="BP407" s="17">
        <f t="shared" si="841"/>
        <v>99.95003167215728</v>
      </c>
      <c r="BQ407" s="18">
        <f t="shared" si="842"/>
        <v>100.04596343120544</v>
      </c>
      <c r="BR407" s="34">
        <f t="shared" si="843"/>
        <v>9.5931759048156096E-2</v>
      </c>
      <c r="BS407" s="64">
        <f t="shared" si="844"/>
        <v>-4.1000000000000003E-3</v>
      </c>
      <c r="BT407" s="110">
        <f t="shared" si="807"/>
        <v>-3.3999999999999998E-3</v>
      </c>
    </row>
    <row r="408" spans="1:72" x14ac:dyDescent="0.3">
      <c r="A408" s="13">
        <v>402</v>
      </c>
      <c r="B408" s="17">
        <f t="shared" si="808"/>
        <v>0.35993675831128769</v>
      </c>
      <c r="C408" s="3">
        <f t="shared" ref="C408:H408" si="860">B408+2*PI()/7</f>
        <v>1.257534659336943</v>
      </c>
      <c r="D408" s="3">
        <f t="shared" si="860"/>
        <v>2.1551325603625981</v>
      </c>
      <c r="E408" s="3">
        <f t="shared" si="860"/>
        <v>3.0527304613882533</v>
      </c>
      <c r="F408" s="3">
        <f t="shared" si="860"/>
        <v>3.9503283624139085</v>
      </c>
      <c r="G408" s="3">
        <f t="shared" si="860"/>
        <v>4.8479262634395637</v>
      </c>
      <c r="H408" s="18">
        <f t="shared" si="860"/>
        <v>5.7455241644652189</v>
      </c>
      <c r="I408" s="15">
        <f t="shared" si="779"/>
        <v>100.04409341841036</v>
      </c>
      <c r="J408" s="3">
        <f t="shared" si="780"/>
        <v>99.970501918276341</v>
      </c>
      <c r="K408" s="3">
        <f t="shared" si="781"/>
        <v>100.00906028818136</v>
      </c>
      <c r="L408" s="3">
        <f t="shared" si="782"/>
        <v>100.01317200655241</v>
      </c>
      <c r="M408" s="3">
        <f t="shared" si="783"/>
        <v>99.967204576155595</v>
      </c>
      <c r="N408" s="3">
        <f t="shared" si="784"/>
        <v>100.04592330523454</v>
      </c>
      <c r="O408" s="21">
        <f t="shared" si="785"/>
        <v>99.950044487189402</v>
      </c>
      <c r="P408" s="17">
        <f t="shared" si="810"/>
        <v>93.63317789486014</v>
      </c>
      <c r="Q408" s="3">
        <f t="shared" si="811"/>
        <v>30.807230143842784</v>
      </c>
      <c r="R408" s="3">
        <f t="shared" si="812"/>
        <v>-55.169585133404965</v>
      </c>
      <c r="S408" s="3">
        <f t="shared" si="813"/>
        <v>-99.618555316532536</v>
      </c>
      <c r="T408" s="3">
        <f t="shared" si="814"/>
        <v>-69.018716746936974</v>
      </c>
      <c r="U408" s="3">
        <f t="shared" si="815"/>
        <v>13.518473885329808</v>
      </c>
      <c r="V408" s="18">
        <f t="shared" si="816"/>
        <v>85.847975272841722</v>
      </c>
      <c r="W408" s="15">
        <f t="shared" si="817"/>
        <v>35.237034852851814</v>
      </c>
      <c r="X408" s="3">
        <f t="shared" si="818"/>
        <v>95.105288100380619</v>
      </c>
      <c r="Y408" s="3">
        <f t="shared" si="819"/>
        <v>83.415400352291513</v>
      </c>
      <c r="Z408" s="3">
        <f t="shared" si="820"/>
        <v>8.8756978012539562</v>
      </c>
      <c r="AA408" s="3">
        <f t="shared" si="821"/>
        <v>-72.317762198349484</v>
      </c>
      <c r="AB408" s="3">
        <f t="shared" si="822"/>
        <v>-99.128389645996606</v>
      </c>
      <c r="AC408" s="21">
        <f t="shared" si="823"/>
        <v>-51.187269262431812</v>
      </c>
      <c r="AD408" s="25">
        <f t="shared" si="824"/>
        <v>0</v>
      </c>
      <c r="AE408" s="26">
        <f t="shared" si="825"/>
        <v>0</v>
      </c>
      <c r="AF408" s="23">
        <f t="shared" si="786"/>
        <v>93.63317789486014</v>
      </c>
      <c r="AG408" s="4">
        <f t="shared" si="787"/>
        <v>30.807230143842784</v>
      </c>
      <c r="AH408" s="4">
        <f t="shared" si="788"/>
        <v>-55.169585133404965</v>
      </c>
      <c r="AI408" s="4">
        <f t="shared" si="789"/>
        <v>-99.618555316532536</v>
      </c>
      <c r="AJ408" s="4">
        <f t="shared" si="790"/>
        <v>-69.018716746936974</v>
      </c>
      <c r="AK408" s="4">
        <f t="shared" si="791"/>
        <v>13.518473885329808</v>
      </c>
      <c r="AL408" s="30">
        <f t="shared" si="792"/>
        <v>85.847975272841722</v>
      </c>
      <c r="AM408" s="25">
        <f t="shared" si="793"/>
        <v>35.237034852851814</v>
      </c>
      <c r="AN408" s="4">
        <f t="shared" si="794"/>
        <v>95.105288100380619</v>
      </c>
      <c r="AO408" s="4">
        <f t="shared" si="795"/>
        <v>83.415400352291513</v>
      </c>
      <c r="AP408" s="4">
        <f t="shared" si="796"/>
        <v>8.8756978012539562</v>
      </c>
      <c r="AQ408" s="4">
        <f t="shared" si="797"/>
        <v>-72.317762198349484</v>
      </c>
      <c r="AR408" s="4">
        <f t="shared" si="798"/>
        <v>-99.128389645996606</v>
      </c>
      <c r="AS408" s="26">
        <f t="shared" si="799"/>
        <v>-51.187269262431812</v>
      </c>
      <c r="AT408" s="32">
        <f t="shared" si="826"/>
        <v>35000.004374999997</v>
      </c>
      <c r="AU408" s="2">
        <f t="shared" si="827"/>
        <v>-9.0949470177292824E-13</v>
      </c>
      <c r="AV408" s="2">
        <f t="shared" si="828"/>
        <v>35000.004374999997</v>
      </c>
      <c r="AW408" s="2">
        <f t="shared" si="829"/>
        <v>0.79999581805896014</v>
      </c>
      <c r="AX408" s="2">
        <f t="shared" si="830"/>
        <v>-1313.0736679722904</v>
      </c>
      <c r="AY408" s="2">
        <f t="shared" si="831"/>
        <v>0.26666527285124175</v>
      </c>
      <c r="AZ408" s="2">
        <f t="shared" si="832"/>
        <v>1312.3088867174811</v>
      </c>
      <c r="BA408" s="2">
        <f t="shared" si="833"/>
        <v>1225000306.2500188</v>
      </c>
      <c r="BB408" s="2">
        <f t="shared" si="834"/>
        <v>18666.571424249669</v>
      </c>
      <c r="BC408" s="2">
        <f t="shared" si="835"/>
        <v>-13383.673632122614</v>
      </c>
      <c r="BD408" s="2">
        <f t="shared" si="836"/>
        <v>1.523801367967975E-5</v>
      </c>
      <c r="BE408" s="29">
        <f t="shared" si="837"/>
        <v>-1.0925445131595786E-5</v>
      </c>
      <c r="BF408" s="5">
        <f t="shared" si="838"/>
        <v>100.00000625000156</v>
      </c>
      <c r="BG408" s="2">
        <f t="shared" si="839"/>
        <v>1.523801367967975E-5</v>
      </c>
      <c r="BH408" s="6">
        <f t="shared" si="840"/>
        <v>-1.0925445131595786E-5</v>
      </c>
      <c r="BI408" s="15">
        <f t="shared" si="800"/>
        <v>100.04408300496966</v>
      </c>
      <c r="BJ408" s="3">
        <f t="shared" si="801"/>
        <v>99.97050761622485</v>
      </c>
      <c r="BK408" s="3">
        <f t="shared" si="802"/>
        <v>100.00907780684706</v>
      </c>
      <c r="BL408" s="3">
        <f t="shared" si="803"/>
        <v>100.01318815402449</v>
      </c>
      <c r="BM408" s="3">
        <f t="shared" si="804"/>
        <v>99.967207193059608</v>
      </c>
      <c r="BN408" s="3">
        <f t="shared" si="805"/>
        <v>100.04591042098762</v>
      </c>
      <c r="BO408" s="21">
        <f t="shared" si="806"/>
        <v>99.950025803892856</v>
      </c>
      <c r="BP408" s="17">
        <f t="shared" si="841"/>
        <v>99.950025803892856</v>
      </c>
      <c r="BQ408" s="18">
        <f t="shared" si="842"/>
        <v>100.04591042098762</v>
      </c>
      <c r="BR408" s="34">
        <f t="shared" si="843"/>
        <v>9.5884617094768032E-2</v>
      </c>
      <c r="BS408" s="64">
        <f t="shared" si="844"/>
        <v>-4.1000000000000003E-3</v>
      </c>
      <c r="BT408" s="110">
        <f t="shared" si="807"/>
        <v>-3.3999999999999998E-3</v>
      </c>
    </row>
    <row r="409" spans="1:72" x14ac:dyDescent="0.3">
      <c r="A409" s="13">
        <v>403</v>
      </c>
      <c r="B409" s="17">
        <f t="shared" si="808"/>
        <v>0.36083435621231336</v>
      </c>
      <c r="C409" s="3">
        <f t="shared" ref="C409:H409" si="861">B409+2*PI()/7</f>
        <v>1.2584322572379685</v>
      </c>
      <c r="D409" s="3">
        <f t="shared" si="861"/>
        <v>2.1560301582636239</v>
      </c>
      <c r="E409" s="3">
        <f t="shared" si="861"/>
        <v>3.0536280592892791</v>
      </c>
      <c r="F409" s="3">
        <f t="shared" si="861"/>
        <v>3.9512259603149342</v>
      </c>
      <c r="G409" s="3">
        <f t="shared" si="861"/>
        <v>4.8488238613405894</v>
      </c>
      <c r="H409" s="18">
        <f t="shared" si="861"/>
        <v>5.7464217623662446</v>
      </c>
      <c r="I409" s="15">
        <f t="shared" si="779"/>
        <v>100.04415674050061</v>
      </c>
      <c r="J409" s="3">
        <f t="shared" si="780"/>
        <v>99.970393313061834</v>
      </c>
      <c r="K409" s="3">
        <f t="shared" si="781"/>
        <v>100.00919266592543</v>
      </c>
      <c r="L409" s="3">
        <f t="shared" si="782"/>
        <v>100.0130420753145</v>
      </c>
      <c r="M409" s="3">
        <f t="shared" si="783"/>
        <v>99.967306326412185</v>
      </c>
      <c r="N409" s="3">
        <f t="shared" si="784"/>
        <v>100.04586988884549</v>
      </c>
      <c r="O409" s="21">
        <f t="shared" si="785"/>
        <v>99.950038989939969</v>
      </c>
      <c r="P409" s="17">
        <f t="shared" si="810"/>
        <v>93.601570735615596</v>
      </c>
      <c r="Q409" s="3">
        <f t="shared" si="811"/>
        <v>30.721818062538283</v>
      </c>
      <c r="R409" s="3">
        <f t="shared" si="812"/>
        <v>-55.244509511764541</v>
      </c>
      <c r="S409" s="3">
        <f t="shared" si="813"/>
        <v>-99.626352563871009</v>
      </c>
      <c r="T409" s="3">
        <f t="shared" si="814"/>
        <v>-68.953846864192286</v>
      </c>
      <c r="U409" s="3">
        <f t="shared" si="815"/>
        <v>13.607438596795308</v>
      </c>
      <c r="V409" s="18">
        <f t="shared" si="816"/>
        <v>85.893881544878653</v>
      </c>
      <c r="W409" s="15">
        <f t="shared" si="817"/>
        <v>35.32108794676919</v>
      </c>
      <c r="X409" s="3">
        <f t="shared" si="818"/>
        <v>95.132798939695732</v>
      </c>
      <c r="Y409" s="3">
        <f t="shared" si="819"/>
        <v>83.365956999813463</v>
      </c>
      <c r="Z409" s="3">
        <f t="shared" si="820"/>
        <v>8.7862654169961996</v>
      </c>
      <c r="AA409" s="3">
        <f t="shared" si="821"/>
        <v>-72.379757783431742</v>
      </c>
      <c r="AB409" s="3">
        <f t="shared" si="822"/>
        <v>-99.116162640864218</v>
      </c>
      <c r="AC409" s="21">
        <f t="shared" si="823"/>
        <v>-51.110188878978683</v>
      </c>
      <c r="AD409" s="25">
        <f t="shared" si="824"/>
        <v>0</v>
      </c>
      <c r="AE409" s="26">
        <f t="shared" si="825"/>
        <v>-1.3195793664116147E-14</v>
      </c>
      <c r="AF409" s="23">
        <f t="shared" si="786"/>
        <v>93.601570735615596</v>
      </c>
      <c r="AG409" s="4">
        <f t="shared" si="787"/>
        <v>30.721818062538283</v>
      </c>
      <c r="AH409" s="4">
        <f t="shared" si="788"/>
        <v>-55.244509511764541</v>
      </c>
      <c r="AI409" s="4">
        <f t="shared" si="789"/>
        <v>-99.626352563871009</v>
      </c>
      <c r="AJ409" s="4">
        <f t="shared" si="790"/>
        <v>-68.953846864192286</v>
      </c>
      <c r="AK409" s="4">
        <f t="shared" si="791"/>
        <v>13.607438596795308</v>
      </c>
      <c r="AL409" s="30">
        <f t="shared" si="792"/>
        <v>85.893881544878653</v>
      </c>
      <c r="AM409" s="25">
        <f t="shared" si="793"/>
        <v>35.321087946769204</v>
      </c>
      <c r="AN409" s="4">
        <f t="shared" si="794"/>
        <v>95.132798939695746</v>
      </c>
      <c r="AO409" s="4">
        <f t="shared" si="795"/>
        <v>83.365956999813477</v>
      </c>
      <c r="AP409" s="4">
        <f t="shared" si="796"/>
        <v>8.786265416996212</v>
      </c>
      <c r="AQ409" s="4">
        <f t="shared" si="797"/>
        <v>-72.379757783431728</v>
      </c>
      <c r="AR409" s="4">
        <f t="shared" si="798"/>
        <v>-99.116162640864204</v>
      </c>
      <c r="AS409" s="26">
        <f t="shared" si="799"/>
        <v>-51.110188878978668</v>
      </c>
      <c r="AT409" s="32">
        <f t="shared" si="826"/>
        <v>35000.004375000004</v>
      </c>
      <c r="AU409" s="2">
        <f t="shared" si="827"/>
        <v>-9.0949470177292824E-13</v>
      </c>
      <c r="AV409" s="2">
        <f t="shared" si="828"/>
        <v>35000.004375000004</v>
      </c>
      <c r="AW409" s="2">
        <f t="shared" si="829"/>
        <v>0.80358394968789071</v>
      </c>
      <c r="AX409" s="2">
        <f t="shared" si="830"/>
        <v>-1313.0686301610549</v>
      </c>
      <c r="AY409" s="2">
        <f t="shared" si="831"/>
        <v>0.2678613169118762</v>
      </c>
      <c r="AZ409" s="2">
        <f t="shared" si="832"/>
        <v>1312.3105659884168</v>
      </c>
      <c r="BA409" s="2">
        <f t="shared" si="833"/>
        <v>1225000306.2500193</v>
      </c>
      <c r="BB409" s="2">
        <f t="shared" si="834"/>
        <v>18750.294509282445</v>
      </c>
      <c r="BC409" s="2">
        <f t="shared" si="835"/>
        <v>-13266.124679432383</v>
      </c>
      <c r="BD409" s="2">
        <f t="shared" si="836"/>
        <v>1.5306359038130361E-5</v>
      </c>
      <c r="BE409" s="29">
        <f t="shared" si="837"/>
        <v>-1.082948682685864E-5</v>
      </c>
      <c r="BF409" s="5">
        <f t="shared" si="838"/>
        <v>100.00000625000156</v>
      </c>
      <c r="BG409" s="2">
        <f t="shared" si="839"/>
        <v>1.5306359038130361E-5</v>
      </c>
      <c r="BH409" s="6">
        <f t="shared" si="840"/>
        <v>-1.0829486840054435E-5</v>
      </c>
      <c r="BI409" s="15">
        <f t="shared" si="800"/>
        <v>100.04414624323717</v>
      </c>
      <c r="BJ409" s="3">
        <f t="shared" si="801"/>
        <v>99.970398914724058</v>
      </c>
      <c r="BK409" s="3">
        <f t="shared" si="802"/>
        <v>100.00921014834687</v>
      </c>
      <c r="BL409" s="3">
        <f t="shared" si="803"/>
        <v>100.01305827387699</v>
      </c>
      <c r="BM409" s="3">
        <f t="shared" si="804"/>
        <v>99.967309043269168</v>
      </c>
      <c r="BN409" s="3">
        <f t="shared" si="805"/>
        <v>100.04585707814749</v>
      </c>
      <c r="BO409" s="21">
        <f t="shared" si="806"/>
        <v>99.950020298404439</v>
      </c>
      <c r="BP409" s="17">
        <f t="shared" si="841"/>
        <v>99.950020298404439</v>
      </c>
      <c r="BQ409" s="18">
        <f t="shared" si="842"/>
        <v>100.04585707814749</v>
      </c>
      <c r="BR409" s="34">
        <f t="shared" si="843"/>
        <v>9.5836779743052602E-2</v>
      </c>
      <c r="BS409" s="64">
        <f t="shared" si="844"/>
        <v>-4.1999999999999997E-3</v>
      </c>
      <c r="BT409" s="110">
        <f t="shared" si="807"/>
        <v>-3.3999999999999998E-3</v>
      </c>
    </row>
    <row r="410" spans="1:72" x14ac:dyDescent="0.3">
      <c r="A410" s="13">
        <v>404</v>
      </c>
      <c r="B410" s="17">
        <f t="shared" si="808"/>
        <v>0.36173195411333897</v>
      </c>
      <c r="C410" s="3">
        <f t="shared" ref="C410:H410" si="862">B410+2*PI()/7</f>
        <v>1.2593298551389942</v>
      </c>
      <c r="D410" s="3">
        <f t="shared" si="862"/>
        <v>2.1569277561646496</v>
      </c>
      <c r="E410" s="3">
        <f t="shared" si="862"/>
        <v>3.0545256571903048</v>
      </c>
      <c r="F410" s="3">
        <f t="shared" si="862"/>
        <v>3.95212355821596</v>
      </c>
      <c r="G410" s="3">
        <f t="shared" si="862"/>
        <v>4.8497214592416151</v>
      </c>
      <c r="H410" s="18">
        <f t="shared" si="862"/>
        <v>5.7473193602672703</v>
      </c>
      <c r="I410" s="15">
        <f t="shared" si="779"/>
        <v>100.04421974240444</v>
      </c>
      <c r="J410" s="3">
        <f t="shared" si="780"/>
        <v>99.970284922529373</v>
      </c>
      <c r="K410" s="3">
        <f t="shared" si="781"/>
        <v>100.00932497701224</v>
      </c>
      <c r="L410" s="3">
        <f t="shared" si="782"/>
        <v>100.01291204950675</v>
      </c>
      <c r="M410" s="3">
        <f t="shared" si="783"/>
        <v>99.96740831373495</v>
      </c>
      <c r="N410" s="3">
        <f t="shared" si="784"/>
        <v>100.04581613984774</v>
      </c>
      <c r="O410" s="21">
        <f t="shared" si="785"/>
        <v>99.950033854964488</v>
      </c>
      <c r="P410" s="17">
        <f t="shared" si="810"/>
        <v>93.569887823676794</v>
      </c>
      <c r="Q410" s="3">
        <f t="shared" si="811"/>
        <v>30.636381480543267</v>
      </c>
      <c r="R410" s="3">
        <f t="shared" si="812"/>
        <v>-55.319389541845624</v>
      </c>
      <c r="S410" s="3">
        <f t="shared" si="813"/>
        <v>-99.634069429353573</v>
      </c>
      <c r="T410" s="3">
        <f t="shared" si="814"/>
        <v>-68.888921457690969</v>
      </c>
      <c r="U410" s="3">
        <f t="shared" si="815"/>
        <v>13.69639220445703</v>
      </c>
      <c r="V410" s="18">
        <f t="shared" si="816"/>
        <v>85.939718920213096</v>
      </c>
      <c r="W410" s="15">
        <f t="shared" si="817"/>
        <v>35.405112576166843</v>
      </c>
      <c r="X410" s="3">
        <f t="shared" si="818"/>
        <v>95.160233276670397</v>
      </c>
      <c r="Y410" s="3">
        <f t="shared" si="819"/>
        <v>83.31644629408521</v>
      </c>
      <c r="Z410" s="3">
        <f t="shared" si="820"/>
        <v>8.6968261779297187</v>
      </c>
      <c r="AA410" s="3">
        <f t="shared" si="821"/>
        <v>-72.441695351234628</v>
      </c>
      <c r="AB410" s="3">
        <f t="shared" si="822"/>
        <v>-99.103855463195316</v>
      </c>
      <c r="AC410" s="21">
        <f t="shared" si="823"/>
        <v>-51.033067510422264</v>
      </c>
      <c r="AD410" s="25">
        <f t="shared" si="824"/>
        <v>0</v>
      </c>
      <c r="AE410" s="26">
        <f t="shared" si="825"/>
        <v>0</v>
      </c>
      <c r="AF410" s="23">
        <f t="shared" si="786"/>
        <v>93.569887823676794</v>
      </c>
      <c r="AG410" s="4">
        <f t="shared" si="787"/>
        <v>30.636381480543267</v>
      </c>
      <c r="AH410" s="4">
        <f t="shared" si="788"/>
        <v>-55.319389541845624</v>
      </c>
      <c r="AI410" s="4">
        <f t="shared" si="789"/>
        <v>-99.634069429353573</v>
      </c>
      <c r="AJ410" s="4">
        <f t="shared" si="790"/>
        <v>-68.888921457690969</v>
      </c>
      <c r="AK410" s="4">
        <f t="shared" si="791"/>
        <v>13.69639220445703</v>
      </c>
      <c r="AL410" s="30">
        <f t="shared" si="792"/>
        <v>85.939718920213096</v>
      </c>
      <c r="AM410" s="25">
        <f t="shared" si="793"/>
        <v>35.405112576166843</v>
      </c>
      <c r="AN410" s="4">
        <f t="shared" si="794"/>
        <v>95.160233276670397</v>
      </c>
      <c r="AO410" s="4">
        <f t="shared" si="795"/>
        <v>83.31644629408521</v>
      </c>
      <c r="AP410" s="4">
        <f t="shared" si="796"/>
        <v>8.6968261779297187</v>
      </c>
      <c r="AQ410" s="4">
        <f t="shared" si="797"/>
        <v>-72.441695351234628</v>
      </c>
      <c r="AR410" s="4">
        <f t="shared" si="798"/>
        <v>-99.103855463195316</v>
      </c>
      <c r="AS410" s="26">
        <f t="shared" si="799"/>
        <v>-51.033067510422264</v>
      </c>
      <c r="AT410" s="32">
        <f t="shared" si="826"/>
        <v>35000.004374999997</v>
      </c>
      <c r="AU410" s="2">
        <f t="shared" si="827"/>
        <v>-9.0949470177292824E-13</v>
      </c>
      <c r="AV410" s="2">
        <f t="shared" si="828"/>
        <v>35000.004375000004</v>
      </c>
      <c r="AW410" s="2">
        <f t="shared" si="829"/>
        <v>0.80714035802520812</v>
      </c>
      <c r="AX410" s="2">
        <f t="shared" si="830"/>
        <v>-1313.0635699056729</v>
      </c>
      <c r="AY410" s="2">
        <f t="shared" si="831"/>
        <v>0.26904678583377972</v>
      </c>
      <c r="AZ410" s="2">
        <f t="shared" si="832"/>
        <v>1312.3122527399682</v>
      </c>
      <c r="BA410" s="2">
        <f t="shared" si="833"/>
        <v>1225000306.2500191</v>
      </c>
      <c r="BB410" s="2">
        <f t="shared" si="834"/>
        <v>18833.277371691667</v>
      </c>
      <c r="BC410" s="2">
        <f t="shared" si="835"/>
        <v>-13148.052043338144</v>
      </c>
      <c r="BD410" s="2">
        <f t="shared" si="836"/>
        <v>1.5374100133365885E-5</v>
      </c>
      <c r="BE410" s="29">
        <f t="shared" si="837"/>
        <v>-1.0733101025572042E-5</v>
      </c>
      <c r="BF410" s="5">
        <f t="shared" si="838"/>
        <v>100.00000625000156</v>
      </c>
      <c r="BG410" s="2">
        <f t="shared" si="839"/>
        <v>1.5374100133365885E-5</v>
      </c>
      <c r="BH410" s="6">
        <f t="shared" si="840"/>
        <v>-1.0733101025572042E-5</v>
      </c>
      <c r="BI410" s="15">
        <f t="shared" si="800"/>
        <v>100.04420916162269</v>
      </c>
      <c r="BJ410" s="3">
        <f t="shared" si="801"/>
        <v>99.970290427742853</v>
      </c>
      <c r="BK410" s="3">
        <f t="shared" si="802"/>
        <v>100.00934242268235</v>
      </c>
      <c r="BL410" s="3">
        <f t="shared" si="803"/>
        <v>100.01292829868981</v>
      </c>
      <c r="BM410" s="3">
        <f t="shared" si="804"/>
        <v>99.967411130466118</v>
      </c>
      <c r="BN410" s="3">
        <f t="shared" si="805"/>
        <v>100.04580340307022</v>
      </c>
      <c r="BO410" s="21">
        <f t="shared" si="806"/>
        <v>99.950015155732089</v>
      </c>
      <c r="BP410" s="17">
        <f t="shared" si="841"/>
        <v>99.950015155732089</v>
      </c>
      <c r="BQ410" s="18">
        <f t="shared" si="842"/>
        <v>100.04580340307022</v>
      </c>
      <c r="BR410" s="34">
        <f t="shared" si="843"/>
        <v>9.5788247338134624E-2</v>
      </c>
      <c r="BS410" s="64">
        <f t="shared" si="844"/>
        <v>-4.1999999999999997E-3</v>
      </c>
      <c r="BT410" s="110">
        <f t="shared" si="807"/>
        <v>-3.3999999999999998E-3</v>
      </c>
    </row>
    <row r="411" spans="1:72" x14ac:dyDescent="0.3">
      <c r="A411" s="13">
        <v>405</v>
      </c>
      <c r="B411" s="17">
        <f t="shared" si="808"/>
        <v>0.3626295520143647</v>
      </c>
      <c r="C411" s="3">
        <f t="shared" ref="C411:H411" si="863">B411+2*PI()/7</f>
        <v>1.2602274530400199</v>
      </c>
      <c r="D411" s="3">
        <f t="shared" si="863"/>
        <v>2.1578253540656753</v>
      </c>
      <c r="E411" s="3">
        <f t="shared" si="863"/>
        <v>3.0554232550913305</v>
      </c>
      <c r="F411" s="3">
        <f t="shared" si="863"/>
        <v>3.9530211561169857</v>
      </c>
      <c r="G411" s="3">
        <f t="shared" si="863"/>
        <v>4.8506190571426409</v>
      </c>
      <c r="H411" s="18">
        <f t="shared" si="863"/>
        <v>5.748216958168296</v>
      </c>
      <c r="I411" s="15">
        <f t="shared" si="779"/>
        <v>100.04428242366501</v>
      </c>
      <c r="J411" s="3">
        <f t="shared" si="780"/>
        <v>99.970176747464905</v>
      </c>
      <c r="K411" s="3">
        <f t="shared" si="781"/>
        <v>100.0094572204824</v>
      </c>
      <c r="L411" s="3">
        <f t="shared" si="782"/>
        <v>100.01278193007202</v>
      </c>
      <c r="M411" s="3">
        <f t="shared" si="783"/>
        <v>99.967510537384399</v>
      </c>
      <c r="N411" s="3">
        <f t="shared" si="784"/>
        <v>100.04576205863104</v>
      </c>
      <c r="O411" s="21">
        <f t="shared" si="785"/>
        <v>99.950029082300205</v>
      </c>
      <c r="P411" s="17">
        <f t="shared" si="810"/>
        <v>93.538129184352741</v>
      </c>
      <c r="Q411" s="3">
        <f t="shared" si="811"/>
        <v>30.550920466436072</v>
      </c>
      <c r="R411" s="3">
        <f t="shared" si="812"/>
        <v>-55.394225162519895</v>
      </c>
      <c r="S411" s="3">
        <f t="shared" si="813"/>
        <v>-99.641705907888763</v>
      </c>
      <c r="T411" s="3">
        <f t="shared" si="814"/>
        <v>-68.823940578657385</v>
      </c>
      <c r="U411" s="3">
        <f t="shared" si="815"/>
        <v>13.785334635824915</v>
      </c>
      <c r="V411" s="18">
        <f t="shared" si="816"/>
        <v>85.985487362452318</v>
      </c>
      <c r="W411" s="15">
        <f t="shared" si="817"/>
        <v>35.489108672343185</v>
      </c>
      <c r="X411" s="3">
        <f t="shared" si="818"/>
        <v>95.187591090293225</v>
      </c>
      <c r="Y411" s="3">
        <f t="shared" si="819"/>
        <v>83.266868274119375</v>
      </c>
      <c r="Z411" s="3">
        <f t="shared" si="820"/>
        <v>8.6073801564672365</v>
      </c>
      <c r="AA411" s="3">
        <f t="shared" si="821"/>
        <v>-72.503574851640906</v>
      </c>
      <c r="AB411" s="3">
        <f t="shared" si="822"/>
        <v>-99.091468123499638</v>
      </c>
      <c r="AC411" s="21">
        <f t="shared" si="823"/>
        <v>-50.955905218082499</v>
      </c>
      <c r="AD411" s="25">
        <f t="shared" si="824"/>
        <v>0</v>
      </c>
      <c r="AE411" s="26">
        <f t="shared" si="825"/>
        <v>0</v>
      </c>
      <c r="AF411" s="23">
        <f t="shared" si="786"/>
        <v>93.538129184352741</v>
      </c>
      <c r="AG411" s="4">
        <f t="shared" si="787"/>
        <v>30.550920466436072</v>
      </c>
      <c r="AH411" s="4">
        <f t="shared" si="788"/>
        <v>-55.394225162519895</v>
      </c>
      <c r="AI411" s="4">
        <f t="shared" si="789"/>
        <v>-99.641705907888763</v>
      </c>
      <c r="AJ411" s="4">
        <f t="shared" si="790"/>
        <v>-68.823940578657385</v>
      </c>
      <c r="AK411" s="4">
        <f t="shared" si="791"/>
        <v>13.785334635824915</v>
      </c>
      <c r="AL411" s="30">
        <f t="shared" si="792"/>
        <v>85.985487362452318</v>
      </c>
      <c r="AM411" s="25">
        <f t="shared" si="793"/>
        <v>35.489108672343185</v>
      </c>
      <c r="AN411" s="4">
        <f t="shared" si="794"/>
        <v>95.187591090293225</v>
      </c>
      <c r="AO411" s="4">
        <f t="shared" si="795"/>
        <v>83.266868274119375</v>
      </c>
      <c r="AP411" s="4">
        <f t="shared" si="796"/>
        <v>8.6073801564672365</v>
      </c>
      <c r="AQ411" s="4">
        <f t="shared" si="797"/>
        <v>-72.503574851640906</v>
      </c>
      <c r="AR411" s="4">
        <f t="shared" si="798"/>
        <v>-99.091468123499638</v>
      </c>
      <c r="AS411" s="26">
        <f t="shared" si="799"/>
        <v>-50.955905218082499</v>
      </c>
      <c r="AT411" s="32">
        <f t="shared" si="826"/>
        <v>35000.004374999997</v>
      </c>
      <c r="AU411" s="2">
        <f t="shared" si="827"/>
        <v>0</v>
      </c>
      <c r="AV411" s="2">
        <f t="shared" si="828"/>
        <v>35000.004374999997</v>
      </c>
      <c r="AW411" s="2">
        <f t="shared" si="829"/>
        <v>0.81066490046214312</v>
      </c>
      <c r="AX411" s="2">
        <f t="shared" si="830"/>
        <v>-1313.0584874033812</v>
      </c>
      <c r="AY411" s="2">
        <f t="shared" si="831"/>
        <v>0.27022163360379636</v>
      </c>
      <c r="AZ411" s="2">
        <f t="shared" si="832"/>
        <v>1312.3139469074667</v>
      </c>
      <c r="BA411" s="2">
        <f t="shared" si="833"/>
        <v>1225000306.2500188</v>
      </c>
      <c r="BB411" s="2">
        <f t="shared" si="834"/>
        <v>18915.516710593234</v>
      </c>
      <c r="BC411" s="2">
        <f t="shared" si="835"/>
        <v>-13029.460307184458</v>
      </c>
      <c r="BD411" s="2">
        <f t="shared" si="836"/>
        <v>1.5441234270787712E-5</v>
      </c>
      <c r="BE411" s="29">
        <f t="shared" si="837"/>
        <v>-1.0636291469240812E-5</v>
      </c>
      <c r="BF411" s="5">
        <f t="shared" si="838"/>
        <v>100.00000625000156</v>
      </c>
      <c r="BG411" s="2">
        <f t="shared" si="839"/>
        <v>1.5441234270787712E-5</v>
      </c>
      <c r="BH411" s="6">
        <f t="shared" si="840"/>
        <v>-1.0636291469240812E-5</v>
      </c>
      <c r="BI411" s="15">
        <f t="shared" si="800"/>
        <v>100.04427175967186</v>
      </c>
      <c r="BJ411" s="3">
        <f t="shared" si="801"/>
        <v>99.970182156069953</v>
      </c>
      <c r="BK411" s="3">
        <f t="shared" si="802"/>
        <v>100.00947462889518</v>
      </c>
      <c r="BL411" s="3">
        <f t="shared" si="803"/>
        <v>100.01279822940435</v>
      </c>
      <c r="BM411" s="3">
        <f t="shared" si="804"/>
        <v>99.967513453908012</v>
      </c>
      <c r="BN411" s="3">
        <f t="shared" si="805"/>
        <v>100.04574939614344</v>
      </c>
      <c r="BO411" s="21">
        <f t="shared" si="806"/>
        <v>99.950010375913308</v>
      </c>
      <c r="BP411" s="17">
        <f t="shared" si="841"/>
        <v>99.950010375913308</v>
      </c>
      <c r="BQ411" s="18">
        <f t="shared" si="842"/>
        <v>100.04574939614344</v>
      </c>
      <c r="BR411" s="34">
        <f t="shared" si="843"/>
        <v>9.5739020230126926E-2</v>
      </c>
      <c r="BS411" s="64">
        <f t="shared" si="844"/>
        <v>-4.3E-3</v>
      </c>
      <c r="BT411" s="110">
        <f t="shared" si="807"/>
        <v>-3.3999999999999998E-3</v>
      </c>
    </row>
    <row r="412" spans="1:72" x14ac:dyDescent="0.3">
      <c r="A412" s="13">
        <v>406</v>
      </c>
      <c r="B412" s="17">
        <f t="shared" si="808"/>
        <v>0.36352714991539031</v>
      </c>
      <c r="C412" s="3">
        <f t="shared" ref="C412:H412" si="864">B412+2*PI()/7</f>
        <v>1.2611250509410454</v>
      </c>
      <c r="D412" s="3">
        <f t="shared" si="864"/>
        <v>2.1587229519667006</v>
      </c>
      <c r="E412" s="3">
        <f t="shared" si="864"/>
        <v>3.0563208529923558</v>
      </c>
      <c r="F412" s="3">
        <f t="shared" si="864"/>
        <v>3.953918754018011</v>
      </c>
      <c r="G412" s="3">
        <f t="shared" si="864"/>
        <v>4.8515166550436657</v>
      </c>
      <c r="H412" s="18">
        <f t="shared" si="864"/>
        <v>5.7491145560693209</v>
      </c>
      <c r="I412" s="15">
        <f t="shared" si="779"/>
        <v>100.04434478382782</v>
      </c>
      <c r="J412" s="3">
        <f t="shared" si="780"/>
        <v>99.970068788652824</v>
      </c>
      <c r="K412" s="3">
        <f t="shared" si="781"/>
        <v>100.00958939537699</v>
      </c>
      <c r="L412" s="3">
        <f t="shared" si="782"/>
        <v>100.0126517179538</v>
      </c>
      <c r="M412" s="3">
        <f t="shared" si="783"/>
        <v>99.96761299661928</v>
      </c>
      <c r="N412" s="3">
        <f t="shared" si="784"/>
        <v>100.04570764558756</v>
      </c>
      <c r="O412" s="21">
        <f t="shared" si="785"/>
        <v>99.950024671981708</v>
      </c>
      <c r="P412" s="17">
        <f t="shared" si="810"/>
        <v>93.5062948430175</v>
      </c>
      <c r="Q412" s="3">
        <f t="shared" si="811"/>
        <v>30.465435088811102</v>
      </c>
      <c r="R412" s="3">
        <f t="shared" si="812"/>
        <v>-55.469016312692169</v>
      </c>
      <c r="S412" s="3">
        <f t="shared" si="813"/>
        <v>-99.649261994451123</v>
      </c>
      <c r="T412" s="3">
        <f t="shared" si="814"/>
        <v>-68.758904278360887</v>
      </c>
      <c r="U412" s="3">
        <f t="shared" si="815"/>
        <v>13.874265818419797</v>
      </c>
      <c r="V412" s="18">
        <f t="shared" si="816"/>
        <v>86.031186835255667</v>
      </c>
      <c r="W412" s="15">
        <f t="shared" si="817"/>
        <v>35.573076166619259</v>
      </c>
      <c r="X412" s="3">
        <f t="shared" si="818"/>
        <v>95.214872359613111</v>
      </c>
      <c r="Y412" s="3">
        <f t="shared" si="819"/>
        <v>83.21722297898549</v>
      </c>
      <c r="Z412" s="3">
        <f t="shared" si="820"/>
        <v>8.5179274250235082</v>
      </c>
      <c r="AA412" s="3">
        <f t="shared" si="821"/>
        <v>-72.565396234576227</v>
      </c>
      <c r="AB412" s="3">
        <f t="shared" si="822"/>
        <v>-99.079000632355019</v>
      </c>
      <c r="AC412" s="21">
        <f t="shared" si="823"/>
        <v>-50.878702063310179</v>
      </c>
      <c r="AD412" s="25">
        <f t="shared" si="824"/>
        <v>0</v>
      </c>
      <c r="AE412" s="26">
        <f t="shared" si="825"/>
        <v>0</v>
      </c>
      <c r="AF412" s="23">
        <f t="shared" si="786"/>
        <v>93.5062948430175</v>
      </c>
      <c r="AG412" s="4">
        <f t="shared" si="787"/>
        <v>30.465435088811102</v>
      </c>
      <c r="AH412" s="4">
        <f t="shared" si="788"/>
        <v>-55.469016312692169</v>
      </c>
      <c r="AI412" s="4">
        <f t="shared" si="789"/>
        <v>-99.649261994451123</v>
      </c>
      <c r="AJ412" s="4">
        <f t="shared" si="790"/>
        <v>-68.758904278360887</v>
      </c>
      <c r="AK412" s="4">
        <f t="shared" si="791"/>
        <v>13.874265818419797</v>
      </c>
      <c r="AL412" s="30">
        <f t="shared" si="792"/>
        <v>86.031186835255667</v>
      </c>
      <c r="AM412" s="25">
        <f t="shared" si="793"/>
        <v>35.573076166619259</v>
      </c>
      <c r="AN412" s="4">
        <f t="shared" si="794"/>
        <v>95.214872359613111</v>
      </c>
      <c r="AO412" s="4">
        <f t="shared" si="795"/>
        <v>83.21722297898549</v>
      </c>
      <c r="AP412" s="4">
        <f t="shared" si="796"/>
        <v>8.5179274250235082</v>
      </c>
      <c r="AQ412" s="4">
        <f t="shared" si="797"/>
        <v>-72.565396234576227</v>
      </c>
      <c r="AR412" s="4">
        <f t="shared" si="798"/>
        <v>-99.079000632355019</v>
      </c>
      <c r="AS412" s="26">
        <f t="shared" si="799"/>
        <v>-50.878702063310179</v>
      </c>
      <c r="AT412" s="32">
        <f t="shared" si="826"/>
        <v>35000.00437499999</v>
      </c>
      <c r="AU412" s="2">
        <f t="shared" si="827"/>
        <v>5.4569682106375694E-12</v>
      </c>
      <c r="AV412" s="2">
        <f t="shared" si="828"/>
        <v>35000.004375000004</v>
      </c>
      <c r="AW412" s="2">
        <f t="shared" si="829"/>
        <v>0.81415743904653937</v>
      </c>
      <c r="AX412" s="2">
        <f t="shared" si="830"/>
        <v>-1313.0533828574698</v>
      </c>
      <c r="AY412" s="2">
        <f t="shared" si="831"/>
        <v>0.27138581348117441</v>
      </c>
      <c r="AZ412" s="2">
        <f t="shared" si="832"/>
        <v>1312.3156484229839</v>
      </c>
      <c r="BA412" s="2">
        <f t="shared" si="833"/>
        <v>1225000306.2500188</v>
      </c>
      <c r="BB412" s="2">
        <f t="shared" si="834"/>
        <v>18997.009293860861</v>
      </c>
      <c r="BC412" s="2">
        <f t="shared" si="835"/>
        <v>-12910.354217297345</v>
      </c>
      <c r="BD412" s="2">
        <f t="shared" si="836"/>
        <v>1.5507758811926067E-5</v>
      </c>
      <c r="BE412" s="29">
        <f t="shared" si="837"/>
        <v>-1.0539062032415836E-5</v>
      </c>
      <c r="BF412" s="5">
        <f t="shared" si="838"/>
        <v>100.00000625000156</v>
      </c>
      <c r="BG412" s="2">
        <f t="shared" si="839"/>
        <v>1.5507758811926067E-5</v>
      </c>
      <c r="BH412" s="6">
        <f t="shared" si="840"/>
        <v>-1.0539062032415836E-5</v>
      </c>
      <c r="BI412" s="15">
        <f t="shared" si="800"/>
        <v>100.04433403693257</v>
      </c>
      <c r="BJ412" s="3">
        <f t="shared" si="801"/>
        <v>99.97007410049261</v>
      </c>
      <c r="BK412" s="3">
        <f t="shared" si="802"/>
        <v>100.00960676602752</v>
      </c>
      <c r="BL412" s="3">
        <f t="shared" si="803"/>
        <v>100.01266806696266</v>
      </c>
      <c r="BM412" s="3">
        <f t="shared" si="804"/>
        <v>99.967616012850783</v>
      </c>
      <c r="BN412" s="3">
        <f t="shared" si="805"/>
        <v>100.04569505775711</v>
      </c>
      <c r="BO412" s="21">
        <f t="shared" si="806"/>
        <v>99.950005958982899</v>
      </c>
      <c r="BP412" s="17">
        <f t="shared" si="841"/>
        <v>99.950005958982899</v>
      </c>
      <c r="BQ412" s="18">
        <f t="shared" si="842"/>
        <v>100.04569505775711</v>
      </c>
      <c r="BR412" s="34">
        <f t="shared" si="843"/>
        <v>9.5689098774215609E-2</v>
      </c>
      <c r="BS412" s="64">
        <f t="shared" si="844"/>
        <v>-4.3E-3</v>
      </c>
      <c r="BT412" s="110">
        <f t="shared" si="807"/>
        <v>-3.3999999999999998E-3</v>
      </c>
    </row>
    <row r="413" spans="1:72" x14ac:dyDescent="0.3">
      <c r="A413" s="13">
        <v>407</v>
      </c>
      <c r="B413" s="17">
        <f t="shared" si="808"/>
        <v>0.36442474781641604</v>
      </c>
      <c r="C413" s="3">
        <f t="shared" ref="C413:H413" si="865">B413+2*PI()/7</f>
        <v>1.2620226488420712</v>
      </c>
      <c r="D413" s="3">
        <f t="shared" si="865"/>
        <v>2.1596205498677263</v>
      </c>
      <c r="E413" s="3">
        <f t="shared" si="865"/>
        <v>3.0572184508933815</v>
      </c>
      <c r="F413" s="3">
        <f t="shared" si="865"/>
        <v>3.9548163519190367</v>
      </c>
      <c r="G413" s="3">
        <f t="shared" si="865"/>
        <v>4.8524142529446923</v>
      </c>
      <c r="H413" s="18">
        <f t="shared" si="865"/>
        <v>5.7500121539703475</v>
      </c>
      <c r="I413" s="15">
        <f t="shared" si="779"/>
        <v>100.04440682244068</v>
      </c>
      <c r="J413" s="3">
        <f t="shared" si="780"/>
        <v>99.969961046875952</v>
      </c>
      <c r="K413" s="3">
        <f t="shared" si="781"/>
        <v>100.00972150073761</v>
      </c>
      <c r="L413" s="3">
        <f t="shared" si="782"/>
        <v>100.0125214140963</v>
      </c>
      <c r="M413" s="3">
        <f t="shared" si="783"/>
        <v>99.967715690696636</v>
      </c>
      <c r="N413" s="3">
        <f t="shared" si="784"/>
        <v>100.04565290111182</v>
      </c>
      <c r="O413" s="21">
        <f t="shared" si="785"/>
        <v>99.950020624041002</v>
      </c>
      <c r="P413" s="17">
        <f t="shared" si="810"/>
        <v>93.474384825110064</v>
      </c>
      <c r="Q413" s="3">
        <f t="shared" si="811"/>
        <v>30.379925416278795</v>
      </c>
      <c r="R413" s="3">
        <f t="shared" si="812"/>
        <v>-55.543762931300606</v>
      </c>
      <c r="S413" s="3">
        <f t="shared" si="813"/>
        <v>-99.656737684081378</v>
      </c>
      <c r="T413" s="3">
        <f t="shared" si="814"/>
        <v>-68.693812608115508</v>
      </c>
      <c r="U413" s="3">
        <f t="shared" si="815"/>
        <v>13.963185679773915</v>
      </c>
      <c r="V413" s="18">
        <f t="shared" si="816"/>
        <v>86.07681730233476</v>
      </c>
      <c r="W413" s="15">
        <f t="shared" si="817"/>
        <v>35.657014990338844</v>
      </c>
      <c r="X413" s="3">
        <f t="shared" si="818"/>
        <v>95.242077063739174</v>
      </c>
      <c r="Y413" s="3">
        <f t="shared" si="819"/>
        <v>83.167510447809946</v>
      </c>
      <c r="Z413" s="3">
        <f t="shared" si="820"/>
        <v>8.42846805601509</v>
      </c>
      <c r="AA413" s="3">
        <f t="shared" si="821"/>
        <v>-72.627159450009231</v>
      </c>
      <c r="AB413" s="3">
        <f t="shared" si="822"/>
        <v>-99.066453000407265</v>
      </c>
      <c r="AC413" s="21">
        <f t="shared" si="823"/>
        <v>-50.801458107486503</v>
      </c>
      <c r="AD413" s="25">
        <f t="shared" si="824"/>
        <v>0</v>
      </c>
      <c r="AE413" s="26">
        <f t="shared" si="825"/>
        <v>0</v>
      </c>
      <c r="AF413" s="23">
        <f t="shared" si="786"/>
        <v>93.474384825110064</v>
      </c>
      <c r="AG413" s="4">
        <f t="shared" si="787"/>
        <v>30.379925416278795</v>
      </c>
      <c r="AH413" s="4">
        <f t="shared" si="788"/>
        <v>-55.543762931300606</v>
      </c>
      <c r="AI413" s="4">
        <f t="shared" si="789"/>
        <v>-99.656737684081378</v>
      </c>
      <c r="AJ413" s="4">
        <f t="shared" si="790"/>
        <v>-68.693812608115508</v>
      </c>
      <c r="AK413" s="4">
        <f t="shared" si="791"/>
        <v>13.963185679773915</v>
      </c>
      <c r="AL413" s="30">
        <f t="shared" si="792"/>
        <v>86.07681730233476</v>
      </c>
      <c r="AM413" s="25">
        <f t="shared" si="793"/>
        <v>35.657014990338844</v>
      </c>
      <c r="AN413" s="4">
        <f t="shared" si="794"/>
        <v>95.242077063739174</v>
      </c>
      <c r="AO413" s="4">
        <f t="shared" si="795"/>
        <v>83.167510447809946</v>
      </c>
      <c r="AP413" s="4">
        <f t="shared" si="796"/>
        <v>8.42846805601509</v>
      </c>
      <c r="AQ413" s="4">
        <f t="shared" si="797"/>
        <v>-72.627159450009231</v>
      </c>
      <c r="AR413" s="4">
        <f t="shared" si="798"/>
        <v>-99.066453000407265</v>
      </c>
      <c r="AS413" s="26">
        <f t="shared" si="799"/>
        <v>-50.801458107486503</v>
      </c>
      <c r="AT413" s="32">
        <f t="shared" si="826"/>
        <v>35000.004375000004</v>
      </c>
      <c r="AU413" s="2">
        <f t="shared" si="827"/>
        <v>-2.7284841053187847E-12</v>
      </c>
      <c r="AV413" s="2">
        <f t="shared" si="828"/>
        <v>35000.004374999997</v>
      </c>
      <c r="AW413" s="2">
        <f t="shared" si="829"/>
        <v>0.81761783850379288</v>
      </c>
      <c r="AX413" s="2">
        <f t="shared" si="830"/>
        <v>-1313.0482564657286</v>
      </c>
      <c r="AY413" s="2">
        <f t="shared" si="831"/>
        <v>0.27253927962738089</v>
      </c>
      <c r="AZ413" s="2">
        <f t="shared" si="832"/>
        <v>1312.3173572198139</v>
      </c>
      <c r="BA413" s="2">
        <f t="shared" si="833"/>
        <v>1225000306.2500191</v>
      </c>
      <c r="BB413" s="2">
        <f t="shared" si="834"/>
        <v>19077.751952014234</v>
      </c>
      <c r="BC413" s="2">
        <f t="shared" si="835"/>
        <v>-12790.73840235058</v>
      </c>
      <c r="BD413" s="2">
        <f t="shared" si="836"/>
        <v>1.5573671169450727E-5</v>
      </c>
      <c r="BE413" s="29">
        <f t="shared" si="837"/>
        <v>-1.0441416493605372E-5</v>
      </c>
      <c r="BF413" s="5">
        <f t="shared" si="838"/>
        <v>100.00000625000156</v>
      </c>
      <c r="BG413" s="2">
        <f t="shared" si="839"/>
        <v>1.5573671169450727E-5</v>
      </c>
      <c r="BH413" s="6">
        <f t="shared" si="840"/>
        <v>-1.0441416493605372E-5</v>
      </c>
      <c r="BI413" s="15">
        <f t="shared" si="800"/>
        <v>100.04439599295502</v>
      </c>
      <c r="BJ413" s="3">
        <f t="shared" si="801"/>
        <v>99.969966261796344</v>
      </c>
      <c r="BK413" s="3">
        <f t="shared" si="802"/>
        <v>100.00973883312206</v>
      </c>
      <c r="BL413" s="3">
        <f t="shared" si="803"/>
        <v>100.01253781230751</v>
      </c>
      <c r="BM413" s="3">
        <f t="shared" si="804"/>
        <v>99.967718806548547</v>
      </c>
      <c r="BN413" s="3">
        <f t="shared" si="805"/>
        <v>100.04564038830368</v>
      </c>
      <c r="BO413" s="21">
        <f t="shared" si="806"/>
        <v>99.95000190497305</v>
      </c>
      <c r="BP413" s="17">
        <f t="shared" si="841"/>
        <v>99.95000190497305</v>
      </c>
      <c r="BQ413" s="18">
        <f t="shared" si="842"/>
        <v>100.04564038830368</v>
      </c>
      <c r="BR413" s="34">
        <f t="shared" si="843"/>
        <v>9.563848333063163E-2</v>
      </c>
      <c r="BS413" s="64">
        <f t="shared" si="844"/>
        <v>-4.4000000000000003E-3</v>
      </c>
      <c r="BT413" s="110">
        <f t="shared" si="807"/>
        <v>-3.3999999999999998E-3</v>
      </c>
    </row>
    <row r="414" spans="1:72" x14ac:dyDescent="0.3">
      <c r="A414" s="13">
        <v>408</v>
      </c>
      <c r="B414" s="17">
        <f t="shared" si="808"/>
        <v>0.36532234571744171</v>
      </c>
      <c r="C414" s="3">
        <f t="shared" ref="C414:H414" si="866">B414+2*PI()/7</f>
        <v>1.2629202467430969</v>
      </c>
      <c r="D414" s="3">
        <f t="shared" si="866"/>
        <v>2.1605181477687521</v>
      </c>
      <c r="E414" s="3">
        <f t="shared" si="866"/>
        <v>3.0581160487944072</v>
      </c>
      <c r="F414" s="3">
        <f t="shared" si="866"/>
        <v>3.9557139498200624</v>
      </c>
      <c r="G414" s="3">
        <f t="shared" si="866"/>
        <v>4.8533118508457171</v>
      </c>
      <c r="H414" s="18">
        <f t="shared" si="866"/>
        <v>5.7509097518713723</v>
      </c>
      <c r="I414" s="15">
        <f t="shared" si="779"/>
        <v>100.04446853905374</v>
      </c>
      <c r="J414" s="3">
        <f t="shared" si="780"/>
        <v>99.969853522915542</v>
      </c>
      <c r="K414" s="3">
        <f t="shared" si="781"/>
        <v>100.00985353560631</v>
      </c>
      <c r="L414" s="3">
        <f t="shared" si="782"/>
        <v>100.01239101944434</v>
      </c>
      <c r="M414" s="3">
        <f t="shared" si="783"/>
        <v>99.967818618871846</v>
      </c>
      <c r="N414" s="3">
        <f t="shared" si="784"/>
        <v>100.04559782560081</v>
      </c>
      <c r="O414" s="21">
        <f t="shared" si="785"/>
        <v>99.950016938507417</v>
      </c>
      <c r="P414" s="17">
        <f t="shared" si="810"/>
        <v>93.442399156134414</v>
      </c>
      <c r="Q414" s="3">
        <f t="shared" si="811"/>
        <v>30.294391517465634</v>
      </c>
      <c r="R414" s="3">
        <f t="shared" si="812"/>
        <v>-55.61846495731654</v>
      </c>
      <c r="S414" s="3">
        <f t="shared" si="813"/>
        <v>-99.664132971886303</v>
      </c>
      <c r="T414" s="3">
        <f t="shared" si="814"/>
        <v>-68.628665619280284</v>
      </c>
      <c r="U414" s="3">
        <f t="shared" si="815"/>
        <v>14.052094147430019</v>
      </c>
      <c r="V414" s="18">
        <f t="shared" si="816"/>
        <v>86.122378727452983</v>
      </c>
      <c r="W414" s="15">
        <f t="shared" si="817"/>
        <v>35.7409250748685</v>
      </c>
      <c r="X414" s="3">
        <f t="shared" si="818"/>
        <v>95.269205181840874</v>
      </c>
      <c r="Y414" s="3">
        <f t="shared" si="819"/>
        <v>83.117730719775906</v>
      </c>
      <c r="Z414" s="3">
        <f t="shared" si="820"/>
        <v>8.3390021218605384</v>
      </c>
      <c r="AA414" s="3">
        <f t="shared" si="821"/>
        <v>-72.688864447951545</v>
      </c>
      <c r="AB414" s="3">
        <f t="shared" si="822"/>
        <v>-99.053825238370393</v>
      </c>
      <c r="AC414" s="21">
        <f t="shared" si="823"/>
        <v>-50.724173412023916</v>
      </c>
      <c r="AD414" s="25">
        <f t="shared" si="824"/>
        <v>0</v>
      </c>
      <c r="AE414" s="26">
        <f t="shared" si="825"/>
        <v>0</v>
      </c>
      <c r="AF414" s="23">
        <f t="shared" si="786"/>
        <v>93.442399156134414</v>
      </c>
      <c r="AG414" s="4">
        <f t="shared" si="787"/>
        <v>30.294391517465634</v>
      </c>
      <c r="AH414" s="4">
        <f t="shared" si="788"/>
        <v>-55.61846495731654</v>
      </c>
      <c r="AI414" s="4">
        <f t="shared" si="789"/>
        <v>-99.664132971886303</v>
      </c>
      <c r="AJ414" s="4">
        <f t="shared" si="790"/>
        <v>-68.628665619280284</v>
      </c>
      <c r="AK414" s="4">
        <f t="shared" si="791"/>
        <v>14.052094147430019</v>
      </c>
      <c r="AL414" s="30">
        <f t="shared" si="792"/>
        <v>86.122378727452983</v>
      </c>
      <c r="AM414" s="25">
        <f t="shared" si="793"/>
        <v>35.7409250748685</v>
      </c>
      <c r="AN414" s="4">
        <f t="shared" si="794"/>
        <v>95.269205181840874</v>
      </c>
      <c r="AO414" s="4">
        <f t="shared" si="795"/>
        <v>83.117730719775906</v>
      </c>
      <c r="AP414" s="4">
        <f t="shared" si="796"/>
        <v>8.3390021218605384</v>
      </c>
      <c r="AQ414" s="4">
        <f t="shared" si="797"/>
        <v>-72.688864447951545</v>
      </c>
      <c r="AR414" s="4">
        <f t="shared" si="798"/>
        <v>-99.053825238370393</v>
      </c>
      <c r="AS414" s="26">
        <f t="shared" si="799"/>
        <v>-50.724173412023916</v>
      </c>
      <c r="AT414" s="32">
        <f t="shared" si="826"/>
        <v>35000.00437499999</v>
      </c>
      <c r="AU414" s="2">
        <f t="shared" si="827"/>
        <v>1.8189894035458565E-12</v>
      </c>
      <c r="AV414" s="2">
        <f t="shared" si="828"/>
        <v>35000.004375000004</v>
      </c>
      <c r="AW414" s="2">
        <f t="shared" si="829"/>
        <v>0.82104595750570297</v>
      </c>
      <c r="AX414" s="2">
        <f t="shared" si="830"/>
        <v>-1313.043108435435</v>
      </c>
      <c r="AY414" s="2">
        <f t="shared" si="831"/>
        <v>0.27368198614567518</v>
      </c>
      <c r="AZ414" s="2">
        <f t="shared" si="832"/>
        <v>1312.3190732300864</v>
      </c>
      <c r="BA414" s="2">
        <f t="shared" si="833"/>
        <v>1225000306.2500188</v>
      </c>
      <c r="BB414" s="2">
        <f t="shared" si="834"/>
        <v>19157.741408616497</v>
      </c>
      <c r="BC414" s="2">
        <f t="shared" si="835"/>
        <v>-12670.617677427994</v>
      </c>
      <c r="BD414" s="2">
        <f t="shared" si="836"/>
        <v>1.563896866872004E-5</v>
      </c>
      <c r="BE414" s="29">
        <f t="shared" si="837"/>
        <v>-1.034335878348912E-5</v>
      </c>
      <c r="BF414" s="5">
        <f t="shared" si="838"/>
        <v>100.00000625000156</v>
      </c>
      <c r="BG414" s="2">
        <f t="shared" si="839"/>
        <v>1.563896866872004E-5</v>
      </c>
      <c r="BH414" s="6">
        <f t="shared" si="840"/>
        <v>-1.034335878348912E-5</v>
      </c>
      <c r="BI414" s="15">
        <f t="shared" si="800"/>
        <v>100.04445762729179</v>
      </c>
      <c r="BJ414" s="3">
        <f t="shared" si="801"/>
        <v>99.969858640765324</v>
      </c>
      <c r="BK414" s="3">
        <f t="shared" si="802"/>
        <v>100.00987082922197</v>
      </c>
      <c r="BL414" s="3">
        <f t="shared" si="803"/>
        <v>100.01240746638221</v>
      </c>
      <c r="BM414" s="3">
        <f t="shared" si="804"/>
        <v>99.967821834253755</v>
      </c>
      <c r="BN414" s="3">
        <f t="shared" si="805"/>
        <v>100.04558538817786</v>
      </c>
      <c r="BO414" s="21">
        <f t="shared" si="806"/>
        <v>99.949998213913233</v>
      </c>
      <c r="BP414" s="17">
        <f t="shared" si="841"/>
        <v>99.949998213913233</v>
      </c>
      <c r="BQ414" s="18">
        <f t="shared" si="842"/>
        <v>100.04558538817786</v>
      </c>
      <c r="BR414" s="34">
        <f t="shared" si="843"/>
        <v>9.5587174264622377E-2</v>
      </c>
      <c r="BS414" s="64">
        <f t="shared" si="844"/>
        <v>-4.4000000000000003E-3</v>
      </c>
      <c r="BT414" s="110">
        <f t="shared" si="807"/>
        <v>-3.3999999999999998E-3</v>
      </c>
    </row>
    <row r="415" spans="1:72" x14ac:dyDescent="0.3">
      <c r="A415" s="13">
        <v>409</v>
      </c>
      <c r="B415" s="17">
        <f t="shared" si="808"/>
        <v>0.36621994361846733</v>
      </c>
      <c r="C415" s="3">
        <f t="shared" ref="C415:H415" si="867">B415+2*PI()/7</f>
        <v>1.2638178446441226</v>
      </c>
      <c r="D415" s="3">
        <f t="shared" si="867"/>
        <v>2.1614157456697778</v>
      </c>
      <c r="E415" s="3">
        <f t="shared" si="867"/>
        <v>3.059013646695433</v>
      </c>
      <c r="F415" s="3">
        <f t="shared" si="867"/>
        <v>3.9566115477210881</v>
      </c>
      <c r="G415" s="3">
        <f t="shared" si="867"/>
        <v>4.8542094487467438</v>
      </c>
      <c r="H415" s="18">
        <f t="shared" si="867"/>
        <v>5.7518073497723989</v>
      </c>
      <c r="I415" s="15">
        <f t="shared" si="779"/>
        <v>100.04452993321948</v>
      </c>
      <c r="J415" s="3">
        <f t="shared" si="780"/>
        <v>99.969746217551275</v>
      </c>
      <c r="K415" s="3">
        <f t="shared" si="781"/>
        <v>100.00998549902572</v>
      </c>
      <c r="L415" s="3">
        <f t="shared" si="782"/>
        <v>100.01226053494344</v>
      </c>
      <c r="M415" s="3">
        <f t="shared" si="783"/>
        <v>99.967921780398541</v>
      </c>
      <c r="N415" s="3">
        <f t="shared" si="784"/>
        <v>100.04554241945387</v>
      </c>
      <c r="O415" s="21">
        <f t="shared" si="785"/>
        <v>99.950013615407684</v>
      </c>
      <c r="P415" s="17">
        <f t="shared" si="810"/>
        <v>93.410337861659485</v>
      </c>
      <c r="Q415" s="3">
        <f t="shared" si="811"/>
        <v>30.208833461014031</v>
      </c>
      <c r="R415" s="3">
        <f t="shared" si="812"/>
        <v>-55.693122329744696</v>
      </c>
      <c r="S415" s="3">
        <f t="shared" si="813"/>
        <v>-99.671447853038856</v>
      </c>
      <c r="T415" s="3">
        <f t="shared" si="814"/>
        <v>-68.563463363259004</v>
      </c>
      <c r="U415" s="3">
        <f t="shared" si="815"/>
        <v>14.140991148942764</v>
      </c>
      <c r="V415" s="18">
        <f t="shared" si="816"/>
        <v>86.167871074426316</v>
      </c>
      <c r="W415" s="15">
        <f t="shared" si="817"/>
        <v>35.824806351597651</v>
      </c>
      <c r="X415" s="3">
        <f t="shared" si="818"/>
        <v>95.296256693147853</v>
      </c>
      <c r="Y415" s="3">
        <f t="shared" si="819"/>
        <v>83.06788383412345</v>
      </c>
      <c r="Z415" s="3">
        <f t="shared" si="820"/>
        <v>8.2495296949801808</v>
      </c>
      <c r="AA415" s="3">
        <f t="shared" si="821"/>
        <v>-72.750511178457842</v>
      </c>
      <c r="AB415" s="3">
        <f t="shared" si="822"/>
        <v>-99.041117357026351</v>
      </c>
      <c r="AC415" s="21">
        <f t="shared" si="823"/>
        <v>-50.646848038364887</v>
      </c>
      <c r="AD415" s="25">
        <f t="shared" si="824"/>
        <v>0</v>
      </c>
      <c r="AE415" s="26">
        <f t="shared" si="825"/>
        <v>9.1355494597727174E-15</v>
      </c>
      <c r="AF415" s="23">
        <f t="shared" si="786"/>
        <v>93.410337861659485</v>
      </c>
      <c r="AG415" s="4">
        <f t="shared" si="787"/>
        <v>30.208833461014031</v>
      </c>
      <c r="AH415" s="4">
        <f t="shared" si="788"/>
        <v>-55.693122329744696</v>
      </c>
      <c r="AI415" s="4">
        <f t="shared" si="789"/>
        <v>-99.671447853038856</v>
      </c>
      <c r="AJ415" s="4">
        <f t="shared" si="790"/>
        <v>-68.563463363259004</v>
      </c>
      <c r="AK415" s="4">
        <f t="shared" si="791"/>
        <v>14.140991148942764</v>
      </c>
      <c r="AL415" s="30">
        <f t="shared" si="792"/>
        <v>86.167871074426316</v>
      </c>
      <c r="AM415" s="25">
        <f t="shared" si="793"/>
        <v>35.824806351597644</v>
      </c>
      <c r="AN415" s="4">
        <f t="shared" si="794"/>
        <v>95.296256693147839</v>
      </c>
      <c r="AO415" s="4">
        <f t="shared" si="795"/>
        <v>83.067883834123435</v>
      </c>
      <c r="AP415" s="4">
        <f t="shared" si="796"/>
        <v>8.249529694980172</v>
      </c>
      <c r="AQ415" s="4">
        <f t="shared" si="797"/>
        <v>-72.750511178457856</v>
      </c>
      <c r="AR415" s="4">
        <f t="shared" si="798"/>
        <v>-99.041117357026366</v>
      </c>
      <c r="AS415" s="26">
        <f t="shared" si="799"/>
        <v>-50.646848038364894</v>
      </c>
      <c r="AT415" s="32">
        <f t="shared" si="826"/>
        <v>35000.004374999997</v>
      </c>
      <c r="AU415" s="2">
        <f t="shared" si="827"/>
        <v>-9.0949470177292824E-13</v>
      </c>
      <c r="AV415" s="2">
        <f t="shared" si="828"/>
        <v>35000.004375000004</v>
      </c>
      <c r="AW415" s="2">
        <f t="shared" si="829"/>
        <v>0.82444166461937129</v>
      </c>
      <c r="AX415" s="2">
        <f t="shared" si="830"/>
        <v>-1313.0379389667214</v>
      </c>
      <c r="AY415" s="2">
        <f t="shared" si="831"/>
        <v>0.27481388821615838</v>
      </c>
      <c r="AZ415" s="2">
        <f t="shared" si="832"/>
        <v>1312.3207963859895</v>
      </c>
      <c r="BA415" s="2">
        <f t="shared" si="833"/>
        <v>1225000306.2500191</v>
      </c>
      <c r="BB415" s="2">
        <f t="shared" si="834"/>
        <v>19236.974579243295</v>
      </c>
      <c r="BC415" s="2">
        <f t="shared" si="835"/>
        <v>-12549.996731557439</v>
      </c>
      <c r="BD415" s="2">
        <f t="shared" si="836"/>
        <v>1.5703648791837185E-5</v>
      </c>
      <c r="BE415" s="29">
        <f t="shared" si="837"/>
        <v>-1.0244892729843956E-5</v>
      </c>
      <c r="BF415" s="5">
        <f t="shared" si="838"/>
        <v>100.00000625000156</v>
      </c>
      <c r="BG415" s="2">
        <f t="shared" si="839"/>
        <v>1.5703648791837185E-5</v>
      </c>
      <c r="BH415" s="6">
        <f t="shared" si="840"/>
        <v>-1.0244892720708406E-5</v>
      </c>
      <c r="BI415" s="15">
        <f t="shared" si="800"/>
        <v>100.04451893949772</v>
      </c>
      <c r="BJ415" s="3">
        <f t="shared" si="801"/>
        <v>99.969751238181999</v>
      </c>
      <c r="BK415" s="3">
        <f t="shared" si="802"/>
        <v>100.01000275337098</v>
      </c>
      <c r="BL415" s="3">
        <f t="shared" si="803"/>
        <v>100.01227703013102</v>
      </c>
      <c r="BM415" s="3">
        <f t="shared" si="804"/>
        <v>99.967925095217225</v>
      </c>
      <c r="BN415" s="3">
        <f t="shared" si="805"/>
        <v>100.04553005777687</v>
      </c>
      <c r="BO415" s="21">
        <f t="shared" si="806"/>
        <v>99.949994885830364</v>
      </c>
      <c r="BP415" s="17">
        <f t="shared" si="841"/>
        <v>99.949994885830364</v>
      </c>
      <c r="BQ415" s="18">
        <f t="shared" si="842"/>
        <v>100.04553005777687</v>
      </c>
      <c r="BR415" s="34">
        <f t="shared" si="843"/>
        <v>9.5535171946508513E-2</v>
      </c>
      <c r="BS415" s="64">
        <f t="shared" si="844"/>
        <v>-4.4999999999999997E-3</v>
      </c>
      <c r="BT415" s="110">
        <f t="shared" si="807"/>
        <v>-3.3999999999999998E-3</v>
      </c>
    </row>
    <row r="416" spans="1:72" x14ac:dyDescent="0.3">
      <c r="A416" s="13">
        <v>410</v>
      </c>
      <c r="B416" s="17">
        <f t="shared" si="808"/>
        <v>0.367117541519493</v>
      </c>
      <c r="C416" s="3">
        <f t="shared" ref="C416:H416" si="868">B416+2*PI()/7</f>
        <v>1.2647154425451481</v>
      </c>
      <c r="D416" s="3">
        <f t="shared" si="868"/>
        <v>2.1623133435708031</v>
      </c>
      <c r="E416" s="3">
        <f t="shared" si="868"/>
        <v>3.0599112445964582</v>
      </c>
      <c r="F416" s="3">
        <f t="shared" si="868"/>
        <v>3.9575091456221134</v>
      </c>
      <c r="G416" s="3">
        <f t="shared" si="868"/>
        <v>4.8551070466477686</v>
      </c>
      <c r="H416" s="18">
        <f t="shared" si="868"/>
        <v>5.7527049476734238</v>
      </c>
      <c r="I416" s="15">
        <f t="shared" si="779"/>
        <v>100.04459100449273</v>
      </c>
      <c r="J416" s="3">
        <f t="shared" si="780"/>
        <v>99.969639131561209</v>
      </c>
      <c r="K416" s="3">
        <f t="shared" si="781"/>
        <v>100.01011739003894</v>
      </c>
      <c r="L416" s="3">
        <f t="shared" si="782"/>
        <v>100.01212996153977</v>
      </c>
      <c r="M416" s="3">
        <f t="shared" si="783"/>
        <v>99.968025174528691</v>
      </c>
      <c r="N416" s="3">
        <f t="shared" si="784"/>
        <v>100.04548668307277</v>
      </c>
      <c r="O416" s="21">
        <f t="shared" si="785"/>
        <v>99.950010654765904</v>
      </c>
      <c r="P416" s="17">
        <f t="shared" si="810"/>
        <v>93.37820096731916</v>
      </c>
      <c r="Q416" s="3">
        <f t="shared" si="811"/>
        <v>30.123251315582337</v>
      </c>
      <c r="R416" s="3">
        <f t="shared" si="812"/>
        <v>-55.767734987623179</v>
      </c>
      <c r="S416" s="3">
        <f t="shared" si="813"/>
        <v>-99.678682322778045</v>
      </c>
      <c r="T416" s="3">
        <f t="shared" si="814"/>
        <v>-68.498205891500263</v>
      </c>
      <c r="U416" s="3">
        <f t="shared" si="815"/>
        <v>14.22987661187736</v>
      </c>
      <c r="V416" s="18">
        <f t="shared" si="816"/>
        <v>86.213294307122538</v>
      </c>
      <c r="W416" s="15">
        <f t="shared" si="817"/>
        <v>35.90865875193866</v>
      </c>
      <c r="X416" s="3">
        <f t="shared" si="818"/>
        <v>95.323231576950022</v>
      </c>
      <c r="Y416" s="3">
        <f t="shared" si="819"/>
        <v>83.017969830149426</v>
      </c>
      <c r="Z416" s="3">
        <f t="shared" si="820"/>
        <v>8.1600508477961196</v>
      </c>
      <c r="AA416" s="3">
        <f t="shared" si="821"/>
        <v>-72.812099591625852</v>
      </c>
      <c r="AB416" s="3">
        <f t="shared" si="822"/>
        <v>-99.028329367225197</v>
      </c>
      <c r="AC416" s="21">
        <f t="shared" si="823"/>
        <v>-50.569482047983144</v>
      </c>
      <c r="AD416" s="25">
        <f t="shared" si="824"/>
        <v>0</v>
      </c>
      <c r="AE416" s="26">
        <f t="shared" si="825"/>
        <v>1.0150610510858574E-14</v>
      </c>
      <c r="AF416" s="23">
        <f t="shared" si="786"/>
        <v>93.37820096731916</v>
      </c>
      <c r="AG416" s="4">
        <f t="shared" si="787"/>
        <v>30.123251315582337</v>
      </c>
      <c r="AH416" s="4">
        <f t="shared" si="788"/>
        <v>-55.767734987623179</v>
      </c>
      <c r="AI416" s="4">
        <f t="shared" si="789"/>
        <v>-99.678682322778045</v>
      </c>
      <c r="AJ416" s="4">
        <f t="shared" si="790"/>
        <v>-68.498205891500263</v>
      </c>
      <c r="AK416" s="4">
        <f t="shared" si="791"/>
        <v>14.22987661187736</v>
      </c>
      <c r="AL416" s="30">
        <f t="shared" si="792"/>
        <v>86.213294307122538</v>
      </c>
      <c r="AM416" s="25">
        <f t="shared" si="793"/>
        <v>35.908658751938653</v>
      </c>
      <c r="AN416" s="4">
        <f t="shared" si="794"/>
        <v>95.323231576950008</v>
      </c>
      <c r="AO416" s="4">
        <f t="shared" si="795"/>
        <v>83.017969830149411</v>
      </c>
      <c r="AP416" s="4">
        <f t="shared" si="796"/>
        <v>8.1600508477961089</v>
      </c>
      <c r="AQ416" s="4">
        <f t="shared" si="797"/>
        <v>-72.812099591625866</v>
      </c>
      <c r="AR416" s="4">
        <f t="shared" si="798"/>
        <v>-99.028329367225211</v>
      </c>
      <c r="AS416" s="26">
        <f t="shared" si="799"/>
        <v>-50.569482047983151</v>
      </c>
      <c r="AT416" s="32">
        <f t="shared" si="826"/>
        <v>35000.004374999997</v>
      </c>
      <c r="AU416" s="2">
        <f t="shared" si="827"/>
        <v>2.7284841053187847E-12</v>
      </c>
      <c r="AV416" s="2">
        <f t="shared" si="828"/>
        <v>35000.004375000011</v>
      </c>
      <c r="AW416" s="2">
        <f t="shared" si="829"/>
        <v>0.82780482200905681</v>
      </c>
      <c r="AX416" s="2">
        <f t="shared" si="830"/>
        <v>-1313.032748264799</v>
      </c>
      <c r="AY416" s="2">
        <f t="shared" si="831"/>
        <v>0.27593494090251625</v>
      </c>
      <c r="AZ416" s="2">
        <f t="shared" si="832"/>
        <v>1312.3225266200607</v>
      </c>
      <c r="BA416" s="2">
        <f t="shared" si="833"/>
        <v>1225000306.2500193</v>
      </c>
      <c r="BB416" s="2">
        <f t="shared" si="834"/>
        <v>19315.448265383267</v>
      </c>
      <c r="BC416" s="2">
        <f t="shared" si="835"/>
        <v>-12428.880336530796</v>
      </c>
      <c r="BD416" s="2">
        <f t="shared" si="836"/>
        <v>1.5767708927773144E-5</v>
      </c>
      <c r="BE416" s="29">
        <f t="shared" si="837"/>
        <v>-1.0146022228009219E-5</v>
      </c>
      <c r="BF416" s="5">
        <f t="shared" si="838"/>
        <v>100.00000625000156</v>
      </c>
      <c r="BG416" s="2">
        <f t="shared" si="839"/>
        <v>1.5767708927773144E-5</v>
      </c>
      <c r="BH416" s="6">
        <f t="shared" si="840"/>
        <v>-1.0146022217858608E-5</v>
      </c>
      <c r="BI416" s="15">
        <f t="shared" si="800"/>
        <v>100.04457992913005</v>
      </c>
      <c r="BJ416" s="3">
        <f t="shared" si="801"/>
        <v>99.969644054827256</v>
      </c>
      <c r="BK416" s="3">
        <f t="shared" si="802"/>
        <v>100.01013460461336</v>
      </c>
      <c r="BL416" s="3">
        <f t="shared" si="803"/>
        <v>100.01214650449857</v>
      </c>
      <c r="BM416" s="3">
        <f t="shared" si="804"/>
        <v>99.968028588687986</v>
      </c>
      <c r="BN416" s="3">
        <f t="shared" si="805"/>
        <v>100.04547439750024</v>
      </c>
      <c r="BO416" s="21">
        <f t="shared" si="806"/>
        <v>99.949991920748701</v>
      </c>
      <c r="BP416" s="17">
        <f t="shared" si="841"/>
        <v>99.949991920748701</v>
      </c>
      <c r="BQ416" s="18">
        <f t="shared" si="842"/>
        <v>100.04547439750024</v>
      </c>
      <c r="BR416" s="34">
        <f t="shared" si="843"/>
        <v>9.5482476751541867E-2</v>
      </c>
      <c r="BS416" s="64">
        <f t="shared" si="844"/>
        <v>-4.4999999999999997E-3</v>
      </c>
      <c r="BT416" s="110">
        <f t="shared" si="807"/>
        <v>-3.3999999999999998E-3</v>
      </c>
    </row>
    <row r="417" spans="1:72" x14ac:dyDescent="0.3">
      <c r="A417" s="13">
        <v>411</v>
      </c>
      <c r="B417" s="17">
        <f t="shared" si="808"/>
        <v>0.36801513942051861</v>
      </c>
      <c r="C417" s="3">
        <f t="shared" ref="C417:H417" si="869">B417+2*PI()/7</f>
        <v>1.2656130404461738</v>
      </c>
      <c r="D417" s="3">
        <f t="shared" si="869"/>
        <v>2.1632109414718288</v>
      </c>
      <c r="E417" s="3">
        <f t="shared" si="869"/>
        <v>3.060808842497484</v>
      </c>
      <c r="F417" s="3">
        <f t="shared" si="869"/>
        <v>3.9584067435231391</v>
      </c>
      <c r="G417" s="3">
        <f t="shared" si="869"/>
        <v>4.8560046445487943</v>
      </c>
      <c r="H417" s="18">
        <f t="shared" si="869"/>
        <v>5.7536025455744495</v>
      </c>
      <c r="I417" s="15">
        <f t="shared" si="779"/>
        <v>100.04465175243064</v>
      </c>
      <c r="J417" s="3">
        <f t="shared" si="780"/>
        <v>99.969532265721853</v>
      </c>
      <c r="K417" s="3">
        <f t="shared" si="781"/>
        <v>100.01024920768961</v>
      </c>
      <c r="L417" s="3">
        <f t="shared" si="782"/>
        <v>100.01199930018012</v>
      </c>
      <c r="M417" s="3">
        <f t="shared" si="783"/>
        <v>99.968128800512559</v>
      </c>
      <c r="N417" s="3">
        <f t="shared" si="784"/>
        <v>100.04543061686164</v>
      </c>
      <c r="O417" s="21">
        <f t="shared" si="785"/>
        <v>99.950008056603551</v>
      </c>
      <c r="P417" s="17">
        <f t="shared" si="810"/>
        <v>93.345988498812218</v>
      </c>
      <c r="Q417" s="3">
        <f t="shared" si="811"/>
        <v>30.037645149844685</v>
      </c>
      <c r="R417" s="3">
        <f t="shared" si="812"/>
        <v>-55.842302870023651</v>
      </c>
      <c r="S417" s="3">
        <f t="shared" si="813"/>
        <v>-99.685836376408915</v>
      </c>
      <c r="T417" s="3">
        <f t="shared" si="814"/>
        <v>-68.432893255497291</v>
      </c>
      <c r="U417" s="3">
        <f t="shared" si="815"/>
        <v>14.318750463810963</v>
      </c>
      <c r="V417" s="18">
        <f t="shared" si="816"/>
        <v>86.258648389461953</v>
      </c>
      <c r="W417" s="15">
        <f t="shared" si="817"/>
        <v>35.992482207326873</v>
      </c>
      <c r="X417" s="3">
        <f t="shared" si="818"/>
        <v>95.350129812597601</v>
      </c>
      <c r="Y417" s="3">
        <f t="shared" si="819"/>
        <v>82.967988747207357</v>
      </c>
      <c r="Z417" s="3">
        <f t="shared" si="820"/>
        <v>8.0705656527320144</v>
      </c>
      <c r="AA417" s="3">
        <f t="shared" si="821"/>
        <v>-72.873629637596494</v>
      </c>
      <c r="AB417" s="3">
        <f t="shared" si="822"/>
        <v>-99.015461279884917</v>
      </c>
      <c r="AC417" s="21">
        <f t="shared" si="823"/>
        <v>-50.492075502382427</v>
      </c>
      <c r="AD417" s="25">
        <f t="shared" si="824"/>
        <v>0</v>
      </c>
      <c r="AE417" s="26">
        <f t="shared" si="825"/>
        <v>0</v>
      </c>
      <c r="AF417" s="23">
        <f t="shared" si="786"/>
        <v>93.345988498812218</v>
      </c>
      <c r="AG417" s="4">
        <f t="shared" si="787"/>
        <v>30.037645149844685</v>
      </c>
      <c r="AH417" s="4">
        <f t="shared" si="788"/>
        <v>-55.842302870023651</v>
      </c>
      <c r="AI417" s="4">
        <f t="shared" si="789"/>
        <v>-99.685836376408915</v>
      </c>
      <c r="AJ417" s="4">
        <f t="shared" si="790"/>
        <v>-68.432893255497291</v>
      </c>
      <c r="AK417" s="4">
        <f t="shared" si="791"/>
        <v>14.318750463810963</v>
      </c>
      <c r="AL417" s="30">
        <f t="shared" si="792"/>
        <v>86.258648389461953</v>
      </c>
      <c r="AM417" s="25">
        <f t="shared" si="793"/>
        <v>35.992482207326873</v>
      </c>
      <c r="AN417" s="4">
        <f t="shared" si="794"/>
        <v>95.350129812597601</v>
      </c>
      <c r="AO417" s="4">
        <f t="shared" si="795"/>
        <v>82.967988747207357</v>
      </c>
      <c r="AP417" s="4">
        <f t="shared" si="796"/>
        <v>8.0705656527320144</v>
      </c>
      <c r="AQ417" s="4">
        <f t="shared" si="797"/>
        <v>-72.873629637596494</v>
      </c>
      <c r="AR417" s="4">
        <f t="shared" si="798"/>
        <v>-99.015461279884917</v>
      </c>
      <c r="AS417" s="26">
        <f t="shared" si="799"/>
        <v>-50.492075502382427</v>
      </c>
      <c r="AT417" s="32">
        <f t="shared" si="826"/>
        <v>35000.00437499999</v>
      </c>
      <c r="AU417" s="2">
        <f t="shared" si="827"/>
        <v>-9.0949470177292824E-13</v>
      </c>
      <c r="AV417" s="2">
        <f t="shared" si="828"/>
        <v>35000.004374999997</v>
      </c>
      <c r="AW417" s="2">
        <f t="shared" si="829"/>
        <v>0.8311353016179055</v>
      </c>
      <c r="AX417" s="2">
        <f t="shared" si="830"/>
        <v>-1313.0275365324778</v>
      </c>
      <c r="AY417" s="2">
        <f t="shared" si="831"/>
        <v>0.27704510072362609</v>
      </c>
      <c r="AZ417" s="2">
        <f t="shared" si="832"/>
        <v>1312.324263863964</v>
      </c>
      <c r="BA417" s="2">
        <f t="shared" si="833"/>
        <v>1225000306.2500186</v>
      </c>
      <c r="BB417" s="2">
        <f t="shared" si="834"/>
        <v>19393.159465121433</v>
      </c>
      <c r="BC417" s="2">
        <f t="shared" si="835"/>
        <v>-12307.273237400785</v>
      </c>
      <c r="BD417" s="2">
        <f t="shared" si="836"/>
        <v>1.5831146625985701E-5</v>
      </c>
      <c r="BE417" s="29">
        <f t="shared" si="837"/>
        <v>-1.0046751151496374E-5</v>
      </c>
      <c r="BF417" s="5">
        <f t="shared" si="838"/>
        <v>100.00000625000155</v>
      </c>
      <c r="BG417" s="2">
        <f t="shared" si="839"/>
        <v>1.5831146625985701E-5</v>
      </c>
      <c r="BH417" s="6">
        <f t="shared" si="840"/>
        <v>-1.0046751151496374E-5</v>
      </c>
      <c r="BI417" s="15">
        <f t="shared" si="800"/>
        <v>100.04464059574825</v>
      </c>
      <c r="BJ417" s="3">
        <f t="shared" si="801"/>
        <v>99.969537091480404</v>
      </c>
      <c r="BK417" s="3">
        <f t="shared" si="802"/>
        <v>100.01026638199387</v>
      </c>
      <c r="BL417" s="3">
        <f t="shared" si="803"/>
        <v>100.01201589043035</v>
      </c>
      <c r="BM417" s="3">
        <f t="shared" si="804"/>
        <v>99.968132313913472</v>
      </c>
      <c r="BN417" s="3">
        <f t="shared" si="805"/>
        <v>100.04541840774993</v>
      </c>
      <c r="BO417" s="21">
        <f t="shared" si="806"/>
        <v>99.94998931868983</v>
      </c>
      <c r="BP417" s="17">
        <f t="shared" si="841"/>
        <v>99.94998931868983</v>
      </c>
      <c r="BQ417" s="18">
        <f t="shared" si="842"/>
        <v>100.04541840774993</v>
      </c>
      <c r="BR417" s="34">
        <f t="shared" si="843"/>
        <v>9.5429089060104388E-2</v>
      </c>
      <c r="BS417" s="64">
        <f t="shared" si="844"/>
        <v>-4.5999999999999999E-3</v>
      </c>
      <c r="BT417" s="110">
        <f t="shared" si="807"/>
        <v>-3.3999999999999998E-3</v>
      </c>
    </row>
    <row r="418" spans="1:72" x14ac:dyDescent="0.3">
      <c r="A418" s="13">
        <v>412</v>
      </c>
      <c r="B418" s="17">
        <f t="shared" si="808"/>
        <v>0.36891273732154428</v>
      </c>
      <c r="C418" s="3">
        <f t="shared" ref="C418:H418" si="870">B418+2*PI()/7</f>
        <v>1.2665106383471993</v>
      </c>
      <c r="D418" s="3">
        <f t="shared" si="870"/>
        <v>2.1641085393728545</v>
      </c>
      <c r="E418" s="3">
        <f t="shared" si="870"/>
        <v>3.0617064403985097</v>
      </c>
      <c r="F418" s="3">
        <f t="shared" si="870"/>
        <v>3.9593043414241649</v>
      </c>
      <c r="G418" s="3">
        <f t="shared" si="870"/>
        <v>4.8569022424498201</v>
      </c>
      <c r="H418" s="18">
        <f t="shared" si="870"/>
        <v>5.7545001434754752</v>
      </c>
      <c r="I418" s="15">
        <f t="shared" si="779"/>
        <v>100.04471217659274</v>
      </c>
      <c r="J418" s="3">
        <f t="shared" si="780"/>
        <v>99.969425620808124</v>
      </c>
      <c r="K418" s="3">
        <f t="shared" si="781"/>
        <v>100.01038095102192</v>
      </c>
      <c r="L418" s="3">
        <f t="shared" si="782"/>
        <v>100.01186855181196</v>
      </c>
      <c r="M418" s="3">
        <f t="shared" si="783"/>
        <v>99.968232657598762</v>
      </c>
      <c r="N418" s="3">
        <f t="shared" si="784"/>
        <v>100.04537422122705</v>
      </c>
      <c r="O418" s="21">
        <f t="shared" si="785"/>
        <v>99.950005820939438</v>
      </c>
      <c r="P418" s="17">
        <f t="shared" si="810"/>
        <v>93.313700481902316</v>
      </c>
      <c r="Q418" s="3">
        <f t="shared" si="811"/>
        <v>29.952015032491101</v>
      </c>
      <c r="R418" s="3">
        <f t="shared" si="812"/>
        <v>-55.916825916051245</v>
      </c>
      <c r="S418" s="3">
        <f t="shared" si="813"/>
        <v>-99.692910009302679</v>
      </c>
      <c r="T418" s="3">
        <f t="shared" si="814"/>
        <v>-68.367525506788184</v>
      </c>
      <c r="U418" s="3">
        <f t="shared" si="815"/>
        <v>14.407612632331793</v>
      </c>
      <c r="V418" s="18">
        <f t="shared" si="816"/>
        <v>86.303933285416861</v>
      </c>
      <c r="W418" s="15">
        <f t="shared" si="817"/>
        <v>36.076276649220723</v>
      </c>
      <c r="X418" s="3">
        <f t="shared" si="818"/>
        <v>95.376951379501094</v>
      </c>
      <c r="Y418" s="3">
        <f t="shared" si="819"/>
        <v>82.917940624707668</v>
      </c>
      <c r="Z418" s="3">
        <f t="shared" si="820"/>
        <v>7.9810741822132725</v>
      </c>
      <c r="AA418" s="3">
        <f t="shared" si="821"/>
        <v>-72.935101266553829</v>
      </c>
      <c r="AB418" s="3">
        <f t="shared" si="822"/>
        <v>-99.002513105991582</v>
      </c>
      <c r="AC418" s="21">
        <f t="shared" si="823"/>
        <v>-50.414628463097316</v>
      </c>
      <c r="AD418" s="25">
        <f t="shared" si="824"/>
        <v>0</v>
      </c>
      <c r="AE418" s="26">
        <f t="shared" si="825"/>
        <v>0</v>
      </c>
      <c r="AF418" s="23">
        <f t="shared" si="786"/>
        <v>93.313700481902316</v>
      </c>
      <c r="AG418" s="4">
        <f t="shared" si="787"/>
        <v>29.952015032491101</v>
      </c>
      <c r="AH418" s="4">
        <f t="shared" si="788"/>
        <v>-55.916825916051245</v>
      </c>
      <c r="AI418" s="4">
        <f t="shared" si="789"/>
        <v>-99.692910009302679</v>
      </c>
      <c r="AJ418" s="4">
        <f t="shared" si="790"/>
        <v>-68.367525506788184</v>
      </c>
      <c r="AK418" s="4">
        <f t="shared" si="791"/>
        <v>14.407612632331793</v>
      </c>
      <c r="AL418" s="30">
        <f t="shared" si="792"/>
        <v>86.303933285416861</v>
      </c>
      <c r="AM418" s="25">
        <f t="shared" si="793"/>
        <v>36.076276649220723</v>
      </c>
      <c r="AN418" s="4">
        <f t="shared" si="794"/>
        <v>95.376951379501094</v>
      </c>
      <c r="AO418" s="4">
        <f t="shared" si="795"/>
        <v>82.917940624707668</v>
      </c>
      <c r="AP418" s="4">
        <f t="shared" si="796"/>
        <v>7.9810741822132725</v>
      </c>
      <c r="AQ418" s="4">
        <f t="shared" si="797"/>
        <v>-72.935101266553829</v>
      </c>
      <c r="AR418" s="4">
        <f t="shared" si="798"/>
        <v>-99.002513105991582</v>
      </c>
      <c r="AS418" s="26">
        <f t="shared" si="799"/>
        <v>-50.414628463097316</v>
      </c>
      <c r="AT418" s="32">
        <f t="shared" si="826"/>
        <v>35000.004374999997</v>
      </c>
      <c r="AU418" s="2">
        <f t="shared" si="827"/>
        <v>9.0949470177292824E-13</v>
      </c>
      <c r="AV418" s="2">
        <f t="shared" si="828"/>
        <v>35000.004374999997</v>
      </c>
      <c r="AW418" s="2">
        <f t="shared" si="829"/>
        <v>0.83443296793848276</v>
      </c>
      <c r="AX418" s="2">
        <f t="shared" si="830"/>
        <v>-1313.0223039777775</v>
      </c>
      <c r="AY418" s="2">
        <f t="shared" si="831"/>
        <v>0.27814432283048518</v>
      </c>
      <c r="AZ418" s="2">
        <f t="shared" si="832"/>
        <v>1312.3260080492473</v>
      </c>
      <c r="BA418" s="2">
        <f t="shared" si="833"/>
        <v>1225000306.2500188</v>
      </c>
      <c r="BB418" s="2">
        <f t="shared" si="834"/>
        <v>19470.105022219759</v>
      </c>
      <c r="BC418" s="2">
        <f t="shared" si="835"/>
        <v>-12185.180272425181</v>
      </c>
      <c r="BD418" s="2">
        <f t="shared" si="836"/>
        <v>1.5893959309954629E-5</v>
      </c>
      <c r="BE418" s="29">
        <f t="shared" si="837"/>
        <v>-9.9470834499026021E-6</v>
      </c>
      <c r="BF418" s="5">
        <f t="shared" si="838"/>
        <v>100.00000625000156</v>
      </c>
      <c r="BG418" s="2">
        <f t="shared" si="839"/>
        <v>1.5893959309954629E-5</v>
      </c>
      <c r="BH418" s="6">
        <f t="shared" si="840"/>
        <v>-9.9470834499026021E-6</v>
      </c>
      <c r="BI418" s="15">
        <f t="shared" si="800"/>
        <v>100.04470093891423</v>
      </c>
      <c r="BJ418" s="3">
        <f t="shared" si="801"/>
        <v>99.969430348919232</v>
      </c>
      <c r="BK418" s="3">
        <f t="shared" si="802"/>
        <v>100.01039808455789</v>
      </c>
      <c r="BL418" s="3">
        <f t="shared" si="803"/>
        <v>100.01188518887243</v>
      </c>
      <c r="BM418" s="3">
        <f t="shared" si="804"/>
        <v>99.968236270139343</v>
      </c>
      <c r="BN418" s="3">
        <f t="shared" si="805"/>
        <v>100.04536208893032</v>
      </c>
      <c r="BO418" s="21">
        <f t="shared" si="806"/>
        <v>99.949987079672681</v>
      </c>
      <c r="BP418" s="17">
        <f t="shared" si="841"/>
        <v>99.949987079672681</v>
      </c>
      <c r="BQ418" s="18">
        <f t="shared" si="842"/>
        <v>100.04536208893032</v>
      </c>
      <c r="BR418" s="34">
        <f t="shared" si="843"/>
        <v>9.5375009257637089E-2</v>
      </c>
      <c r="BS418" s="64">
        <f t="shared" si="844"/>
        <v>-4.5999999999999999E-3</v>
      </c>
      <c r="BT418" s="110">
        <f t="shared" si="807"/>
        <v>-3.3999999999999998E-3</v>
      </c>
    </row>
    <row r="419" spans="1:72" x14ac:dyDescent="0.3">
      <c r="A419" s="13">
        <v>413</v>
      </c>
      <c r="B419" s="17">
        <f t="shared" si="808"/>
        <v>0.3698103352225699</v>
      </c>
      <c r="C419" s="3">
        <f t="shared" ref="C419:H419" si="871">B419+2*PI()/7</f>
        <v>1.2674082362482251</v>
      </c>
      <c r="D419" s="3">
        <f t="shared" si="871"/>
        <v>2.1650061372738802</v>
      </c>
      <c r="E419" s="3">
        <f t="shared" si="871"/>
        <v>3.0626040382995354</v>
      </c>
      <c r="F419" s="3">
        <f t="shared" si="871"/>
        <v>3.9602019393251906</v>
      </c>
      <c r="G419" s="3">
        <f t="shared" si="871"/>
        <v>4.8577998403508458</v>
      </c>
      <c r="H419" s="18">
        <f t="shared" si="871"/>
        <v>5.755397741376501</v>
      </c>
      <c r="I419" s="15">
        <f t="shared" si="779"/>
        <v>100.04477227654088</v>
      </c>
      <c r="J419" s="3">
        <f t="shared" si="780"/>
        <v>99.969319197593293</v>
      </c>
      <c r="K419" s="3">
        <f t="shared" si="781"/>
        <v>100.01051261908054</v>
      </c>
      <c r="L419" s="3">
        <f t="shared" si="782"/>
        <v>100.01173771738334</v>
      </c>
      <c r="M419" s="3">
        <f t="shared" si="783"/>
        <v>99.968336745034208</v>
      </c>
      <c r="N419" s="3">
        <f t="shared" si="784"/>
        <v>100.04531749657794</v>
      </c>
      <c r="O419" s="21">
        <f t="shared" si="785"/>
        <v>99.95000394778981</v>
      </c>
      <c r="P419" s="17">
        <f t="shared" si="810"/>
        <v>93.281336942418008</v>
      </c>
      <c r="Q419" s="3">
        <f t="shared" si="811"/>
        <v>29.86636103222726</v>
      </c>
      <c r="R419" s="3">
        <f t="shared" si="812"/>
        <v>-55.991304064844641</v>
      </c>
      <c r="S419" s="3">
        <f t="shared" si="813"/>
        <v>-99.69990321689653</v>
      </c>
      <c r="T419" s="3">
        <f t="shared" si="814"/>
        <v>-68.302102696955686</v>
      </c>
      <c r="U419" s="3">
        <f t="shared" si="815"/>
        <v>14.496463045039627</v>
      </c>
      <c r="V419" s="18">
        <f t="shared" si="816"/>
        <v>86.349148959011941</v>
      </c>
      <c r="W419" s="15">
        <f t="shared" si="817"/>
        <v>36.160042009101765</v>
      </c>
      <c r="X419" s="3">
        <f t="shared" si="818"/>
        <v>95.403696257131216</v>
      </c>
      <c r="Y419" s="3">
        <f t="shared" si="819"/>
        <v>82.867825502117412</v>
      </c>
      <c r="Z419" s="3">
        <f t="shared" si="820"/>
        <v>7.8915765086668106</v>
      </c>
      <c r="AA419" s="3">
        <f t="shared" si="821"/>
        <v>-72.996514428725121</v>
      </c>
      <c r="AB419" s="3">
        <f t="shared" si="822"/>
        <v>-98.989484856599205</v>
      </c>
      <c r="AC419" s="21">
        <f t="shared" si="823"/>
        <v>-50.337140991692856</v>
      </c>
      <c r="AD419" s="25">
        <f t="shared" si="824"/>
        <v>0</v>
      </c>
      <c r="AE419" s="26">
        <f t="shared" si="825"/>
        <v>0</v>
      </c>
      <c r="AF419" s="23">
        <f t="shared" si="786"/>
        <v>93.281336942418008</v>
      </c>
      <c r="AG419" s="4">
        <f t="shared" si="787"/>
        <v>29.86636103222726</v>
      </c>
      <c r="AH419" s="4">
        <f t="shared" si="788"/>
        <v>-55.991304064844641</v>
      </c>
      <c r="AI419" s="4">
        <f t="shared" si="789"/>
        <v>-99.69990321689653</v>
      </c>
      <c r="AJ419" s="4">
        <f t="shared" si="790"/>
        <v>-68.302102696955686</v>
      </c>
      <c r="AK419" s="4">
        <f t="shared" si="791"/>
        <v>14.496463045039627</v>
      </c>
      <c r="AL419" s="30">
        <f t="shared" si="792"/>
        <v>86.349148959011941</v>
      </c>
      <c r="AM419" s="25">
        <f t="shared" si="793"/>
        <v>36.160042009101765</v>
      </c>
      <c r="AN419" s="4">
        <f t="shared" si="794"/>
        <v>95.403696257131216</v>
      </c>
      <c r="AO419" s="4">
        <f t="shared" si="795"/>
        <v>82.867825502117412</v>
      </c>
      <c r="AP419" s="4">
        <f t="shared" si="796"/>
        <v>7.8915765086668106</v>
      </c>
      <c r="AQ419" s="4">
        <f t="shared" si="797"/>
        <v>-72.996514428725121</v>
      </c>
      <c r="AR419" s="4">
        <f t="shared" si="798"/>
        <v>-98.989484856599205</v>
      </c>
      <c r="AS419" s="26">
        <f t="shared" si="799"/>
        <v>-50.337140991692856</v>
      </c>
      <c r="AT419" s="32">
        <f t="shared" si="826"/>
        <v>35000.004375000004</v>
      </c>
      <c r="AU419" s="2">
        <f t="shared" si="827"/>
        <v>9.0949470177292824E-13</v>
      </c>
      <c r="AV419" s="2">
        <f t="shared" si="828"/>
        <v>35000.004375000004</v>
      </c>
      <c r="AW419" s="2">
        <f t="shared" si="829"/>
        <v>0.83769769291393459</v>
      </c>
      <c r="AX419" s="2">
        <f t="shared" si="830"/>
        <v>-1313.0170508075826</v>
      </c>
      <c r="AY419" s="2">
        <f t="shared" si="831"/>
        <v>0.27923256458598189</v>
      </c>
      <c r="AZ419" s="2">
        <f t="shared" si="832"/>
        <v>1312.3277591058868</v>
      </c>
      <c r="BA419" s="2">
        <f t="shared" si="833"/>
        <v>1225000306.2500193</v>
      </c>
      <c r="BB419" s="2">
        <f t="shared" si="834"/>
        <v>19546.281949533481</v>
      </c>
      <c r="BC419" s="2">
        <f t="shared" si="835"/>
        <v>-12062.606287501492</v>
      </c>
      <c r="BD419" s="2">
        <f t="shared" si="836"/>
        <v>1.5956144541195027E-5</v>
      </c>
      <c r="BE419" s="29">
        <f t="shared" si="837"/>
        <v>-9.8470230790616203E-6</v>
      </c>
      <c r="BF419" s="5">
        <f t="shared" si="838"/>
        <v>100.00000625000156</v>
      </c>
      <c r="BG419" s="2">
        <f t="shared" si="839"/>
        <v>1.5956144541195027E-5</v>
      </c>
      <c r="BH419" s="6">
        <f t="shared" si="840"/>
        <v>-9.8470230790616203E-6</v>
      </c>
      <c r="BI419" s="15">
        <f t="shared" si="800"/>
        <v>100.04476095819221</v>
      </c>
      <c r="BJ419" s="3">
        <f t="shared" si="801"/>
        <v>99.969323827919823</v>
      </c>
      <c r="BK419" s="3">
        <f t="shared" si="802"/>
        <v>100.01052971135131</v>
      </c>
      <c r="BL419" s="3">
        <f t="shared" si="803"/>
        <v>100.01175440077148</v>
      </c>
      <c r="BM419" s="3">
        <f t="shared" si="804"/>
        <v>99.96834045660971</v>
      </c>
      <c r="BN419" s="3">
        <f t="shared" si="805"/>
        <v>100.04530544144804</v>
      </c>
      <c r="BO419" s="21">
        <f t="shared" si="806"/>
        <v>99.949985203713609</v>
      </c>
      <c r="BP419" s="17">
        <f t="shared" si="841"/>
        <v>99.949985203713609</v>
      </c>
      <c r="BQ419" s="18">
        <f t="shared" si="842"/>
        <v>100.04530544144804</v>
      </c>
      <c r="BR419" s="34">
        <f t="shared" si="843"/>
        <v>9.5320237734426883E-2</v>
      </c>
      <c r="BS419" s="64">
        <f t="shared" si="844"/>
        <v>-4.7000000000000002E-3</v>
      </c>
      <c r="BT419" s="110">
        <f t="shared" si="807"/>
        <v>-3.3999999999999998E-3</v>
      </c>
    </row>
    <row r="420" spans="1:72" x14ac:dyDescent="0.3">
      <c r="A420" s="13">
        <v>414</v>
      </c>
      <c r="B420" s="17">
        <f t="shared" si="808"/>
        <v>0.37070793312359557</v>
      </c>
      <c r="C420" s="3">
        <f t="shared" ref="C420:H420" si="872">B420+2*PI()/7</f>
        <v>1.2683058341492508</v>
      </c>
      <c r="D420" s="3">
        <f t="shared" si="872"/>
        <v>2.165903735174906</v>
      </c>
      <c r="E420" s="3">
        <f t="shared" si="872"/>
        <v>3.0635016362005612</v>
      </c>
      <c r="F420" s="3">
        <f t="shared" si="872"/>
        <v>3.9610995372262163</v>
      </c>
      <c r="G420" s="3">
        <f t="shared" si="872"/>
        <v>4.8586974382518715</v>
      </c>
      <c r="H420" s="18">
        <f t="shared" si="872"/>
        <v>5.7562953392775267</v>
      </c>
      <c r="I420" s="15">
        <f t="shared" si="779"/>
        <v>100.04483205183926</v>
      </c>
      <c r="J420" s="3">
        <f t="shared" si="780"/>
        <v>99.969212996849052</v>
      </c>
      <c r="K420" s="3">
        <f t="shared" si="781"/>
        <v>100.01064421091078</v>
      </c>
      <c r="L420" s="3">
        <f t="shared" si="782"/>
        <v>100.01160679784296</v>
      </c>
      <c r="M420" s="3">
        <f t="shared" si="783"/>
        <v>99.968441062064144</v>
      </c>
      <c r="N420" s="3">
        <f t="shared" si="784"/>
        <v>100.04526044332559</v>
      </c>
      <c r="O420" s="21">
        <f t="shared" si="785"/>
        <v>99.950002437168223</v>
      </c>
      <c r="P420" s="17">
        <f t="shared" si="810"/>
        <v>93.248897906252708</v>
      </c>
      <c r="Q420" s="3">
        <f t="shared" si="811"/>
        <v>29.780683217774616</v>
      </c>
      <c r="R420" s="3">
        <f t="shared" si="812"/>
        <v>-56.065737255576238</v>
      </c>
      <c r="S420" s="3">
        <f t="shared" si="813"/>
        <v>-99.706815994693741</v>
      </c>
      <c r="T420" s="3">
        <f t="shared" si="814"/>
        <v>-68.236624877627193</v>
      </c>
      <c r="U420" s="3">
        <f t="shared" si="815"/>
        <v>14.585301629545782</v>
      </c>
      <c r="V420" s="18">
        <f t="shared" si="816"/>
        <v>86.394295374324045</v>
      </c>
      <c r="W420" s="15">
        <f t="shared" si="817"/>
        <v>36.243778218474752</v>
      </c>
      <c r="X420" s="3">
        <f t="shared" si="818"/>
        <v>95.430364425018993</v>
      </c>
      <c r="Y420" s="3">
        <f t="shared" si="819"/>
        <v>82.817643418960387</v>
      </c>
      <c r="Z420" s="3">
        <f t="shared" si="820"/>
        <v>7.8020727045210387</v>
      </c>
      <c r="AA420" s="3">
        <f t="shared" si="821"/>
        <v>-73.057869074380889</v>
      </c>
      <c r="AB420" s="3">
        <f t="shared" si="822"/>
        <v>-98.97637654282974</v>
      </c>
      <c r="AC420" s="21">
        <f t="shared" si="823"/>
        <v>-50.259613149764533</v>
      </c>
      <c r="AD420" s="25">
        <f t="shared" si="824"/>
        <v>0</v>
      </c>
      <c r="AE420" s="26">
        <f t="shared" si="825"/>
        <v>0</v>
      </c>
      <c r="AF420" s="23">
        <f t="shared" si="786"/>
        <v>93.248897906252708</v>
      </c>
      <c r="AG420" s="4">
        <f t="shared" si="787"/>
        <v>29.780683217774616</v>
      </c>
      <c r="AH420" s="4">
        <f t="shared" si="788"/>
        <v>-56.065737255576238</v>
      </c>
      <c r="AI420" s="4">
        <f t="shared" si="789"/>
        <v>-99.706815994693741</v>
      </c>
      <c r="AJ420" s="4">
        <f t="shared" si="790"/>
        <v>-68.236624877627193</v>
      </c>
      <c r="AK420" s="4">
        <f t="shared" si="791"/>
        <v>14.585301629545782</v>
      </c>
      <c r="AL420" s="30">
        <f t="shared" si="792"/>
        <v>86.394295374324045</v>
      </c>
      <c r="AM420" s="25">
        <f t="shared" si="793"/>
        <v>36.243778218474752</v>
      </c>
      <c r="AN420" s="4">
        <f t="shared" si="794"/>
        <v>95.430364425018993</v>
      </c>
      <c r="AO420" s="4">
        <f t="shared" si="795"/>
        <v>82.817643418960387</v>
      </c>
      <c r="AP420" s="4">
        <f t="shared" si="796"/>
        <v>7.8020727045210387</v>
      </c>
      <c r="AQ420" s="4">
        <f t="shared" si="797"/>
        <v>-73.057869074380889</v>
      </c>
      <c r="AR420" s="4">
        <f t="shared" si="798"/>
        <v>-98.97637654282974</v>
      </c>
      <c r="AS420" s="26">
        <f t="shared" si="799"/>
        <v>-50.259613149764533</v>
      </c>
      <c r="AT420" s="32">
        <f t="shared" si="826"/>
        <v>35000.004374999997</v>
      </c>
      <c r="AU420" s="2">
        <f t="shared" si="827"/>
        <v>-9.0949470177292824E-13</v>
      </c>
      <c r="AV420" s="2">
        <f t="shared" si="828"/>
        <v>35000.004374999997</v>
      </c>
      <c r="AW420" s="2">
        <f t="shared" si="829"/>
        <v>0.84092934662476182</v>
      </c>
      <c r="AX420" s="2">
        <f t="shared" si="830"/>
        <v>-1313.0117772278754</v>
      </c>
      <c r="AY420" s="2">
        <f t="shared" si="831"/>
        <v>0.28030978245078586</v>
      </c>
      <c r="AZ420" s="2">
        <f t="shared" si="832"/>
        <v>1312.3295169660705</v>
      </c>
      <c r="BA420" s="2">
        <f t="shared" si="833"/>
        <v>1225000306.2500188</v>
      </c>
      <c r="BB420" s="2">
        <f t="shared" si="834"/>
        <v>19621.687211532677</v>
      </c>
      <c r="BC420" s="2">
        <f t="shared" si="835"/>
        <v>-11939.556074030303</v>
      </c>
      <c r="BD420" s="2">
        <f t="shared" si="836"/>
        <v>1.6017699841723919E-5</v>
      </c>
      <c r="BE420" s="29">
        <f t="shared" si="837"/>
        <v>-9.7465739503198741E-6</v>
      </c>
      <c r="BF420" s="5">
        <f t="shared" si="838"/>
        <v>100.00000625000156</v>
      </c>
      <c r="BG420" s="2">
        <f t="shared" si="839"/>
        <v>1.6017699841723919E-5</v>
      </c>
      <c r="BH420" s="6">
        <f t="shared" si="840"/>
        <v>-9.7465739503198741E-6</v>
      </c>
      <c r="BI420" s="15">
        <f t="shared" si="800"/>
        <v>100.04482065314872</v>
      </c>
      <c r="BJ420" s="3">
        <f t="shared" si="801"/>
        <v>99.969217529256696</v>
      </c>
      <c r="BK420" s="3">
        <f t="shared" si="802"/>
        <v>100.01066126142057</v>
      </c>
      <c r="BL420" s="3">
        <f t="shared" si="803"/>
        <v>100.01162352707487</v>
      </c>
      <c r="BM420" s="3">
        <f t="shared" si="804"/>
        <v>99.968444872566877</v>
      </c>
      <c r="BN420" s="3">
        <f t="shared" si="805"/>
        <v>100.04524846571218</v>
      </c>
      <c r="BO420" s="21">
        <f t="shared" si="806"/>
        <v>99.94998369082623</v>
      </c>
      <c r="BP420" s="17">
        <f t="shared" si="841"/>
        <v>99.94998369082623</v>
      </c>
      <c r="BQ420" s="18">
        <f t="shared" si="842"/>
        <v>100.04524846571218</v>
      </c>
      <c r="BR420" s="34">
        <f t="shared" si="843"/>
        <v>9.5264774885947645E-2</v>
      </c>
      <c r="BS420" s="64">
        <f t="shared" si="844"/>
        <v>-4.7000000000000002E-3</v>
      </c>
      <c r="BT420" s="110">
        <f t="shared" si="807"/>
        <v>-3.3999999999999998E-3</v>
      </c>
    </row>
    <row r="421" spans="1:72" x14ac:dyDescent="0.3">
      <c r="A421" s="13">
        <v>415</v>
      </c>
      <c r="B421" s="17">
        <f t="shared" si="808"/>
        <v>0.37160553102462118</v>
      </c>
      <c r="C421" s="3">
        <f t="shared" ref="C421:H421" si="873">B421+2*PI()/7</f>
        <v>1.2692034320502763</v>
      </c>
      <c r="D421" s="3">
        <f t="shared" si="873"/>
        <v>2.1668013330759317</v>
      </c>
      <c r="E421" s="3">
        <f t="shared" si="873"/>
        <v>3.0643992341015869</v>
      </c>
      <c r="F421" s="3">
        <f t="shared" si="873"/>
        <v>3.9619971351272421</v>
      </c>
      <c r="G421" s="3">
        <f t="shared" si="873"/>
        <v>4.8595950361528972</v>
      </c>
      <c r="H421" s="18">
        <f t="shared" si="873"/>
        <v>5.7571929371785524</v>
      </c>
      <c r="I421" s="15">
        <f t="shared" si="779"/>
        <v>100.04489150205444</v>
      </c>
      <c r="J421" s="3">
        <f t="shared" si="780"/>
        <v>99.969107019345486</v>
      </c>
      <c r="K421" s="3">
        <f t="shared" si="781"/>
        <v>100.01077572555842</v>
      </c>
      <c r="L421" s="3">
        <f t="shared" si="782"/>
        <v>100.01147579414013</v>
      </c>
      <c r="M421" s="3">
        <f t="shared" si="783"/>
        <v>99.968545607932157</v>
      </c>
      <c r="N421" s="3">
        <f t="shared" si="784"/>
        <v>100.04520306188373</v>
      </c>
      <c r="O421" s="21">
        <f t="shared" si="785"/>
        <v>99.950001289085648</v>
      </c>
      <c r="P421" s="17">
        <f t="shared" si="810"/>
        <v>93.216383399364631</v>
      </c>
      <c r="Q421" s="3">
        <f t="shared" si="811"/>
        <v>29.694981657870262</v>
      </c>
      <c r="R421" s="3">
        <f t="shared" si="812"/>
        <v>-56.140125427452098</v>
      </c>
      <c r="S421" s="3">
        <f t="shared" si="813"/>
        <v>-99.713648338263624</v>
      </c>
      <c r="T421" s="3">
        <f t="shared" si="814"/>
        <v>-68.17109210047478</v>
      </c>
      <c r="U421" s="3">
        <f t="shared" si="815"/>
        <v>14.674128313473194</v>
      </c>
      <c r="V421" s="18">
        <f t="shared" si="816"/>
        <v>86.439372495482402</v>
      </c>
      <c r="W421" s="15">
        <f t="shared" si="817"/>
        <v>36.327485208867721</v>
      </c>
      <c r="X421" s="3">
        <f t="shared" si="818"/>
        <v>95.456955862755763</v>
      </c>
      <c r="Y421" s="3">
        <f t="shared" si="819"/>
        <v>82.767394414817062</v>
      </c>
      <c r="Z421" s="3">
        <f t="shared" si="820"/>
        <v>7.7125628422057968</v>
      </c>
      <c r="AA421" s="3">
        <f t="shared" si="821"/>
        <v>-73.119165153834984</v>
      </c>
      <c r="AB421" s="3">
        <f t="shared" si="822"/>
        <v>-98.963188175873114</v>
      </c>
      <c r="AC421" s="21">
        <f t="shared" si="823"/>
        <v>-50.182044998938252</v>
      </c>
      <c r="AD421" s="25">
        <f t="shared" si="824"/>
        <v>0</v>
      </c>
      <c r="AE421" s="26">
        <f t="shared" si="825"/>
        <v>0</v>
      </c>
      <c r="AF421" s="23">
        <f t="shared" si="786"/>
        <v>93.216383399364631</v>
      </c>
      <c r="AG421" s="4">
        <f t="shared" si="787"/>
        <v>29.694981657870262</v>
      </c>
      <c r="AH421" s="4">
        <f t="shared" si="788"/>
        <v>-56.140125427452098</v>
      </c>
      <c r="AI421" s="4">
        <f t="shared" si="789"/>
        <v>-99.713648338263624</v>
      </c>
      <c r="AJ421" s="4">
        <f t="shared" si="790"/>
        <v>-68.17109210047478</v>
      </c>
      <c r="AK421" s="4">
        <f t="shared" si="791"/>
        <v>14.674128313473194</v>
      </c>
      <c r="AL421" s="30">
        <f t="shared" si="792"/>
        <v>86.439372495482402</v>
      </c>
      <c r="AM421" s="25">
        <f t="shared" si="793"/>
        <v>36.327485208867721</v>
      </c>
      <c r="AN421" s="4">
        <f t="shared" si="794"/>
        <v>95.456955862755763</v>
      </c>
      <c r="AO421" s="4">
        <f t="shared" si="795"/>
        <v>82.767394414817062</v>
      </c>
      <c r="AP421" s="4">
        <f t="shared" si="796"/>
        <v>7.7125628422057968</v>
      </c>
      <c r="AQ421" s="4">
        <f t="shared" si="797"/>
        <v>-73.119165153834984</v>
      </c>
      <c r="AR421" s="4">
        <f t="shared" si="798"/>
        <v>-98.963188175873114</v>
      </c>
      <c r="AS421" s="26">
        <f t="shared" si="799"/>
        <v>-50.182044998938252</v>
      </c>
      <c r="AT421" s="32">
        <f t="shared" si="826"/>
        <v>35000.004374999997</v>
      </c>
      <c r="AU421" s="2">
        <f t="shared" si="827"/>
        <v>1.8189894035458565E-12</v>
      </c>
      <c r="AV421" s="2">
        <f t="shared" si="828"/>
        <v>35000.004375000004</v>
      </c>
      <c r="AW421" s="2">
        <f t="shared" si="829"/>
        <v>0.8441278018290177</v>
      </c>
      <c r="AX421" s="2">
        <f t="shared" si="830"/>
        <v>-1313.0064834473596</v>
      </c>
      <c r="AY421" s="2">
        <f t="shared" si="831"/>
        <v>0.28137593422434293</v>
      </c>
      <c r="AZ421" s="2">
        <f t="shared" si="832"/>
        <v>1312.3312815591926</v>
      </c>
      <c r="BA421" s="2">
        <f t="shared" si="833"/>
        <v>1225000306.2500191</v>
      </c>
      <c r="BB421" s="2">
        <f t="shared" si="834"/>
        <v>19696.317842973236</v>
      </c>
      <c r="BC421" s="2">
        <f t="shared" si="835"/>
        <v>-11816.034519927794</v>
      </c>
      <c r="BD421" s="2">
        <f t="shared" si="836"/>
        <v>1.6078622790934449E-5</v>
      </c>
      <c r="BE421" s="29">
        <f t="shared" si="837"/>
        <v>-9.6457400538120159E-6</v>
      </c>
      <c r="BF421" s="5">
        <f t="shared" si="838"/>
        <v>100.00000625000156</v>
      </c>
      <c r="BG421" s="2">
        <f t="shared" si="839"/>
        <v>1.6078622790934449E-5</v>
      </c>
      <c r="BH421" s="6">
        <f t="shared" si="840"/>
        <v>-9.6457400538120159E-6</v>
      </c>
      <c r="BI421" s="15">
        <f t="shared" si="800"/>
        <v>100.04488002335262</v>
      </c>
      <c r="BJ421" s="3">
        <f t="shared" si="801"/>
        <v>99.969111453702794</v>
      </c>
      <c r="BK421" s="3">
        <f t="shared" si="802"/>
        <v>100.01079273381268</v>
      </c>
      <c r="BL421" s="3">
        <f t="shared" si="803"/>
        <v>100.01149256873062</v>
      </c>
      <c r="BM421" s="3">
        <f t="shared" si="804"/>
        <v>99.968549517251631</v>
      </c>
      <c r="BN421" s="3">
        <f t="shared" si="805"/>
        <v>100.04519116213422</v>
      </c>
      <c r="BO421" s="21">
        <f t="shared" si="806"/>
        <v>99.949982541021598</v>
      </c>
      <c r="BP421" s="17">
        <f t="shared" si="841"/>
        <v>99.949982541021598</v>
      </c>
      <c r="BQ421" s="18">
        <f t="shared" si="842"/>
        <v>100.04519116213422</v>
      </c>
      <c r="BR421" s="34">
        <f t="shared" si="843"/>
        <v>9.520862111261863E-2</v>
      </c>
      <c r="BS421" s="64">
        <f t="shared" si="844"/>
        <v>-4.7999999999999996E-3</v>
      </c>
      <c r="BT421" s="110">
        <f t="shared" si="807"/>
        <v>-3.3E-3</v>
      </c>
    </row>
    <row r="422" spans="1:72" x14ac:dyDescent="0.3">
      <c r="A422" s="13">
        <v>416</v>
      </c>
      <c r="B422" s="17">
        <f t="shared" si="808"/>
        <v>0.37250312892564685</v>
      </c>
      <c r="C422" s="3">
        <f t="shared" ref="C422:H422" si="874">B422+2*PI()/7</f>
        <v>1.270101029951302</v>
      </c>
      <c r="D422" s="3">
        <f t="shared" si="874"/>
        <v>2.1676989309769574</v>
      </c>
      <c r="E422" s="3">
        <f t="shared" si="874"/>
        <v>3.0652968320026126</v>
      </c>
      <c r="F422" s="3">
        <f t="shared" si="874"/>
        <v>3.9628947330282678</v>
      </c>
      <c r="G422" s="3">
        <f t="shared" si="874"/>
        <v>4.860492634053923</v>
      </c>
      <c r="H422" s="18">
        <f t="shared" si="874"/>
        <v>5.7580905350795781</v>
      </c>
      <c r="I422" s="15">
        <f t="shared" si="779"/>
        <v>100.04495062675535</v>
      </c>
      <c r="J422" s="3">
        <f t="shared" si="780"/>
        <v>99.969001265851048</v>
      </c>
      <c r="K422" s="3">
        <f t="shared" si="781"/>
        <v>100.01090716206983</v>
      </c>
      <c r="L422" s="3">
        <f t="shared" si="782"/>
        <v>100.01134470722479</v>
      </c>
      <c r="M422" s="3">
        <f t="shared" si="783"/>
        <v>99.968650381880153</v>
      </c>
      <c r="N422" s="3">
        <f t="shared" si="784"/>
        <v>100.04514535266841</v>
      </c>
      <c r="O422" s="21">
        <f t="shared" si="785"/>
        <v>99.950000503550399</v>
      </c>
      <c r="P422" s="17">
        <f t="shared" si="810"/>
        <v>93.183793447776864</v>
      </c>
      <c r="Q422" s="3">
        <f t="shared" si="811"/>
        <v>29.609256421266839</v>
      </c>
      <c r="R422" s="3">
        <f t="shared" si="812"/>
        <v>-56.214468519712057</v>
      </c>
      <c r="S422" s="3">
        <f t="shared" si="813"/>
        <v>-99.720400243241542</v>
      </c>
      <c r="T422" s="3">
        <f t="shared" si="814"/>
        <v>-68.105504417215073</v>
      </c>
      <c r="U422" s="3">
        <f t="shared" si="815"/>
        <v>14.762943024456479</v>
      </c>
      <c r="V422" s="18">
        <f t="shared" si="816"/>
        <v>86.484380286668483</v>
      </c>
      <c r="W422" s="15">
        <f t="shared" si="817"/>
        <v>36.411162911832058</v>
      </c>
      <c r="X422" s="3">
        <f t="shared" si="818"/>
        <v>95.483470549993086</v>
      </c>
      <c r="Y422" s="3">
        <f t="shared" si="819"/>
        <v>82.717078529324596</v>
      </c>
      <c r="Z422" s="3">
        <f t="shared" si="820"/>
        <v>7.623046994152296</v>
      </c>
      <c r="AA422" s="3">
        <f t="shared" si="821"/>
        <v>-73.180402617444557</v>
      </c>
      <c r="AB422" s="3">
        <f t="shared" si="822"/>
        <v>-98.949919766987193</v>
      </c>
      <c r="AC422" s="21">
        <f t="shared" si="823"/>
        <v>-50.104436600870308</v>
      </c>
      <c r="AD422" s="25">
        <f t="shared" si="824"/>
        <v>0</v>
      </c>
      <c r="AE422" s="26">
        <f t="shared" si="825"/>
        <v>0</v>
      </c>
      <c r="AF422" s="23">
        <f t="shared" si="786"/>
        <v>93.183793447776864</v>
      </c>
      <c r="AG422" s="4">
        <f t="shared" si="787"/>
        <v>29.609256421266839</v>
      </c>
      <c r="AH422" s="4">
        <f t="shared" si="788"/>
        <v>-56.214468519712057</v>
      </c>
      <c r="AI422" s="4">
        <f t="shared" si="789"/>
        <v>-99.720400243241542</v>
      </c>
      <c r="AJ422" s="4">
        <f t="shared" si="790"/>
        <v>-68.105504417215073</v>
      </c>
      <c r="AK422" s="4">
        <f t="shared" si="791"/>
        <v>14.762943024456479</v>
      </c>
      <c r="AL422" s="30">
        <f t="shared" si="792"/>
        <v>86.484380286668483</v>
      </c>
      <c r="AM422" s="25">
        <f t="shared" si="793"/>
        <v>36.411162911832058</v>
      </c>
      <c r="AN422" s="4">
        <f t="shared" si="794"/>
        <v>95.483470549993086</v>
      </c>
      <c r="AO422" s="4">
        <f t="shared" si="795"/>
        <v>82.717078529324596</v>
      </c>
      <c r="AP422" s="4">
        <f t="shared" si="796"/>
        <v>7.623046994152296</v>
      </c>
      <c r="AQ422" s="4">
        <f t="shared" si="797"/>
        <v>-73.180402617444557</v>
      </c>
      <c r="AR422" s="4">
        <f t="shared" si="798"/>
        <v>-98.949919766987193</v>
      </c>
      <c r="AS422" s="26">
        <f t="shared" si="799"/>
        <v>-50.104436600870308</v>
      </c>
      <c r="AT422" s="32">
        <f t="shared" si="826"/>
        <v>35000.004375000004</v>
      </c>
      <c r="AU422" s="2">
        <f t="shared" si="827"/>
        <v>1.8189894035458565E-12</v>
      </c>
      <c r="AV422" s="2">
        <f t="shared" si="828"/>
        <v>35000.004374999997</v>
      </c>
      <c r="AW422" s="2">
        <f t="shared" si="829"/>
        <v>0.84729293233249336</v>
      </c>
      <c r="AX422" s="2">
        <f t="shared" si="830"/>
        <v>-1313.0011696751608</v>
      </c>
      <c r="AY422" s="2">
        <f t="shared" si="831"/>
        <v>0.28243097764789127</v>
      </c>
      <c r="AZ422" s="2">
        <f t="shared" si="832"/>
        <v>1312.3330528168008</v>
      </c>
      <c r="BA422" s="2">
        <f t="shared" si="833"/>
        <v>1225000306.2500191</v>
      </c>
      <c r="BB422" s="2">
        <f t="shared" si="834"/>
        <v>19770.170895927782</v>
      </c>
      <c r="BC422" s="2">
        <f t="shared" si="835"/>
        <v>-11692.046482805777</v>
      </c>
      <c r="BD422" s="2">
        <f t="shared" si="836"/>
        <v>1.6138910982355906E-5</v>
      </c>
      <c r="BE422" s="29">
        <f t="shared" si="837"/>
        <v>-9.5445253549344536E-6</v>
      </c>
      <c r="BF422" s="5">
        <f t="shared" si="838"/>
        <v>100.00000625000156</v>
      </c>
      <c r="BG422" s="2">
        <f t="shared" si="839"/>
        <v>1.6138910982355906E-5</v>
      </c>
      <c r="BH422" s="6">
        <f t="shared" si="840"/>
        <v>-9.5445253549344536E-6</v>
      </c>
      <c r="BI422" s="15">
        <f t="shared" si="800"/>
        <v>100.04493906837521</v>
      </c>
      <c r="BJ422" s="3">
        <f t="shared" si="801"/>
        <v>99.969005602029398</v>
      </c>
      <c r="BK422" s="3">
        <f t="shared" si="802"/>
        <v>100.01092412757527</v>
      </c>
      <c r="BL422" s="3">
        <f t="shared" si="803"/>
        <v>100.01136152668731</v>
      </c>
      <c r="BM422" s="3">
        <f t="shared" si="804"/>
        <v>99.96865438990298</v>
      </c>
      <c r="BN422" s="3">
        <f t="shared" si="805"/>
        <v>100.04513353112795</v>
      </c>
      <c r="BO422" s="21">
        <f t="shared" si="806"/>
        <v>99.94998175430807</v>
      </c>
      <c r="BP422" s="17">
        <f t="shared" si="841"/>
        <v>99.94998175430807</v>
      </c>
      <c r="BQ422" s="18">
        <f t="shared" si="842"/>
        <v>100.04513353112795</v>
      </c>
      <c r="BR422" s="34">
        <f t="shared" si="843"/>
        <v>9.5151776819875522E-2</v>
      </c>
      <c r="BS422" s="64">
        <f t="shared" si="844"/>
        <v>-4.7999999999999996E-3</v>
      </c>
      <c r="BT422" s="110">
        <f t="shared" si="807"/>
        <v>-3.3E-3</v>
      </c>
    </row>
    <row r="423" spans="1:72" x14ac:dyDescent="0.3">
      <c r="A423" s="13">
        <v>417</v>
      </c>
      <c r="B423" s="17">
        <f t="shared" si="808"/>
        <v>0.37340072682667264</v>
      </c>
      <c r="C423" s="3">
        <f t="shared" ref="C423:H423" si="875">B423+2*PI()/7</f>
        <v>1.2709986278523278</v>
      </c>
      <c r="D423" s="3">
        <f t="shared" si="875"/>
        <v>2.1685965288779832</v>
      </c>
      <c r="E423" s="3">
        <f t="shared" si="875"/>
        <v>3.0661944299036383</v>
      </c>
      <c r="F423" s="3">
        <f t="shared" si="875"/>
        <v>3.9637923309292935</v>
      </c>
      <c r="G423" s="3">
        <f t="shared" si="875"/>
        <v>4.8613902319549487</v>
      </c>
      <c r="H423" s="18">
        <f t="shared" si="875"/>
        <v>5.7589881329806039</v>
      </c>
      <c r="I423" s="15">
        <f t="shared" si="779"/>
        <v>100.04500942551327</v>
      </c>
      <c r="J423" s="3">
        <f t="shared" si="780"/>
        <v>99.96889573713257</v>
      </c>
      <c r="K423" s="3">
        <f t="shared" si="781"/>
        <v>100.01103851949195</v>
      </c>
      <c r="L423" s="3">
        <f t="shared" si="782"/>
        <v>100.01121353804747</v>
      </c>
      <c r="M423" s="3">
        <f t="shared" si="783"/>
        <v>99.968755383148434</v>
      </c>
      <c r="N423" s="3">
        <f t="shared" si="784"/>
        <v>100.04508731609813</v>
      </c>
      <c r="O423" s="21">
        <f t="shared" si="785"/>
        <v>99.950000080568174</v>
      </c>
      <c r="P423" s="17">
        <f t="shared" si="810"/>
        <v>93.151128077577241</v>
      </c>
      <c r="Q423" s="3">
        <f t="shared" si="811"/>
        <v>29.523507576732573</v>
      </c>
      <c r="R423" s="3">
        <f t="shared" si="812"/>
        <v>-56.288766471629785</v>
      </c>
      <c r="S423" s="3">
        <f t="shared" si="813"/>
        <v>-99.727071705328839</v>
      </c>
      <c r="T423" s="3">
        <f t="shared" si="814"/>
        <v>-68.039861879609347</v>
      </c>
      <c r="U423" s="3">
        <f t="shared" si="815"/>
        <v>14.85174569014201</v>
      </c>
      <c r="V423" s="18">
        <f t="shared" si="816"/>
        <v>86.529318712116151</v>
      </c>
      <c r="W423" s="15">
        <f t="shared" si="817"/>
        <v>36.494811258942562</v>
      </c>
      <c r="X423" s="3">
        <f t="shared" si="818"/>
        <v>95.509908466442866</v>
      </c>
      <c r="Y423" s="3">
        <f t="shared" si="819"/>
        <v>82.666695802176761</v>
      </c>
      <c r="Z423" s="3">
        <f t="shared" si="820"/>
        <v>7.5335252327930418</v>
      </c>
      <c r="AA423" s="3">
        <f t="shared" si="821"/>
        <v>-73.241581415610156</v>
      </c>
      <c r="AB423" s="3">
        <f t="shared" si="822"/>
        <v>-98.936571327497745</v>
      </c>
      <c r="AC423" s="21">
        <f t="shared" si="823"/>
        <v>-50.026788017247362</v>
      </c>
      <c r="AD423" s="25">
        <f t="shared" si="824"/>
        <v>0</v>
      </c>
      <c r="AE423" s="26">
        <f t="shared" si="825"/>
        <v>0</v>
      </c>
      <c r="AF423" s="23">
        <f t="shared" si="786"/>
        <v>93.151128077577241</v>
      </c>
      <c r="AG423" s="4">
        <f t="shared" si="787"/>
        <v>29.523507576732573</v>
      </c>
      <c r="AH423" s="4">
        <f t="shared" si="788"/>
        <v>-56.288766471629785</v>
      </c>
      <c r="AI423" s="4">
        <f t="shared" si="789"/>
        <v>-99.727071705328839</v>
      </c>
      <c r="AJ423" s="4">
        <f t="shared" si="790"/>
        <v>-68.039861879609347</v>
      </c>
      <c r="AK423" s="4">
        <f t="shared" si="791"/>
        <v>14.85174569014201</v>
      </c>
      <c r="AL423" s="30">
        <f t="shared" si="792"/>
        <v>86.529318712116151</v>
      </c>
      <c r="AM423" s="25">
        <f t="shared" si="793"/>
        <v>36.494811258942562</v>
      </c>
      <c r="AN423" s="4">
        <f t="shared" si="794"/>
        <v>95.509908466442866</v>
      </c>
      <c r="AO423" s="4">
        <f t="shared" si="795"/>
        <v>82.666695802176761</v>
      </c>
      <c r="AP423" s="4">
        <f t="shared" si="796"/>
        <v>7.5335252327930418</v>
      </c>
      <c r="AQ423" s="4">
        <f t="shared" si="797"/>
        <v>-73.241581415610156</v>
      </c>
      <c r="AR423" s="4">
        <f t="shared" si="798"/>
        <v>-98.936571327497745</v>
      </c>
      <c r="AS423" s="26">
        <f t="shared" si="799"/>
        <v>-50.026788017247362</v>
      </c>
      <c r="AT423" s="32">
        <f t="shared" si="826"/>
        <v>35000.004374999997</v>
      </c>
      <c r="AU423" s="2">
        <f t="shared" si="827"/>
        <v>-9.0949470177292824E-13</v>
      </c>
      <c r="AV423" s="2">
        <f t="shared" si="828"/>
        <v>35000.004374999997</v>
      </c>
      <c r="AW423" s="2">
        <f t="shared" si="829"/>
        <v>0.85042461380362511</v>
      </c>
      <c r="AX423" s="2">
        <f t="shared" si="830"/>
        <v>-1312.9958361209865</v>
      </c>
      <c r="AY423" s="2">
        <f t="shared" si="831"/>
        <v>0.28347487142309546</v>
      </c>
      <c r="AZ423" s="2">
        <f t="shared" si="832"/>
        <v>1312.3348306682892</v>
      </c>
      <c r="BA423" s="2">
        <f t="shared" si="833"/>
        <v>1225000306.2500188</v>
      </c>
      <c r="BB423" s="2">
        <f t="shared" si="834"/>
        <v>19843.243471872731</v>
      </c>
      <c r="BC423" s="2">
        <f t="shared" si="835"/>
        <v>-11567.596868151857</v>
      </c>
      <c r="BD423" s="2">
        <f t="shared" si="836"/>
        <v>1.6198562049847181E-5</v>
      </c>
      <c r="BE423" s="29">
        <f t="shared" si="837"/>
        <v>-9.4429338581658648E-6</v>
      </c>
      <c r="BF423" s="5">
        <f t="shared" si="838"/>
        <v>100.00000625000156</v>
      </c>
      <c r="BG423" s="2">
        <f t="shared" si="839"/>
        <v>1.6198562049847181E-5</v>
      </c>
      <c r="BH423" s="6">
        <f t="shared" si="840"/>
        <v>-9.4429338581658648E-6</v>
      </c>
      <c r="BI423" s="15">
        <f t="shared" si="800"/>
        <v>100.04499778779004</v>
      </c>
      <c r="BJ423" s="3">
        <f t="shared" si="801"/>
        <v>99.968899975006181</v>
      </c>
      <c r="BK423" s="3">
        <f t="shared" si="802"/>
        <v>100.01105544175648</v>
      </c>
      <c r="BL423" s="3">
        <f t="shared" si="803"/>
        <v>100.01123040189417</v>
      </c>
      <c r="BM423" s="3">
        <f t="shared" si="804"/>
        <v>99.968759489758355</v>
      </c>
      <c r="BN423" s="3">
        <f t="shared" si="805"/>
        <v>100.04507557310957</v>
      </c>
      <c r="BO423" s="21">
        <f t="shared" si="806"/>
        <v>99.949981330691372</v>
      </c>
      <c r="BP423" s="17">
        <f t="shared" si="841"/>
        <v>99.949981330691372</v>
      </c>
      <c r="BQ423" s="18">
        <f t="shared" si="842"/>
        <v>100.04507557310957</v>
      </c>
      <c r="BR423" s="34">
        <f t="shared" si="843"/>
        <v>9.509424241819886E-2</v>
      </c>
      <c r="BS423" s="64">
        <f t="shared" si="844"/>
        <v>-4.8999999999999998E-3</v>
      </c>
      <c r="BT423" s="110">
        <f t="shared" si="807"/>
        <v>-3.3E-3</v>
      </c>
    </row>
    <row r="424" spans="1:72" x14ac:dyDescent="0.3">
      <c r="A424" s="13">
        <v>418</v>
      </c>
      <c r="B424" s="17">
        <f t="shared" si="808"/>
        <v>0.37429832472769825</v>
      </c>
      <c r="C424" s="3">
        <f t="shared" ref="C424:H424" si="876">B424+2*PI()/7</f>
        <v>1.2718962257533535</v>
      </c>
      <c r="D424" s="3">
        <f t="shared" si="876"/>
        <v>2.1694941267790089</v>
      </c>
      <c r="E424" s="3">
        <f t="shared" si="876"/>
        <v>3.0670920278046641</v>
      </c>
      <c r="F424" s="3">
        <f t="shared" si="876"/>
        <v>3.9646899288303192</v>
      </c>
      <c r="G424" s="3">
        <f t="shared" si="876"/>
        <v>4.8622878298559744</v>
      </c>
      <c r="H424" s="18">
        <f t="shared" si="876"/>
        <v>5.7598857308816296</v>
      </c>
      <c r="I424" s="15">
        <f t="shared" si="779"/>
        <v>100.04506789790183</v>
      </c>
      <c r="J424" s="3">
        <f t="shared" si="780"/>
        <v>99.968790433955249</v>
      </c>
      <c r="K424" s="3">
        <f t="shared" si="781"/>
        <v>100.0111697968723</v>
      </c>
      <c r="L424" s="3">
        <f t="shared" si="782"/>
        <v>100.01108228755928</v>
      </c>
      <c r="M424" s="3">
        <f t="shared" si="783"/>
        <v>99.968860610975597</v>
      </c>
      <c r="N424" s="3">
        <f t="shared" si="784"/>
        <v>100.0450289525937</v>
      </c>
      <c r="O424" s="21">
        <f t="shared" si="785"/>
        <v>99.950000020142042</v>
      </c>
      <c r="P424" s="17">
        <f t="shared" si="810"/>
        <v>93.118387314918394</v>
      </c>
      <c r="Q424" s="3">
        <f t="shared" si="811"/>
        <v>29.437735193051203</v>
      </c>
      <c r="R424" s="3">
        <f t="shared" si="812"/>
        <v>-56.363019222512833</v>
      </c>
      <c r="S424" s="3">
        <f t="shared" si="813"/>
        <v>-99.733662720292912</v>
      </c>
      <c r="T424" s="3">
        <f t="shared" si="814"/>
        <v>-67.974164539463416</v>
      </c>
      <c r="U424" s="3">
        <f t="shared" si="815"/>
        <v>14.940536238187978</v>
      </c>
      <c r="V424" s="18">
        <f t="shared" si="816"/>
        <v>86.574187736111583</v>
      </c>
      <c r="W424" s="15">
        <f t="shared" si="817"/>
        <v>36.578430181797472</v>
      </c>
      <c r="X424" s="3">
        <f t="shared" si="818"/>
        <v>95.536269591877286</v>
      </c>
      <c r="Y424" s="3">
        <f t="shared" si="819"/>
        <v>82.616246273123977</v>
      </c>
      <c r="Z424" s="3">
        <f t="shared" si="820"/>
        <v>7.443997630561789</v>
      </c>
      <c r="AA424" s="3">
        <f t="shared" si="821"/>
        <v>-73.302701498775775</v>
      </c>
      <c r="AB424" s="3">
        <f t="shared" si="822"/>
        <v>-98.923142868798422</v>
      </c>
      <c r="AC424" s="21">
        <f t="shared" si="823"/>
        <v>-49.949099309786369</v>
      </c>
      <c r="AD424" s="25">
        <f t="shared" si="824"/>
        <v>0</v>
      </c>
      <c r="AE424" s="26">
        <f t="shared" si="825"/>
        <v>0</v>
      </c>
      <c r="AF424" s="23">
        <f t="shared" si="786"/>
        <v>93.118387314918394</v>
      </c>
      <c r="AG424" s="4">
        <f t="shared" si="787"/>
        <v>29.437735193051203</v>
      </c>
      <c r="AH424" s="4">
        <f t="shared" si="788"/>
        <v>-56.363019222512833</v>
      </c>
      <c r="AI424" s="4">
        <f t="shared" si="789"/>
        <v>-99.733662720292912</v>
      </c>
      <c r="AJ424" s="4">
        <f t="shared" si="790"/>
        <v>-67.974164539463416</v>
      </c>
      <c r="AK424" s="4">
        <f t="shared" si="791"/>
        <v>14.940536238187978</v>
      </c>
      <c r="AL424" s="30">
        <f t="shared" si="792"/>
        <v>86.574187736111583</v>
      </c>
      <c r="AM424" s="25">
        <f t="shared" si="793"/>
        <v>36.578430181797472</v>
      </c>
      <c r="AN424" s="4">
        <f t="shared" si="794"/>
        <v>95.536269591877286</v>
      </c>
      <c r="AO424" s="4">
        <f t="shared" si="795"/>
        <v>82.616246273123977</v>
      </c>
      <c r="AP424" s="4">
        <f t="shared" si="796"/>
        <v>7.443997630561789</v>
      </c>
      <c r="AQ424" s="4">
        <f t="shared" si="797"/>
        <v>-73.302701498775775</v>
      </c>
      <c r="AR424" s="4">
        <f t="shared" si="798"/>
        <v>-98.923142868798422</v>
      </c>
      <c r="AS424" s="26">
        <f t="shared" si="799"/>
        <v>-49.949099309786369</v>
      </c>
      <c r="AT424" s="32">
        <f t="shared" si="826"/>
        <v>35000.004375000004</v>
      </c>
      <c r="AU424" s="2">
        <f t="shared" si="827"/>
        <v>1.8189894035458565E-12</v>
      </c>
      <c r="AV424" s="2">
        <f t="shared" si="828"/>
        <v>35000.004375000004</v>
      </c>
      <c r="AW424" s="2">
        <f t="shared" si="829"/>
        <v>0.85352272167801857</v>
      </c>
      <c r="AX424" s="2">
        <f t="shared" si="830"/>
        <v>-1312.9904829949664</v>
      </c>
      <c r="AY424" s="2">
        <f t="shared" si="831"/>
        <v>0.284507573582232</v>
      </c>
      <c r="AZ424" s="2">
        <f t="shared" si="832"/>
        <v>1312.3366150436923</v>
      </c>
      <c r="BA424" s="2">
        <f t="shared" si="833"/>
        <v>1225000306.2500193</v>
      </c>
      <c r="BB424" s="2">
        <f t="shared" si="834"/>
        <v>19915.532656495659</v>
      </c>
      <c r="BC424" s="2">
        <f t="shared" si="835"/>
        <v>-11442.690577633788</v>
      </c>
      <c r="BD424" s="2">
        <f t="shared" si="836"/>
        <v>1.6257573614378307E-5</v>
      </c>
      <c r="BE424" s="29">
        <f t="shared" si="837"/>
        <v>-9.3409695648666766E-6</v>
      </c>
      <c r="BF424" s="5">
        <f t="shared" si="838"/>
        <v>100.00000625000156</v>
      </c>
      <c r="BG424" s="2">
        <f t="shared" si="839"/>
        <v>1.6257573614378307E-5</v>
      </c>
      <c r="BH424" s="6">
        <f t="shared" si="840"/>
        <v>-9.3409695648666766E-6</v>
      </c>
      <c r="BI424" s="15">
        <f t="shared" si="800"/>
        <v>100.04505618117304</v>
      </c>
      <c r="BJ424" s="3">
        <f t="shared" si="801"/>
        <v>99.968794573401226</v>
      </c>
      <c r="BK424" s="3">
        <f t="shared" si="802"/>
        <v>100.0111866754051</v>
      </c>
      <c r="BL424" s="3">
        <f t="shared" si="803"/>
        <v>100.01109919530104</v>
      </c>
      <c r="BM424" s="3">
        <f t="shared" si="804"/>
        <v>99.968864816053511</v>
      </c>
      <c r="BN424" s="3">
        <f t="shared" si="805"/>
        <v>100.04501728849765</v>
      </c>
      <c r="BO424" s="21">
        <f t="shared" si="806"/>
        <v>99.94998127017459</v>
      </c>
      <c r="BP424" s="17">
        <f t="shared" si="841"/>
        <v>99.94998127017459</v>
      </c>
      <c r="BQ424" s="18">
        <f t="shared" si="842"/>
        <v>100.04505618117304</v>
      </c>
      <c r="BR424" s="34">
        <f t="shared" si="843"/>
        <v>9.5074910998448559E-2</v>
      </c>
      <c r="BS424" s="64">
        <f t="shared" si="844"/>
        <v>-4.8999999999999998E-3</v>
      </c>
      <c r="BT424" s="110">
        <f t="shared" si="807"/>
        <v>-3.3E-3</v>
      </c>
    </row>
    <row r="425" spans="1:72" x14ac:dyDescent="0.3">
      <c r="A425" s="13">
        <v>419</v>
      </c>
      <c r="B425" s="17">
        <f t="shared" si="808"/>
        <v>0.37519592262872392</v>
      </c>
      <c r="C425" s="3">
        <f t="shared" ref="C425:H425" si="877">B425+2*PI()/7</f>
        <v>1.272793823654379</v>
      </c>
      <c r="D425" s="3">
        <f t="shared" si="877"/>
        <v>2.1703917246800342</v>
      </c>
      <c r="E425" s="3">
        <f t="shared" si="877"/>
        <v>3.0679896257056893</v>
      </c>
      <c r="F425" s="3">
        <f t="shared" si="877"/>
        <v>3.9655875267313445</v>
      </c>
      <c r="G425" s="3">
        <f t="shared" si="877"/>
        <v>4.8631854277569992</v>
      </c>
      <c r="H425" s="18">
        <f t="shared" si="877"/>
        <v>5.7607833287826544</v>
      </c>
      <c r="I425" s="15">
        <f t="shared" si="779"/>
        <v>100.04512604349704</v>
      </c>
      <c r="J425" s="3">
        <f t="shared" si="780"/>
        <v>99.968685357082677</v>
      </c>
      <c r="K425" s="3">
        <f t="shared" si="781"/>
        <v>100.01130099325896</v>
      </c>
      <c r="L425" s="3">
        <f t="shared" si="782"/>
        <v>100.01095095671195</v>
      </c>
      <c r="M425" s="3">
        <f t="shared" si="783"/>
        <v>99.968966064598618</v>
      </c>
      <c r="N425" s="3">
        <f t="shared" si="784"/>
        <v>100.04497026257832</v>
      </c>
      <c r="O425" s="21">
        <f t="shared" si="785"/>
        <v>99.950000322272444</v>
      </c>
      <c r="P425" s="17">
        <f t="shared" si="810"/>
        <v>93.085571186017702</v>
      </c>
      <c r="Q425" s="3">
        <f t="shared" si="811"/>
        <v>29.351939339021904</v>
      </c>
      <c r="R425" s="3">
        <f t="shared" si="812"/>
        <v>-56.437226711702642</v>
      </c>
      <c r="S425" s="3">
        <f t="shared" si="813"/>
        <v>-99.740173283967138</v>
      </c>
      <c r="T425" s="3">
        <f t="shared" si="814"/>
        <v>-67.908412448627629</v>
      </c>
      <c r="U425" s="3">
        <f t="shared" si="815"/>
        <v>15.029314596264379</v>
      </c>
      <c r="V425" s="18">
        <f t="shared" si="816"/>
        <v>86.618987322993306</v>
      </c>
      <c r="W425" s="15">
        <f t="shared" si="817"/>
        <v>36.662019612018625</v>
      </c>
      <c r="X425" s="3">
        <f t="shared" si="818"/>
        <v>95.562553906128812</v>
      </c>
      <c r="Y425" s="3">
        <f t="shared" si="819"/>
        <v>82.565729981973263</v>
      </c>
      <c r="Z425" s="3">
        <f t="shared" si="820"/>
        <v>7.3544642598935184</v>
      </c>
      <c r="AA425" s="3">
        <f t="shared" si="821"/>
        <v>-73.363762817428793</v>
      </c>
      <c r="AB425" s="3">
        <f t="shared" si="822"/>
        <v>-98.909634402350775</v>
      </c>
      <c r="AC425" s="21">
        <f t="shared" si="823"/>
        <v>-49.871370540234658</v>
      </c>
      <c r="AD425" s="25">
        <f t="shared" si="824"/>
        <v>0</v>
      </c>
      <c r="AE425" s="26">
        <f t="shared" si="825"/>
        <v>0</v>
      </c>
      <c r="AF425" s="23">
        <f t="shared" si="786"/>
        <v>93.085571186017702</v>
      </c>
      <c r="AG425" s="4">
        <f t="shared" si="787"/>
        <v>29.351939339021904</v>
      </c>
      <c r="AH425" s="4">
        <f t="shared" si="788"/>
        <v>-56.437226711702642</v>
      </c>
      <c r="AI425" s="4">
        <f t="shared" si="789"/>
        <v>-99.740173283967138</v>
      </c>
      <c r="AJ425" s="4">
        <f t="shared" si="790"/>
        <v>-67.908412448627629</v>
      </c>
      <c r="AK425" s="4">
        <f t="shared" si="791"/>
        <v>15.029314596264379</v>
      </c>
      <c r="AL425" s="30">
        <f t="shared" si="792"/>
        <v>86.618987322993306</v>
      </c>
      <c r="AM425" s="25">
        <f t="shared" si="793"/>
        <v>36.662019612018625</v>
      </c>
      <c r="AN425" s="4">
        <f t="shared" si="794"/>
        <v>95.562553906128812</v>
      </c>
      <c r="AO425" s="4">
        <f t="shared" si="795"/>
        <v>82.565729981973263</v>
      </c>
      <c r="AP425" s="4">
        <f t="shared" si="796"/>
        <v>7.3544642598935184</v>
      </c>
      <c r="AQ425" s="4">
        <f t="shared" si="797"/>
        <v>-73.363762817428793</v>
      </c>
      <c r="AR425" s="4">
        <f t="shared" si="798"/>
        <v>-98.909634402350775</v>
      </c>
      <c r="AS425" s="26">
        <f t="shared" si="799"/>
        <v>-49.871370540234658</v>
      </c>
      <c r="AT425" s="32">
        <f t="shared" si="826"/>
        <v>35000.00437499999</v>
      </c>
      <c r="AU425" s="2">
        <f t="shared" si="827"/>
        <v>4.5474735088646412E-12</v>
      </c>
      <c r="AV425" s="2">
        <f t="shared" si="828"/>
        <v>35000.004375000011</v>
      </c>
      <c r="AW425" s="2">
        <f t="shared" si="829"/>
        <v>0.85658713185694069</v>
      </c>
      <c r="AX425" s="2">
        <f t="shared" si="830"/>
        <v>-1312.9851105081616</v>
      </c>
      <c r="AY425" s="2">
        <f t="shared" si="831"/>
        <v>0.28552904428215697</v>
      </c>
      <c r="AZ425" s="2">
        <f t="shared" si="832"/>
        <v>1312.3384058725787</v>
      </c>
      <c r="BA425" s="2">
        <f t="shared" si="833"/>
        <v>1225000306.2500191</v>
      </c>
      <c r="BB425" s="2">
        <f t="shared" si="834"/>
        <v>19987.03558081335</v>
      </c>
      <c r="BC425" s="2">
        <f t="shared" si="835"/>
        <v>-11317.332537366514</v>
      </c>
      <c r="BD425" s="2">
        <f t="shared" si="836"/>
        <v>1.6315943333922768E-5</v>
      </c>
      <c r="BE425" s="29">
        <f t="shared" si="837"/>
        <v>-9.2386364963542124E-6</v>
      </c>
      <c r="BF425" s="5">
        <f t="shared" si="838"/>
        <v>100.00000625000156</v>
      </c>
      <c r="BG425" s="2">
        <f t="shared" si="839"/>
        <v>1.6315943333922768E-5</v>
      </c>
      <c r="BH425" s="6">
        <f t="shared" si="840"/>
        <v>-9.2386364963542124E-6</v>
      </c>
      <c r="BI425" s="15">
        <f t="shared" si="800"/>
        <v>100.04511424810256</v>
      </c>
      <c r="BJ425" s="3">
        <f t="shared" si="801"/>
        <v>99.968689397980938</v>
      </c>
      <c r="BK425" s="3">
        <f t="shared" si="802"/>
        <v>100.01131782757045</v>
      </c>
      <c r="BL425" s="3">
        <f t="shared" si="803"/>
        <v>100.01096790785833</v>
      </c>
      <c r="BM425" s="3">
        <f t="shared" si="804"/>
        <v>99.968970368022525</v>
      </c>
      <c r="BN425" s="3">
        <f t="shared" si="805"/>
        <v>100.04495867771311</v>
      </c>
      <c r="BO425" s="21">
        <f t="shared" si="806"/>
        <v>99.949981572758219</v>
      </c>
      <c r="BP425" s="17">
        <f t="shared" si="841"/>
        <v>99.949981572758219</v>
      </c>
      <c r="BQ425" s="18">
        <f t="shared" si="842"/>
        <v>100.04511424810256</v>
      </c>
      <c r="BR425" s="34">
        <f t="shared" si="843"/>
        <v>9.513267534434533E-2</v>
      </c>
      <c r="BS425" s="64">
        <f t="shared" si="844"/>
        <v>-4.8999999999999998E-3</v>
      </c>
      <c r="BT425" s="110">
        <f t="shared" si="807"/>
        <v>-3.3E-3</v>
      </c>
    </row>
    <row r="426" spans="1:72" x14ac:dyDescent="0.3">
      <c r="A426" s="13">
        <v>420</v>
      </c>
      <c r="B426" s="17">
        <f t="shared" si="808"/>
        <v>0.37609352052974954</v>
      </c>
      <c r="C426" s="3">
        <f t="shared" ref="C426:H426" si="878">B426+2*PI()/7</f>
        <v>1.2736914215554047</v>
      </c>
      <c r="D426" s="3">
        <f t="shared" si="878"/>
        <v>2.1712893225810599</v>
      </c>
      <c r="E426" s="3">
        <f t="shared" si="878"/>
        <v>3.0688872236067151</v>
      </c>
      <c r="F426" s="3">
        <f t="shared" si="878"/>
        <v>3.9664851246323702</v>
      </c>
      <c r="G426" s="3">
        <f t="shared" si="878"/>
        <v>4.8640830256580259</v>
      </c>
      <c r="H426" s="18">
        <f t="shared" si="878"/>
        <v>5.761680926683681</v>
      </c>
      <c r="I426" s="15">
        <f t="shared" si="779"/>
        <v>100.04518386187728</v>
      </c>
      <c r="J426" s="3">
        <f t="shared" si="780"/>
        <v>99.968580507276755</v>
      </c>
      <c r="K426" s="3">
        <f t="shared" si="781"/>
        <v>100.0114321077006</v>
      </c>
      <c r="L426" s="3">
        <f t="shared" si="782"/>
        <v>100.01081954645777</v>
      </c>
      <c r="M426" s="3">
        <f t="shared" si="783"/>
        <v>99.969071743252869</v>
      </c>
      <c r="N426" s="3">
        <f t="shared" si="784"/>
        <v>100.04491124647755</v>
      </c>
      <c r="O426" s="21">
        <f t="shared" si="785"/>
        <v>99.950000986957193</v>
      </c>
      <c r="P426" s="17">
        <f t="shared" si="810"/>
        <v>93.052679717157318</v>
      </c>
      <c r="Q426" s="3">
        <f t="shared" si="811"/>
        <v>29.266120083459192</v>
      </c>
      <c r="R426" s="3">
        <f t="shared" si="812"/>
        <v>-56.511388878574792</v>
      </c>
      <c r="S426" s="3">
        <f t="shared" si="813"/>
        <v>-99.746603392250876</v>
      </c>
      <c r="T426" s="3">
        <f t="shared" si="814"/>
        <v>-67.842605658996789</v>
      </c>
      <c r="U426" s="3">
        <f t="shared" si="815"/>
        <v>15.118080692053528</v>
      </c>
      <c r="V426" s="18">
        <f t="shared" si="816"/>
        <v>86.663717437152457</v>
      </c>
      <c r="W426" s="15">
        <f t="shared" si="817"/>
        <v>36.745579481251454</v>
      </c>
      <c r="X426" s="3">
        <f t="shared" si="818"/>
        <v>95.588761389090195</v>
      </c>
      <c r="Y426" s="3">
        <f t="shared" si="819"/>
        <v>82.515146968588141</v>
      </c>
      <c r="Z426" s="3">
        <f t="shared" si="820"/>
        <v>7.2649251932241885</v>
      </c>
      <c r="AA426" s="3">
        <f t="shared" si="821"/>
        <v>-73.424765322100242</v>
      </c>
      <c r="AB426" s="3">
        <f t="shared" si="822"/>
        <v>-98.8960459396842</v>
      </c>
      <c r="AC426" s="21">
        <f t="shared" si="823"/>
        <v>-49.793601770369463</v>
      </c>
      <c r="AD426" s="25">
        <f t="shared" si="824"/>
        <v>0</v>
      </c>
      <c r="AE426" s="26">
        <f t="shared" si="825"/>
        <v>1.2180732613030288E-14</v>
      </c>
      <c r="AF426" s="23">
        <f t="shared" si="786"/>
        <v>93.052679717157318</v>
      </c>
      <c r="AG426" s="4">
        <f t="shared" si="787"/>
        <v>29.266120083459192</v>
      </c>
      <c r="AH426" s="4">
        <f t="shared" si="788"/>
        <v>-56.511388878574792</v>
      </c>
      <c r="AI426" s="4">
        <f t="shared" si="789"/>
        <v>-99.746603392250876</v>
      </c>
      <c r="AJ426" s="4">
        <f t="shared" si="790"/>
        <v>-67.842605658996789</v>
      </c>
      <c r="AK426" s="4">
        <f t="shared" si="791"/>
        <v>15.118080692053528</v>
      </c>
      <c r="AL426" s="30">
        <f t="shared" si="792"/>
        <v>86.663717437152457</v>
      </c>
      <c r="AM426" s="25">
        <f t="shared" si="793"/>
        <v>36.74557948125144</v>
      </c>
      <c r="AN426" s="4">
        <f t="shared" si="794"/>
        <v>95.58876138909018</v>
      </c>
      <c r="AO426" s="4">
        <f t="shared" si="795"/>
        <v>82.515146968588127</v>
      </c>
      <c r="AP426" s="4">
        <f t="shared" si="796"/>
        <v>7.2649251932241761</v>
      </c>
      <c r="AQ426" s="4">
        <f t="shared" si="797"/>
        <v>-73.424765322100257</v>
      </c>
      <c r="AR426" s="4">
        <f t="shared" si="798"/>
        <v>-98.896045939684214</v>
      </c>
      <c r="AS426" s="26">
        <f t="shared" si="799"/>
        <v>-49.793601770369477</v>
      </c>
      <c r="AT426" s="32">
        <f t="shared" si="826"/>
        <v>35000.004375000004</v>
      </c>
      <c r="AU426" s="2">
        <f t="shared" si="827"/>
        <v>-3.637978807091713E-12</v>
      </c>
      <c r="AV426" s="2">
        <f t="shared" si="828"/>
        <v>35000.004374999997</v>
      </c>
      <c r="AW426" s="2">
        <f t="shared" si="829"/>
        <v>0.85961772932205349</v>
      </c>
      <c r="AX426" s="2">
        <f t="shared" si="830"/>
        <v>-1312.9797188742086</v>
      </c>
      <c r="AY426" s="2">
        <f t="shared" si="831"/>
        <v>0.2865392430103384</v>
      </c>
      <c r="AZ426" s="2">
        <f t="shared" si="832"/>
        <v>1312.3402030832949</v>
      </c>
      <c r="BA426" s="2">
        <f t="shared" si="833"/>
        <v>1225000306.2500191</v>
      </c>
      <c r="BB426" s="2">
        <f t="shared" si="834"/>
        <v>20057.749523035232</v>
      </c>
      <c r="BC426" s="2">
        <f t="shared" si="835"/>
        <v>-11191.527739930887</v>
      </c>
      <c r="BD426" s="2">
        <f t="shared" si="836"/>
        <v>1.6373668986611259E-5</v>
      </c>
      <c r="BE426" s="29">
        <f t="shared" si="837"/>
        <v>-9.1359387282036546E-6</v>
      </c>
      <c r="BF426" s="5">
        <f t="shared" si="838"/>
        <v>100.00000625000156</v>
      </c>
      <c r="BG426" s="2">
        <f t="shared" si="839"/>
        <v>1.6373668986611259E-5</v>
      </c>
      <c r="BH426" s="6">
        <f t="shared" si="840"/>
        <v>-9.1359387160229227E-6</v>
      </c>
      <c r="BI426" s="15">
        <f t="shared" si="800"/>
        <v>100.0451719881592</v>
      </c>
      <c r="BJ426" s="3">
        <f t="shared" si="801"/>
        <v>99.968584449510089</v>
      </c>
      <c r="BK426" s="3">
        <f t="shared" si="802"/>
        <v>100.01144889730256</v>
      </c>
      <c r="BL426" s="3">
        <f t="shared" si="803"/>
        <v>100.01083654051716</v>
      </c>
      <c r="BM426" s="3">
        <f t="shared" si="804"/>
        <v>99.969076144897997</v>
      </c>
      <c r="BN426" s="3">
        <f t="shared" si="805"/>
        <v>100.04489974117918</v>
      </c>
      <c r="BO426" s="21">
        <f t="shared" si="806"/>
        <v>99.949982238439944</v>
      </c>
      <c r="BP426" s="17">
        <f t="shared" si="841"/>
        <v>99.949982238439944</v>
      </c>
      <c r="BQ426" s="18">
        <f t="shared" si="842"/>
        <v>100.0451719881592</v>
      </c>
      <c r="BR426" s="34">
        <f t="shared" si="843"/>
        <v>9.5189749719253314E-2</v>
      </c>
      <c r="BS426" s="64">
        <f t="shared" si="844"/>
        <v>-4.7999999999999996E-3</v>
      </c>
      <c r="BT426" s="110">
        <f t="shared" si="807"/>
        <v>-3.3E-3</v>
      </c>
    </row>
    <row r="427" spans="1:72" x14ac:dyDescent="0.3">
      <c r="A427" s="13">
        <v>421</v>
      </c>
      <c r="B427" s="17">
        <f t="shared" si="808"/>
        <v>0.37699111843077521</v>
      </c>
      <c r="C427" s="3">
        <f t="shared" ref="C427:H427" si="879">B427+2*PI()/7</f>
        <v>1.2745890194564304</v>
      </c>
      <c r="D427" s="3">
        <f t="shared" si="879"/>
        <v>2.1721869204820856</v>
      </c>
      <c r="E427" s="3">
        <f t="shared" si="879"/>
        <v>3.0697848215077408</v>
      </c>
      <c r="F427" s="3">
        <f t="shared" si="879"/>
        <v>3.967382722533396</v>
      </c>
      <c r="G427" s="3">
        <f t="shared" si="879"/>
        <v>4.8649806235590507</v>
      </c>
      <c r="H427" s="18">
        <f t="shared" si="879"/>
        <v>5.7625785245847059</v>
      </c>
      <c r="I427" s="15">
        <f t="shared" si="779"/>
        <v>100.04524135262331</v>
      </c>
      <c r="J427" s="3">
        <f t="shared" si="780"/>
        <v>99.968475885297764</v>
      </c>
      <c r="K427" s="3">
        <f t="shared" si="781"/>
        <v>100.01156313924649</v>
      </c>
      <c r="L427" s="3">
        <f t="shared" si="782"/>
        <v>100.0106880577496</v>
      </c>
      <c r="M427" s="3">
        <f t="shared" si="783"/>
        <v>99.969177646172028</v>
      </c>
      <c r="N427" s="3">
        <f t="shared" si="784"/>
        <v>100.04485190471935</v>
      </c>
      <c r="O427" s="21">
        <f t="shared" si="785"/>
        <v>99.950002014191455</v>
      </c>
      <c r="P427" s="17">
        <f t="shared" si="810"/>
        <v>93.019712934684065</v>
      </c>
      <c r="Q427" s="3">
        <f t="shared" si="811"/>
        <v>29.180277495192996</v>
      </c>
      <c r="R427" s="3">
        <f t="shared" si="812"/>
        <v>-56.585505662538779</v>
      </c>
      <c r="S427" s="3">
        <f t="shared" si="813"/>
        <v>-99.752953041109507</v>
      </c>
      <c r="T427" s="3">
        <f t="shared" si="814"/>
        <v>-67.776744222510231</v>
      </c>
      <c r="U427" s="3">
        <f t="shared" si="815"/>
        <v>15.206834453249146</v>
      </c>
      <c r="V427" s="18">
        <f t="shared" si="816"/>
        <v>86.708378043032212</v>
      </c>
      <c r="W427" s="15">
        <f t="shared" si="817"/>
        <v>36.829109721165104</v>
      </c>
      <c r="X427" s="3">
        <f t="shared" si="818"/>
        <v>95.614892020714507</v>
      </c>
      <c r="Y427" s="3">
        <f t="shared" si="819"/>
        <v>82.464497272888764</v>
      </c>
      <c r="Z427" s="3">
        <f t="shared" si="820"/>
        <v>7.175380502990949</v>
      </c>
      <c r="AA427" s="3">
        <f t="shared" si="821"/>
        <v>-73.485708963364615</v>
      </c>
      <c r="AB427" s="3">
        <f t="shared" si="822"/>
        <v>-98.882377492395989</v>
      </c>
      <c r="AC427" s="21">
        <f t="shared" si="823"/>
        <v>-49.715793061998767</v>
      </c>
      <c r="AD427" s="25">
        <f t="shared" si="824"/>
        <v>0</v>
      </c>
      <c r="AE427" s="26">
        <f t="shared" si="825"/>
        <v>-8.1204884086868588E-15</v>
      </c>
      <c r="AF427" s="23">
        <f t="shared" si="786"/>
        <v>93.019712934684065</v>
      </c>
      <c r="AG427" s="4">
        <f t="shared" si="787"/>
        <v>29.180277495192996</v>
      </c>
      <c r="AH427" s="4">
        <f t="shared" si="788"/>
        <v>-56.585505662538779</v>
      </c>
      <c r="AI427" s="4">
        <f t="shared" si="789"/>
        <v>-99.752953041109507</v>
      </c>
      <c r="AJ427" s="4">
        <f t="shared" si="790"/>
        <v>-67.776744222510231</v>
      </c>
      <c r="AK427" s="4">
        <f t="shared" si="791"/>
        <v>15.206834453249146</v>
      </c>
      <c r="AL427" s="30">
        <f t="shared" si="792"/>
        <v>86.708378043032212</v>
      </c>
      <c r="AM427" s="25">
        <f t="shared" si="793"/>
        <v>36.829109721165111</v>
      </c>
      <c r="AN427" s="4">
        <f t="shared" si="794"/>
        <v>95.614892020714521</v>
      </c>
      <c r="AO427" s="4">
        <f t="shared" si="795"/>
        <v>82.464497272888778</v>
      </c>
      <c r="AP427" s="4">
        <f t="shared" si="796"/>
        <v>7.175380502990957</v>
      </c>
      <c r="AQ427" s="4">
        <f t="shared" si="797"/>
        <v>-73.485708963364601</v>
      </c>
      <c r="AR427" s="4">
        <f t="shared" si="798"/>
        <v>-98.882377492395975</v>
      </c>
      <c r="AS427" s="26">
        <f t="shared" si="799"/>
        <v>-49.71579306199876</v>
      </c>
      <c r="AT427" s="32">
        <f t="shared" si="826"/>
        <v>35000.00437499999</v>
      </c>
      <c r="AU427" s="2">
        <f t="shared" si="827"/>
        <v>3.637978807091713E-12</v>
      </c>
      <c r="AV427" s="2">
        <f t="shared" si="828"/>
        <v>35000.004375000004</v>
      </c>
      <c r="AW427" s="2">
        <f t="shared" si="829"/>
        <v>0.86261438706424087</v>
      </c>
      <c r="AX427" s="2">
        <f t="shared" si="830"/>
        <v>-1312.9743083030626</v>
      </c>
      <c r="AY427" s="2">
        <f t="shared" si="831"/>
        <v>0.28753812945797108</v>
      </c>
      <c r="AZ427" s="2">
        <f t="shared" si="832"/>
        <v>1312.342006607214</v>
      </c>
      <c r="BA427" s="2">
        <f t="shared" si="833"/>
        <v>1225000306.2500188</v>
      </c>
      <c r="BB427" s="2">
        <f t="shared" si="834"/>
        <v>20127.671555097342</v>
      </c>
      <c r="BC427" s="2">
        <f t="shared" si="835"/>
        <v>-11065.281060510149</v>
      </c>
      <c r="BD427" s="2">
        <f t="shared" si="836"/>
        <v>1.6430748182188083E-5</v>
      </c>
      <c r="BE427" s="29">
        <f t="shared" si="837"/>
        <v>-9.0328802401554329E-6</v>
      </c>
      <c r="BF427" s="5">
        <f t="shared" si="838"/>
        <v>100.00000625000156</v>
      </c>
      <c r="BG427" s="2">
        <f t="shared" si="839"/>
        <v>1.6430748182188083E-5</v>
      </c>
      <c r="BH427" s="6">
        <f t="shared" si="840"/>
        <v>-9.0328802482759209E-6</v>
      </c>
      <c r="BI427" s="15">
        <f t="shared" si="800"/>
        <v>100.04522940092605</v>
      </c>
      <c r="BJ427" s="3">
        <f t="shared" si="801"/>
        <v>99.968479728751845</v>
      </c>
      <c r="BK427" s="3">
        <f t="shared" si="802"/>
        <v>100.01157988365189</v>
      </c>
      <c r="BL427" s="3">
        <f t="shared" si="803"/>
        <v>100.0107050942291</v>
      </c>
      <c r="BM427" s="3">
        <f t="shared" si="804"/>
        <v>99.969182145910679</v>
      </c>
      <c r="BN427" s="3">
        <f t="shared" si="805"/>
        <v>100.04484047932155</v>
      </c>
      <c r="BO427" s="21">
        <f t="shared" si="806"/>
        <v>99.949983267215046</v>
      </c>
      <c r="BP427" s="17">
        <f t="shared" si="841"/>
        <v>99.949983267215046</v>
      </c>
      <c r="BQ427" s="18">
        <f t="shared" si="842"/>
        <v>100.04522940092605</v>
      </c>
      <c r="BR427" s="34">
        <f t="shared" si="843"/>
        <v>9.524613371100088E-2</v>
      </c>
      <c r="BS427" s="64">
        <f t="shared" si="844"/>
        <v>-4.7999999999999996E-3</v>
      </c>
      <c r="BT427" s="110">
        <f t="shared" si="807"/>
        <v>-3.3E-3</v>
      </c>
    </row>
    <row r="428" spans="1:72" x14ac:dyDescent="0.3">
      <c r="A428" s="13">
        <v>422</v>
      </c>
      <c r="B428" s="17">
        <f t="shared" si="808"/>
        <v>0.37788871633180082</v>
      </c>
      <c r="C428" s="3">
        <f t="shared" ref="C428:H428" si="880">B428+2*PI()/7</f>
        <v>1.2754866173574559</v>
      </c>
      <c r="D428" s="3">
        <f t="shared" si="880"/>
        <v>2.1730845183831109</v>
      </c>
      <c r="E428" s="3">
        <f t="shared" si="880"/>
        <v>3.0706824194087661</v>
      </c>
      <c r="F428" s="3">
        <f t="shared" si="880"/>
        <v>3.9682803204344212</v>
      </c>
      <c r="G428" s="3">
        <f t="shared" si="880"/>
        <v>4.8658782214600764</v>
      </c>
      <c r="H428" s="18">
        <f t="shared" si="880"/>
        <v>5.7634761224857316</v>
      </c>
      <c r="I428" s="15">
        <f t="shared" si="779"/>
        <v>100.04529851531824</v>
      </c>
      <c r="J428" s="3">
        <f t="shared" si="780"/>
        <v>99.96837149190435</v>
      </c>
      <c r="K428" s="3">
        <f t="shared" si="781"/>
        <v>100.01169408694653</v>
      </c>
      <c r="L428" s="3">
        <f t="shared" si="782"/>
        <v>100.01055649154091</v>
      </c>
      <c r="M428" s="3">
        <f t="shared" si="783"/>
        <v>99.969283772588184</v>
      </c>
      <c r="N428" s="3">
        <f t="shared" si="784"/>
        <v>100.04479223773399</v>
      </c>
      <c r="O428" s="21">
        <f t="shared" si="785"/>
        <v>99.950003403967798</v>
      </c>
      <c r="P428" s="17">
        <f t="shared" si="810"/>
        <v>92.986670865009486</v>
      </c>
      <c r="Q428" s="3">
        <f t="shared" si="811"/>
        <v>29.09441164306854</v>
      </c>
      <c r="R428" s="3">
        <f t="shared" si="812"/>
        <v>-56.659577003038279</v>
      </c>
      <c r="S428" s="3">
        <f t="shared" si="813"/>
        <v>-99.759222226574309</v>
      </c>
      <c r="T428" s="3">
        <f t="shared" si="814"/>
        <v>-67.710828191151748</v>
      </c>
      <c r="U428" s="3">
        <f t="shared" si="815"/>
        <v>15.295575807557677</v>
      </c>
      <c r="V428" s="18">
        <f t="shared" si="816"/>
        <v>86.752969105128585</v>
      </c>
      <c r="W428" s="15">
        <f t="shared" si="817"/>
        <v>36.912610263452422</v>
      </c>
      <c r="X428" s="3">
        <f t="shared" si="818"/>
        <v>95.640945781015105</v>
      </c>
      <c r="Y428" s="3">
        <f t="shared" si="819"/>
        <v>82.413780934851872</v>
      </c>
      <c r="Z428" s="3">
        <f t="shared" si="820"/>
        <v>7.0858302616319389</v>
      </c>
      <c r="AA428" s="3">
        <f t="shared" si="821"/>
        <v>-73.546593691839959</v>
      </c>
      <c r="AB428" s="3">
        <f t="shared" si="822"/>
        <v>-98.868629072151165</v>
      </c>
      <c r="AC428" s="21">
        <f t="shared" si="823"/>
        <v>-49.637944476960172</v>
      </c>
      <c r="AD428" s="25">
        <f t="shared" si="824"/>
        <v>0</v>
      </c>
      <c r="AE428" s="26">
        <f t="shared" si="825"/>
        <v>1.0150610510858574E-14</v>
      </c>
      <c r="AF428" s="23">
        <f t="shared" si="786"/>
        <v>92.986670865009486</v>
      </c>
      <c r="AG428" s="4">
        <f t="shared" si="787"/>
        <v>29.09441164306854</v>
      </c>
      <c r="AH428" s="4">
        <f t="shared" si="788"/>
        <v>-56.659577003038279</v>
      </c>
      <c r="AI428" s="4">
        <f t="shared" si="789"/>
        <v>-99.759222226574309</v>
      </c>
      <c r="AJ428" s="4">
        <f t="shared" si="790"/>
        <v>-67.710828191151748</v>
      </c>
      <c r="AK428" s="4">
        <f t="shared" si="791"/>
        <v>15.295575807557677</v>
      </c>
      <c r="AL428" s="30">
        <f t="shared" si="792"/>
        <v>86.752969105128585</v>
      </c>
      <c r="AM428" s="25">
        <f t="shared" si="793"/>
        <v>36.912610263452414</v>
      </c>
      <c r="AN428" s="4">
        <f t="shared" si="794"/>
        <v>95.640945781015091</v>
      </c>
      <c r="AO428" s="4">
        <f t="shared" si="795"/>
        <v>82.413780934851857</v>
      </c>
      <c r="AP428" s="4">
        <f t="shared" si="796"/>
        <v>7.0858302616319291</v>
      </c>
      <c r="AQ428" s="4">
        <f t="shared" si="797"/>
        <v>-73.546593691839973</v>
      </c>
      <c r="AR428" s="4">
        <f t="shared" si="798"/>
        <v>-98.86862907215118</v>
      </c>
      <c r="AS428" s="26">
        <f t="shared" si="799"/>
        <v>-49.637944476960179</v>
      </c>
      <c r="AT428" s="32">
        <f t="shared" si="826"/>
        <v>35000.004374999997</v>
      </c>
      <c r="AU428" s="2">
        <f t="shared" si="827"/>
        <v>-9.0949470177292824E-13</v>
      </c>
      <c r="AV428" s="2">
        <f t="shared" si="828"/>
        <v>35000.004375000004</v>
      </c>
      <c r="AW428" s="2">
        <f t="shared" si="829"/>
        <v>0.86557699274271727</v>
      </c>
      <c r="AX428" s="2">
        <f t="shared" si="830"/>
        <v>-1312.9688790136133</v>
      </c>
      <c r="AY428" s="2">
        <f t="shared" si="831"/>
        <v>0.2885256644221954</v>
      </c>
      <c r="AZ428" s="2">
        <f t="shared" si="832"/>
        <v>1312.3438163704704</v>
      </c>
      <c r="BA428" s="2">
        <f t="shared" si="833"/>
        <v>1225000306.2500191</v>
      </c>
      <c r="BB428" s="2">
        <f t="shared" si="834"/>
        <v>20196.799024985536</v>
      </c>
      <c r="BC428" s="2">
        <f t="shared" si="835"/>
        <v>-10938.597622324978</v>
      </c>
      <c r="BD428" s="2">
        <f t="shared" si="836"/>
        <v>1.6487178755744266E-5</v>
      </c>
      <c r="BE428" s="29">
        <f t="shared" si="837"/>
        <v>-8.9294652144294576E-6</v>
      </c>
      <c r="BF428" s="5">
        <f t="shared" si="838"/>
        <v>100.00000625000156</v>
      </c>
      <c r="BG428" s="2">
        <f t="shared" si="839"/>
        <v>1.6487178755744266E-5</v>
      </c>
      <c r="BH428" s="6">
        <f t="shared" si="840"/>
        <v>-8.9294652042788468E-6</v>
      </c>
      <c r="BI428" s="15">
        <f t="shared" si="800"/>
        <v>100.04528648598843</v>
      </c>
      <c r="BJ428" s="3">
        <f t="shared" si="801"/>
        <v>99.968375236467708</v>
      </c>
      <c r="BK428" s="3">
        <f t="shared" si="802"/>
        <v>100.01171078566978</v>
      </c>
      <c r="BL428" s="3">
        <f t="shared" si="803"/>
        <v>100.01057356994637</v>
      </c>
      <c r="BM428" s="3">
        <f t="shared" si="804"/>
        <v>99.96928837028986</v>
      </c>
      <c r="BN428" s="3">
        <f t="shared" si="805"/>
        <v>100.0447808925681</v>
      </c>
      <c r="BO428" s="21">
        <f t="shared" si="806"/>
        <v>99.949984659075923</v>
      </c>
      <c r="BP428" s="17">
        <f t="shared" si="841"/>
        <v>99.949984659075923</v>
      </c>
      <c r="BQ428" s="18">
        <f t="shared" si="842"/>
        <v>100.04528648598843</v>
      </c>
      <c r="BR428" s="34">
        <f t="shared" si="843"/>
        <v>9.5301826912503884E-2</v>
      </c>
      <c r="BS428" s="64">
        <f t="shared" si="844"/>
        <v>-4.7000000000000002E-3</v>
      </c>
      <c r="BT428" s="110">
        <f t="shared" si="807"/>
        <v>-3.3E-3</v>
      </c>
    </row>
    <row r="429" spans="1:72" x14ac:dyDescent="0.3">
      <c r="A429" s="13">
        <v>423</v>
      </c>
      <c r="B429" s="17">
        <f t="shared" si="808"/>
        <v>0.37878631423282649</v>
      </c>
      <c r="C429" s="3">
        <f t="shared" ref="C429:H429" si="881">B429+2*PI()/7</f>
        <v>1.2763842152584817</v>
      </c>
      <c r="D429" s="3">
        <f t="shared" si="881"/>
        <v>2.1739821162841366</v>
      </c>
      <c r="E429" s="3">
        <f t="shared" si="881"/>
        <v>3.0715800173097918</v>
      </c>
      <c r="F429" s="3">
        <f t="shared" si="881"/>
        <v>3.969177918335447</v>
      </c>
      <c r="G429" s="3">
        <f t="shared" si="881"/>
        <v>4.8667758193611022</v>
      </c>
      <c r="H429" s="18">
        <f t="shared" si="881"/>
        <v>5.7643737203867573</v>
      </c>
      <c r="I429" s="15">
        <f t="shared" si="779"/>
        <v>100.04535534954759</v>
      </c>
      <c r="J429" s="3">
        <f t="shared" si="780"/>
        <v>99.968267327853454</v>
      </c>
      <c r="K429" s="3">
        <f t="shared" si="781"/>
        <v>100.01182494985119</v>
      </c>
      <c r="L429" s="3">
        <f t="shared" si="782"/>
        <v>100.01042484878569</v>
      </c>
      <c r="M429" s="3">
        <f t="shared" si="783"/>
        <v>99.96939012173182</v>
      </c>
      <c r="N429" s="3">
        <f t="shared" si="784"/>
        <v>100.04473224595414</v>
      </c>
      <c r="O429" s="21">
        <f t="shared" si="785"/>
        <v>99.95000515627612</v>
      </c>
      <c r="P429" s="17">
        <f t="shared" si="810"/>
        <v>92.95355353460981</v>
      </c>
      <c r="Q429" s="3">
        <f t="shared" si="811"/>
        <v>29.008522595946214</v>
      </c>
      <c r="R429" s="3">
        <f t="shared" si="812"/>
        <v>-56.733602839551189</v>
      </c>
      <c r="S429" s="3">
        <f t="shared" si="813"/>
        <v>-99.765410944742584</v>
      </c>
      <c r="T429" s="3">
        <f t="shared" si="814"/>
        <v>-67.64485761694948</v>
      </c>
      <c r="U429" s="3">
        <f t="shared" si="815"/>
        <v>15.384304682697378</v>
      </c>
      <c r="V429" s="18">
        <f t="shared" si="816"/>
        <v>86.797490587989785</v>
      </c>
      <c r="W429" s="15">
        <f t="shared" si="817"/>
        <v>36.996081039830131</v>
      </c>
      <c r="X429" s="3">
        <f t="shared" si="818"/>
        <v>95.666922650065672</v>
      </c>
      <c r="Y429" s="3">
        <f t="shared" si="819"/>
        <v>82.362997994510536</v>
      </c>
      <c r="Z429" s="3">
        <f t="shared" si="820"/>
        <v>6.9962745415861001</v>
      </c>
      <c r="AA429" s="3">
        <f t="shared" si="821"/>
        <v>-73.607419458188076</v>
      </c>
      <c r="AB429" s="3">
        <f t="shared" si="822"/>
        <v>-98.854800690682652</v>
      </c>
      <c r="AC429" s="21">
        <f t="shared" si="823"/>
        <v>-49.5600560771217</v>
      </c>
      <c r="AD429" s="25">
        <f t="shared" si="824"/>
        <v>0</v>
      </c>
      <c r="AE429" s="26">
        <f t="shared" si="825"/>
        <v>0</v>
      </c>
      <c r="AF429" s="23">
        <f t="shared" si="786"/>
        <v>92.95355353460981</v>
      </c>
      <c r="AG429" s="4">
        <f t="shared" si="787"/>
        <v>29.008522595946214</v>
      </c>
      <c r="AH429" s="4">
        <f t="shared" si="788"/>
        <v>-56.733602839551189</v>
      </c>
      <c r="AI429" s="4">
        <f t="shared" si="789"/>
        <v>-99.765410944742584</v>
      </c>
      <c r="AJ429" s="4">
        <f t="shared" si="790"/>
        <v>-67.64485761694948</v>
      </c>
      <c r="AK429" s="4">
        <f t="shared" si="791"/>
        <v>15.384304682697378</v>
      </c>
      <c r="AL429" s="30">
        <f t="shared" si="792"/>
        <v>86.797490587989785</v>
      </c>
      <c r="AM429" s="25">
        <f t="shared" si="793"/>
        <v>36.996081039830131</v>
      </c>
      <c r="AN429" s="4">
        <f t="shared" si="794"/>
        <v>95.666922650065672</v>
      </c>
      <c r="AO429" s="4">
        <f t="shared" si="795"/>
        <v>82.362997994510536</v>
      </c>
      <c r="AP429" s="4">
        <f t="shared" si="796"/>
        <v>6.9962745415861001</v>
      </c>
      <c r="AQ429" s="4">
        <f t="shared" si="797"/>
        <v>-73.607419458188076</v>
      </c>
      <c r="AR429" s="4">
        <f t="shared" si="798"/>
        <v>-98.854800690682652</v>
      </c>
      <c r="AS429" s="26">
        <f t="shared" si="799"/>
        <v>-49.5600560771217</v>
      </c>
      <c r="AT429" s="32">
        <f t="shared" si="826"/>
        <v>35000.004374999997</v>
      </c>
      <c r="AU429" s="2">
        <f t="shared" si="827"/>
        <v>-9.0949470177292824E-13</v>
      </c>
      <c r="AV429" s="2">
        <f t="shared" si="828"/>
        <v>35000.004375000004</v>
      </c>
      <c r="AW429" s="2">
        <f t="shared" si="829"/>
        <v>0.86850542551837862</v>
      </c>
      <c r="AX429" s="2">
        <f t="shared" si="830"/>
        <v>-1312.9634312146809</v>
      </c>
      <c r="AY429" s="2">
        <f t="shared" si="831"/>
        <v>0.28950180835090578</v>
      </c>
      <c r="AZ429" s="2">
        <f t="shared" si="832"/>
        <v>1312.3456323035643</v>
      </c>
      <c r="BA429" s="2">
        <f t="shared" si="833"/>
        <v>1225000306.2500191</v>
      </c>
      <c r="BB429" s="2">
        <f t="shared" si="834"/>
        <v>20265.129125853302</v>
      </c>
      <c r="BC429" s="2">
        <f t="shared" si="835"/>
        <v>-10811.482295974771</v>
      </c>
      <c r="BD429" s="2">
        <f t="shared" si="836"/>
        <v>1.6542958415977121E-5</v>
      </c>
      <c r="BE429" s="29">
        <f t="shared" si="837"/>
        <v>-8.825697627024248E-6</v>
      </c>
      <c r="BF429" s="5">
        <f t="shared" si="838"/>
        <v>100.00000625000156</v>
      </c>
      <c r="BG429" s="2">
        <f t="shared" si="839"/>
        <v>1.6542958415977121E-5</v>
      </c>
      <c r="BH429" s="6">
        <f t="shared" si="840"/>
        <v>-8.825697627024248E-6</v>
      </c>
      <c r="BI429" s="15">
        <f t="shared" si="800"/>
        <v>100.04534324293414</v>
      </c>
      <c r="BJ429" s="3">
        <f t="shared" si="801"/>
        <v>99.968270973417475</v>
      </c>
      <c r="BK429" s="3">
        <f t="shared" si="802"/>
        <v>100.01184160240788</v>
      </c>
      <c r="BL429" s="3">
        <f t="shared" si="803"/>
        <v>100.01044196862175</v>
      </c>
      <c r="BM429" s="3">
        <f t="shared" si="804"/>
        <v>99.969394817263165</v>
      </c>
      <c r="BN429" s="3">
        <f t="shared" si="805"/>
        <v>100.04472098134923</v>
      </c>
      <c r="BO429" s="21">
        <f t="shared" si="806"/>
        <v>99.949986414012486</v>
      </c>
      <c r="BP429" s="17">
        <f t="shared" si="841"/>
        <v>99.949986414012486</v>
      </c>
      <c r="BQ429" s="18">
        <f t="shared" si="842"/>
        <v>100.04534324293414</v>
      </c>
      <c r="BR429" s="34">
        <f t="shared" si="843"/>
        <v>9.5356828921651982E-2</v>
      </c>
      <c r="BS429" s="64">
        <f t="shared" si="844"/>
        <v>-4.5999999999999999E-3</v>
      </c>
      <c r="BT429" s="110">
        <f t="shared" si="807"/>
        <v>-3.3E-3</v>
      </c>
    </row>
    <row r="430" spans="1:72" x14ac:dyDescent="0.3">
      <c r="A430" s="13">
        <v>424</v>
      </c>
      <c r="B430" s="17">
        <f t="shared" si="808"/>
        <v>0.37968391213385211</v>
      </c>
      <c r="C430" s="3">
        <f t="shared" ref="C430:H430" si="882">B430+2*PI()/7</f>
        <v>1.2772818131595072</v>
      </c>
      <c r="D430" s="3">
        <f t="shared" si="882"/>
        <v>2.1748797141851623</v>
      </c>
      <c r="E430" s="3">
        <f t="shared" si="882"/>
        <v>3.0724776152108175</v>
      </c>
      <c r="F430" s="3">
        <f t="shared" si="882"/>
        <v>3.9700755162364727</v>
      </c>
      <c r="G430" s="3">
        <f t="shared" si="882"/>
        <v>4.8676734172621279</v>
      </c>
      <c r="H430" s="18">
        <f t="shared" si="882"/>
        <v>5.7652713182877831</v>
      </c>
      <c r="I430" s="15">
        <f t="shared" si="779"/>
        <v>100.04541185489924</v>
      </c>
      <c r="J430" s="3">
        <f t="shared" si="780"/>
        <v>99.968163393900412</v>
      </c>
      <c r="K430" s="3">
        <f t="shared" si="781"/>
        <v>100.01195572701155</v>
      </c>
      <c r="L430" s="3">
        <f t="shared" si="782"/>
        <v>100.0102931304385</v>
      </c>
      <c r="M430" s="3">
        <f t="shared" si="783"/>
        <v>99.969496692831768</v>
      </c>
      <c r="N430" s="3">
        <f t="shared" si="784"/>
        <v>100.04467192981478</v>
      </c>
      <c r="O430" s="21">
        <f t="shared" si="785"/>
        <v>99.950007271103743</v>
      </c>
      <c r="P430" s="17">
        <f t="shared" si="810"/>
        <v>92.920360970025911</v>
      </c>
      <c r="Q430" s="3">
        <f t="shared" si="811"/>
        <v>28.922610422701705</v>
      </c>
      <c r="R430" s="3">
        <f t="shared" si="812"/>
        <v>-56.807583111589572</v>
      </c>
      <c r="S430" s="3">
        <f t="shared" si="813"/>
        <v>-99.771519191777571</v>
      </c>
      <c r="T430" s="3">
        <f t="shared" si="814"/>
        <v>-67.578832551976006</v>
      </c>
      <c r="U430" s="3">
        <f t="shared" si="815"/>
        <v>15.47302100639884</v>
      </c>
      <c r="V430" s="18">
        <f t="shared" si="816"/>
        <v>86.841942456216643</v>
      </c>
      <c r="W430" s="15">
        <f t="shared" si="817"/>
        <v>37.079521982038827</v>
      </c>
      <c r="X430" s="3">
        <f t="shared" si="818"/>
        <v>95.692822608000213</v>
      </c>
      <c r="Y430" s="3">
        <f t="shared" si="819"/>
        <v>82.312148491954474</v>
      </c>
      <c r="Z430" s="3">
        <f t="shared" si="820"/>
        <v>6.9067134152933702</v>
      </c>
      <c r="AA430" s="3">
        <f t="shared" si="821"/>
        <v>-73.668186213114353</v>
      </c>
      <c r="AB430" s="3">
        <f t="shared" si="822"/>
        <v>-98.840892359791098</v>
      </c>
      <c r="AC430" s="21">
        <f t="shared" si="823"/>
        <v>-49.482127924381416</v>
      </c>
      <c r="AD430" s="25">
        <f t="shared" si="824"/>
        <v>0</v>
      </c>
      <c r="AE430" s="26">
        <f t="shared" si="825"/>
        <v>0</v>
      </c>
      <c r="AF430" s="23">
        <f t="shared" si="786"/>
        <v>92.920360970025911</v>
      </c>
      <c r="AG430" s="4">
        <f t="shared" si="787"/>
        <v>28.922610422701705</v>
      </c>
      <c r="AH430" s="4">
        <f t="shared" si="788"/>
        <v>-56.807583111589572</v>
      </c>
      <c r="AI430" s="4">
        <f t="shared" si="789"/>
        <v>-99.771519191777571</v>
      </c>
      <c r="AJ430" s="4">
        <f t="shared" si="790"/>
        <v>-67.578832551976006</v>
      </c>
      <c r="AK430" s="4">
        <f t="shared" si="791"/>
        <v>15.47302100639884</v>
      </c>
      <c r="AL430" s="30">
        <f t="shared" si="792"/>
        <v>86.841942456216643</v>
      </c>
      <c r="AM430" s="25">
        <f t="shared" si="793"/>
        <v>37.079521982038827</v>
      </c>
      <c r="AN430" s="4">
        <f t="shared" si="794"/>
        <v>95.692822608000213</v>
      </c>
      <c r="AO430" s="4">
        <f t="shared" si="795"/>
        <v>82.312148491954474</v>
      </c>
      <c r="AP430" s="4">
        <f t="shared" si="796"/>
        <v>6.9067134152933702</v>
      </c>
      <c r="AQ430" s="4">
        <f t="shared" si="797"/>
        <v>-73.668186213114353</v>
      </c>
      <c r="AR430" s="4">
        <f t="shared" si="798"/>
        <v>-98.840892359791098</v>
      </c>
      <c r="AS430" s="26">
        <f t="shared" si="799"/>
        <v>-49.482127924381416</v>
      </c>
      <c r="AT430" s="32">
        <f t="shared" si="826"/>
        <v>35000.004374999997</v>
      </c>
      <c r="AU430" s="2">
        <f t="shared" si="827"/>
        <v>9.0949470177292824E-13</v>
      </c>
      <c r="AV430" s="2">
        <f t="shared" si="828"/>
        <v>35000.004375000004</v>
      </c>
      <c r="AW430" s="2">
        <f t="shared" si="829"/>
        <v>0.87139957130420953</v>
      </c>
      <c r="AX430" s="2">
        <f t="shared" si="830"/>
        <v>-1312.9579651240347</v>
      </c>
      <c r="AY430" s="2">
        <f t="shared" si="831"/>
        <v>0.29046652375836857</v>
      </c>
      <c r="AZ430" s="2">
        <f t="shared" si="832"/>
        <v>1312.3474543337943</v>
      </c>
      <c r="BA430" s="2">
        <f t="shared" si="833"/>
        <v>1225000306.2500191</v>
      </c>
      <c r="BB430" s="2">
        <f t="shared" si="834"/>
        <v>20332.659205177202</v>
      </c>
      <c r="BC430" s="2">
        <f t="shared" si="835"/>
        <v>-10683.940164698806</v>
      </c>
      <c r="BD430" s="2">
        <f t="shared" si="836"/>
        <v>1.6598084997561923E-5</v>
      </c>
      <c r="BE430" s="29">
        <f t="shared" si="837"/>
        <v>-8.7215816275218494E-6</v>
      </c>
      <c r="BF430" s="5">
        <f t="shared" si="838"/>
        <v>100.00000625000156</v>
      </c>
      <c r="BG430" s="2">
        <f t="shared" si="839"/>
        <v>1.6598084997561923E-5</v>
      </c>
      <c r="BH430" s="6">
        <f t="shared" si="840"/>
        <v>-8.7215816275218494E-6</v>
      </c>
      <c r="BI430" s="15">
        <f t="shared" si="800"/>
        <v>100.04539967135332</v>
      </c>
      <c r="BJ430" s="3">
        <f t="shared" si="801"/>
        <v>99.968166940359339</v>
      </c>
      <c r="BK430" s="3">
        <f t="shared" si="802"/>
        <v>100.01197233291873</v>
      </c>
      <c r="BL430" s="3">
        <f t="shared" si="803"/>
        <v>100.01031029120861</v>
      </c>
      <c r="BM430" s="3">
        <f t="shared" si="804"/>
        <v>99.969501486056586</v>
      </c>
      <c r="BN430" s="3">
        <f t="shared" si="805"/>
        <v>100.04466074609762</v>
      </c>
      <c r="BO430" s="21">
        <f t="shared" si="806"/>
        <v>99.949988532011957</v>
      </c>
      <c r="BP430" s="17">
        <f t="shared" si="841"/>
        <v>99.949988532011957</v>
      </c>
      <c r="BQ430" s="18">
        <f t="shared" si="842"/>
        <v>100.04539967135332</v>
      </c>
      <c r="BR430" s="34">
        <f t="shared" si="843"/>
        <v>9.541113934136547E-2</v>
      </c>
      <c r="BS430" s="64">
        <f t="shared" si="844"/>
        <v>-4.5999999999999999E-3</v>
      </c>
      <c r="BT430" s="110">
        <f t="shared" si="807"/>
        <v>-3.3E-3</v>
      </c>
    </row>
    <row r="431" spans="1:72" x14ac:dyDescent="0.3">
      <c r="A431" s="13">
        <v>425</v>
      </c>
      <c r="B431" s="17">
        <f t="shared" si="808"/>
        <v>0.38058151003487778</v>
      </c>
      <c r="C431" s="3">
        <f t="shared" ref="C431:H431" si="883">B431+2*PI()/7</f>
        <v>1.2781794110605329</v>
      </c>
      <c r="D431" s="3">
        <f t="shared" si="883"/>
        <v>2.1757773120861881</v>
      </c>
      <c r="E431" s="3">
        <f t="shared" si="883"/>
        <v>3.0733752131118433</v>
      </c>
      <c r="F431" s="3">
        <f t="shared" si="883"/>
        <v>3.9709731141374984</v>
      </c>
      <c r="G431" s="3">
        <f t="shared" si="883"/>
        <v>4.8685710151631536</v>
      </c>
      <c r="H431" s="18">
        <f t="shared" si="883"/>
        <v>5.7661689161888088</v>
      </c>
      <c r="I431" s="15">
        <f t="shared" si="779"/>
        <v>100.04546803096348</v>
      </c>
      <c r="J431" s="3">
        <f t="shared" si="780"/>
        <v>99.968059690798853</v>
      </c>
      <c r="K431" s="3">
        <f t="shared" si="781"/>
        <v>100.01208641747934</v>
      </c>
      <c r="L431" s="3">
        <f t="shared" si="782"/>
        <v>100.01016133745443</v>
      </c>
      <c r="M431" s="3">
        <f t="shared" si="783"/>
        <v>99.969603485115272</v>
      </c>
      <c r="N431" s="3">
        <f t="shared" si="784"/>
        <v>100.04461128975332</v>
      </c>
      <c r="O431" s="21">
        <f t="shared" si="785"/>
        <v>99.950009748435306</v>
      </c>
      <c r="P431" s="17">
        <f t="shared" si="810"/>
        <v>92.887093197863294</v>
      </c>
      <c r="Q431" s="3">
        <f t="shared" si="811"/>
        <v>28.836675192225755</v>
      </c>
      <c r="R431" s="3">
        <f t="shared" si="812"/>
        <v>-56.881517758699829</v>
      </c>
      <c r="S431" s="3">
        <f t="shared" si="813"/>
        <v>-99.777546963908421</v>
      </c>
      <c r="T431" s="3">
        <f t="shared" si="814"/>
        <v>-67.512753048348259</v>
      </c>
      <c r="U431" s="3">
        <f t="shared" si="815"/>
        <v>15.561724706404961</v>
      </c>
      <c r="V431" s="18">
        <f t="shared" si="816"/>
        <v>86.886324674462458</v>
      </c>
      <c r="W431" s="15">
        <f t="shared" si="817"/>
        <v>37.162933021843067</v>
      </c>
      <c r="X431" s="3">
        <f t="shared" si="818"/>
        <v>95.718645635013004</v>
      </c>
      <c r="Y431" s="3">
        <f t="shared" si="819"/>
        <v>82.261232467329791</v>
      </c>
      <c r="Z431" s="3">
        <f t="shared" si="820"/>
        <v>6.817146955194449</v>
      </c>
      <c r="AA431" s="3">
        <f t="shared" si="821"/>
        <v>-73.728893907367905</v>
      </c>
      <c r="AB431" s="3">
        <f t="shared" si="822"/>
        <v>-98.826904091345</v>
      </c>
      <c r="AC431" s="21">
        <f t="shared" si="823"/>
        <v>-49.404160080667388</v>
      </c>
      <c r="AD431" s="25">
        <f t="shared" si="824"/>
        <v>0</v>
      </c>
      <c r="AE431" s="26">
        <f t="shared" si="825"/>
        <v>0</v>
      </c>
      <c r="AF431" s="23">
        <f t="shared" si="786"/>
        <v>92.887093197863294</v>
      </c>
      <c r="AG431" s="4">
        <f t="shared" si="787"/>
        <v>28.836675192225755</v>
      </c>
      <c r="AH431" s="4">
        <f t="shared" si="788"/>
        <v>-56.881517758699829</v>
      </c>
      <c r="AI431" s="4">
        <f t="shared" si="789"/>
        <v>-99.777546963908421</v>
      </c>
      <c r="AJ431" s="4">
        <f t="shared" si="790"/>
        <v>-67.512753048348259</v>
      </c>
      <c r="AK431" s="4">
        <f t="shared" si="791"/>
        <v>15.561724706404961</v>
      </c>
      <c r="AL431" s="30">
        <f t="shared" si="792"/>
        <v>86.886324674462458</v>
      </c>
      <c r="AM431" s="25">
        <f t="shared" si="793"/>
        <v>37.162933021843067</v>
      </c>
      <c r="AN431" s="4">
        <f t="shared" si="794"/>
        <v>95.718645635013004</v>
      </c>
      <c r="AO431" s="4">
        <f t="shared" si="795"/>
        <v>82.261232467329791</v>
      </c>
      <c r="AP431" s="4">
        <f t="shared" si="796"/>
        <v>6.817146955194449</v>
      </c>
      <c r="AQ431" s="4">
        <f t="shared" si="797"/>
        <v>-73.728893907367905</v>
      </c>
      <c r="AR431" s="4">
        <f t="shared" si="798"/>
        <v>-98.826904091345</v>
      </c>
      <c r="AS431" s="26">
        <f t="shared" si="799"/>
        <v>-49.404160080667388</v>
      </c>
      <c r="AT431" s="32">
        <f t="shared" si="826"/>
        <v>35000.004374999997</v>
      </c>
      <c r="AU431" s="2">
        <f t="shared" si="827"/>
        <v>0</v>
      </c>
      <c r="AV431" s="2">
        <f t="shared" si="828"/>
        <v>35000.004375000004</v>
      </c>
      <c r="AW431" s="2">
        <f t="shared" si="829"/>
        <v>0.87425931601319462</v>
      </c>
      <c r="AX431" s="2">
        <f t="shared" si="830"/>
        <v>-1312.9524809567811</v>
      </c>
      <c r="AY431" s="2">
        <f t="shared" si="831"/>
        <v>0.29141977222752757</v>
      </c>
      <c r="AZ431" s="2">
        <f t="shared" si="832"/>
        <v>1312.3492823897395</v>
      </c>
      <c r="BA431" s="2">
        <f t="shared" si="833"/>
        <v>1225000306.2500191</v>
      </c>
      <c r="BB431" s="2">
        <f t="shared" si="834"/>
        <v>20399.386594135645</v>
      </c>
      <c r="BC431" s="2">
        <f t="shared" si="835"/>
        <v>-10555.976242723906</v>
      </c>
      <c r="BD431" s="2">
        <f t="shared" si="836"/>
        <v>1.6652556321869349E-5</v>
      </c>
      <c r="BE431" s="29">
        <f t="shared" si="837"/>
        <v>-8.6171213091676254E-6</v>
      </c>
      <c r="BF431" s="5">
        <f t="shared" si="838"/>
        <v>100.00000625000156</v>
      </c>
      <c r="BG431" s="2">
        <f t="shared" si="839"/>
        <v>1.6652556321869349E-5</v>
      </c>
      <c r="BH431" s="6">
        <f t="shared" si="840"/>
        <v>-8.6171213091676254E-6</v>
      </c>
      <c r="BI431" s="15">
        <f t="shared" si="800"/>
        <v>100.04545577083843</v>
      </c>
      <c r="BJ431" s="3">
        <f t="shared" si="801"/>
        <v>99.968063138049843</v>
      </c>
      <c r="BK431" s="3">
        <f t="shared" si="802"/>
        <v>100.01210297625535</v>
      </c>
      <c r="BL431" s="3">
        <f t="shared" si="803"/>
        <v>100.01017853866088</v>
      </c>
      <c r="BM431" s="3">
        <f t="shared" si="804"/>
        <v>99.969608375894524</v>
      </c>
      <c r="BN431" s="3">
        <f t="shared" si="805"/>
        <v>100.04460018724825</v>
      </c>
      <c r="BO431" s="21">
        <f t="shared" si="806"/>
        <v>99.949991013058892</v>
      </c>
      <c r="BP431" s="17">
        <f t="shared" si="841"/>
        <v>99.949991013058892</v>
      </c>
      <c r="BQ431" s="18">
        <f t="shared" si="842"/>
        <v>100.04545577083843</v>
      </c>
      <c r="BR431" s="34">
        <f t="shared" si="843"/>
        <v>9.5464757779538445E-2</v>
      </c>
      <c r="BS431" s="64">
        <f t="shared" si="844"/>
        <v>-4.4999999999999997E-3</v>
      </c>
      <c r="BT431" s="110">
        <f t="shared" si="807"/>
        <v>-3.3E-3</v>
      </c>
    </row>
    <row r="432" spans="1:72" x14ac:dyDescent="0.3">
      <c r="A432" s="13">
        <v>426</v>
      </c>
      <c r="B432" s="17">
        <f t="shared" si="808"/>
        <v>0.38147910793590339</v>
      </c>
      <c r="C432" s="3">
        <f t="shared" ref="C432:H432" si="884">B432+2*PI()/7</f>
        <v>1.2790770089615586</v>
      </c>
      <c r="D432" s="3">
        <f t="shared" si="884"/>
        <v>2.1766749099872138</v>
      </c>
      <c r="E432" s="3">
        <f t="shared" si="884"/>
        <v>3.074272811012869</v>
      </c>
      <c r="F432" s="3">
        <f t="shared" si="884"/>
        <v>3.9718707120385242</v>
      </c>
      <c r="G432" s="3">
        <f t="shared" si="884"/>
        <v>4.8694686130641793</v>
      </c>
      <c r="H432" s="18">
        <f t="shared" si="884"/>
        <v>5.7670665140898345</v>
      </c>
      <c r="I432" s="15">
        <f t="shared" si="779"/>
        <v>100.04552387733294</v>
      </c>
      <c r="J432" s="3">
        <f t="shared" si="780"/>
        <v>99.967956219300746</v>
      </c>
      <c r="K432" s="3">
        <f t="shared" si="781"/>
        <v>100.01221702030689</v>
      </c>
      <c r="L432" s="3">
        <f t="shared" si="782"/>
        <v>100.01002947078916</v>
      </c>
      <c r="M432" s="3">
        <f t="shared" si="783"/>
        <v>99.969710497807952</v>
      </c>
      <c r="N432" s="3">
        <f t="shared" si="784"/>
        <v>100.04455032620942</v>
      </c>
      <c r="O432" s="21">
        <f t="shared" si="785"/>
        <v>99.950012588252875</v>
      </c>
      <c r="P432" s="17">
        <f t="shared" si="810"/>
        <v>92.853750244792096</v>
      </c>
      <c r="Q432" s="3">
        <f t="shared" si="811"/>
        <v>28.750716973424247</v>
      </c>
      <c r="R432" s="3">
        <f t="shared" si="812"/>
        <v>-56.955406720462697</v>
      </c>
      <c r="S432" s="3">
        <f t="shared" si="813"/>
        <v>-99.78349425743022</v>
      </c>
      <c r="T432" s="3">
        <f t="shared" si="814"/>
        <v>-67.44661915822752</v>
      </c>
      <c r="U432" s="3">
        <f t="shared" si="815"/>
        <v>15.650415710471005</v>
      </c>
      <c r="V432" s="18">
        <f t="shared" si="816"/>
        <v>86.930637207433065</v>
      </c>
      <c r="W432" s="15">
        <f t="shared" si="817"/>
        <v>37.246314091031437</v>
      </c>
      <c r="X432" s="3">
        <f t="shared" si="818"/>
        <v>95.744391711358659</v>
      </c>
      <c r="Y432" s="3">
        <f t="shared" si="819"/>
        <v>82.21024996083905</v>
      </c>
      <c r="Z432" s="3">
        <f t="shared" si="820"/>
        <v>6.7275752337307795</v>
      </c>
      <c r="AA432" s="3">
        <f t="shared" si="821"/>
        <v>-73.78954249174167</v>
      </c>
      <c r="AB432" s="3">
        <f t="shared" si="822"/>
        <v>-98.812835897280536</v>
      </c>
      <c r="AC432" s="21">
        <f t="shared" si="823"/>
        <v>-49.326152607937729</v>
      </c>
      <c r="AD432" s="25">
        <f t="shared" si="824"/>
        <v>0</v>
      </c>
      <c r="AE432" s="26">
        <f t="shared" si="825"/>
        <v>0</v>
      </c>
      <c r="AF432" s="23">
        <f t="shared" si="786"/>
        <v>92.853750244792096</v>
      </c>
      <c r="AG432" s="4">
        <f t="shared" si="787"/>
        <v>28.750716973424247</v>
      </c>
      <c r="AH432" s="4">
        <f t="shared" si="788"/>
        <v>-56.955406720462697</v>
      </c>
      <c r="AI432" s="4">
        <f t="shared" si="789"/>
        <v>-99.78349425743022</v>
      </c>
      <c r="AJ432" s="4">
        <f t="shared" si="790"/>
        <v>-67.44661915822752</v>
      </c>
      <c r="AK432" s="4">
        <f t="shared" si="791"/>
        <v>15.650415710471005</v>
      </c>
      <c r="AL432" s="30">
        <f t="shared" si="792"/>
        <v>86.930637207433065</v>
      </c>
      <c r="AM432" s="25">
        <f t="shared" si="793"/>
        <v>37.246314091031437</v>
      </c>
      <c r="AN432" s="4">
        <f t="shared" si="794"/>
        <v>95.744391711358659</v>
      </c>
      <c r="AO432" s="4">
        <f t="shared" si="795"/>
        <v>82.21024996083905</v>
      </c>
      <c r="AP432" s="4">
        <f t="shared" si="796"/>
        <v>6.7275752337307795</v>
      </c>
      <c r="AQ432" s="4">
        <f t="shared" si="797"/>
        <v>-73.78954249174167</v>
      </c>
      <c r="AR432" s="4">
        <f t="shared" si="798"/>
        <v>-98.812835897280536</v>
      </c>
      <c r="AS432" s="26">
        <f t="shared" si="799"/>
        <v>-49.326152607937729</v>
      </c>
      <c r="AT432" s="32">
        <f t="shared" si="826"/>
        <v>35000.004374999997</v>
      </c>
      <c r="AU432" s="2">
        <f t="shared" si="827"/>
        <v>-9.0949470177292824E-13</v>
      </c>
      <c r="AV432" s="2">
        <f t="shared" si="828"/>
        <v>35000.004375000004</v>
      </c>
      <c r="AW432" s="2">
        <f t="shared" si="829"/>
        <v>0.87708454695530236</v>
      </c>
      <c r="AX432" s="2">
        <f t="shared" si="830"/>
        <v>-1312.9469789297145</v>
      </c>
      <c r="AY432" s="2">
        <f t="shared" si="831"/>
        <v>0.29236151580698788</v>
      </c>
      <c r="AZ432" s="2">
        <f t="shared" si="832"/>
        <v>1312.3511163987569</v>
      </c>
      <c r="BA432" s="2">
        <f t="shared" si="833"/>
        <v>1225000306.2500191</v>
      </c>
      <c r="BB432" s="2">
        <f t="shared" si="834"/>
        <v>20465.308656503345</v>
      </c>
      <c r="BC432" s="2">
        <f t="shared" si="835"/>
        <v>-10427.595595208591</v>
      </c>
      <c r="BD432" s="2">
        <f t="shared" si="836"/>
        <v>1.6706370236879297E-5</v>
      </c>
      <c r="BE432" s="29">
        <f t="shared" si="837"/>
        <v>-8.5123208067838215E-6</v>
      </c>
      <c r="BF432" s="5">
        <f t="shared" si="838"/>
        <v>100.00000625000156</v>
      </c>
      <c r="BG432" s="2">
        <f t="shared" si="839"/>
        <v>1.6706370236879297E-5</v>
      </c>
      <c r="BH432" s="6">
        <f t="shared" si="840"/>
        <v>-8.5123208067838215E-6</v>
      </c>
      <c r="BI432" s="15">
        <f t="shared" si="800"/>
        <v>100.04551154098438</v>
      </c>
      <c r="BJ432" s="3">
        <f t="shared" si="801"/>
        <v>99.967959567243796</v>
      </c>
      <c r="BK432" s="3">
        <f t="shared" si="802"/>
        <v>100.01223353147145</v>
      </c>
      <c r="BL432" s="3">
        <f t="shared" si="803"/>
        <v>100.01004671193301</v>
      </c>
      <c r="BM432" s="3">
        <f t="shared" si="804"/>
        <v>99.969715485999799</v>
      </c>
      <c r="BN432" s="3">
        <f t="shared" si="805"/>
        <v>100.04453930523847</v>
      </c>
      <c r="BO432" s="21">
        <f t="shared" si="806"/>
        <v>99.949993857135226</v>
      </c>
      <c r="BP432" s="17">
        <f t="shared" si="841"/>
        <v>99.949993857135226</v>
      </c>
      <c r="BQ432" s="18">
        <f t="shared" si="842"/>
        <v>100.04551154098438</v>
      </c>
      <c r="BR432" s="34">
        <f t="shared" si="843"/>
        <v>9.551768384915249E-2</v>
      </c>
      <c r="BS432" s="64">
        <f t="shared" si="844"/>
        <v>-4.4999999999999997E-3</v>
      </c>
      <c r="BT432" s="110">
        <f t="shared" si="807"/>
        <v>-3.3E-3</v>
      </c>
    </row>
    <row r="433" spans="1:72" x14ac:dyDescent="0.3">
      <c r="A433" s="13">
        <v>427</v>
      </c>
      <c r="B433" s="17">
        <f t="shared" si="808"/>
        <v>0.38237670583692907</v>
      </c>
      <c r="C433" s="3">
        <f t="shared" ref="C433:H433" si="885">B433+2*PI()/7</f>
        <v>1.2799746068625844</v>
      </c>
      <c r="D433" s="3">
        <f t="shared" si="885"/>
        <v>2.1775725078882395</v>
      </c>
      <c r="E433" s="3">
        <f t="shared" si="885"/>
        <v>3.0751704089138947</v>
      </c>
      <c r="F433" s="3">
        <f t="shared" si="885"/>
        <v>3.9727683099395499</v>
      </c>
      <c r="G433" s="3">
        <f t="shared" si="885"/>
        <v>4.8703662109652051</v>
      </c>
      <c r="H433" s="18">
        <f t="shared" si="885"/>
        <v>5.7679641119908602</v>
      </c>
      <c r="I433" s="15">
        <f t="shared" si="779"/>
        <v>100.04557939360269</v>
      </c>
      <c r="J433" s="3">
        <f t="shared" si="780"/>
        <v>99.967852980156366</v>
      </c>
      <c r="K433" s="3">
        <f t="shared" si="781"/>
        <v>100.0123475345472</v>
      </c>
      <c r="L433" s="3">
        <f t="shared" si="782"/>
        <v>100.00989753139886</v>
      </c>
      <c r="M433" s="3">
        <f t="shared" si="783"/>
        <v>99.969817730133869</v>
      </c>
      <c r="N433" s="3">
        <f t="shared" si="784"/>
        <v>100.04448903962516</v>
      </c>
      <c r="O433" s="21">
        <f t="shared" si="785"/>
        <v>99.950015790535829</v>
      </c>
      <c r="P433" s="17">
        <f t="shared" si="810"/>
        <v>92.820332137547055</v>
      </c>
      <c r="Q433" s="3">
        <f t="shared" si="811"/>
        <v>28.664735835218092</v>
      </c>
      <c r="R433" s="3">
        <f t="shared" si="812"/>
        <v>-57.029249936493343</v>
      </c>
      <c r="S433" s="3">
        <f t="shared" si="813"/>
        <v>-99.789361068703997</v>
      </c>
      <c r="T433" s="3">
        <f t="shared" si="814"/>
        <v>-67.380430933819383</v>
      </c>
      <c r="U433" s="3">
        <f t="shared" si="815"/>
        <v>15.739093946364703</v>
      </c>
      <c r="V433" s="18">
        <f t="shared" si="816"/>
        <v>86.974880019886839</v>
      </c>
      <c r="W433" s="15">
        <f t="shared" si="817"/>
        <v>37.329665121416625</v>
      </c>
      <c r="X433" s="3">
        <f t="shared" si="818"/>
        <v>95.770060817352103</v>
      </c>
      <c r="Y433" s="3">
        <f t="shared" si="819"/>
        <v>82.159201012741264</v>
      </c>
      <c r="Z433" s="3">
        <f t="shared" si="820"/>
        <v>6.6379983233444868</v>
      </c>
      <c r="AA433" s="3">
        <f t="shared" si="821"/>
        <v>-73.850131917072332</v>
      </c>
      <c r="AB433" s="3">
        <f t="shared" si="822"/>
        <v>-98.798687789601672</v>
      </c>
      <c r="AC433" s="21">
        <f t="shared" si="823"/>
        <v>-49.248105568180492</v>
      </c>
      <c r="AD433" s="25">
        <f t="shared" si="824"/>
        <v>0</v>
      </c>
      <c r="AE433" s="26">
        <f t="shared" si="825"/>
        <v>0</v>
      </c>
      <c r="AF433" s="23">
        <f t="shared" si="786"/>
        <v>92.820332137547055</v>
      </c>
      <c r="AG433" s="4">
        <f t="shared" si="787"/>
        <v>28.664735835218092</v>
      </c>
      <c r="AH433" s="4">
        <f t="shared" si="788"/>
        <v>-57.029249936493343</v>
      </c>
      <c r="AI433" s="4">
        <f t="shared" si="789"/>
        <v>-99.789361068703997</v>
      </c>
      <c r="AJ433" s="4">
        <f t="shared" si="790"/>
        <v>-67.380430933819383</v>
      </c>
      <c r="AK433" s="4">
        <f t="shared" si="791"/>
        <v>15.739093946364703</v>
      </c>
      <c r="AL433" s="30">
        <f t="shared" si="792"/>
        <v>86.974880019886839</v>
      </c>
      <c r="AM433" s="25">
        <f t="shared" si="793"/>
        <v>37.329665121416625</v>
      </c>
      <c r="AN433" s="4">
        <f t="shared" si="794"/>
        <v>95.770060817352103</v>
      </c>
      <c r="AO433" s="4">
        <f t="shared" si="795"/>
        <v>82.159201012741264</v>
      </c>
      <c r="AP433" s="4">
        <f t="shared" si="796"/>
        <v>6.6379983233444868</v>
      </c>
      <c r="AQ433" s="4">
        <f t="shared" si="797"/>
        <v>-73.850131917072332</v>
      </c>
      <c r="AR433" s="4">
        <f t="shared" si="798"/>
        <v>-98.798687789601672</v>
      </c>
      <c r="AS433" s="26">
        <f t="shared" si="799"/>
        <v>-49.248105568180492</v>
      </c>
      <c r="AT433" s="32">
        <f t="shared" si="826"/>
        <v>35000.004374999997</v>
      </c>
      <c r="AU433" s="2">
        <f t="shared" si="827"/>
        <v>1.8189894035458565E-12</v>
      </c>
      <c r="AV433" s="2">
        <f t="shared" si="828"/>
        <v>35000.004375000004</v>
      </c>
      <c r="AW433" s="2">
        <f t="shared" si="829"/>
        <v>0.87987515144050121</v>
      </c>
      <c r="AX433" s="2">
        <f t="shared" si="830"/>
        <v>-1312.9414592600806</v>
      </c>
      <c r="AY433" s="2">
        <f t="shared" si="831"/>
        <v>0.29329171715653501</v>
      </c>
      <c r="AZ433" s="2">
        <f t="shared" si="832"/>
        <v>1312.3529562883778</v>
      </c>
      <c r="BA433" s="2">
        <f t="shared" si="833"/>
        <v>1225000306.2500191</v>
      </c>
      <c r="BB433" s="2">
        <f t="shared" si="834"/>
        <v>20530.42276675066</v>
      </c>
      <c r="BC433" s="2">
        <f t="shared" si="835"/>
        <v>-10298.803292149905</v>
      </c>
      <c r="BD433" s="2">
        <f t="shared" si="836"/>
        <v>1.67595245993028E-5</v>
      </c>
      <c r="BE433" s="29">
        <f t="shared" si="837"/>
        <v>-8.4071842591425026E-6</v>
      </c>
      <c r="BF433" s="5">
        <f t="shared" si="838"/>
        <v>100.00000625000156</v>
      </c>
      <c r="BG433" s="2">
        <f t="shared" si="839"/>
        <v>1.67595245993028E-5</v>
      </c>
      <c r="BH433" s="6">
        <f t="shared" si="840"/>
        <v>-8.4071842591425026E-6</v>
      </c>
      <c r="BI433" s="15">
        <f t="shared" si="800"/>
        <v>100.04556698138843</v>
      </c>
      <c r="BJ433" s="3">
        <f t="shared" si="801"/>
        <v>99.967856228694401</v>
      </c>
      <c r="BK433" s="3">
        <f t="shared" si="802"/>
        <v>100.01236399762141</v>
      </c>
      <c r="BL433" s="3">
        <f t="shared" si="803"/>
        <v>100.00991481198004</v>
      </c>
      <c r="BM433" s="3">
        <f t="shared" si="804"/>
        <v>99.969822815593645</v>
      </c>
      <c r="BN433" s="3">
        <f t="shared" si="805"/>
        <v>100.044478100508</v>
      </c>
      <c r="BO433" s="21">
        <f t="shared" si="806"/>
        <v>99.949997064220241</v>
      </c>
      <c r="BP433" s="17">
        <f t="shared" si="841"/>
        <v>99.949997064220241</v>
      </c>
      <c r="BQ433" s="18">
        <f t="shared" si="842"/>
        <v>100.04556698138843</v>
      </c>
      <c r="BR433" s="34">
        <f t="shared" si="843"/>
        <v>9.5569917168191409E-2</v>
      </c>
      <c r="BS433" s="64">
        <f t="shared" si="844"/>
        <v>-4.4000000000000003E-3</v>
      </c>
      <c r="BT433" s="110">
        <f t="shared" si="807"/>
        <v>-3.3E-3</v>
      </c>
    </row>
    <row r="434" spans="1:72" x14ac:dyDescent="0.3">
      <c r="A434" s="13">
        <v>428</v>
      </c>
      <c r="B434" s="17">
        <f t="shared" si="808"/>
        <v>0.38327430373795479</v>
      </c>
      <c r="C434" s="3">
        <f t="shared" ref="C434:H434" si="886">B434+2*PI()/7</f>
        <v>1.2808722047636101</v>
      </c>
      <c r="D434" s="3">
        <f t="shared" si="886"/>
        <v>2.1784701057892653</v>
      </c>
      <c r="E434" s="3">
        <f t="shared" si="886"/>
        <v>3.0760680068149204</v>
      </c>
      <c r="F434" s="3">
        <f t="shared" si="886"/>
        <v>3.9736659078405756</v>
      </c>
      <c r="G434" s="3">
        <f t="shared" si="886"/>
        <v>4.8712638088662308</v>
      </c>
      <c r="H434" s="18">
        <f t="shared" si="886"/>
        <v>5.768861709891886</v>
      </c>
      <c r="I434" s="15">
        <f t="shared" si="779"/>
        <v>100.04563457937017</v>
      </c>
      <c r="J434" s="3">
        <f t="shared" si="780"/>
        <v>99.967749974114327</v>
      </c>
      <c r="K434" s="3">
        <f t="shared" si="781"/>
        <v>100.0124779592539</v>
      </c>
      <c r="L434" s="3">
        <f t="shared" si="782"/>
        <v>100.00976552024024</v>
      </c>
      <c r="M434" s="3">
        <f t="shared" si="783"/>
        <v>99.96992518131546</v>
      </c>
      <c r="N434" s="3">
        <f t="shared" si="784"/>
        <v>100.04442743044493</v>
      </c>
      <c r="O434" s="21">
        <f t="shared" si="785"/>
        <v>99.950019355260977</v>
      </c>
      <c r="P434" s="17">
        <f t="shared" si="810"/>
        <v>92.786838902927457</v>
      </c>
      <c r="Q434" s="3">
        <f t="shared" si="811"/>
        <v>28.57873184654321</v>
      </c>
      <c r="R434" s="3">
        <f t="shared" si="812"/>
        <v>-57.103047346441436</v>
      </c>
      <c r="S434" s="3">
        <f t="shared" si="813"/>
        <v>-99.795147394156643</v>
      </c>
      <c r="T434" s="3">
        <f t="shared" si="814"/>
        <v>-67.314188427373665</v>
      </c>
      <c r="U434" s="3">
        <f t="shared" si="815"/>
        <v>15.827759341866281</v>
      </c>
      <c r="V434" s="18">
        <f t="shared" si="816"/>
        <v>87.019053076634776</v>
      </c>
      <c r="W434" s="15">
        <f t="shared" si="817"/>
        <v>37.412986044835492</v>
      </c>
      <c r="X434" s="3">
        <f t="shared" si="818"/>
        <v>95.795652933368601</v>
      </c>
      <c r="Y434" s="3">
        <f t="shared" si="819"/>
        <v>82.108085663351787</v>
      </c>
      <c r="Z434" s="3">
        <f t="shared" si="820"/>
        <v>6.548416296478317</v>
      </c>
      <c r="AA434" s="3">
        <f t="shared" si="821"/>
        <v>-73.91066213424044</v>
      </c>
      <c r="AB434" s="3">
        <f t="shared" si="822"/>
        <v>-98.784459780380061</v>
      </c>
      <c r="AC434" s="21">
        <f t="shared" si="823"/>
        <v>-49.170019023413701</v>
      </c>
      <c r="AD434" s="25">
        <f t="shared" si="824"/>
        <v>0</v>
      </c>
      <c r="AE434" s="26">
        <f t="shared" si="825"/>
        <v>0</v>
      </c>
      <c r="AF434" s="23">
        <f t="shared" si="786"/>
        <v>92.786838902927457</v>
      </c>
      <c r="AG434" s="4">
        <f t="shared" si="787"/>
        <v>28.57873184654321</v>
      </c>
      <c r="AH434" s="4">
        <f t="shared" si="788"/>
        <v>-57.103047346441436</v>
      </c>
      <c r="AI434" s="4">
        <f t="shared" si="789"/>
        <v>-99.795147394156643</v>
      </c>
      <c r="AJ434" s="4">
        <f t="shared" si="790"/>
        <v>-67.314188427373665</v>
      </c>
      <c r="AK434" s="4">
        <f t="shared" si="791"/>
        <v>15.827759341866281</v>
      </c>
      <c r="AL434" s="30">
        <f t="shared" si="792"/>
        <v>87.019053076634776</v>
      </c>
      <c r="AM434" s="25">
        <f t="shared" si="793"/>
        <v>37.412986044835492</v>
      </c>
      <c r="AN434" s="4">
        <f t="shared" si="794"/>
        <v>95.795652933368601</v>
      </c>
      <c r="AO434" s="4">
        <f t="shared" si="795"/>
        <v>82.108085663351787</v>
      </c>
      <c r="AP434" s="4">
        <f t="shared" si="796"/>
        <v>6.548416296478317</v>
      </c>
      <c r="AQ434" s="4">
        <f t="shared" si="797"/>
        <v>-73.91066213424044</v>
      </c>
      <c r="AR434" s="4">
        <f t="shared" si="798"/>
        <v>-98.784459780380061</v>
      </c>
      <c r="AS434" s="26">
        <f t="shared" si="799"/>
        <v>-49.170019023413701</v>
      </c>
      <c r="AT434" s="32">
        <f t="shared" si="826"/>
        <v>35000.004374999997</v>
      </c>
      <c r="AU434" s="2">
        <f t="shared" si="827"/>
        <v>-1.8189894035458565E-12</v>
      </c>
      <c r="AV434" s="2">
        <f t="shared" si="828"/>
        <v>35000.004374999997</v>
      </c>
      <c r="AW434" s="2">
        <f t="shared" si="829"/>
        <v>0.88263102027121931</v>
      </c>
      <c r="AX434" s="2">
        <f t="shared" si="830"/>
        <v>-1312.9359221647173</v>
      </c>
      <c r="AY434" s="2">
        <f t="shared" si="831"/>
        <v>0.29421034018741921</v>
      </c>
      <c r="AZ434" s="2">
        <f t="shared" si="832"/>
        <v>1312.3548019864829</v>
      </c>
      <c r="BA434" s="2">
        <f t="shared" si="833"/>
        <v>1225000306.2500188</v>
      </c>
      <c r="BB434" s="2">
        <f t="shared" si="834"/>
        <v>20594.726382366647</v>
      </c>
      <c r="BC434" s="2">
        <f t="shared" si="835"/>
        <v>-10169.604390302635</v>
      </c>
      <c r="BD434" s="2">
        <f t="shared" si="836"/>
        <v>1.6812017333621244E-5</v>
      </c>
      <c r="BE434" s="29">
        <f t="shared" si="837"/>
        <v>-8.3017157942057282E-6</v>
      </c>
      <c r="BF434" s="5">
        <f t="shared" si="838"/>
        <v>100.00000625000156</v>
      </c>
      <c r="BG434" s="2">
        <f t="shared" si="839"/>
        <v>1.6812017333621244E-5</v>
      </c>
      <c r="BH434" s="6">
        <f t="shared" si="840"/>
        <v>-8.3017157942057282E-6</v>
      </c>
      <c r="BI434" s="15">
        <f t="shared" si="800"/>
        <v>100.04562209165019</v>
      </c>
      <c r="BJ434" s="3">
        <f t="shared" si="801"/>
        <v>99.967753123153102</v>
      </c>
      <c r="BK434" s="3">
        <f t="shared" si="802"/>
        <v>100.01249437376025</v>
      </c>
      <c r="BL434" s="3">
        <f t="shared" si="803"/>
        <v>100.00978283975755</v>
      </c>
      <c r="BM434" s="3">
        <f t="shared" si="804"/>
        <v>99.969930363895642</v>
      </c>
      <c r="BN434" s="3">
        <f t="shared" si="805"/>
        <v>100.04441657349882</v>
      </c>
      <c r="BO434" s="21">
        <f t="shared" si="806"/>
        <v>99.950000634290603</v>
      </c>
      <c r="BP434" s="17">
        <f t="shared" si="841"/>
        <v>99.950000634290603</v>
      </c>
      <c r="BQ434" s="18">
        <f t="shared" si="842"/>
        <v>100.04562209165019</v>
      </c>
      <c r="BR434" s="34">
        <f t="shared" si="843"/>
        <v>9.5621457359584383E-2</v>
      </c>
      <c r="BS434" s="64">
        <f t="shared" si="844"/>
        <v>-4.4000000000000003E-3</v>
      </c>
      <c r="BT434" s="110">
        <f t="shared" si="807"/>
        <v>-3.3E-3</v>
      </c>
    </row>
    <row r="435" spans="1:72" x14ac:dyDescent="0.3">
      <c r="A435" s="13">
        <v>429</v>
      </c>
      <c r="B435" s="17">
        <f t="shared" si="808"/>
        <v>0.38417190163898041</v>
      </c>
      <c r="C435" s="3">
        <f t="shared" ref="C435:H435" si="887">B435+2*PI()/7</f>
        <v>1.2817698026646356</v>
      </c>
      <c r="D435" s="3">
        <f t="shared" si="887"/>
        <v>2.179367703690291</v>
      </c>
      <c r="E435" s="3">
        <f t="shared" si="887"/>
        <v>3.0769656047159462</v>
      </c>
      <c r="F435" s="3">
        <f t="shared" si="887"/>
        <v>3.9745635057416013</v>
      </c>
      <c r="G435" s="3">
        <f t="shared" si="887"/>
        <v>4.8721614067672565</v>
      </c>
      <c r="H435" s="18">
        <f t="shared" si="887"/>
        <v>5.7697593077929117</v>
      </c>
      <c r="I435" s="15">
        <f t="shared" si="779"/>
        <v>100.04568943423523</v>
      </c>
      <c r="J435" s="3">
        <f t="shared" si="780"/>
        <v>99.967647201921523</v>
      </c>
      <c r="K435" s="3">
        <f t="shared" si="781"/>
        <v>100.01260829348125</v>
      </c>
      <c r="L435" s="3">
        <f t="shared" si="782"/>
        <v>100.00963343827051</v>
      </c>
      <c r="M435" s="3">
        <f t="shared" si="783"/>
        <v>99.970032850573574</v>
      </c>
      <c r="N435" s="3">
        <f t="shared" si="784"/>
        <v>100.04436549911547</v>
      </c>
      <c r="O435" s="21">
        <f t="shared" si="785"/>
        <v>99.950023282402441</v>
      </c>
      <c r="P435" s="17">
        <f t="shared" si="810"/>
        <v>92.753270567797188</v>
      </c>
      <c r="Q435" s="3">
        <f t="shared" si="811"/>
        <v>28.49270507635045</v>
      </c>
      <c r="R435" s="3">
        <f t="shared" si="812"/>
        <v>-57.176798889991133</v>
      </c>
      <c r="S435" s="3">
        <f t="shared" si="813"/>
        <v>-99.800853230280978</v>
      </c>
      <c r="T435" s="3">
        <f t="shared" si="814"/>
        <v>-67.247891691184492</v>
      </c>
      <c r="U435" s="3">
        <f t="shared" si="815"/>
        <v>15.916411824768566</v>
      </c>
      <c r="V435" s="18">
        <f t="shared" si="816"/>
        <v>87.063156342540395</v>
      </c>
      <c r="W435" s="15">
        <f t="shared" si="817"/>
        <v>37.496276793149121</v>
      </c>
      <c r="X435" s="3">
        <f t="shared" si="818"/>
        <v>95.821168039843684</v>
      </c>
      <c r="Y435" s="3">
        <f t="shared" si="819"/>
        <v>82.056903953042379</v>
      </c>
      <c r="Z435" s="3">
        <f t="shared" si="820"/>
        <v>6.4588292255755686</v>
      </c>
      <c r="AA435" s="3">
        <f t="shared" si="821"/>
        <v>-73.971133094170469</v>
      </c>
      <c r="AB435" s="3">
        <f t="shared" si="822"/>
        <v>-98.770151881755112</v>
      </c>
      <c r="AC435" s="21">
        <f t="shared" si="823"/>
        <v>-49.091893035685217</v>
      </c>
      <c r="AD435" s="25">
        <f t="shared" si="824"/>
        <v>0</v>
      </c>
      <c r="AE435" s="26">
        <f t="shared" si="825"/>
        <v>-1.2180732613030288E-14</v>
      </c>
      <c r="AF435" s="23">
        <f t="shared" si="786"/>
        <v>92.753270567797188</v>
      </c>
      <c r="AG435" s="4">
        <f t="shared" si="787"/>
        <v>28.49270507635045</v>
      </c>
      <c r="AH435" s="4">
        <f t="shared" si="788"/>
        <v>-57.176798889991133</v>
      </c>
      <c r="AI435" s="4">
        <f t="shared" si="789"/>
        <v>-99.800853230280978</v>
      </c>
      <c r="AJ435" s="4">
        <f t="shared" si="790"/>
        <v>-67.247891691184492</v>
      </c>
      <c r="AK435" s="4">
        <f t="shared" si="791"/>
        <v>15.916411824768566</v>
      </c>
      <c r="AL435" s="30">
        <f t="shared" si="792"/>
        <v>87.063156342540395</v>
      </c>
      <c r="AM435" s="25">
        <f t="shared" si="793"/>
        <v>37.496276793149136</v>
      </c>
      <c r="AN435" s="4">
        <f t="shared" si="794"/>
        <v>95.821168039843698</v>
      </c>
      <c r="AO435" s="4">
        <f t="shared" si="795"/>
        <v>82.056903953042394</v>
      </c>
      <c r="AP435" s="4">
        <f t="shared" si="796"/>
        <v>6.458829225575581</v>
      </c>
      <c r="AQ435" s="4">
        <f t="shared" si="797"/>
        <v>-73.971133094170455</v>
      </c>
      <c r="AR435" s="4">
        <f t="shared" si="798"/>
        <v>-98.770151881755098</v>
      </c>
      <c r="AS435" s="26">
        <f t="shared" si="799"/>
        <v>-49.091893035685203</v>
      </c>
      <c r="AT435" s="32">
        <f t="shared" si="826"/>
        <v>35000.004375000004</v>
      </c>
      <c r="AU435" s="2">
        <f t="shared" si="827"/>
        <v>2.7284841053187847E-12</v>
      </c>
      <c r="AV435" s="2">
        <f t="shared" si="828"/>
        <v>35000.004374999997</v>
      </c>
      <c r="AW435" s="2">
        <f t="shared" si="829"/>
        <v>0.88535204483196139</v>
      </c>
      <c r="AX435" s="2">
        <f t="shared" si="830"/>
        <v>-1312.9303678628639</v>
      </c>
      <c r="AY435" s="2">
        <f t="shared" si="831"/>
        <v>0.29511734796687961</v>
      </c>
      <c r="AZ435" s="2">
        <f t="shared" si="832"/>
        <v>1312.3566534206038</v>
      </c>
      <c r="BA435" s="2">
        <f t="shared" si="833"/>
        <v>1225000306.2500191</v>
      </c>
      <c r="BB435" s="2">
        <f t="shared" si="834"/>
        <v>20658.216956256514</v>
      </c>
      <c r="BC435" s="2">
        <f t="shared" si="835"/>
        <v>-10040.003994552055</v>
      </c>
      <c r="BD435" s="2">
        <f t="shared" si="836"/>
        <v>1.6863846360574077E-5</v>
      </c>
      <c r="BE435" s="29">
        <f t="shared" si="837"/>
        <v>-8.1959195792257365E-6</v>
      </c>
      <c r="BF435" s="5">
        <f t="shared" si="838"/>
        <v>100.00000625000156</v>
      </c>
      <c r="BG435" s="2">
        <f t="shared" si="839"/>
        <v>1.6863846360574077E-5</v>
      </c>
      <c r="BH435" s="6">
        <f t="shared" si="840"/>
        <v>-8.1959195914064684E-6</v>
      </c>
      <c r="BI435" s="15">
        <f t="shared" si="800"/>
        <v>100.04567687137174</v>
      </c>
      <c r="BJ435" s="3">
        <f t="shared" si="801"/>
        <v>99.96765025136969</v>
      </c>
      <c r="BK435" s="3">
        <f t="shared" si="802"/>
        <v>100.01262465894365</v>
      </c>
      <c r="BL435" s="3">
        <f t="shared" si="803"/>
        <v>100.00965079622159</v>
      </c>
      <c r="BM435" s="3">
        <f t="shared" si="804"/>
        <v>99.970038130123882</v>
      </c>
      <c r="BN435" s="3">
        <f t="shared" si="805"/>
        <v>100.04435472465534</v>
      </c>
      <c r="BO435" s="21">
        <f t="shared" si="806"/>
        <v>99.950004567320278</v>
      </c>
      <c r="BP435" s="17">
        <f t="shared" si="841"/>
        <v>99.950004567320278</v>
      </c>
      <c r="BQ435" s="18">
        <f t="shared" si="842"/>
        <v>100.04567687137174</v>
      </c>
      <c r="BR435" s="34">
        <f t="shared" si="843"/>
        <v>9.5672304051461765E-2</v>
      </c>
      <c r="BS435" s="64">
        <f t="shared" si="844"/>
        <v>-4.3E-3</v>
      </c>
      <c r="BT435" s="110">
        <f t="shared" si="807"/>
        <v>-3.3E-3</v>
      </c>
    </row>
    <row r="436" spans="1:72" x14ac:dyDescent="0.3">
      <c r="A436" s="13">
        <v>430</v>
      </c>
      <c r="B436" s="17">
        <f t="shared" si="808"/>
        <v>0.38506949954000613</v>
      </c>
      <c r="C436" s="3">
        <f t="shared" ref="C436:H436" si="888">B436+2*PI()/7</f>
        <v>1.2826674005656613</v>
      </c>
      <c r="D436" s="3">
        <f t="shared" si="888"/>
        <v>2.1802653015913167</v>
      </c>
      <c r="E436" s="3">
        <f t="shared" si="888"/>
        <v>3.0778632026169719</v>
      </c>
      <c r="F436" s="3">
        <f t="shared" si="888"/>
        <v>3.9754611036426271</v>
      </c>
      <c r="G436" s="3">
        <f t="shared" si="888"/>
        <v>4.8730590046682822</v>
      </c>
      <c r="H436" s="18">
        <f t="shared" si="888"/>
        <v>5.7706569056939374</v>
      </c>
      <c r="I436" s="15">
        <f t="shared" si="779"/>
        <v>100.0457439578001</v>
      </c>
      <c r="J436" s="3">
        <f t="shared" si="780"/>
        <v>99.967544664323185</v>
      </c>
      <c r="K436" s="3">
        <f t="shared" si="781"/>
        <v>100.01273853628417</v>
      </c>
      <c r="L436" s="3">
        <f t="shared" si="782"/>
        <v>100.00950128644745</v>
      </c>
      <c r="M436" s="3">
        <f t="shared" si="783"/>
        <v>99.97014073712748</v>
      </c>
      <c r="N436" s="3">
        <f t="shared" si="784"/>
        <v>100.04430324608586</v>
      </c>
      <c r="O436" s="21">
        <f t="shared" si="785"/>
        <v>99.95002757193177</v>
      </c>
      <c r="P436" s="17">
        <f t="shared" si="810"/>
        <v>92.719627159084624</v>
      </c>
      <c r="Q436" s="3">
        <f t="shared" si="811"/>
        <v>28.406655593605525</v>
      </c>
      <c r="R436" s="3">
        <f t="shared" si="812"/>
        <v>-57.250504506861212</v>
      </c>
      <c r="S436" s="3">
        <f t="shared" si="813"/>
        <v>-99.806478573635715</v>
      </c>
      <c r="T436" s="3">
        <f t="shared" si="814"/>
        <v>-67.181540777590158</v>
      </c>
      <c r="U436" s="3">
        <f t="shared" si="815"/>
        <v>16.005051322877041</v>
      </c>
      <c r="V436" s="18">
        <f t="shared" si="816"/>
        <v>87.10718978251991</v>
      </c>
      <c r="W436" s="15">
        <f t="shared" si="817"/>
        <v>37.579537298242933</v>
      </c>
      <c r="X436" s="3">
        <f t="shared" si="818"/>
        <v>95.846606117273296</v>
      </c>
      <c r="Y436" s="3">
        <f t="shared" si="819"/>
        <v>82.005655922241161</v>
      </c>
      <c r="Z436" s="3">
        <f t="shared" si="820"/>
        <v>6.3692371830800401</v>
      </c>
      <c r="AA436" s="3">
        <f t="shared" si="821"/>
        <v>-74.03154474783075</v>
      </c>
      <c r="AB436" s="3">
        <f t="shared" si="822"/>
        <v>-98.755764105933878</v>
      </c>
      <c r="AC436" s="21">
        <f t="shared" si="823"/>
        <v>-49.013727667072814</v>
      </c>
      <c r="AD436" s="25">
        <f t="shared" si="824"/>
        <v>0</v>
      </c>
      <c r="AE436" s="26">
        <f t="shared" si="825"/>
        <v>0</v>
      </c>
      <c r="AF436" s="23">
        <f t="shared" si="786"/>
        <v>92.719627159084624</v>
      </c>
      <c r="AG436" s="4">
        <f t="shared" si="787"/>
        <v>28.406655593605525</v>
      </c>
      <c r="AH436" s="4">
        <f t="shared" si="788"/>
        <v>-57.250504506861212</v>
      </c>
      <c r="AI436" s="4">
        <f t="shared" si="789"/>
        <v>-99.806478573635715</v>
      </c>
      <c r="AJ436" s="4">
        <f t="shared" si="790"/>
        <v>-67.181540777590158</v>
      </c>
      <c r="AK436" s="4">
        <f t="shared" si="791"/>
        <v>16.005051322877041</v>
      </c>
      <c r="AL436" s="30">
        <f t="shared" si="792"/>
        <v>87.10718978251991</v>
      </c>
      <c r="AM436" s="25">
        <f t="shared" si="793"/>
        <v>37.579537298242933</v>
      </c>
      <c r="AN436" s="4">
        <f t="shared" si="794"/>
        <v>95.846606117273296</v>
      </c>
      <c r="AO436" s="4">
        <f t="shared" si="795"/>
        <v>82.005655922241161</v>
      </c>
      <c r="AP436" s="4">
        <f t="shared" si="796"/>
        <v>6.3692371830800401</v>
      </c>
      <c r="AQ436" s="4">
        <f t="shared" si="797"/>
        <v>-74.03154474783075</v>
      </c>
      <c r="AR436" s="4">
        <f t="shared" si="798"/>
        <v>-98.755764105933878</v>
      </c>
      <c r="AS436" s="26">
        <f t="shared" si="799"/>
        <v>-49.013727667072814</v>
      </c>
      <c r="AT436" s="32">
        <f t="shared" si="826"/>
        <v>35000.004375000004</v>
      </c>
      <c r="AU436" s="2">
        <f t="shared" si="827"/>
        <v>0</v>
      </c>
      <c r="AV436" s="2">
        <f t="shared" si="828"/>
        <v>35000.004375000004</v>
      </c>
      <c r="AW436" s="2">
        <f t="shared" si="829"/>
        <v>0.88803811639081687</v>
      </c>
      <c r="AX436" s="2">
        <f t="shared" si="830"/>
        <v>-1312.9247965765389</v>
      </c>
      <c r="AY436" s="2">
        <f t="shared" si="831"/>
        <v>0.29601270536659285</v>
      </c>
      <c r="AZ436" s="2">
        <f t="shared" si="832"/>
        <v>1312.3585105162929</v>
      </c>
      <c r="BA436" s="2">
        <f t="shared" si="833"/>
        <v>1225000306.2500193</v>
      </c>
      <c r="BB436" s="2">
        <f t="shared" si="834"/>
        <v>20720.891970865847</v>
      </c>
      <c r="BC436" s="2">
        <f t="shared" si="835"/>
        <v>-9910.007293056753</v>
      </c>
      <c r="BD436" s="2">
        <f t="shared" si="836"/>
        <v>1.6915009625015364E-5</v>
      </c>
      <c r="BE436" s="29">
        <f t="shared" si="837"/>
        <v>-8.0897998494329734E-6</v>
      </c>
      <c r="BF436" s="5">
        <f t="shared" si="838"/>
        <v>100.00000625000156</v>
      </c>
      <c r="BG436" s="2">
        <f t="shared" si="839"/>
        <v>1.6915009625015364E-5</v>
      </c>
      <c r="BH436" s="6">
        <f t="shared" si="840"/>
        <v>-8.0897998494329734E-6</v>
      </c>
      <c r="BI436" s="15">
        <f t="shared" si="800"/>
        <v>100.04573132015751</v>
      </c>
      <c r="BJ436" s="3">
        <f t="shared" si="801"/>
        <v>99.967547614092325</v>
      </c>
      <c r="BK436" s="3">
        <f t="shared" si="802"/>
        <v>100.01275485222797</v>
      </c>
      <c r="BL436" s="3">
        <f t="shared" si="803"/>
        <v>100.00951868232886</v>
      </c>
      <c r="BM436" s="3">
        <f t="shared" si="804"/>
        <v>99.970146113494735</v>
      </c>
      <c r="BN436" s="3">
        <f t="shared" si="805"/>
        <v>100.04429255442417</v>
      </c>
      <c r="BO436" s="21">
        <f t="shared" si="806"/>
        <v>99.950008863280601</v>
      </c>
      <c r="BP436" s="17">
        <f t="shared" si="841"/>
        <v>99.950008863280601</v>
      </c>
      <c r="BQ436" s="18">
        <f t="shared" si="842"/>
        <v>100.04573132015751</v>
      </c>
      <c r="BR436" s="34">
        <f t="shared" si="843"/>
        <v>9.5722456876913498E-2</v>
      </c>
      <c r="BS436" s="64">
        <f t="shared" si="844"/>
        <v>-4.3E-3</v>
      </c>
      <c r="BT436" s="110">
        <f t="shared" si="807"/>
        <v>-3.3E-3</v>
      </c>
    </row>
    <row r="437" spans="1:72" x14ac:dyDescent="0.3">
      <c r="A437" s="13">
        <v>431</v>
      </c>
      <c r="B437" s="17">
        <f t="shared" si="808"/>
        <v>0.38596709744103175</v>
      </c>
      <c r="C437" s="3">
        <f t="shared" ref="C437:H437" si="889">B437+2*PI()/7</f>
        <v>1.2835649984666868</v>
      </c>
      <c r="D437" s="3">
        <f t="shared" si="889"/>
        <v>2.181162899492342</v>
      </c>
      <c r="E437" s="3">
        <f t="shared" si="889"/>
        <v>3.0787608005179972</v>
      </c>
      <c r="F437" s="3">
        <f t="shared" si="889"/>
        <v>3.9763587015436523</v>
      </c>
      <c r="G437" s="3">
        <f t="shared" si="889"/>
        <v>4.873956602569308</v>
      </c>
      <c r="H437" s="18">
        <f t="shared" si="889"/>
        <v>5.7715545035949631</v>
      </c>
      <c r="I437" s="15">
        <f t="shared" si="779"/>
        <v>100.04579814966941</v>
      </c>
      <c r="J437" s="3">
        <f t="shared" si="780"/>
        <v>99.967442362062826</v>
      </c>
      <c r="K437" s="3">
        <f t="shared" si="781"/>
        <v>100.01286868671826</v>
      </c>
      <c r="L437" s="3">
        <f t="shared" si="782"/>
        <v>100.00936906572929</v>
      </c>
      <c r="M437" s="3">
        <f t="shared" si="783"/>
        <v>99.970248840194898</v>
      </c>
      <c r="N437" s="3">
        <f t="shared" si="784"/>
        <v>100.04424067180749</v>
      </c>
      <c r="O437" s="21">
        <f t="shared" si="785"/>
        <v>99.950032223817828</v>
      </c>
      <c r="P437" s="17">
        <f t="shared" si="810"/>
        <v>92.685908703782658</v>
      </c>
      <c r="Q437" s="3">
        <f t="shared" si="811"/>
        <v>28.320583467289044</v>
      </c>
      <c r="R437" s="3">
        <f t="shared" si="812"/>
        <v>-57.324164136805074</v>
      </c>
      <c r="S437" s="3">
        <f t="shared" si="813"/>
        <v>-99.812023420845392</v>
      </c>
      <c r="T437" s="3">
        <f t="shared" si="814"/>
        <v>-67.115135738973237</v>
      </c>
      <c r="U437" s="3">
        <f t="shared" si="815"/>
        <v>16.093677764009893</v>
      </c>
      <c r="V437" s="18">
        <f t="shared" si="816"/>
        <v>87.151153361542129</v>
      </c>
      <c r="W437" s="15">
        <f t="shared" si="817"/>
        <v>37.662767492026653</v>
      </c>
      <c r="X437" s="3">
        <f t="shared" si="818"/>
        <v>95.871967146213635</v>
      </c>
      <c r="Y437" s="3">
        <f t="shared" si="819"/>
        <v>81.95434161143254</v>
      </c>
      <c r="Z437" s="3">
        <f t="shared" si="820"/>
        <v>6.2796402414360042</v>
      </c>
      <c r="AA437" s="3">
        <f t="shared" si="821"/>
        <v>-74.09189704623364</v>
      </c>
      <c r="AB437" s="3">
        <f t="shared" si="822"/>
        <v>-98.74129646519107</v>
      </c>
      <c r="AC437" s="21">
        <f t="shared" si="823"/>
        <v>-48.935522979684059</v>
      </c>
      <c r="AD437" s="25">
        <f t="shared" si="824"/>
        <v>0</v>
      </c>
      <c r="AE437" s="26">
        <f t="shared" si="825"/>
        <v>0</v>
      </c>
      <c r="AF437" s="23">
        <f t="shared" si="786"/>
        <v>92.685908703782658</v>
      </c>
      <c r="AG437" s="4">
        <f t="shared" si="787"/>
        <v>28.320583467289044</v>
      </c>
      <c r="AH437" s="4">
        <f t="shared" si="788"/>
        <v>-57.324164136805074</v>
      </c>
      <c r="AI437" s="4">
        <f t="shared" si="789"/>
        <v>-99.812023420845392</v>
      </c>
      <c r="AJ437" s="4">
        <f t="shared" si="790"/>
        <v>-67.115135738973237</v>
      </c>
      <c r="AK437" s="4">
        <f t="shared" si="791"/>
        <v>16.093677764009893</v>
      </c>
      <c r="AL437" s="30">
        <f t="shared" si="792"/>
        <v>87.151153361542129</v>
      </c>
      <c r="AM437" s="25">
        <f t="shared" si="793"/>
        <v>37.662767492026653</v>
      </c>
      <c r="AN437" s="4">
        <f t="shared" si="794"/>
        <v>95.871967146213635</v>
      </c>
      <c r="AO437" s="4">
        <f t="shared" si="795"/>
        <v>81.95434161143254</v>
      </c>
      <c r="AP437" s="4">
        <f t="shared" si="796"/>
        <v>6.2796402414360042</v>
      </c>
      <c r="AQ437" s="4">
        <f t="shared" si="797"/>
        <v>-74.09189704623364</v>
      </c>
      <c r="AR437" s="4">
        <f t="shared" si="798"/>
        <v>-98.74129646519107</v>
      </c>
      <c r="AS437" s="26">
        <f t="shared" si="799"/>
        <v>-48.935522979684059</v>
      </c>
      <c r="AT437" s="32">
        <f t="shared" si="826"/>
        <v>35000.004375000004</v>
      </c>
      <c r="AU437" s="2">
        <f t="shared" si="827"/>
        <v>-2.7284841053187847E-12</v>
      </c>
      <c r="AV437" s="2">
        <f t="shared" si="828"/>
        <v>35000.004374999997</v>
      </c>
      <c r="AW437" s="2">
        <f t="shared" si="829"/>
        <v>0.89068912982475013</v>
      </c>
      <c r="AX437" s="2">
        <f t="shared" si="830"/>
        <v>-1312.919208520645</v>
      </c>
      <c r="AY437" s="2">
        <f t="shared" si="831"/>
        <v>0.29689637682167813</v>
      </c>
      <c r="AZ437" s="2">
        <f t="shared" si="832"/>
        <v>1312.3603732014308</v>
      </c>
      <c r="BA437" s="2">
        <f t="shared" si="833"/>
        <v>1225000306.2500191</v>
      </c>
      <c r="BB437" s="2">
        <f t="shared" si="834"/>
        <v>20782.748964155788</v>
      </c>
      <c r="BC437" s="2">
        <f t="shared" si="835"/>
        <v>-9779.6193087019437</v>
      </c>
      <c r="BD437" s="2">
        <f t="shared" si="836"/>
        <v>1.6965505117117978E-5</v>
      </c>
      <c r="BE437" s="29">
        <f t="shared" si="837"/>
        <v>-7.9833607051408774E-6</v>
      </c>
      <c r="BF437" s="5">
        <f t="shared" si="838"/>
        <v>100.00000625000156</v>
      </c>
      <c r="BG437" s="2">
        <f t="shared" si="839"/>
        <v>1.6965505117117978E-5</v>
      </c>
      <c r="BH437" s="6">
        <f t="shared" si="840"/>
        <v>-7.9833607051408774E-6</v>
      </c>
      <c r="BI437" s="15">
        <f t="shared" si="800"/>
        <v>100.04578543761424</v>
      </c>
      <c r="BJ437" s="3">
        <f t="shared" si="801"/>
        <v>99.967445212067346</v>
      </c>
      <c r="BK437" s="3">
        <f t="shared" si="802"/>
        <v>100.01288495267019</v>
      </c>
      <c r="BL437" s="3">
        <f t="shared" si="803"/>
        <v>100.00938649903647</v>
      </c>
      <c r="BM437" s="3">
        <f t="shared" si="804"/>
        <v>99.97025431322318</v>
      </c>
      <c r="BN437" s="3">
        <f t="shared" si="805"/>
        <v>100.0442300632544</v>
      </c>
      <c r="BO437" s="21">
        <f t="shared" si="806"/>
        <v>99.950013522140338</v>
      </c>
      <c r="BP437" s="17">
        <f t="shared" si="841"/>
        <v>99.950013522140338</v>
      </c>
      <c r="BQ437" s="18">
        <f t="shared" si="842"/>
        <v>100.04578543761424</v>
      </c>
      <c r="BR437" s="34">
        <f t="shared" si="843"/>
        <v>9.5771915473903846E-2</v>
      </c>
      <c r="BS437" s="64">
        <f t="shared" si="844"/>
        <v>-4.1999999999999997E-3</v>
      </c>
      <c r="BT437" s="110">
        <f t="shared" si="807"/>
        <v>-3.3E-3</v>
      </c>
    </row>
    <row r="438" spans="1:72" x14ac:dyDescent="0.3">
      <c r="A438" s="13">
        <v>432</v>
      </c>
      <c r="B438" s="17">
        <f t="shared" si="808"/>
        <v>0.38686469534205742</v>
      </c>
      <c r="C438" s="3">
        <f t="shared" ref="C438:H438" si="890">B438+2*PI()/7</f>
        <v>1.2844625963677125</v>
      </c>
      <c r="D438" s="3">
        <f t="shared" si="890"/>
        <v>2.1820604973933677</v>
      </c>
      <c r="E438" s="3">
        <f t="shared" si="890"/>
        <v>3.0796583984190229</v>
      </c>
      <c r="F438" s="3">
        <f t="shared" si="890"/>
        <v>3.9772562994446781</v>
      </c>
      <c r="G438" s="3">
        <f t="shared" si="890"/>
        <v>4.8748542004703328</v>
      </c>
      <c r="H438" s="18">
        <f t="shared" si="890"/>
        <v>5.772452101495988</v>
      </c>
      <c r="I438" s="15">
        <f t="shared" si="779"/>
        <v>100.04585200945023</v>
      </c>
      <c r="J438" s="3">
        <f t="shared" si="780"/>
        <v>99.967340295882238</v>
      </c>
      <c r="K438" s="3">
        <f t="shared" si="781"/>
        <v>100.0129987438398</v>
      </c>
      <c r="L438" s="3">
        <f t="shared" si="782"/>
        <v>100.00923677707478</v>
      </c>
      <c r="M438" s="3">
        <f t="shared" si="783"/>
        <v>99.970357158991945</v>
      </c>
      <c r="N438" s="3">
        <f t="shared" si="784"/>
        <v>100.0441777767341</v>
      </c>
      <c r="O438" s="21">
        <f t="shared" si="785"/>
        <v>99.950037238026923</v>
      </c>
      <c r="P438" s="17">
        <f t="shared" si="810"/>
        <v>92.652115228948716</v>
      </c>
      <c r="Q438" s="3">
        <f t="shared" si="811"/>
        <v>28.234488766396336</v>
      </c>
      <c r="R438" s="3">
        <f t="shared" si="812"/>
        <v>-57.397777719610914</v>
      </c>
      <c r="S438" s="3">
        <f t="shared" si="813"/>
        <v>-99.817487768600429</v>
      </c>
      <c r="T438" s="3">
        <f t="shared" si="814"/>
        <v>-67.048676627760344</v>
      </c>
      <c r="U438" s="3">
        <f t="shared" si="815"/>
        <v>16.18229107599803</v>
      </c>
      <c r="V438" s="18">
        <f t="shared" si="816"/>
        <v>87.19504704462851</v>
      </c>
      <c r="W438" s="15">
        <f t="shared" si="817"/>
        <v>37.745967306434537</v>
      </c>
      <c r="X438" s="3">
        <f t="shared" si="818"/>
        <v>95.897251107281278</v>
      </c>
      <c r="Y438" s="3">
        <f t="shared" si="819"/>
        <v>81.902961061157228</v>
      </c>
      <c r="Z438" s="3">
        <f t="shared" si="820"/>
        <v>6.1900384730879745</v>
      </c>
      <c r="AA438" s="3">
        <f t="shared" si="821"/>
        <v>-74.152189940435576</v>
      </c>
      <c r="AB438" s="3">
        <f t="shared" si="822"/>
        <v>-98.726748971869071</v>
      </c>
      <c r="AC438" s="21">
        <f t="shared" si="823"/>
        <v>-48.85727903565639</v>
      </c>
      <c r="AD438" s="25">
        <f t="shared" si="824"/>
        <v>0</v>
      </c>
      <c r="AE438" s="26">
        <f t="shared" si="825"/>
        <v>0</v>
      </c>
      <c r="AF438" s="23">
        <f t="shared" si="786"/>
        <v>92.652115228948716</v>
      </c>
      <c r="AG438" s="4">
        <f t="shared" si="787"/>
        <v>28.234488766396336</v>
      </c>
      <c r="AH438" s="4">
        <f t="shared" si="788"/>
        <v>-57.397777719610914</v>
      </c>
      <c r="AI438" s="4">
        <f t="shared" si="789"/>
        <v>-99.817487768600429</v>
      </c>
      <c r="AJ438" s="4">
        <f t="shared" si="790"/>
        <v>-67.048676627760344</v>
      </c>
      <c r="AK438" s="4">
        <f t="shared" si="791"/>
        <v>16.18229107599803</v>
      </c>
      <c r="AL438" s="30">
        <f t="shared" si="792"/>
        <v>87.19504704462851</v>
      </c>
      <c r="AM438" s="25">
        <f t="shared" si="793"/>
        <v>37.745967306434537</v>
      </c>
      <c r="AN438" s="4">
        <f t="shared" si="794"/>
        <v>95.897251107281278</v>
      </c>
      <c r="AO438" s="4">
        <f t="shared" si="795"/>
        <v>81.902961061157228</v>
      </c>
      <c r="AP438" s="4">
        <f t="shared" si="796"/>
        <v>6.1900384730879745</v>
      </c>
      <c r="AQ438" s="4">
        <f t="shared" si="797"/>
        <v>-74.152189940435576</v>
      </c>
      <c r="AR438" s="4">
        <f t="shared" si="798"/>
        <v>-98.726748971869071</v>
      </c>
      <c r="AS438" s="26">
        <f t="shared" si="799"/>
        <v>-48.85727903565639</v>
      </c>
      <c r="AT438" s="32">
        <f t="shared" si="826"/>
        <v>35000.00437499999</v>
      </c>
      <c r="AU438" s="2">
        <f t="shared" si="827"/>
        <v>1.8189894035458565E-12</v>
      </c>
      <c r="AV438" s="2">
        <f t="shared" si="828"/>
        <v>35000.004375000004</v>
      </c>
      <c r="AW438" s="2">
        <f t="shared" si="829"/>
        <v>0.89330497942864895</v>
      </c>
      <c r="AX438" s="2">
        <f t="shared" si="830"/>
        <v>-1312.9136039203149</v>
      </c>
      <c r="AY438" s="2">
        <f t="shared" si="831"/>
        <v>0.29776832676725462</v>
      </c>
      <c r="AZ438" s="2">
        <f t="shared" si="832"/>
        <v>1312.3622414016863</v>
      </c>
      <c r="BA438" s="2">
        <f t="shared" si="833"/>
        <v>1225000306.2500188</v>
      </c>
      <c r="BB438" s="2">
        <f t="shared" si="834"/>
        <v>20843.785463901171</v>
      </c>
      <c r="BC438" s="2">
        <f t="shared" si="835"/>
        <v>-9648.8452821058945</v>
      </c>
      <c r="BD438" s="2">
        <f t="shared" si="836"/>
        <v>1.7015330818739419E-5</v>
      </c>
      <c r="BE438" s="29">
        <f t="shared" si="837"/>
        <v>-7.8766064244041047E-6</v>
      </c>
      <c r="BF438" s="5">
        <f t="shared" si="838"/>
        <v>100.00000625000156</v>
      </c>
      <c r="BG438" s="2">
        <f t="shared" si="839"/>
        <v>1.7015330818739419E-5</v>
      </c>
      <c r="BH438" s="6">
        <f t="shared" si="840"/>
        <v>-7.8766064244041047E-6</v>
      </c>
      <c r="BI438" s="15">
        <f t="shared" si="800"/>
        <v>100.04583922335122</v>
      </c>
      <c r="BJ438" s="3">
        <f t="shared" si="801"/>
        <v>99.967343046039517</v>
      </c>
      <c r="BK438" s="3">
        <f t="shared" si="802"/>
        <v>100.01301495932807</v>
      </c>
      <c r="BL438" s="3">
        <f t="shared" si="803"/>
        <v>100.00925424730204</v>
      </c>
      <c r="BM438" s="3">
        <f t="shared" si="804"/>
        <v>99.970362728522488</v>
      </c>
      <c r="BN438" s="3">
        <f t="shared" si="805"/>
        <v>100.04416725159727</v>
      </c>
      <c r="BO438" s="21">
        <f t="shared" si="806"/>
        <v>99.950018543865525</v>
      </c>
      <c r="BP438" s="17">
        <f t="shared" si="841"/>
        <v>99.950018543865525</v>
      </c>
      <c r="BQ438" s="18">
        <f t="shared" si="842"/>
        <v>100.04583922335122</v>
      </c>
      <c r="BR438" s="34">
        <f t="shared" si="843"/>
        <v>9.5820679485697724E-2</v>
      </c>
      <c r="BS438" s="64">
        <f t="shared" si="844"/>
        <v>-4.1999999999999997E-3</v>
      </c>
      <c r="BT438" s="110">
        <f t="shared" si="807"/>
        <v>-3.3E-3</v>
      </c>
    </row>
    <row r="439" spans="1:72" x14ac:dyDescent="0.3">
      <c r="A439" s="13">
        <v>433</v>
      </c>
      <c r="B439" s="17">
        <f t="shared" si="808"/>
        <v>0.38776229324308303</v>
      </c>
      <c r="C439" s="3">
        <f t="shared" ref="C439:H439" si="891">B439+2*PI()/7</f>
        <v>1.2853601942687383</v>
      </c>
      <c r="D439" s="3">
        <f t="shared" si="891"/>
        <v>2.1829580952943934</v>
      </c>
      <c r="E439" s="3">
        <f t="shared" si="891"/>
        <v>3.0805559963200486</v>
      </c>
      <c r="F439" s="3">
        <f t="shared" si="891"/>
        <v>3.9781538973457038</v>
      </c>
      <c r="G439" s="3">
        <f t="shared" si="891"/>
        <v>4.8757517983713594</v>
      </c>
      <c r="H439" s="18">
        <f t="shared" si="891"/>
        <v>5.7733496993970146</v>
      </c>
      <c r="I439" s="15">
        <f t="shared" si="779"/>
        <v>100.045905536752</v>
      </c>
      <c r="J439" s="3">
        <f t="shared" si="780"/>
        <v>99.967238466521522</v>
      </c>
      <c r="K439" s="3">
        <f t="shared" si="781"/>
        <v>100.0131287067057</v>
      </c>
      <c r="L439" s="3">
        <f t="shared" si="782"/>
        <v>100.00910442144317</v>
      </c>
      <c r="M439" s="3">
        <f t="shared" si="783"/>
        <v>99.9704656927332</v>
      </c>
      <c r="N439" s="3">
        <f t="shared" si="784"/>
        <v>100.04411456132175</v>
      </c>
      <c r="O439" s="21">
        <f t="shared" si="785"/>
        <v>99.950042614522673</v>
      </c>
      <c r="P439" s="17">
        <f t="shared" si="810"/>
        <v>92.618246761704668</v>
      </c>
      <c r="Q439" s="3">
        <f t="shared" si="811"/>
        <v>28.148371559937534</v>
      </c>
      <c r="R439" s="3">
        <f t="shared" si="812"/>
        <v>-57.471345195101634</v>
      </c>
      <c r="S439" s="3">
        <f t="shared" si="813"/>
        <v>-99.822871613657142</v>
      </c>
      <c r="T439" s="3">
        <f t="shared" si="814"/>
        <v>-66.982163496422316</v>
      </c>
      <c r="U439" s="3">
        <f t="shared" si="815"/>
        <v>16.270891186685578</v>
      </c>
      <c r="V439" s="18">
        <f t="shared" si="816"/>
        <v>87.238870796853348</v>
      </c>
      <c r="W439" s="15">
        <f t="shared" si="817"/>
        <v>37.829136673425282</v>
      </c>
      <c r="X439" s="3">
        <f t="shared" si="818"/>
        <v>95.922457981153087</v>
      </c>
      <c r="Y439" s="3">
        <f t="shared" si="819"/>
        <v>81.85151431201227</v>
      </c>
      <c r="Z439" s="3">
        <f t="shared" si="820"/>
        <v>6.1004319504809068</v>
      </c>
      <c r="AA439" s="3">
        <f t="shared" si="821"/>
        <v>-74.212423381536979</v>
      </c>
      <c r="AB439" s="3">
        <f t="shared" si="822"/>
        <v>-98.712121638377866</v>
      </c>
      <c r="AC439" s="21">
        <f t="shared" si="823"/>
        <v>-48.778995897156669</v>
      </c>
      <c r="AD439" s="25">
        <f t="shared" si="824"/>
        <v>0</v>
      </c>
      <c r="AE439" s="26">
        <f t="shared" si="825"/>
        <v>0</v>
      </c>
      <c r="AF439" s="23">
        <f t="shared" si="786"/>
        <v>92.618246761704668</v>
      </c>
      <c r="AG439" s="4">
        <f t="shared" si="787"/>
        <v>28.148371559937534</v>
      </c>
      <c r="AH439" s="4">
        <f t="shared" si="788"/>
        <v>-57.471345195101634</v>
      </c>
      <c r="AI439" s="4">
        <f t="shared" si="789"/>
        <v>-99.822871613657142</v>
      </c>
      <c r="AJ439" s="4">
        <f t="shared" si="790"/>
        <v>-66.982163496422316</v>
      </c>
      <c r="AK439" s="4">
        <f t="shared" si="791"/>
        <v>16.270891186685578</v>
      </c>
      <c r="AL439" s="30">
        <f t="shared" si="792"/>
        <v>87.238870796853348</v>
      </c>
      <c r="AM439" s="25">
        <f t="shared" si="793"/>
        <v>37.829136673425282</v>
      </c>
      <c r="AN439" s="4">
        <f t="shared" si="794"/>
        <v>95.922457981153087</v>
      </c>
      <c r="AO439" s="4">
        <f t="shared" si="795"/>
        <v>81.85151431201227</v>
      </c>
      <c r="AP439" s="4">
        <f t="shared" si="796"/>
        <v>6.1004319504809068</v>
      </c>
      <c r="AQ439" s="4">
        <f t="shared" si="797"/>
        <v>-74.212423381536979</v>
      </c>
      <c r="AR439" s="4">
        <f t="shared" si="798"/>
        <v>-98.712121638377866</v>
      </c>
      <c r="AS439" s="26">
        <f t="shared" si="799"/>
        <v>-48.778995897156669</v>
      </c>
      <c r="AT439" s="32">
        <f t="shared" si="826"/>
        <v>35000.004375000011</v>
      </c>
      <c r="AU439" s="2">
        <f t="shared" si="827"/>
        <v>-1.8189894035458565E-12</v>
      </c>
      <c r="AV439" s="2">
        <f t="shared" si="828"/>
        <v>35000.004374999997</v>
      </c>
      <c r="AW439" s="2">
        <f t="shared" si="829"/>
        <v>0.89588556508533657</v>
      </c>
      <c r="AX439" s="2">
        <f t="shared" si="830"/>
        <v>-1312.9079829933471</v>
      </c>
      <c r="AY439" s="2">
        <f t="shared" si="831"/>
        <v>0.29862852155929431</v>
      </c>
      <c r="AZ439" s="2">
        <f t="shared" si="832"/>
        <v>1312.3641150436597</v>
      </c>
      <c r="BA439" s="2">
        <f t="shared" si="833"/>
        <v>1225000306.2500193</v>
      </c>
      <c r="BB439" s="2">
        <f t="shared" si="834"/>
        <v>20903.999129280604</v>
      </c>
      <c r="BC439" s="2">
        <f t="shared" si="835"/>
        <v>-9517.6903092408193</v>
      </c>
      <c r="BD439" s="2">
        <f t="shared" si="836"/>
        <v>1.7064484819005551E-5</v>
      </c>
      <c r="BE439" s="29">
        <f t="shared" si="837"/>
        <v>-7.7695411671989281E-6</v>
      </c>
      <c r="BF439" s="5">
        <f t="shared" si="838"/>
        <v>100.00000625000156</v>
      </c>
      <c r="BG439" s="2">
        <f t="shared" si="839"/>
        <v>1.7064484819005551E-5</v>
      </c>
      <c r="BH439" s="6">
        <f t="shared" si="840"/>
        <v>-7.7695411671989281E-6</v>
      </c>
      <c r="BI439" s="15">
        <f t="shared" si="800"/>
        <v>100.04589267697997</v>
      </c>
      <c r="BJ439" s="3">
        <f t="shared" si="801"/>
        <v>99.967241116751765</v>
      </c>
      <c r="BK439" s="3">
        <f t="shared" si="802"/>
        <v>100.01314487126004</v>
      </c>
      <c r="BL439" s="3">
        <f t="shared" si="803"/>
        <v>100.00912192808387</v>
      </c>
      <c r="BM439" s="3">
        <f t="shared" si="804"/>
        <v>99.970471358604513</v>
      </c>
      <c r="BN439" s="3">
        <f t="shared" si="805"/>
        <v>100.04410411990645</v>
      </c>
      <c r="BO439" s="21">
        <f t="shared" si="806"/>
        <v>99.950023928419569</v>
      </c>
      <c r="BP439" s="17">
        <f t="shared" si="841"/>
        <v>99.950023928419569</v>
      </c>
      <c r="BQ439" s="18">
        <f t="shared" si="842"/>
        <v>100.04589267697997</v>
      </c>
      <c r="BR439" s="34">
        <f t="shared" si="843"/>
        <v>9.5868748560405948E-2</v>
      </c>
      <c r="BS439" s="64">
        <f t="shared" si="844"/>
        <v>-4.1000000000000003E-3</v>
      </c>
      <c r="BT439" s="110">
        <f t="shared" si="807"/>
        <v>-3.3E-3</v>
      </c>
    </row>
    <row r="440" spans="1:72" x14ac:dyDescent="0.3">
      <c r="A440" s="13">
        <v>434</v>
      </c>
      <c r="B440" s="17">
        <f t="shared" si="808"/>
        <v>0.3886598911441087</v>
      </c>
      <c r="C440" s="3">
        <f t="shared" ref="C440:H440" si="892">B440+2*PI()/7</f>
        <v>1.286257792169764</v>
      </c>
      <c r="D440" s="3">
        <f t="shared" si="892"/>
        <v>2.1838556931954192</v>
      </c>
      <c r="E440" s="3">
        <f t="shared" si="892"/>
        <v>3.0814535942210743</v>
      </c>
      <c r="F440" s="3">
        <f t="shared" si="892"/>
        <v>3.9790514952467295</v>
      </c>
      <c r="G440" s="3">
        <f t="shared" si="892"/>
        <v>4.8766493962723843</v>
      </c>
      <c r="H440" s="18">
        <f t="shared" si="892"/>
        <v>5.7742472972980394</v>
      </c>
      <c r="I440" s="15">
        <f t="shared" si="779"/>
        <v>100.0459587311866</v>
      </c>
      <c r="J440" s="3">
        <f t="shared" si="780"/>
        <v>99.967136874719074</v>
      </c>
      <c r="K440" s="3">
        <f t="shared" si="781"/>
        <v>100.01325857437359</v>
      </c>
      <c r="L440" s="3">
        <f t="shared" si="782"/>
        <v>100.00897199979417</v>
      </c>
      <c r="M440" s="3">
        <f t="shared" si="783"/>
        <v>99.970574440631651</v>
      </c>
      <c r="N440" s="3">
        <f t="shared" si="784"/>
        <v>100.04405102602882</v>
      </c>
      <c r="O440" s="21">
        <f t="shared" si="785"/>
        <v>99.950048353266098</v>
      </c>
      <c r="P440" s="17">
        <f t="shared" si="810"/>
        <v>92.584303329236803</v>
      </c>
      <c r="Q440" s="3">
        <f t="shared" si="811"/>
        <v>28.062231916937446</v>
      </c>
      <c r="R440" s="3">
        <f t="shared" si="812"/>
        <v>-57.544866503134962</v>
      </c>
      <c r="S440" s="3">
        <f t="shared" si="813"/>
        <v>-99.828174952837585</v>
      </c>
      <c r="T440" s="3">
        <f t="shared" si="814"/>
        <v>-66.915596397474076</v>
      </c>
      <c r="U440" s="3">
        <f t="shared" si="815"/>
        <v>16.359478023928958</v>
      </c>
      <c r="V440" s="18">
        <f t="shared" si="816"/>
        <v>87.282624583343349</v>
      </c>
      <c r="W440" s="15">
        <f t="shared" si="817"/>
        <v>37.912275524982213</v>
      </c>
      <c r="X440" s="3">
        <f t="shared" si="818"/>
        <v>95.947587748566335</v>
      </c>
      <c r="Y440" s="3">
        <f t="shared" si="819"/>
        <v>81.800001404650899</v>
      </c>
      <c r="Z440" s="3">
        <f t="shared" si="820"/>
        <v>6.0108207460599585</v>
      </c>
      <c r="AA440" s="3">
        <f t="shared" si="821"/>
        <v>-74.272597320682337</v>
      </c>
      <c r="AB440" s="3">
        <f t="shared" si="822"/>
        <v>-98.697414477195125</v>
      </c>
      <c r="AC440" s="21">
        <f t="shared" si="823"/>
        <v>-48.700673626381999</v>
      </c>
      <c r="AD440" s="25">
        <f t="shared" si="824"/>
        <v>0</v>
      </c>
      <c r="AE440" s="26">
        <f t="shared" si="825"/>
        <v>-1.2180732613030288E-14</v>
      </c>
      <c r="AF440" s="23">
        <f t="shared" si="786"/>
        <v>92.584303329236803</v>
      </c>
      <c r="AG440" s="4">
        <f t="shared" si="787"/>
        <v>28.062231916937446</v>
      </c>
      <c r="AH440" s="4">
        <f t="shared" si="788"/>
        <v>-57.544866503134962</v>
      </c>
      <c r="AI440" s="4">
        <f t="shared" si="789"/>
        <v>-99.828174952837585</v>
      </c>
      <c r="AJ440" s="4">
        <f t="shared" si="790"/>
        <v>-66.915596397474076</v>
      </c>
      <c r="AK440" s="4">
        <f t="shared" si="791"/>
        <v>16.359478023928958</v>
      </c>
      <c r="AL440" s="30">
        <f t="shared" si="792"/>
        <v>87.282624583343349</v>
      </c>
      <c r="AM440" s="25">
        <f t="shared" si="793"/>
        <v>37.912275524982228</v>
      </c>
      <c r="AN440" s="4">
        <f t="shared" si="794"/>
        <v>95.947587748566349</v>
      </c>
      <c r="AO440" s="4">
        <f t="shared" si="795"/>
        <v>81.800001404650914</v>
      </c>
      <c r="AP440" s="4">
        <f t="shared" si="796"/>
        <v>6.010820746059971</v>
      </c>
      <c r="AQ440" s="4">
        <f t="shared" si="797"/>
        <v>-74.272597320682323</v>
      </c>
      <c r="AR440" s="4">
        <f t="shared" si="798"/>
        <v>-98.69741447719511</v>
      </c>
      <c r="AS440" s="26">
        <f t="shared" si="799"/>
        <v>-48.700673626381985</v>
      </c>
      <c r="AT440" s="32">
        <f t="shared" si="826"/>
        <v>35000.004375000004</v>
      </c>
      <c r="AU440" s="2">
        <f t="shared" si="827"/>
        <v>1.8189894035458565E-12</v>
      </c>
      <c r="AV440" s="2">
        <f t="shared" si="828"/>
        <v>35000.004375000011</v>
      </c>
      <c r="AW440" s="2">
        <f t="shared" si="829"/>
        <v>0.89843078120611608</v>
      </c>
      <c r="AX440" s="2">
        <f t="shared" si="830"/>
        <v>-1312.9023459632299</v>
      </c>
      <c r="AY440" s="2">
        <f t="shared" si="831"/>
        <v>0.29947692705900408</v>
      </c>
      <c r="AZ440" s="2">
        <f t="shared" si="832"/>
        <v>1312.3659940541256</v>
      </c>
      <c r="BA440" s="2">
        <f t="shared" si="833"/>
        <v>1225000306.2500198</v>
      </c>
      <c r="BB440" s="2">
        <f t="shared" si="834"/>
        <v>20963.387515062721</v>
      </c>
      <c r="BC440" s="2">
        <f t="shared" si="835"/>
        <v>-9386.1595825945114</v>
      </c>
      <c r="BD440" s="2">
        <f t="shared" si="836"/>
        <v>1.7112965121809644E-5</v>
      </c>
      <c r="BE440" s="29">
        <f t="shared" si="837"/>
        <v>-7.6621691722898382E-6</v>
      </c>
      <c r="BF440" s="5">
        <f t="shared" si="838"/>
        <v>100.00000625000156</v>
      </c>
      <c r="BG440" s="2">
        <f t="shared" si="839"/>
        <v>1.7112965121809644E-5</v>
      </c>
      <c r="BH440" s="6">
        <f t="shared" si="840"/>
        <v>-7.6621691844705701E-6</v>
      </c>
      <c r="BI440" s="15">
        <f t="shared" si="800"/>
        <v>100.04594579811456</v>
      </c>
      <c r="BJ440" s="3">
        <f t="shared" si="801"/>
        <v>99.967139424945429</v>
      </c>
      <c r="BK440" s="3">
        <f t="shared" si="802"/>
        <v>100.01327468752511</v>
      </c>
      <c r="BL440" s="3">
        <f t="shared" si="803"/>
        <v>100.00898954234049</v>
      </c>
      <c r="BM440" s="3">
        <f t="shared" si="804"/>
        <v>99.970580202679372</v>
      </c>
      <c r="BN440" s="3">
        <f t="shared" si="805"/>
        <v>100.04404066863795</v>
      </c>
      <c r="BO440" s="21">
        <f t="shared" si="806"/>
        <v>99.95002967576329</v>
      </c>
      <c r="BP440" s="17">
        <f t="shared" si="841"/>
        <v>99.95002967576329</v>
      </c>
      <c r="BQ440" s="18">
        <f t="shared" si="842"/>
        <v>100.04594579811456</v>
      </c>
      <c r="BR440" s="34">
        <f t="shared" si="843"/>
        <v>9.5916122351269451E-2</v>
      </c>
      <c r="BS440" s="64">
        <f t="shared" si="844"/>
        <v>-4.1000000000000003E-3</v>
      </c>
      <c r="BT440" s="110">
        <f t="shared" si="807"/>
        <v>-3.3E-3</v>
      </c>
    </row>
    <row r="441" spans="1:72" x14ac:dyDescent="0.3">
      <c r="A441" s="13">
        <v>435</v>
      </c>
      <c r="B441" s="17">
        <f t="shared" si="808"/>
        <v>0.38955748904513432</v>
      </c>
      <c r="C441" s="3">
        <f t="shared" ref="C441:H441" si="893">B441+2*PI()/7</f>
        <v>1.2871553900707895</v>
      </c>
      <c r="D441" s="3">
        <f t="shared" si="893"/>
        <v>2.1847532910964444</v>
      </c>
      <c r="E441" s="3">
        <f t="shared" si="893"/>
        <v>3.0823511921220996</v>
      </c>
      <c r="F441" s="3">
        <f t="shared" si="893"/>
        <v>3.9799490931477548</v>
      </c>
      <c r="G441" s="3">
        <f t="shared" si="893"/>
        <v>4.87754699417341</v>
      </c>
      <c r="H441" s="18">
        <f t="shared" si="893"/>
        <v>5.7751448951990652</v>
      </c>
      <c r="I441" s="15">
        <f t="shared" si="779"/>
        <v>100.04601159236829</v>
      </c>
      <c r="J441" s="3">
        <f t="shared" si="780"/>
        <v>99.967035521211528</v>
      </c>
      <c r="K441" s="3">
        <f t="shared" si="781"/>
        <v>100.0133883459018</v>
      </c>
      <c r="L441" s="3">
        <f t="shared" si="782"/>
        <v>100.00883951308802</v>
      </c>
      <c r="M441" s="3">
        <f t="shared" si="783"/>
        <v>99.970683401898768</v>
      </c>
      <c r="N441" s="3">
        <f t="shared" si="784"/>
        <v>100.04398717131603</v>
      </c>
      <c r="O441" s="21">
        <f t="shared" si="785"/>
        <v>99.950054454215575</v>
      </c>
      <c r="P441" s="17">
        <f t="shared" si="810"/>
        <v>92.550284958795871</v>
      </c>
      <c r="Q441" s="3">
        <f t="shared" si="811"/>
        <v>27.976069906435523</v>
      </c>
      <c r="R441" s="3">
        <f t="shared" si="812"/>
        <v>-57.618341583603502</v>
      </c>
      <c r="S441" s="3">
        <f t="shared" si="813"/>
        <v>-99.833397783029753</v>
      </c>
      <c r="T441" s="3">
        <f t="shared" si="814"/>
        <v>-66.848975383474667</v>
      </c>
      <c r="U441" s="3">
        <f t="shared" si="815"/>
        <v>16.448051515598223</v>
      </c>
      <c r="V441" s="18">
        <f t="shared" si="816"/>
        <v>87.326308369278237</v>
      </c>
      <c r="W441" s="15">
        <f t="shared" si="817"/>
        <v>37.995383793113255</v>
      </c>
      <c r="X441" s="3">
        <f t="shared" si="818"/>
        <v>95.972640390318531</v>
      </c>
      <c r="Y441" s="3">
        <f t="shared" si="819"/>
        <v>81.748422379782681</v>
      </c>
      <c r="Z441" s="3">
        <f t="shared" si="820"/>
        <v>5.9212049322705198</v>
      </c>
      <c r="AA441" s="3">
        <f t="shared" si="821"/>
        <v>-74.332711709060348</v>
      </c>
      <c r="AB441" s="3">
        <f t="shared" si="822"/>
        <v>-98.682627500865991</v>
      </c>
      <c r="AC441" s="21">
        <f t="shared" si="823"/>
        <v>-48.622312285558614</v>
      </c>
      <c r="AD441" s="25">
        <f t="shared" si="824"/>
        <v>0</v>
      </c>
      <c r="AE441" s="26">
        <f t="shared" si="825"/>
        <v>0</v>
      </c>
      <c r="AF441" s="23">
        <f t="shared" si="786"/>
        <v>92.550284958795871</v>
      </c>
      <c r="AG441" s="4">
        <f t="shared" si="787"/>
        <v>27.976069906435523</v>
      </c>
      <c r="AH441" s="4">
        <f t="shared" si="788"/>
        <v>-57.618341583603502</v>
      </c>
      <c r="AI441" s="4">
        <f t="shared" si="789"/>
        <v>-99.833397783029753</v>
      </c>
      <c r="AJ441" s="4">
        <f t="shared" si="790"/>
        <v>-66.848975383474667</v>
      </c>
      <c r="AK441" s="4">
        <f t="shared" si="791"/>
        <v>16.448051515598223</v>
      </c>
      <c r="AL441" s="30">
        <f t="shared" si="792"/>
        <v>87.326308369278237</v>
      </c>
      <c r="AM441" s="25">
        <f t="shared" si="793"/>
        <v>37.995383793113255</v>
      </c>
      <c r="AN441" s="4">
        <f t="shared" si="794"/>
        <v>95.972640390318531</v>
      </c>
      <c r="AO441" s="4">
        <f t="shared" si="795"/>
        <v>81.748422379782681</v>
      </c>
      <c r="AP441" s="4">
        <f t="shared" si="796"/>
        <v>5.9212049322705198</v>
      </c>
      <c r="AQ441" s="4">
        <f t="shared" si="797"/>
        <v>-74.332711709060348</v>
      </c>
      <c r="AR441" s="4">
        <f t="shared" si="798"/>
        <v>-98.682627500865991</v>
      </c>
      <c r="AS441" s="26">
        <f t="shared" si="799"/>
        <v>-48.622312285558614</v>
      </c>
      <c r="AT441" s="32">
        <f t="shared" si="826"/>
        <v>35000.004374999997</v>
      </c>
      <c r="AU441" s="2">
        <f t="shared" si="827"/>
        <v>2.7284841053187847E-12</v>
      </c>
      <c r="AV441" s="2">
        <f t="shared" si="828"/>
        <v>35000.004375000004</v>
      </c>
      <c r="AW441" s="2">
        <f t="shared" si="829"/>
        <v>0.90094052848871797</v>
      </c>
      <c r="AX441" s="2">
        <f t="shared" si="830"/>
        <v>-1312.8966930531024</v>
      </c>
      <c r="AY441" s="2">
        <f t="shared" si="831"/>
        <v>0.30031350953504443</v>
      </c>
      <c r="AZ441" s="2">
        <f t="shared" si="832"/>
        <v>1312.3678783570067</v>
      </c>
      <c r="BA441" s="2">
        <f t="shared" si="833"/>
        <v>1225000306.2500191</v>
      </c>
      <c r="BB441" s="2">
        <f t="shared" si="834"/>
        <v>21021.948293159054</v>
      </c>
      <c r="BC441" s="2">
        <f t="shared" si="835"/>
        <v>-9254.2583384560421</v>
      </c>
      <c r="BD441" s="2">
        <f t="shared" si="836"/>
        <v>1.7160769826671809E-5</v>
      </c>
      <c r="BE441" s="29">
        <f t="shared" si="837"/>
        <v>-7.5544947141974624E-6</v>
      </c>
      <c r="BF441" s="5">
        <f t="shared" si="838"/>
        <v>100.00000625000156</v>
      </c>
      <c r="BG441" s="2">
        <f t="shared" si="839"/>
        <v>1.7160769826671809E-5</v>
      </c>
      <c r="BH441" s="6">
        <f t="shared" si="840"/>
        <v>-7.5544947141974624E-6</v>
      </c>
      <c r="BI441" s="15">
        <f t="shared" si="800"/>
        <v>100.04599858637135</v>
      </c>
      <c r="BJ441" s="3">
        <f t="shared" si="801"/>
        <v>99.967037971360014</v>
      </c>
      <c r="BK441" s="3">
        <f t="shared" si="802"/>
        <v>100.01340440718316</v>
      </c>
      <c r="BL441" s="3">
        <f t="shared" si="803"/>
        <v>100.00885709103115</v>
      </c>
      <c r="BM441" s="3">
        <f t="shared" si="804"/>
        <v>99.970689259955762</v>
      </c>
      <c r="BN441" s="3">
        <f t="shared" si="805"/>
        <v>100.04397689824994</v>
      </c>
      <c r="BO441" s="21">
        <f t="shared" si="806"/>
        <v>99.95003578585478</v>
      </c>
      <c r="BP441" s="17">
        <f t="shared" si="841"/>
        <v>99.95003578585478</v>
      </c>
      <c r="BQ441" s="18">
        <f t="shared" si="842"/>
        <v>100.04599858637135</v>
      </c>
      <c r="BR441" s="34">
        <f t="shared" si="843"/>
        <v>9.5962800516574021E-2</v>
      </c>
      <c r="BS441" s="64">
        <f t="shared" si="844"/>
        <v>-4.0000000000000001E-3</v>
      </c>
      <c r="BT441" s="110">
        <f t="shared" si="807"/>
        <v>-3.3E-3</v>
      </c>
    </row>
    <row r="442" spans="1:72" x14ac:dyDescent="0.3">
      <c r="A442" s="13">
        <v>436</v>
      </c>
      <c r="B442" s="17">
        <f t="shared" si="808"/>
        <v>0.39045508694615999</v>
      </c>
      <c r="C442" s="3">
        <f t="shared" ref="C442:H442" si="894">B442+2*PI()/7</f>
        <v>1.2880529879718152</v>
      </c>
      <c r="D442" s="3">
        <f t="shared" si="894"/>
        <v>2.1856508889974702</v>
      </c>
      <c r="E442" s="3">
        <f t="shared" si="894"/>
        <v>3.0832487900231254</v>
      </c>
      <c r="F442" s="3">
        <f t="shared" si="894"/>
        <v>3.9808466910487805</v>
      </c>
      <c r="G442" s="3">
        <f t="shared" si="894"/>
        <v>4.8784445920744357</v>
      </c>
      <c r="H442" s="18">
        <f t="shared" si="894"/>
        <v>5.7760424931000909</v>
      </c>
      <c r="I442" s="15">
        <f t="shared" si="779"/>
        <v>100.04606411991379</v>
      </c>
      <c r="J442" s="3">
        <f t="shared" si="780"/>
        <v>99.966934406733813</v>
      </c>
      <c r="K442" s="3">
        <f t="shared" si="781"/>
        <v>100.01351802034932</v>
      </c>
      <c r="L442" s="3">
        <f t="shared" si="782"/>
        <v>100.00870696228537</v>
      </c>
      <c r="M442" s="3">
        <f t="shared" si="783"/>
        <v>99.97079257574444</v>
      </c>
      <c r="N442" s="3">
        <f t="shared" si="784"/>
        <v>100.04392299764638</v>
      </c>
      <c r="O442" s="21">
        <f t="shared" si="785"/>
        <v>99.95006091732688</v>
      </c>
      <c r="P442" s="17">
        <f t="shared" si="810"/>
        <v>92.516191677697051</v>
      </c>
      <c r="Q442" s="3">
        <f t="shared" si="811"/>
        <v>27.889885597485751</v>
      </c>
      <c r="R442" s="3">
        <f t="shared" si="812"/>
        <v>-57.691770376434938</v>
      </c>
      <c r="S442" s="3">
        <f t="shared" si="813"/>
        <v>-99.838540101187391</v>
      </c>
      <c r="T442" s="3">
        <f t="shared" si="814"/>
        <v>-66.782300507027045</v>
      </c>
      <c r="U442" s="3">
        <f t="shared" si="815"/>
        <v>16.53661158957614</v>
      </c>
      <c r="V442" s="18">
        <f t="shared" si="816"/>
        <v>87.369922119890362</v>
      </c>
      <c r="W442" s="15">
        <f t="shared" si="817"/>
        <v>38.078461409851101</v>
      </c>
      <c r="X442" s="3">
        <f t="shared" si="818"/>
        <v>95.997615887267628</v>
      </c>
      <c r="Y442" s="3">
        <f t="shared" si="819"/>
        <v>81.696777278173244</v>
      </c>
      <c r="Z442" s="3">
        <f t="shared" si="820"/>
        <v>5.831584581557971</v>
      </c>
      <c r="AA442" s="3">
        <f t="shared" si="821"/>
        <v>-74.392766497903921</v>
      </c>
      <c r="AB442" s="3">
        <f t="shared" si="822"/>
        <v>-98.667760722003294</v>
      </c>
      <c r="AC442" s="21">
        <f t="shared" si="823"/>
        <v>-48.543911936942713</v>
      </c>
      <c r="AD442" s="25">
        <f t="shared" si="824"/>
        <v>0</v>
      </c>
      <c r="AE442" s="26">
        <f t="shared" si="825"/>
        <v>0</v>
      </c>
      <c r="AF442" s="23">
        <f t="shared" si="786"/>
        <v>92.516191677697051</v>
      </c>
      <c r="AG442" s="4">
        <f t="shared" si="787"/>
        <v>27.889885597485751</v>
      </c>
      <c r="AH442" s="4">
        <f t="shared" si="788"/>
        <v>-57.691770376434938</v>
      </c>
      <c r="AI442" s="4">
        <f t="shared" si="789"/>
        <v>-99.838540101187391</v>
      </c>
      <c r="AJ442" s="4">
        <f t="shared" si="790"/>
        <v>-66.782300507027045</v>
      </c>
      <c r="AK442" s="4">
        <f t="shared" si="791"/>
        <v>16.53661158957614</v>
      </c>
      <c r="AL442" s="30">
        <f t="shared" si="792"/>
        <v>87.369922119890362</v>
      </c>
      <c r="AM442" s="25">
        <f t="shared" si="793"/>
        <v>38.078461409851101</v>
      </c>
      <c r="AN442" s="4">
        <f t="shared" si="794"/>
        <v>95.997615887267628</v>
      </c>
      <c r="AO442" s="4">
        <f t="shared" si="795"/>
        <v>81.696777278173244</v>
      </c>
      <c r="AP442" s="4">
        <f t="shared" si="796"/>
        <v>5.831584581557971</v>
      </c>
      <c r="AQ442" s="4">
        <f t="shared" si="797"/>
        <v>-74.392766497903921</v>
      </c>
      <c r="AR442" s="4">
        <f t="shared" si="798"/>
        <v>-98.667760722003294</v>
      </c>
      <c r="AS442" s="26">
        <f t="shared" si="799"/>
        <v>-48.543911936942713</v>
      </c>
      <c r="AT442" s="32">
        <f t="shared" si="826"/>
        <v>35000.004375000004</v>
      </c>
      <c r="AU442" s="2">
        <f t="shared" si="827"/>
        <v>-1.8189894035458565E-12</v>
      </c>
      <c r="AV442" s="2">
        <f t="shared" si="828"/>
        <v>35000.004375000004</v>
      </c>
      <c r="AW442" s="2">
        <f t="shared" si="829"/>
        <v>0.90341470891144127</v>
      </c>
      <c r="AX442" s="2">
        <f t="shared" si="830"/>
        <v>-1312.891024485958</v>
      </c>
      <c r="AY442" s="2">
        <f t="shared" si="831"/>
        <v>0.30113823650754057</v>
      </c>
      <c r="AZ442" s="2">
        <f t="shared" si="832"/>
        <v>1312.3697678796598</v>
      </c>
      <c r="BA442" s="2">
        <f t="shared" si="833"/>
        <v>1225000306.2500193</v>
      </c>
      <c r="BB442" s="2">
        <f t="shared" si="834"/>
        <v>21079.679179791754</v>
      </c>
      <c r="BC442" s="2">
        <f t="shared" si="835"/>
        <v>-9121.9917504684799</v>
      </c>
      <c r="BD442" s="2">
        <f t="shared" si="836"/>
        <v>1.7207897069284036E-5</v>
      </c>
      <c r="BE442" s="29">
        <f t="shared" si="837"/>
        <v>-7.4465220163028312E-6</v>
      </c>
      <c r="BF442" s="5">
        <f t="shared" si="838"/>
        <v>100.00000625000156</v>
      </c>
      <c r="BG442" s="2">
        <f t="shared" si="839"/>
        <v>1.7207897069284036E-5</v>
      </c>
      <c r="BH442" s="6">
        <f t="shared" si="840"/>
        <v>-7.4465220163028312E-6</v>
      </c>
      <c r="BI442" s="15">
        <f t="shared" si="800"/>
        <v>100.04605104136917</v>
      </c>
      <c r="BJ442" s="3">
        <f t="shared" si="801"/>
        <v>99.966936756733389</v>
      </c>
      <c r="BK442" s="3">
        <f t="shared" si="802"/>
        <v>100.01353402929469</v>
      </c>
      <c r="BL442" s="3">
        <f t="shared" si="803"/>
        <v>100.00872457511549</v>
      </c>
      <c r="BM442" s="3">
        <f t="shared" si="804"/>
        <v>99.970798529640803</v>
      </c>
      <c r="BN442" s="3">
        <f t="shared" si="805"/>
        <v>100.04391280920306</v>
      </c>
      <c r="BO442" s="21">
        <f t="shared" si="806"/>
        <v>99.950042258649574</v>
      </c>
      <c r="BP442" s="17">
        <f t="shared" si="841"/>
        <v>99.950042258649574</v>
      </c>
      <c r="BQ442" s="18">
        <f t="shared" si="842"/>
        <v>100.04605104136917</v>
      </c>
      <c r="BR442" s="34">
        <f t="shared" si="843"/>
        <v>9.6008782719593455E-2</v>
      </c>
      <c r="BS442" s="64">
        <f t="shared" si="844"/>
        <v>-4.0000000000000001E-3</v>
      </c>
      <c r="BT442" s="110">
        <f t="shared" si="807"/>
        <v>-3.3E-3</v>
      </c>
    </row>
    <row r="443" spans="1:72" x14ac:dyDescent="0.3">
      <c r="A443" s="13">
        <v>437</v>
      </c>
      <c r="B443" s="17">
        <f t="shared" si="808"/>
        <v>0.39135268484718561</v>
      </c>
      <c r="C443" s="3">
        <f t="shared" ref="C443:H443" si="895">B443+2*PI()/7</f>
        <v>1.2889505858728407</v>
      </c>
      <c r="D443" s="3">
        <f t="shared" si="895"/>
        <v>2.1865484868984959</v>
      </c>
      <c r="E443" s="3">
        <f t="shared" si="895"/>
        <v>3.0841463879241511</v>
      </c>
      <c r="F443" s="3">
        <f t="shared" si="895"/>
        <v>3.9817442889498063</v>
      </c>
      <c r="G443" s="3">
        <f t="shared" si="895"/>
        <v>4.8793421899754614</v>
      </c>
      <c r="H443" s="18">
        <f t="shared" si="895"/>
        <v>5.7769400910011166</v>
      </c>
      <c r="I443" s="15">
        <f t="shared" si="779"/>
        <v>100.0461163134422</v>
      </c>
      <c r="J443" s="3">
        <f t="shared" si="780"/>
        <v>99.966833532019137</v>
      </c>
      <c r="K443" s="3">
        <f t="shared" si="781"/>
        <v>100.01364759677587</v>
      </c>
      <c r="L443" s="3">
        <f t="shared" si="782"/>
        <v>100.00857434834738</v>
      </c>
      <c r="M443" s="3">
        <f t="shared" si="783"/>
        <v>99.970901961377066</v>
      </c>
      <c r="N443" s="3">
        <f t="shared" si="784"/>
        <v>100.0438585054852</v>
      </c>
      <c r="O443" s="21">
        <f t="shared" si="785"/>
        <v>99.950067742553145</v>
      </c>
      <c r="P443" s="17">
        <f t="shared" si="810"/>
        <v>92.482023513319888</v>
      </c>
      <c r="Q443" s="3">
        <f t="shared" si="811"/>
        <v>27.80367905915675</v>
      </c>
      <c r="R443" s="3">
        <f t="shared" si="812"/>
        <v>-57.765152821591798</v>
      </c>
      <c r="S443" s="3">
        <f t="shared" si="813"/>
        <v>-99.843601904330043</v>
      </c>
      <c r="T443" s="3">
        <f t="shared" si="814"/>
        <v>-66.715571820778351</v>
      </c>
      <c r="U443" s="3">
        <f t="shared" si="815"/>
        <v>16.625158173758695</v>
      </c>
      <c r="V443" s="18">
        <f t="shared" si="816"/>
        <v>87.41346580046482</v>
      </c>
      <c r="W443" s="15">
        <f t="shared" si="817"/>
        <v>38.161508307253186</v>
      </c>
      <c r="X443" s="3">
        <f t="shared" si="818"/>
        <v>96.022514220331857</v>
      </c>
      <c r="Y443" s="3">
        <f t="shared" si="819"/>
        <v>81.645066140644502</v>
      </c>
      <c r="Z443" s="3">
        <f t="shared" si="820"/>
        <v>5.7419597663678879</v>
      </c>
      <c r="AA443" s="3">
        <f t="shared" si="821"/>
        <v>-74.452761638490159</v>
      </c>
      <c r="AB443" s="3">
        <f t="shared" si="822"/>
        <v>-98.652814153287338</v>
      </c>
      <c r="AC443" s="21">
        <f t="shared" si="823"/>
        <v>-48.465472642819961</v>
      </c>
      <c r="AD443" s="25">
        <f t="shared" si="824"/>
        <v>0</v>
      </c>
      <c r="AE443" s="26">
        <f t="shared" si="825"/>
        <v>0</v>
      </c>
      <c r="AF443" s="23">
        <f t="shared" si="786"/>
        <v>92.482023513319888</v>
      </c>
      <c r="AG443" s="4">
        <f t="shared" si="787"/>
        <v>27.80367905915675</v>
      </c>
      <c r="AH443" s="4">
        <f t="shared" si="788"/>
        <v>-57.765152821591798</v>
      </c>
      <c r="AI443" s="4">
        <f t="shared" si="789"/>
        <v>-99.843601904330043</v>
      </c>
      <c r="AJ443" s="4">
        <f t="shared" si="790"/>
        <v>-66.715571820778351</v>
      </c>
      <c r="AK443" s="4">
        <f t="shared" si="791"/>
        <v>16.625158173758695</v>
      </c>
      <c r="AL443" s="30">
        <f t="shared" si="792"/>
        <v>87.41346580046482</v>
      </c>
      <c r="AM443" s="25">
        <f t="shared" si="793"/>
        <v>38.161508307253186</v>
      </c>
      <c r="AN443" s="4">
        <f t="shared" si="794"/>
        <v>96.022514220331857</v>
      </c>
      <c r="AO443" s="4">
        <f t="shared" si="795"/>
        <v>81.645066140644502</v>
      </c>
      <c r="AP443" s="4">
        <f t="shared" si="796"/>
        <v>5.7419597663678879</v>
      </c>
      <c r="AQ443" s="4">
        <f t="shared" si="797"/>
        <v>-74.452761638490159</v>
      </c>
      <c r="AR443" s="4">
        <f t="shared" si="798"/>
        <v>-98.652814153287338</v>
      </c>
      <c r="AS443" s="26">
        <f t="shared" si="799"/>
        <v>-48.465472642819961</v>
      </c>
      <c r="AT443" s="32">
        <f t="shared" si="826"/>
        <v>35000.004375000004</v>
      </c>
      <c r="AU443" s="2">
        <f t="shared" si="827"/>
        <v>1.8189894035458565E-12</v>
      </c>
      <c r="AV443" s="2">
        <f t="shared" si="828"/>
        <v>35000.004374999997</v>
      </c>
      <c r="AW443" s="2">
        <f t="shared" si="829"/>
        <v>0.90585322421975434</v>
      </c>
      <c r="AX443" s="2">
        <f t="shared" si="830"/>
        <v>-1312.8853404851834</v>
      </c>
      <c r="AY443" s="2">
        <f t="shared" si="831"/>
        <v>0.3019510749145411</v>
      </c>
      <c r="AZ443" s="2">
        <f t="shared" si="832"/>
        <v>1312.3716625466477</v>
      </c>
      <c r="BA443" s="2">
        <f t="shared" si="833"/>
        <v>1225000306.2500191</v>
      </c>
      <c r="BB443" s="2">
        <f t="shared" si="834"/>
        <v>21136.577876922074</v>
      </c>
      <c r="BC443" s="2">
        <f t="shared" si="835"/>
        <v>-8989.3650480451233</v>
      </c>
      <c r="BD443" s="2">
        <f t="shared" si="836"/>
        <v>1.7254344973696813E-5</v>
      </c>
      <c r="BE443" s="29">
        <f t="shared" si="837"/>
        <v>-7.3382553475137005E-6</v>
      </c>
      <c r="BF443" s="5">
        <f t="shared" si="838"/>
        <v>100.00000625000156</v>
      </c>
      <c r="BG443" s="2">
        <f t="shared" si="839"/>
        <v>1.7254344973696813E-5</v>
      </c>
      <c r="BH443" s="6">
        <f t="shared" si="840"/>
        <v>-7.3382553475137005E-6</v>
      </c>
      <c r="BI443" s="15">
        <f t="shared" si="800"/>
        <v>100.04610316272927</v>
      </c>
      <c r="BJ443" s="3">
        <f t="shared" si="801"/>
        <v>99.96683578180162</v>
      </c>
      <c r="BK443" s="3">
        <f t="shared" si="802"/>
        <v>100.01366355292089</v>
      </c>
      <c r="BL443" s="3">
        <f t="shared" si="803"/>
        <v>100.00859199555362</v>
      </c>
      <c r="BM443" s="3">
        <f t="shared" si="804"/>
        <v>99.970908010940093</v>
      </c>
      <c r="BN443" s="3">
        <f t="shared" si="805"/>
        <v>100.04384840196016</v>
      </c>
      <c r="BO443" s="21">
        <f t="shared" si="806"/>
        <v>99.950049094100493</v>
      </c>
      <c r="BP443" s="17">
        <f t="shared" si="841"/>
        <v>99.950049094100493</v>
      </c>
      <c r="BQ443" s="18">
        <f t="shared" si="842"/>
        <v>100.04610316272927</v>
      </c>
      <c r="BR443" s="34">
        <f t="shared" si="843"/>
        <v>9.6054068628774303E-2</v>
      </c>
      <c r="BS443" s="64">
        <f t="shared" si="844"/>
        <v>-3.8999999999999998E-3</v>
      </c>
      <c r="BT443" s="110">
        <f t="shared" si="807"/>
        <v>-3.3E-3</v>
      </c>
    </row>
    <row r="444" spans="1:72" x14ac:dyDescent="0.3">
      <c r="A444" s="13">
        <v>438</v>
      </c>
      <c r="B444" s="17">
        <f t="shared" si="808"/>
        <v>0.39225028274821133</v>
      </c>
      <c r="C444" s="3">
        <f t="shared" ref="C444:H444" si="896">B444+2*PI()/7</f>
        <v>1.2898481837738665</v>
      </c>
      <c r="D444" s="3">
        <f t="shared" si="896"/>
        <v>2.1874460847995216</v>
      </c>
      <c r="E444" s="3">
        <f t="shared" si="896"/>
        <v>3.0850439858251768</v>
      </c>
      <c r="F444" s="3">
        <f t="shared" si="896"/>
        <v>3.982641886850832</v>
      </c>
      <c r="G444" s="3">
        <f t="shared" si="896"/>
        <v>4.8802397878764872</v>
      </c>
      <c r="H444" s="18">
        <f t="shared" si="896"/>
        <v>5.7778376889021423</v>
      </c>
      <c r="I444" s="15">
        <f t="shared" si="779"/>
        <v>100.04616817257507</v>
      </c>
      <c r="J444" s="3">
        <f t="shared" si="780"/>
        <v>99.966732897798963</v>
      </c>
      <c r="K444" s="3">
        <f t="shared" si="781"/>
        <v>100.01377707424187</v>
      </c>
      <c r="L444" s="3">
        <f t="shared" si="782"/>
        <v>100.00844167223563</v>
      </c>
      <c r="M444" s="3">
        <f t="shared" si="783"/>
        <v>99.97101155800344</v>
      </c>
      <c r="N444" s="3">
        <f t="shared" si="784"/>
        <v>100.04379369530015</v>
      </c>
      <c r="O444" s="21">
        <f t="shared" si="785"/>
        <v>99.950074929844874</v>
      </c>
      <c r="P444" s="17">
        <f t="shared" si="810"/>
        <v>92.447780493108255</v>
      </c>
      <c r="Q444" s="3">
        <f t="shared" si="811"/>
        <v>27.71745036053154</v>
      </c>
      <c r="R444" s="3">
        <f t="shared" si="812"/>
        <v>-57.838488859071781</v>
      </c>
      <c r="S444" s="3">
        <f t="shared" si="813"/>
        <v>-99.848583189543078</v>
      </c>
      <c r="T444" s="3">
        <f t="shared" si="814"/>
        <v>-66.648789377419618</v>
      </c>
      <c r="U444" s="3">
        <f t="shared" si="815"/>
        <v>16.713691196055077</v>
      </c>
      <c r="V444" s="18">
        <f t="shared" si="816"/>
        <v>87.456939376339562</v>
      </c>
      <c r="W444" s="15">
        <f t="shared" si="817"/>
        <v>38.244524417401834</v>
      </c>
      <c r="X444" s="3">
        <f t="shared" si="818"/>
        <v>96.047335370489847</v>
      </c>
      <c r="Y444" s="3">
        <f t="shared" si="819"/>
        <v>81.593289008074549</v>
      </c>
      <c r="Z444" s="3">
        <f t="shared" si="820"/>
        <v>5.6523305591458035</v>
      </c>
      <c r="AA444" s="3">
        <f t="shared" si="821"/>
        <v>-74.512697082140406</v>
      </c>
      <c r="AB444" s="3">
        <f t="shared" si="822"/>
        <v>-98.637787807465998</v>
      </c>
      <c r="AC444" s="21">
        <f t="shared" si="823"/>
        <v>-48.386994465505609</v>
      </c>
      <c r="AD444" s="25">
        <f t="shared" si="824"/>
        <v>0</v>
      </c>
      <c r="AE444" s="26">
        <f t="shared" si="825"/>
        <v>0</v>
      </c>
      <c r="AF444" s="23">
        <f t="shared" si="786"/>
        <v>92.447780493108255</v>
      </c>
      <c r="AG444" s="4">
        <f t="shared" si="787"/>
        <v>27.71745036053154</v>
      </c>
      <c r="AH444" s="4">
        <f t="shared" si="788"/>
        <v>-57.838488859071781</v>
      </c>
      <c r="AI444" s="4">
        <f t="shared" si="789"/>
        <v>-99.848583189543078</v>
      </c>
      <c r="AJ444" s="4">
        <f t="shared" si="790"/>
        <v>-66.648789377419618</v>
      </c>
      <c r="AK444" s="4">
        <f t="shared" si="791"/>
        <v>16.713691196055077</v>
      </c>
      <c r="AL444" s="30">
        <f t="shared" si="792"/>
        <v>87.456939376339562</v>
      </c>
      <c r="AM444" s="25">
        <f t="shared" si="793"/>
        <v>38.244524417401834</v>
      </c>
      <c r="AN444" s="4">
        <f t="shared" si="794"/>
        <v>96.047335370489847</v>
      </c>
      <c r="AO444" s="4">
        <f t="shared" si="795"/>
        <v>81.593289008074549</v>
      </c>
      <c r="AP444" s="4">
        <f t="shared" si="796"/>
        <v>5.6523305591458035</v>
      </c>
      <c r="AQ444" s="4">
        <f t="shared" si="797"/>
        <v>-74.512697082140406</v>
      </c>
      <c r="AR444" s="4">
        <f t="shared" si="798"/>
        <v>-98.637787807465998</v>
      </c>
      <c r="AS444" s="26">
        <f t="shared" si="799"/>
        <v>-48.386994465505609</v>
      </c>
      <c r="AT444" s="32">
        <f t="shared" si="826"/>
        <v>35000.004374999997</v>
      </c>
      <c r="AU444" s="2">
        <f t="shared" si="827"/>
        <v>1.8189894035458565E-12</v>
      </c>
      <c r="AV444" s="2">
        <f t="shared" si="828"/>
        <v>35000.004375000004</v>
      </c>
      <c r="AW444" s="2">
        <f t="shared" si="829"/>
        <v>0.90825597767252475</v>
      </c>
      <c r="AX444" s="2">
        <f t="shared" si="830"/>
        <v>-1312.8796412734082</v>
      </c>
      <c r="AY444" s="2">
        <f t="shared" si="831"/>
        <v>0.30275199271272868</v>
      </c>
      <c r="AZ444" s="2">
        <f t="shared" si="832"/>
        <v>1312.3735622840468</v>
      </c>
      <c r="BA444" s="2">
        <f t="shared" si="833"/>
        <v>1225000306.2500191</v>
      </c>
      <c r="BB444" s="2">
        <f t="shared" si="834"/>
        <v>21192.642130821874</v>
      </c>
      <c r="BC444" s="2">
        <f t="shared" si="835"/>
        <v>-8856.3834208725148</v>
      </c>
      <c r="BD444" s="2">
        <f t="shared" si="836"/>
        <v>1.7300111700132519E-5</v>
      </c>
      <c r="BE444" s="29">
        <f t="shared" si="837"/>
        <v>-7.2296989443078168E-6</v>
      </c>
      <c r="BF444" s="5">
        <f t="shared" si="838"/>
        <v>100.00000625000156</v>
      </c>
      <c r="BG444" s="2">
        <f t="shared" si="839"/>
        <v>1.7300111700132519E-5</v>
      </c>
      <c r="BH444" s="6">
        <f t="shared" si="840"/>
        <v>-7.2296989443078168E-6</v>
      </c>
      <c r="BI444" s="15">
        <f t="shared" si="800"/>
        <v>100.04615495007523</v>
      </c>
      <c r="BJ444" s="3">
        <f t="shared" si="801"/>
        <v>99.966735047299082</v>
      </c>
      <c r="BK444" s="3">
        <f t="shared" si="802"/>
        <v>100.01379297712374</v>
      </c>
      <c r="BL444" s="3">
        <f t="shared" si="803"/>
        <v>100.00845935330615</v>
      </c>
      <c r="BM444" s="3">
        <f t="shared" si="804"/>
        <v>99.971017703057711</v>
      </c>
      <c r="BN444" s="3">
        <f t="shared" si="805"/>
        <v>100.04378367698645</v>
      </c>
      <c r="BO444" s="21">
        <f t="shared" si="806"/>
        <v>99.950056292157797</v>
      </c>
      <c r="BP444" s="17">
        <f t="shared" si="841"/>
        <v>99.950056292157797</v>
      </c>
      <c r="BQ444" s="18">
        <f t="shared" si="842"/>
        <v>100.04615495007523</v>
      </c>
      <c r="BR444" s="34">
        <f t="shared" si="843"/>
        <v>9.6098657917437436E-2</v>
      </c>
      <c r="BS444" s="64">
        <f t="shared" si="844"/>
        <v>-3.8999999999999998E-3</v>
      </c>
      <c r="BT444" s="110">
        <f t="shared" si="807"/>
        <v>-3.3E-3</v>
      </c>
    </row>
    <row r="445" spans="1:72" x14ac:dyDescent="0.3">
      <c r="A445" s="13">
        <v>439</v>
      </c>
      <c r="B445" s="17">
        <f t="shared" si="808"/>
        <v>0.393147880649237</v>
      </c>
      <c r="C445" s="3">
        <f t="shared" ref="C445:H445" si="897">B445+2*PI()/7</f>
        <v>1.2907457816748922</v>
      </c>
      <c r="D445" s="3">
        <f t="shared" si="897"/>
        <v>2.1883436827005474</v>
      </c>
      <c r="E445" s="3">
        <f t="shared" si="897"/>
        <v>3.0859415837262025</v>
      </c>
      <c r="F445" s="3">
        <f t="shared" si="897"/>
        <v>3.9835394847518577</v>
      </c>
      <c r="G445" s="3">
        <f t="shared" si="897"/>
        <v>4.8811373857775129</v>
      </c>
      <c r="H445" s="18">
        <f t="shared" si="897"/>
        <v>5.7787352868031681</v>
      </c>
      <c r="I445" s="15">
        <f t="shared" si="779"/>
        <v>100.04621969693635</v>
      </c>
      <c r="J445" s="3">
        <f t="shared" si="780"/>
        <v>99.966632504802973</v>
      </c>
      <c r="K445" s="3">
        <f t="shared" si="781"/>
        <v>100.01390645180847</v>
      </c>
      <c r="L445" s="3">
        <f t="shared" si="782"/>
        <v>100.00830893491221</v>
      </c>
      <c r="M445" s="3">
        <f t="shared" si="783"/>
        <v>99.971121364828889</v>
      </c>
      <c r="N445" s="3">
        <f t="shared" si="784"/>
        <v>100.04372856756116</v>
      </c>
      <c r="O445" s="21">
        <f t="shared" si="785"/>
        <v>99.950082479149955</v>
      </c>
      <c r="P445" s="17">
        <f t="shared" si="810"/>
        <v>92.413462644570416</v>
      </c>
      <c r="Q445" s="3">
        <f t="shared" si="811"/>
        <v>27.63119957070764</v>
      </c>
      <c r="R445" s="3">
        <f t="shared" si="812"/>
        <v>-57.911778428907667</v>
      </c>
      <c r="S445" s="3">
        <f t="shared" si="813"/>
        <v>-99.85348395397763</v>
      </c>
      <c r="T445" s="3">
        <f t="shared" si="814"/>
        <v>-66.581953229685908</v>
      </c>
      <c r="U445" s="3">
        <f t="shared" si="815"/>
        <v>16.802210584387765</v>
      </c>
      <c r="V445" s="18">
        <f t="shared" si="816"/>
        <v>87.500342812905345</v>
      </c>
      <c r="W445" s="15">
        <f t="shared" si="817"/>
        <v>38.327509672404247</v>
      </c>
      <c r="X445" s="3">
        <f t="shared" si="818"/>
        <v>96.072079318780524</v>
      </c>
      <c r="Y445" s="3">
        <f t="shared" si="819"/>
        <v>81.541445921397553</v>
      </c>
      <c r="Z445" s="3">
        <f t="shared" si="820"/>
        <v>5.5626970323371925</v>
      </c>
      <c r="AA445" s="3">
        <f t="shared" si="821"/>
        <v>-74.572572780220383</v>
      </c>
      <c r="AB445" s="3">
        <f t="shared" si="822"/>
        <v>-98.622681697354693</v>
      </c>
      <c r="AC445" s="21">
        <f t="shared" si="823"/>
        <v>-48.308477467344424</v>
      </c>
      <c r="AD445" s="25">
        <f t="shared" si="824"/>
        <v>0</v>
      </c>
      <c r="AE445" s="26">
        <f t="shared" si="825"/>
        <v>0</v>
      </c>
      <c r="AF445" s="23">
        <f t="shared" si="786"/>
        <v>92.413462644570416</v>
      </c>
      <c r="AG445" s="4">
        <f t="shared" si="787"/>
        <v>27.63119957070764</v>
      </c>
      <c r="AH445" s="4">
        <f t="shared" si="788"/>
        <v>-57.911778428907667</v>
      </c>
      <c r="AI445" s="4">
        <f t="shared" si="789"/>
        <v>-99.85348395397763</v>
      </c>
      <c r="AJ445" s="4">
        <f t="shared" si="790"/>
        <v>-66.581953229685908</v>
      </c>
      <c r="AK445" s="4">
        <f t="shared" si="791"/>
        <v>16.802210584387765</v>
      </c>
      <c r="AL445" s="30">
        <f t="shared" si="792"/>
        <v>87.500342812905345</v>
      </c>
      <c r="AM445" s="25">
        <f t="shared" si="793"/>
        <v>38.327509672404247</v>
      </c>
      <c r="AN445" s="4">
        <f t="shared" si="794"/>
        <v>96.072079318780524</v>
      </c>
      <c r="AO445" s="4">
        <f t="shared" si="795"/>
        <v>81.541445921397553</v>
      </c>
      <c r="AP445" s="4">
        <f t="shared" si="796"/>
        <v>5.5626970323371925</v>
      </c>
      <c r="AQ445" s="4">
        <f t="shared" si="797"/>
        <v>-74.572572780220383</v>
      </c>
      <c r="AR445" s="4">
        <f t="shared" si="798"/>
        <v>-98.622681697354693</v>
      </c>
      <c r="AS445" s="26">
        <f t="shared" si="799"/>
        <v>-48.308477467344424</v>
      </c>
      <c r="AT445" s="32">
        <f t="shared" si="826"/>
        <v>35000.004374999997</v>
      </c>
      <c r="AU445" s="2">
        <f t="shared" si="827"/>
        <v>0</v>
      </c>
      <c r="AV445" s="2">
        <f t="shared" si="828"/>
        <v>35000.004375000004</v>
      </c>
      <c r="AW445" s="2">
        <f t="shared" si="829"/>
        <v>0.91062287497334182</v>
      </c>
      <c r="AX445" s="2">
        <f t="shared" si="830"/>
        <v>-1312.8739270780352</v>
      </c>
      <c r="AY445" s="2">
        <f t="shared" si="831"/>
        <v>0.30354095820803195</v>
      </c>
      <c r="AZ445" s="2">
        <f t="shared" si="832"/>
        <v>1312.3754670154303</v>
      </c>
      <c r="BA445" s="2">
        <f t="shared" si="833"/>
        <v>1225000306.2500191</v>
      </c>
      <c r="BB445" s="2">
        <f t="shared" si="834"/>
        <v>21247.869736657427</v>
      </c>
      <c r="BC445" s="2">
        <f t="shared" si="835"/>
        <v>-8723.0521859664914</v>
      </c>
      <c r="BD445" s="2">
        <f t="shared" si="836"/>
        <v>1.734519544872734E-5</v>
      </c>
      <c r="BE445" s="29">
        <f t="shared" si="837"/>
        <v>-7.1208571471051875E-6</v>
      </c>
      <c r="BF445" s="5">
        <f t="shared" si="838"/>
        <v>100.00000625000156</v>
      </c>
      <c r="BG445" s="2">
        <f t="shared" si="839"/>
        <v>1.734519544872734E-5</v>
      </c>
      <c r="BH445" s="6">
        <f t="shared" si="840"/>
        <v>-7.1208571471051875E-6</v>
      </c>
      <c r="BI445" s="15">
        <f t="shared" si="800"/>
        <v>100.04620640303311</v>
      </c>
      <c r="BJ445" s="3">
        <f t="shared" si="801"/>
        <v>99.966634553958428</v>
      </c>
      <c r="BK445" s="3">
        <f t="shared" si="802"/>
        <v>100.01392230096596</v>
      </c>
      <c r="BL445" s="3">
        <f t="shared" si="803"/>
        <v>100.00832664933418</v>
      </c>
      <c r="BM445" s="3">
        <f t="shared" si="804"/>
        <v>99.971127605196131</v>
      </c>
      <c r="BN445" s="3">
        <f t="shared" si="805"/>
        <v>100.04371863474935</v>
      </c>
      <c r="BO445" s="21">
        <f t="shared" si="806"/>
        <v>99.950063852769006</v>
      </c>
      <c r="BP445" s="17">
        <f t="shared" si="841"/>
        <v>99.950063852769006</v>
      </c>
      <c r="BQ445" s="18">
        <f t="shared" si="842"/>
        <v>100.04620640303311</v>
      </c>
      <c r="BR445" s="34">
        <f t="shared" si="843"/>
        <v>9.6142550264104898E-2</v>
      </c>
      <c r="BS445" s="64">
        <f t="shared" si="844"/>
        <v>-3.8999999999999998E-3</v>
      </c>
      <c r="BT445" s="110">
        <f t="shared" si="807"/>
        <v>-3.3E-3</v>
      </c>
    </row>
    <row r="446" spans="1:72" x14ac:dyDescent="0.3">
      <c r="A446" s="13">
        <v>440</v>
      </c>
      <c r="B446" s="17">
        <f t="shared" si="808"/>
        <v>0.39404547855026262</v>
      </c>
      <c r="C446" s="3">
        <f t="shared" ref="C446:H446" si="898">B446+2*PI()/7</f>
        <v>1.2916433795759179</v>
      </c>
      <c r="D446" s="3">
        <f t="shared" si="898"/>
        <v>2.1892412806015731</v>
      </c>
      <c r="E446" s="3">
        <f t="shared" si="898"/>
        <v>3.0868391816272283</v>
      </c>
      <c r="F446" s="3">
        <f t="shared" si="898"/>
        <v>3.9844370826528834</v>
      </c>
      <c r="G446" s="3">
        <f t="shared" si="898"/>
        <v>4.8820349836785386</v>
      </c>
      <c r="H446" s="18">
        <f t="shared" si="898"/>
        <v>5.7796328847041938</v>
      </c>
      <c r="I446" s="15">
        <f t="shared" si="779"/>
        <v>100.04627088615243</v>
      </c>
      <c r="J446" s="3">
        <f t="shared" si="780"/>
        <v>99.966532353759149</v>
      </c>
      <c r="K446" s="3">
        <f t="shared" si="781"/>
        <v>100.01403572853752</v>
      </c>
      <c r="L446" s="3">
        <f t="shared" si="782"/>
        <v>100.00817613733958</v>
      </c>
      <c r="M446" s="3">
        <f t="shared" si="783"/>
        <v>99.971231381057166</v>
      </c>
      <c r="N446" s="3">
        <f t="shared" si="784"/>
        <v>100.0436631227405</v>
      </c>
      <c r="O446" s="21">
        <f t="shared" si="785"/>
        <v>99.950090390413649</v>
      </c>
      <c r="P446" s="17">
        <f t="shared" si="810"/>
        <v>92.37906999527894</v>
      </c>
      <c r="Q446" s="3">
        <f t="shared" si="811"/>
        <v>27.544926758796937</v>
      </c>
      <c r="R446" s="3">
        <f t="shared" si="812"/>
        <v>-57.985021471167443</v>
      </c>
      <c r="S446" s="3">
        <f t="shared" si="813"/>
        <v>-99.858304194850589</v>
      </c>
      <c r="T446" s="3">
        <f t="shared" si="814"/>
        <v>-66.51506343035615</v>
      </c>
      <c r="U446" s="3">
        <f t="shared" si="815"/>
        <v>16.890716266692571</v>
      </c>
      <c r="V446" s="18">
        <f t="shared" si="816"/>
        <v>87.543676075605731</v>
      </c>
      <c r="W446" s="15">
        <f t="shared" si="817"/>
        <v>38.410464004392658</v>
      </c>
      <c r="X446" s="3">
        <f t="shared" si="818"/>
        <v>96.096746046303181</v>
      </c>
      <c r="Y446" s="3">
        <f t="shared" si="819"/>
        <v>81.489536921603801</v>
      </c>
      <c r="Z446" s="3">
        <f t="shared" si="820"/>
        <v>5.4730592583874058</v>
      </c>
      <c r="AA446" s="3">
        <f t="shared" si="821"/>
        <v>-74.632388684140125</v>
      </c>
      <c r="AB446" s="3">
        <f t="shared" si="822"/>
        <v>-98.607495835836303</v>
      </c>
      <c r="AC446" s="21">
        <f t="shared" si="823"/>
        <v>-48.229921710710641</v>
      </c>
      <c r="AD446" s="25">
        <f t="shared" si="824"/>
        <v>0</v>
      </c>
      <c r="AE446" s="26">
        <f t="shared" si="825"/>
        <v>0</v>
      </c>
      <c r="AF446" s="23">
        <f t="shared" si="786"/>
        <v>92.37906999527894</v>
      </c>
      <c r="AG446" s="4">
        <f t="shared" si="787"/>
        <v>27.544926758796937</v>
      </c>
      <c r="AH446" s="4">
        <f t="shared" si="788"/>
        <v>-57.985021471167443</v>
      </c>
      <c r="AI446" s="4">
        <f t="shared" si="789"/>
        <v>-99.858304194850589</v>
      </c>
      <c r="AJ446" s="4">
        <f t="shared" si="790"/>
        <v>-66.51506343035615</v>
      </c>
      <c r="AK446" s="4">
        <f t="shared" si="791"/>
        <v>16.890716266692571</v>
      </c>
      <c r="AL446" s="30">
        <f t="shared" si="792"/>
        <v>87.543676075605731</v>
      </c>
      <c r="AM446" s="25">
        <f t="shared" si="793"/>
        <v>38.410464004392658</v>
      </c>
      <c r="AN446" s="4">
        <f t="shared" si="794"/>
        <v>96.096746046303181</v>
      </c>
      <c r="AO446" s="4">
        <f t="shared" si="795"/>
        <v>81.489536921603801</v>
      </c>
      <c r="AP446" s="4">
        <f t="shared" si="796"/>
        <v>5.4730592583874058</v>
      </c>
      <c r="AQ446" s="4">
        <f t="shared" si="797"/>
        <v>-74.632388684140125</v>
      </c>
      <c r="AR446" s="4">
        <f t="shared" si="798"/>
        <v>-98.607495835836303</v>
      </c>
      <c r="AS446" s="26">
        <f t="shared" si="799"/>
        <v>-48.229921710710641</v>
      </c>
      <c r="AT446" s="32">
        <f t="shared" si="826"/>
        <v>35000.004374999997</v>
      </c>
      <c r="AU446" s="2">
        <f t="shared" si="827"/>
        <v>-9.0949470177292824E-13</v>
      </c>
      <c r="AV446" s="2">
        <f t="shared" si="828"/>
        <v>35000.004374999997</v>
      </c>
      <c r="AW446" s="2">
        <f t="shared" si="829"/>
        <v>0.91295382322277874</v>
      </c>
      <c r="AX446" s="2">
        <f t="shared" si="830"/>
        <v>-1312.8681981251138</v>
      </c>
      <c r="AY446" s="2">
        <f t="shared" si="831"/>
        <v>0.30431794104515575</v>
      </c>
      <c r="AZ446" s="2">
        <f t="shared" si="832"/>
        <v>1312.3773766667582</v>
      </c>
      <c r="BA446" s="2">
        <f t="shared" si="833"/>
        <v>1225000306.2500188</v>
      </c>
      <c r="BB446" s="2">
        <f t="shared" si="834"/>
        <v>21302.258537470836</v>
      </c>
      <c r="BC446" s="2">
        <f t="shared" si="835"/>
        <v>-8589.3765948956407</v>
      </c>
      <c r="BD446" s="2">
        <f t="shared" si="836"/>
        <v>1.738959445869976E-5</v>
      </c>
      <c r="BE446" s="29">
        <f t="shared" si="837"/>
        <v>-7.0117342428995071E-6</v>
      </c>
      <c r="BF446" s="5">
        <f t="shared" si="838"/>
        <v>100.00000625000156</v>
      </c>
      <c r="BG446" s="2">
        <f t="shared" si="839"/>
        <v>1.738959445869976E-5</v>
      </c>
      <c r="BH446" s="6">
        <f t="shared" si="840"/>
        <v>-7.0117342428995071E-6</v>
      </c>
      <c r="BI446" s="15">
        <f t="shared" si="800"/>
        <v>100.04625752123137</v>
      </c>
      <c r="BJ446" s="3">
        <f t="shared" si="801"/>
        <v>99.966534302510482</v>
      </c>
      <c r="BK446" s="3">
        <f t="shared" si="802"/>
        <v>100.01405152351093</v>
      </c>
      <c r="BL446" s="3">
        <f t="shared" si="803"/>
        <v>100.00819388459921</v>
      </c>
      <c r="BM446" s="3">
        <f t="shared" si="804"/>
        <v>99.971237716556388</v>
      </c>
      <c r="BN446" s="3">
        <f t="shared" si="805"/>
        <v>100.04365327571868</v>
      </c>
      <c r="BO446" s="21">
        <f t="shared" si="806"/>
        <v>99.950071775879053</v>
      </c>
      <c r="BP446" s="17">
        <f t="shared" si="841"/>
        <v>99.950071775879053</v>
      </c>
      <c r="BQ446" s="18">
        <f t="shared" si="842"/>
        <v>100.04625752123137</v>
      </c>
      <c r="BR446" s="34">
        <f t="shared" si="843"/>
        <v>9.6185745352315166E-2</v>
      </c>
      <c r="BS446" s="64">
        <f t="shared" si="844"/>
        <v>-3.8E-3</v>
      </c>
      <c r="BT446" s="110">
        <f t="shared" si="807"/>
        <v>-3.3E-3</v>
      </c>
    </row>
    <row r="447" spans="1:72" x14ac:dyDescent="0.3">
      <c r="A447" s="13">
        <v>441</v>
      </c>
      <c r="B447" s="17">
        <f t="shared" si="808"/>
        <v>0.39494307645128829</v>
      </c>
      <c r="C447" s="3">
        <f t="shared" ref="C447:H447" si="899">B447+2*PI()/7</f>
        <v>1.2925409774769434</v>
      </c>
      <c r="D447" s="3">
        <f t="shared" si="899"/>
        <v>2.1901388785025988</v>
      </c>
      <c r="E447" s="3">
        <f t="shared" si="899"/>
        <v>3.087736779528254</v>
      </c>
      <c r="F447" s="3">
        <f t="shared" si="899"/>
        <v>3.9853346805539092</v>
      </c>
      <c r="G447" s="3">
        <f t="shared" si="899"/>
        <v>4.8829325815795643</v>
      </c>
      <c r="H447" s="18">
        <f t="shared" si="899"/>
        <v>5.7805304826052195</v>
      </c>
      <c r="I447" s="15">
        <f t="shared" si="779"/>
        <v>100.04632173985215</v>
      </c>
      <c r="J447" s="3">
        <f t="shared" si="780"/>
        <v>99.966432445393693</v>
      </c>
      <c r="K447" s="3">
        <f t="shared" si="781"/>
        <v>100.01416490349163</v>
      </c>
      <c r="L447" s="3">
        <f t="shared" si="782"/>
        <v>100.00804328048069</v>
      </c>
      <c r="M447" s="3">
        <f t="shared" si="783"/>
        <v>99.971341605890558</v>
      </c>
      <c r="N447" s="3">
        <f t="shared" si="784"/>
        <v>100.04359736131269</v>
      </c>
      <c r="O447" s="21">
        <f t="shared" si="785"/>
        <v>99.950098663578586</v>
      </c>
      <c r="P447" s="17">
        <f t="shared" si="810"/>
        <v>92.344602572870699</v>
      </c>
      <c r="Q447" s="3">
        <f t="shared" si="811"/>
        <v>27.458631993925682</v>
      </c>
      <c r="R447" s="3">
        <f t="shared" si="812"/>
        <v>-58.058217925954352</v>
      </c>
      <c r="S447" s="3">
        <f t="shared" si="813"/>
        <v>-99.86304390944467</v>
      </c>
      <c r="T447" s="3">
        <f t="shared" si="814"/>
        <v>-66.448120032253243</v>
      </c>
      <c r="U447" s="3">
        <f t="shared" si="815"/>
        <v>16.979208170918714</v>
      </c>
      <c r="V447" s="18">
        <f t="shared" si="816"/>
        <v>87.586939129937164</v>
      </c>
      <c r="W447" s="15">
        <f t="shared" si="817"/>
        <v>38.493387345524347</v>
      </c>
      <c r="X447" s="3">
        <f t="shared" si="818"/>
        <v>96.121335534217494</v>
      </c>
      <c r="Y447" s="3">
        <f t="shared" si="819"/>
        <v>81.437562049739739</v>
      </c>
      <c r="Z447" s="3">
        <f t="shared" si="820"/>
        <v>5.3834173097416098</v>
      </c>
      <c r="AA447" s="3">
        <f t="shared" si="821"/>
        <v>-74.692144745354113</v>
      </c>
      <c r="AB447" s="3">
        <f t="shared" si="822"/>
        <v>-98.59223023586118</v>
      </c>
      <c r="AC447" s="21">
        <f t="shared" si="823"/>
        <v>-48.151327258007932</v>
      </c>
      <c r="AD447" s="25">
        <f t="shared" si="824"/>
        <v>0</v>
      </c>
      <c r="AE447" s="26">
        <f t="shared" si="825"/>
        <v>0</v>
      </c>
      <c r="AF447" s="23">
        <f t="shared" si="786"/>
        <v>92.344602572870699</v>
      </c>
      <c r="AG447" s="4">
        <f t="shared" si="787"/>
        <v>27.458631993925682</v>
      </c>
      <c r="AH447" s="4">
        <f t="shared" si="788"/>
        <v>-58.058217925954352</v>
      </c>
      <c r="AI447" s="4">
        <f t="shared" si="789"/>
        <v>-99.86304390944467</v>
      </c>
      <c r="AJ447" s="4">
        <f t="shared" si="790"/>
        <v>-66.448120032253243</v>
      </c>
      <c r="AK447" s="4">
        <f t="shared" si="791"/>
        <v>16.979208170918714</v>
      </c>
      <c r="AL447" s="30">
        <f t="shared" si="792"/>
        <v>87.586939129937164</v>
      </c>
      <c r="AM447" s="25">
        <f t="shared" si="793"/>
        <v>38.493387345524347</v>
      </c>
      <c r="AN447" s="4">
        <f t="shared" si="794"/>
        <v>96.121335534217494</v>
      </c>
      <c r="AO447" s="4">
        <f t="shared" si="795"/>
        <v>81.437562049739739</v>
      </c>
      <c r="AP447" s="4">
        <f t="shared" si="796"/>
        <v>5.3834173097416098</v>
      </c>
      <c r="AQ447" s="4">
        <f t="shared" si="797"/>
        <v>-74.692144745354113</v>
      </c>
      <c r="AR447" s="4">
        <f t="shared" si="798"/>
        <v>-98.59223023586118</v>
      </c>
      <c r="AS447" s="26">
        <f t="shared" si="799"/>
        <v>-48.151327258007932</v>
      </c>
      <c r="AT447" s="32">
        <f t="shared" si="826"/>
        <v>35000.004375000004</v>
      </c>
      <c r="AU447" s="2">
        <f t="shared" si="827"/>
        <v>0</v>
      </c>
      <c r="AV447" s="2">
        <f t="shared" si="828"/>
        <v>35000.004374999997</v>
      </c>
      <c r="AW447" s="2">
        <f t="shared" si="829"/>
        <v>0.91524872800800949</v>
      </c>
      <c r="AX447" s="2">
        <f t="shared" si="830"/>
        <v>-1312.8624546381907</v>
      </c>
      <c r="AY447" s="2">
        <f t="shared" si="831"/>
        <v>0.30508290944271721</v>
      </c>
      <c r="AZ447" s="2">
        <f t="shared" si="832"/>
        <v>1312.3792911623023</v>
      </c>
      <c r="BA447" s="2">
        <f t="shared" si="833"/>
        <v>1225000306.2500191</v>
      </c>
      <c r="BB447" s="2">
        <f t="shared" si="834"/>
        <v>21355.806324863173</v>
      </c>
      <c r="BC447" s="2">
        <f t="shared" si="835"/>
        <v>-8455.3618849676641</v>
      </c>
      <c r="BD447" s="2">
        <f t="shared" si="836"/>
        <v>1.7433306927275588E-5</v>
      </c>
      <c r="BE447" s="29">
        <f t="shared" si="837"/>
        <v>-6.9023345070429301E-6</v>
      </c>
      <c r="BF447" s="5">
        <f t="shared" si="838"/>
        <v>100.00000625000156</v>
      </c>
      <c r="BG447" s="2">
        <f t="shared" si="839"/>
        <v>1.7433306927275588E-5</v>
      </c>
      <c r="BH447" s="6">
        <f t="shared" si="840"/>
        <v>-6.9023345070429301E-6</v>
      </c>
      <c r="BI447" s="15">
        <f t="shared" si="800"/>
        <v>100.04630830430095</v>
      </c>
      <c r="BJ447" s="3">
        <f t="shared" si="801"/>
        <v>99.966434293684372</v>
      </c>
      <c r="BK447" s="3">
        <f t="shared" si="802"/>
        <v>100.01418064382283</v>
      </c>
      <c r="BL447" s="3">
        <f t="shared" si="803"/>
        <v>100.00806106006323</v>
      </c>
      <c r="BM447" s="3">
        <f t="shared" si="804"/>
        <v>99.971348036338</v>
      </c>
      <c r="BN447" s="3">
        <f t="shared" si="805"/>
        <v>100.04358760036649</v>
      </c>
      <c r="BO447" s="21">
        <f t="shared" si="806"/>
        <v>99.950080061430299</v>
      </c>
      <c r="BP447" s="17">
        <f t="shared" si="841"/>
        <v>99.950080061430299</v>
      </c>
      <c r="BQ447" s="18">
        <f t="shared" si="842"/>
        <v>100.04630830430095</v>
      </c>
      <c r="BR447" s="34">
        <f t="shared" si="843"/>
        <v>9.622824287065157E-2</v>
      </c>
      <c r="BS447" s="64">
        <f t="shared" si="844"/>
        <v>-3.8E-3</v>
      </c>
      <c r="BT447" s="110">
        <f t="shared" si="807"/>
        <v>-3.3E-3</v>
      </c>
    </row>
    <row r="448" spans="1:72" x14ac:dyDescent="0.3">
      <c r="A448" s="13">
        <v>442</v>
      </c>
      <c r="B448" s="17">
        <f t="shared" si="808"/>
        <v>0.3958406743523139</v>
      </c>
      <c r="C448" s="3">
        <f t="shared" ref="C448:H448" si="900">B448+2*PI()/7</f>
        <v>1.2934385753779691</v>
      </c>
      <c r="D448" s="3">
        <f t="shared" si="900"/>
        <v>2.1910364764036245</v>
      </c>
      <c r="E448" s="3">
        <f t="shared" si="900"/>
        <v>3.0886343774292797</v>
      </c>
      <c r="F448" s="3">
        <f t="shared" si="900"/>
        <v>3.9862322784549349</v>
      </c>
      <c r="G448" s="3">
        <f t="shared" si="900"/>
        <v>4.8838301794805901</v>
      </c>
      <c r="H448" s="18">
        <f t="shared" si="900"/>
        <v>5.7814280805062452</v>
      </c>
      <c r="I448" s="15">
        <f t="shared" si="779"/>
        <v>100.04637225766673</v>
      </c>
      <c r="J448" s="3">
        <f t="shared" si="780"/>
        <v>99.966332780431074</v>
      </c>
      <c r="K448" s="3">
        <f t="shared" si="781"/>
        <v>100.01429397573415</v>
      </c>
      <c r="L448" s="3">
        <f t="shared" si="782"/>
        <v>100.0079103652989</v>
      </c>
      <c r="M448" s="3">
        <f t="shared" si="783"/>
        <v>99.971452038529776</v>
      </c>
      <c r="N448" s="3">
        <f t="shared" si="784"/>
        <v>100.0435312837546</v>
      </c>
      <c r="O448" s="21">
        <f t="shared" si="785"/>
        <v>99.950107298584783</v>
      </c>
      <c r="P448" s="17">
        <f t="shared" si="810"/>
        <v>92.310060405046812</v>
      </c>
      <c r="Q448" s="3">
        <f t="shared" si="811"/>
        <v>27.372315345234369</v>
      </c>
      <c r="R448" s="3">
        <f t="shared" si="812"/>
        <v>-58.131367733406933</v>
      </c>
      <c r="S448" s="3">
        <f t="shared" si="813"/>
        <v>-99.867703095108226</v>
      </c>
      <c r="T448" s="3">
        <f t="shared" si="814"/>
        <v>-66.381123088243896</v>
      </c>
      <c r="U448" s="3">
        <f t="shared" si="815"/>
        <v>17.067686225028908</v>
      </c>
      <c r="V448" s="18">
        <f t="shared" si="816"/>
        <v>87.63013194144898</v>
      </c>
      <c r="W448" s="15">
        <f t="shared" si="817"/>
        <v>38.576279627981705</v>
      </c>
      <c r="X448" s="3">
        <f t="shared" si="818"/>
        <v>96.145847763743475</v>
      </c>
      <c r="Y448" s="3">
        <f t="shared" si="819"/>
        <v>81.385521346907808</v>
      </c>
      <c r="Z448" s="3">
        <f t="shared" si="820"/>
        <v>5.2937712588447283</v>
      </c>
      <c r="AA448" s="3">
        <f t="shared" si="821"/>
        <v>-74.751840915361214</v>
      </c>
      <c r="AB448" s="3">
        <f t="shared" si="822"/>
        <v>-98.576884910447163</v>
      </c>
      <c r="AC448" s="21">
        <f t="shared" si="823"/>
        <v>-48.072694171669376</v>
      </c>
      <c r="AD448" s="25">
        <f t="shared" si="824"/>
        <v>0</v>
      </c>
      <c r="AE448" s="26">
        <f t="shared" si="825"/>
        <v>0</v>
      </c>
      <c r="AF448" s="23">
        <f t="shared" si="786"/>
        <v>92.310060405046812</v>
      </c>
      <c r="AG448" s="4">
        <f t="shared" si="787"/>
        <v>27.372315345234369</v>
      </c>
      <c r="AH448" s="4">
        <f t="shared" si="788"/>
        <v>-58.131367733406933</v>
      </c>
      <c r="AI448" s="4">
        <f t="shared" si="789"/>
        <v>-99.867703095108226</v>
      </c>
      <c r="AJ448" s="4">
        <f t="shared" si="790"/>
        <v>-66.381123088243896</v>
      </c>
      <c r="AK448" s="4">
        <f t="shared" si="791"/>
        <v>17.067686225028908</v>
      </c>
      <c r="AL448" s="30">
        <f t="shared" si="792"/>
        <v>87.63013194144898</v>
      </c>
      <c r="AM448" s="25">
        <f t="shared" si="793"/>
        <v>38.576279627981705</v>
      </c>
      <c r="AN448" s="4">
        <f t="shared" si="794"/>
        <v>96.145847763743475</v>
      </c>
      <c r="AO448" s="4">
        <f t="shared" si="795"/>
        <v>81.385521346907808</v>
      </c>
      <c r="AP448" s="4">
        <f t="shared" si="796"/>
        <v>5.2937712588447283</v>
      </c>
      <c r="AQ448" s="4">
        <f t="shared" si="797"/>
        <v>-74.751840915361214</v>
      </c>
      <c r="AR448" s="4">
        <f t="shared" si="798"/>
        <v>-98.576884910447163</v>
      </c>
      <c r="AS448" s="26">
        <f t="shared" si="799"/>
        <v>-48.072694171669376</v>
      </c>
      <c r="AT448" s="32">
        <f t="shared" si="826"/>
        <v>35000.004375000004</v>
      </c>
      <c r="AU448" s="2">
        <f t="shared" si="827"/>
        <v>-2.7284841053187847E-12</v>
      </c>
      <c r="AV448" s="2">
        <f t="shared" si="828"/>
        <v>35000.004374999997</v>
      </c>
      <c r="AW448" s="2">
        <f t="shared" si="829"/>
        <v>0.91750750131905079</v>
      </c>
      <c r="AX448" s="2">
        <f t="shared" si="830"/>
        <v>-1312.8566968459781</v>
      </c>
      <c r="AY448" s="2">
        <f t="shared" si="831"/>
        <v>0.30583583400584757</v>
      </c>
      <c r="AZ448" s="2">
        <f t="shared" si="832"/>
        <v>1312.3812104266253</v>
      </c>
      <c r="BA448" s="2">
        <f t="shared" si="833"/>
        <v>1225000306.2500191</v>
      </c>
      <c r="BB448" s="2">
        <f t="shared" si="834"/>
        <v>21408.511044249266</v>
      </c>
      <c r="BC448" s="2">
        <f t="shared" si="835"/>
        <v>-8321.013378800877</v>
      </c>
      <c r="BD448" s="2">
        <f t="shared" si="836"/>
        <v>1.7476331177242866E-5</v>
      </c>
      <c r="BE448" s="29">
        <f t="shared" si="837"/>
        <v>-6.7926622845289164E-6</v>
      </c>
      <c r="BF448" s="5">
        <f t="shared" si="838"/>
        <v>100.00000625000156</v>
      </c>
      <c r="BG448" s="2">
        <f t="shared" si="839"/>
        <v>1.7476331177242866E-5</v>
      </c>
      <c r="BH448" s="6">
        <f t="shared" si="840"/>
        <v>-6.7926622845289164E-6</v>
      </c>
      <c r="BI448" s="15">
        <f t="shared" si="800"/>
        <v>100.04635875187505</v>
      </c>
      <c r="BJ448" s="3">
        <f t="shared" si="801"/>
        <v>99.966334528207511</v>
      </c>
      <c r="BK448" s="3">
        <f t="shared" si="802"/>
        <v>100.01430966096659</v>
      </c>
      <c r="BL448" s="3">
        <f t="shared" si="803"/>
        <v>100.00792817668867</v>
      </c>
      <c r="BM448" s="3">
        <f t="shared" si="804"/>
        <v>99.971458563738921</v>
      </c>
      <c r="BN448" s="3">
        <f t="shared" si="805"/>
        <v>100.04352160916712</v>
      </c>
      <c r="BO448" s="21">
        <f t="shared" si="806"/>
        <v>99.950088709362319</v>
      </c>
      <c r="BP448" s="17">
        <f t="shared" si="841"/>
        <v>99.950088709362319</v>
      </c>
      <c r="BQ448" s="18">
        <f t="shared" si="842"/>
        <v>100.04635875187505</v>
      </c>
      <c r="BR448" s="34">
        <f t="shared" si="843"/>
        <v>9.6270042512728082E-2</v>
      </c>
      <c r="BS448" s="64">
        <f t="shared" si="844"/>
        <v>-3.7000000000000002E-3</v>
      </c>
      <c r="BT448" s="110">
        <f t="shared" si="807"/>
        <v>-3.3E-3</v>
      </c>
    </row>
    <row r="449" spans="1:72" x14ac:dyDescent="0.3">
      <c r="A449" s="13">
        <v>443</v>
      </c>
      <c r="B449" s="17">
        <f t="shared" si="808"/>
        <v>0.39673827225333963</v>
      </c>
      <c r="C449" s="3">
        <f t="shared" ref="C449:H449" si="901">B449+2*PI()/7</f>
        <v>1.2943361732789949</v>
      </c>
      <c r="D449" s="3">
        <f t="shared" si="901"/>
        <v>2.1919340743046503</v>
      </c>
      <c r="E449" s="3">
        <f t="shared" si="901"/>
        <v>3.0895319753303054</v>
      </c>
      <c r="F449" s="3">
        <f t="shared" si="901"/>
        <v>3.9871298763559606</v>
      </c>
      <c r="G449" s="3">
        <f t="shared" si="901"/>
        <v>4.8847277773816158</v>
      </c>
      <c r="H449" s="18">
        <f t="shared" si="901"/>
        <v>5.782325678407271</v>
      </c>
      <c r="I449" s="15">
        <f t="shared" si="779"/>
        <v>100.04642243922989</v>
      </c>
      <c r="J449" s="3">
        <f t="shared" si="780"/>
        <v>99.966233359593943</v>
      </c>
      <c r="K449" s="3">
        <f t="shared" si="781"/>
        <v>100.01442294432913</v>
      </c>
      <c r="L449" s="3">
        <f t="shared" si="782"/>
        <v>100.00777739275799</v>
      </c>
      <c r="M449" s="3">
        <f t="shared" si="783"/>
        <v>99.971562678174081</v>
      </c>
      <c r="N449" s="3">
        <f t="shared" si="784"/>
        <v>100.04346489054535</v>
      </c>
      <c r="O449" s="21">
        <f t="shared" si="785"/>
        <v>99.950116295369611</v>
      </c>
      <c r="P449" s="17">
        <f t="shared" si="810"/>
        <v>92.275443519572676</v>
      </c>
      <c r="Q449" s="3">
        <f t="shared" si="811"/>
        <v>27.285976881877765</v>
      </c>
      <c r="R449" s="3">
        <f t="shared" si="812"/>
        <v>-58.204470833699084</v>
      </c>
      <c r="S449" s="3">
        <f t="shared" si="813"/>
        <v>-99.872281749255407</v>
      </c>
      <c r="T449" s="3">
        <f t="shared" si="814"/>
        <v>-66.31407265123876</v>
      </c>
      <c r="U449" s="3">
        <f t="shared" si="815"/>
        <v>17.156150356999394</v>
      </c>
      <c r="V449" s="18">
        <f t="shared" si="816"/>
        <v>87.673254475743406</v>
      </c>
      <c r="W449" s="15">
        <f t="shared" si="817"/>
        <v>38.659140783972347</v>
      </c>
      <c r="X449" s="3">
        <f t="shared" si="818"/>
        <v>96.170282716161466</v>
      </c>
      <c r="Y449" s="3">
        <f t="shared" si="819"/>
        <v>81.333414854266522</v>
      </c>
      <c r="Z449" s="3">
        <f t="shared" si="820"/>
        <v>5.2041211781413796</v>
      </c>
      <c r="AA449" s="3">
        <f t="shared" si="821"/>
        <v>-74.811477145704842</v>
      </c>
      <c r="AB449" s="3">
        <f t="shared" si="822"/>
        <v>-98.561459872679492</v>
      </c>
      <c r="AC449" s="21">
        <f t="shared" si="823"/>
        <v>-47.994022514157407</v>
      </c>
      <c r="AD449" s="25">
        <f t="shared" si="824"/>
        <v>0</v>
      </c>
      <c r="AE449" s="26">
        <f t="shared" si="825"/>
        <v>0</v>
      </c>
      <c r="AF449" s="23">
        <f t="shared" si="786"/>
        <v>92.275443519572676</v>
      </c>
      <c r="AG449" s="4">
        <f t="shared" si="787"/>
        <v>27.285976881877765</v>
      </c>
      <c r="AH449" s="4">
        <f t="shared" si="788"/>
        <v>-58.204470833699084</v>
      </c>
      <c r="AI449" s="4">
        <f t="shared" si="789"/>
        <v>-99.872281749255407</v>
      </c>
      <c r="AJ449" s="4">
        <f t="shared" si="790"/>
        <v>-66.31407265123876</v>
      </c>
      <c r="AK449" s="4">
        <f t="shared" si="791"/>
        <v>17.156150356999394</v>
      </c>
      <c r="AL449" s="30">
        <f t="shared" si="792"/>
        <v>87.673254475743406</v>
      </c>
      <c r="AM449" s="25">
        <f t="shared" si="793"/>
        <v>38.659140783972347</v>
      </c>
      <c r="AN449" s="4">
        <f t="shared" si="794"/>
        <v>96.170282716161466</v>
      </c>
      <c r="AO449" s="4">
        <f t="shared" si="795"/>
        <v>81.333414854266522</v>
      </c>
      <c r="AP449" s="4">
        <f t="shared" si="796"/>
        <v>5.2041211781413796</v>
      </c>
      <c r="AQ449" s="4">
        <f t="shared" si="797"/>
        <v>-74.811477145704842</v>
      </c>
      <c r="AR449" s="4">
        <f t="shared" si="798"/>
        <v>-98.561459872679492</v>
      </c>
      <c r="AS449" s="26">
        <f t="shared" si="799"/>
        <v>-47.994022514157407</v>
      </c>
      <c r="AT449" s="32">
        <f t="shared" si="826"/>
        <v>35000.004374999997</v>
      </c>
      <c r="AU449" s="2">
        <f t="shared" si="827"/>
        <v>-9.0949470177292824E-13</v>
      </c>
      <c r="AV449" s="2">
        <f t="shared" si="828"/>
        <v>35000.004375000004</v>
      </c>
      <c r="AW449" s="2">
        <f t="shared" si="829"/>
        <v>0.91973005270119756</v>
      </c>
      <c r="AX449" s="2">
        <f t="shared" si="830"/>
        <v>-1312.8509249747149</v>
      </c>
      <c r="AY449" s="2">
        <f t="shared" si="831"/>
        <v>0.30657668403000571</v>
      </c>
      <c r="AZ449" s="2">
        <f t="shared" si="832"/>
        <v>1312.3831343834754</v>
      </c>
      <c r="BA449" s="2">
        <f t="shared" si="833"/>
        <v>1225000306.2500191</v>
      </c>
      <c r="BB449" s="2">
        <f t="shared" si="834"/>
        <v>21460.370575342047</v>
      </c>
      <c r="BC449" s="2">
        <f t="shared" si="835"/>
        <v>-8186.3363699825286</v>
      </c>
      <c r="BD449" s="2">
        <f t="shared" si="836"/>
        <v>1.7518665477755439E-5</v>
      </c>
      <c r="BE449" s="29">
        <f t="shared" si="837"/>
        <v>-6.6827218966520978E-6</v>
      </c>
      <c r="BF449" s="5">
        <f t="shared" si="838"/>
        <v>100.00000625000156</v>
      </c>
      <c r="BG449" s="2">
        <f t="shared" si="839"/>
        <v>1.7518665477755439E-5</v>
      </c>
      <c r="BH449" s="6">
        <f t="shared" si="840"/>
        <v>-6.6827218966520978E-6</v>
      </c>
      <c r="BI449" s="15">
        <f t="shared" si="800"/>
        <v>100.04640886358946</v>
      </c>
      <c r="BJ449" s="3">
        <f t="shared" si="801"/>
        <v>99.966235006805434</v>
      </c>
      <c r="BK449" s="3">
        <f t="shared" si="802"/>
        <v>100.01443857400788</v>
      </c>
      <c r="BL449" s="3">
        <f t="shared" si="803"/>
        <v>100.00779523543834</v>
      </c>
      <c r="BM449" s="3">
        <f t="shared" si="804"/>
        <v>99.971569297955682</v>
      </c>
      <c r="BN449" s="3">
        <f t="shared" si="805"/>
        <v>100.04345530259718</v>
      </c>
      <c r="BO449" s="21">
        <f t="shared" si="806"/>
        <v>99.950097719612145</v>
      </c>
      <c r="BP449" s="17">
        <f t="shared" si="841"/>
        <v>99.950097719612145</v>
      </c>
      <c r="BQ449" s="18">
        <f t="shared" si="842"/>
        <v>100.04640886358946</v>
      </c>
      <c r="BR449" s="34">
        <f t="shared" si="843"/>
        <v>9.6311143977317215E-2</v>
      </c>
      <c r="BS449" s="64">
        <f t="shared" si="844"/>
        <v>-3.7000000000000002E-3</v>
      </c>
      <c r="BT449" s="110">
        <f t="shared" si="807"/>
        <v>-3.3E-3</v>
      </c>
    </row>
    <row r="450" spans="1:72" x14ac:dyDescent="0.3">
      <c r="A450" s="13">
        <v>444</v>
      </c>
      <c r="B450" s="17">
        <f t="shared" si="808"/>
        <v>0.39763587015436525</v>
      </c>
      <c r="C450" s="3">
        <f t="shared" ref="C450:H450" si="902">B450+2*PI()/7</f>
        <v>1.2952337711800204</v>
      </c>
      <c r="D450" s="3">
        <f t="shared" si="902"/>
        <v>2.1928316722056755</v>
      </c>
      <c r="E450" s="3">
        <f t="shared" si="902"/>
        <v>3.0904295732313307</v>
      </c>
      <c r="F450" s="3">
        <f t="shared" si="902"/>
        <v>3.9880274742569859</v>
      </c>
      <c r="G450" s="3">
        <f t="shared" si="902"/>
        <v>4.8856253752826415</v>
      </c>
      <c r="H450" s="18">
        <f t="shared" si="902"/>
        <v>5.7832232763082967</v>
      </c>
      <c r="I450" s="15">
        <f t="shared" si="779"/>
        <v>100.04647228417774</v>
      </c>
      <c r="J450" s="3">
        <f t="shared" si="780"/>
        <v>99.966134183603245</v>
      </c>
      <c r="K450" s="3">
        <f t="shared" si="781"/>
        <v>100.01455180834141</v>
      </c>
      <c r="L450" s="3">
        <f t="shared" si="782"/>
        <v>100.00764436382217</v>
      </c>
      <c r="M450" s="3">
        <f t="shared" si="783"/>
        <v>99.971673524021213</v>
      </c>
      <c r="N450" s="3">
        <f t="shared" si="784"/>
        <v>100.04339818216638</v>
      </c>
      <c r="O450" s="21">
        <f t="shared" si="785"/>
        <v>99.950125653867843</v>
      </c>
      <c r="P450" s="17">
        <f t="shared" si="810"/>
        <v>92.240751944277932</v>
      </c>
      <c r="Q450" s="3">
        <f t="shared" si="811"/>
        <v>27.19961667302486</v>
      </c>
      <c r="R450" s="3">
        <f t="shared" si="812"/>
        <v>-58.277527167040091</v>
      </c>
      <c r="S450" s="3">
        <f t="shared" si="813"/>
        <v>-99.876779869366104</v>
      </c>
      <c r="T450" s="3">
        <f t="shared" si="814"/>
        <v>-66.246968774192226</v>
      </c>
      <c r="U450" s="3">
        <f t="shared" si="815"/>
        <v>17.244600494820059</v>
      </c>
      <c r="V450" s="18">
        <f t="shared" si="816"/>
        <v>87.71630669847562</v>
      </c>
      <c r="W450" s="15">
        <f t="shared" si="817"/>
        <v>38.741970745729112</v>
      </c>
      <c r="X450" s="3">
        <f t="shared" si="818"/>
        <v>96.194640372812231</v>
      </c>
      <c r="Y450" s="3">
        <f t="shared" si="819"/>
        <v>81.281242613030415</v>
      </c>
      <c r="Z450" s="3">
        <f t="shared" si="820"/>
        <v>5.1144671400758561</v>
      </c>
      <c r="AA450" s="3">
        <f t="shared" si="821"/>
        <v>-74.871053387972864</v>
      </c>
      <c r="AB450" s="3">
        <f t="shared" si="822"/>
        <v>-98.545955135710898</v>
      </c>
      <c r="AC450" s="21">
        <f t="shared" si="823"/>
        <v>-47.915312347963805</v>
      </c>
      <c r="AD450" s="25">
        <f t="shared" si="824"/>
        <v>0</v>
      </c>
      <c r="AE450" s="26">
        <f t="shared" si="825"/>
        <v>8.1204884086868588E-15</v>
      </c>
      <c r="AF450" s="23">
        <f t="shared" si="786"/>
        <v>92.240751944277932</v>
      </c>
      <c r="AG450" s="4">
        <f t="shared" si="787"/>
        <v>27.19961667302486</v>
      </c>
      <c r="AH450" s="4">
        <f t="shared" si="788"/>
        <v>-58.277527167040091</v>
      </c>
      <c r="AI450" s="4">
        <f t="shared" si="789"/>
        <v>-99.876779869366104</v>
      </c>
      <c r="AJ450" s="4">
        <f t="shared" si="790"/>
        <v>-66.246968774192226</v>
      </c>
      <c r="AK450" s="4">
        <f t="shared" si="791"/>
        <v>17.244600494820059</v>
      </c>
      <c r="AL450" s="30">
        <f t="shared" si="792"/>
        <v>87.71630669847562</v>
      </c>
      <c r="AM450" s="25">
        <f t="shared" si="793"/>
        <v>38.741970745729105</v>
      </c>
      <c r="AN450" s="4">
        <f t="shared" si="794"/>
        <v>96.194640372812216</v>
      </c>
      <c r="AO450" s="4">
        <f t="shared" si="795"/>
        <v>81.2812426130304</v>
      </c>
      <c r="AP450" s="4">
        <f t="shared" si="796"/>
        <v>5.1144671400758481</v>
      </c>
      <c r="AQ450" s="4">
        <f t="shared" si="797"/>
        <v>-74.871053387972879</v>
      </c>
      <c r="AR450" s="4">
        <f t="shared" si="798"/>
        <v>-98.545955135710912</v>
      </c>
      <c r="AS450" s="26">
        <f t="shared" si="799"/>
        <v>-47.915312347963813</v>
      </c>
      <c r="AT450" s="32">
        <f t="shared" si="826"/>
        <v>35000.004375000004</v>
      </c>
      <c r="AU450" s="2">
        <f t="shared" si="827"/>
        <v>-9.0949470177292824E-13</v>
      </c>
      <c r="AV450" s="2">
        <f t="shared" si="828"/>
        <v>35000.004374999997</v>
      </c>
      <c r="AW450" s="2">
        <f t="shared" si="829"/>
        <v>0.92191629530861974</v>
      </c>
      <c r="AX450" s="2">
        <f t="shared" si="830"/>
        <v>-1312.8451392536081</v>
      </c>
      <c r="AY450" s="2">
        <f t="shared" si="831"/>
        <v>0.30730543175013736</v>
      </c>
      <c r="AZ450" s="2">
        <f t="shared" si="832"/>
        <v>1312.3850629570079</v>
      </c>
      <c r="BA450" s="2">
        <f t="shared" si="833"/>
        <v>1225000306.2500191</v>
      </c>
      <c r="BB450" s="2">
        <f t="shared" si="834"/>
        <v>21511.382912450776</v>
      </c>
      <c r="BC450" s="2">
        <f t="shared" si="835"/>
        <v>-8051.3361969197676</v>
      </c>
      <c r="BD450" s="2">
        <f t="shared" si="836"/>
        <v>1.7560308191515149E-5</v>
      </c>
      <c r="BE450" s="29">
        <f t="shared" si="837"/>
        <v>-6.5725177012947725E-6</v>
      </c>
      <c r="BF450" s="5">
        <f t="shared" si="838"/>
        <v>100.00000625000156</v>
      </c>
      <c r="BG450" s="2">
        <f t="shared" si="839"/>
        <v>1.7560308191515149E-5</v>
      </c>
      <c r="BH450" s="6">
        <f t="shared" si="840"/>
        <v>-6.5725176931742837E-6</v>
      </c>
      <c r="BI450" s="15">
        <f t="shared" si="800"/>
        <v>100.0464586390823</v>
      </c>
      <c r="BJ450" s="3">
        <f t="shared" si="801"/>
        <v>99.966135730201998</v>
      </c>
      <c r="BK450" s="3">
        <f t="shared" si="802"/>
        <v>100.01456738201313</v>
      </c>
      <c r="BL450" s="3">
        <f t="shared" si="803"/>
        <v>100.00766223727562</v>
      </c>
      <c r="BM450" s="3">
        <f t="shared" si="804"/>
        <v>99.971680238183282</v>
      </c>
      <c r="BN450" s="3">
        <f t="shared" si="805"/>
        <v>100.04338868113564</v>
      </c>
      <c r="BO450" s="21">
        <f t="shared" si="806"/>
        <v>99.950107092114152</v>
      </c>
      <c r="BP450" s="17">
        <f t="shared" si="841"/>
        <v>99.950107092114152</v>
      </c>
      <c r="BQ450" s="18">
        <f t="shared" si="842"/>
        <v>100.0464586390823</v>
      </c>
      <c r="BR450" s="34">
        <f t="shared" si="843"/>
        <v>9.6351546968151069E-2</v>
      </c>
      <c r="BS450" s="64">
        <f t="shared" si="844"/>
        <v>-3.5999999999999999E-3</v>
      </c>
      <c r="BT450" s="110">
        <f t="shared" si="807"/>
        <v>-3.3E-3</v>
      </c>
    </row>
    <row r="451" spans="1:72" x14ac:dyDescent="0.3">
      <c r="A451" s="13">
        <v>445</v>
      </c>
      <c r="B451" s="17">
        <f t="shared" si="808"/>
        <v>0.39853346805539092</v>
      </c>
      <c r="C451" s="3">
        <f t="shared" ref="C451:H451" si="903">B451+2*PI()/7</f>
        <v>1.2961313690810461</v>
      </c>
      <c r="D451" s="3">
        <f t="shared" si="903"/>
        <v>2.1937292701067013</v>
      </c>
      <c r="E451" s="3">
        <f t="shared" si="903"/>
        <v>3.0913271711323564</v>
      </c>
      <c r="F451" s="3">
        <f t="shared" si="903"/>
        <v>3.9889250721580116</v>
      </c>
      <c r="G451" s="3">
        <f t="shared" si="903"/>
        <v>4.8865229731836664</v>
      </c>
      <c r="H451" s="18">
        <f t="shared" si="903"/>
        <v>5.7841208742093215</v>
      </c>
      <c r="I451" s="15">
        <f t="shared" si="779"/>
        <v>100.04652179214885</v>
      </c>
      <c r="J451" s="3">
        <f t="shared" si="780"/>
        <v>99.966035253178092</v>
      </c>
      <c r="K451" s="3">
        <f t="shared" si="781"/>
        <v>100.01468056683659</v>
      </c>
      <c r="L451" s="3">
        <f t="shared" si="782"/>
        <v>100.00751127945604</v>
      </c>
      <c r="M451" s="3">
        <f t="shared" si="783"/>
        <v>99.971784575267392</v>
      </c>
      <c r="N451" s="3">
        <f t="shared" si="784"/>
        <v>100.0433311591014</v>
      </c>
      <c r="O451" s="21">
        <f t="shared" si="785"/>
        <v>99.950135374011623</v>
      </c>
      <c r="P451" s="17">
        <f t="shared" si="810"/>
        <v>92.205985707056414</v>
      </c>
      <c r="Q451" s="3">
        <f t="shared" si="811"/>
        <v>27.113234787858691</v>
      </c>
      <c r="R451" s="3">
        <f t="shared" si="812"/>
        <v>-58.350536673674867</v>
      </c>
      <c r="S451" s="3">
        <f t="shared" si="813"/>
        <v>-99.881197452985887</v>
      </c>
      <c r="T451" s="3">
        <f t="shared" si="814"/>
        <v>-66.179811510102454</v>
      </c>
      <c r="U451" s="3">
        <f t="shared" si="815"/>
        <v>17.333036566494368</v>
      </c>
      <c r="V451" s="18">
        <f t="shared" si="816"/>
        <v>87.759288575353665</v>
      </c>
      <c r="W451" s="15">
        <f t="shared" si="817"/>
        <v>38.824769445510221</v>
      </c>
      <c r="X451" s="3">
        <f t="shared" si="818"/>
        <v>96.218920715096857</v>
      </c>
      <c r="Y451" s="3">
        <f t="shared" si="819"/>
        <v>81.229004664469969</v>
      </c>
      <c r="Z451" s="3">
        <f t="shared" si="820"/>
        <v>5.0248092170918923</v>
      </c>
      <c r="AA451" s="3">
        <f t="shared" si="821"/>
        <v>-74.930569593797841</v>
      </c>
      <c r="AB451" s="3">
        <f t="shared" si="822"/>
        <v>-98.530370712761453</v>
      </c>
      <c r="AC451" s="21">
        <f t="shared" si="823"/>
        <v>-47.836563735609708</v>
      </c>
      <c r="AD451" s="25">
        <f t="shared" si="824"/>
        <v>0</v>
      </c>
      <c r="AE451" s="26">
        <f t="shared" si="825"/>
        <v>0</v>
      </c>
      <c r="AF451" s="23">
        <f t="shared" si="786"/>
        <v>92.205985707056414</v>
      </c>
      <c r="AG451" s="4">
        <f t="shared" si="787"/>
        <v>27.113234787858691</v>
      </c>
      <c r="AH451" s="4">
        <f t="shared" si="788"/>
        <v>-58.350536673674867</v>
      </c>
      <c r="AI451" s="4">
        <f t="shared" si="789"/>
        <v>-99.881197452985887</v>
      </c>
      <c r="AJ451" s="4">
        <f t="shared" si="790"/>
        <v>-66.179811510102454</v>
      </c>
      <c r="AK451" s="4">
        <f t="shared" si="791"/>
        <v>17.333036566494368</v>
      </c>
      <c r="AL451" s="30">
        <f t="shared" si="792"/>
        <v>87.759288575353665</v>
      </c>
      <c r="AM451" s="25">
        <f t="shared" si="793"/>
        <v>38.824769445510221</v>
      </c>
      <c r="AN451" s="4">
        <f t="shared" si="794"/>
        <v>96.218920715096857</v>
      </c>
      <c r="AO451" s="4">
        <f t="shared" si="795"/>
        <v>81.229004664469969</v>
      </c>
      <c r="AP451" s="4">
        <f t="shared" si="796"/>
        <v>5.0248092170918923</v>
      </c>
      <c r="AQ451" s="4">
        <f t="shared" si="797"/>
        <v>-74.930569593797841</v>
      </c>
      <c r="AR451" s="4">
        <f t="shared" si="798"/>
        <v>-98.530370712761453</v>
      </c>
      <c r="AS451" s="26">
        <f t="shared" si="799"/>
        <v>-47.836563735609708</v>
      </c>
      <c r="AT451" s="32">
        <f t="shared" si="826"/>
        <v>35000.00437499999</v>
      </c>
      <c r="AU451" s="2">
        <f t="shared" si="827"/>
        <v>9.0949470177292824E-13</v>
      </c>
      <c r="AV451" s="2">
        <f t="shared" si="828"/>
        <v>35000.004375000004</v>
      </c>
      <c r="AW451" s="2">
        <f t="shared" si="829"/>
        <v>0.92406614089850336</v>
      </c>
      <c r="AX451" s="2">
        <f t="shared" si="830"/>
        <v>-1312.8393399097404</v>
      </c>
      <c r="AY451" s="2">
        <f t="shared" si="831"/>
        <v>0.30802204716019332</v>
      </c>
      <c r="AZ451" s="2">
        <f t="shared" si="832"/>
        <v>1312.3869960721349</v>
      </c>
      <c r="BA451" s="2">
        <f t="shared" si="833"/>
        <v>1225000306.2500188</v>
      </c>
      <c r="BB451" s="2">
        <f t="shared" si="834"/>
        <v>21561.545986220106</v>
      </c>
      <c r="BC451" s="2">
        <f t="shared" si="835"/>
        <v>-7916.0181475973441</v>
      </c>
      <c r="BD451" s="2">
        <f t="shared" si="836"/>
        <v>1.7601257629252756E-5</v>
      </c>
      <c r="BE451" s="29">
        <f t="shared" si="837"/>
        <v>-6.4620540151781066E-6</v>
      </c>
      <c r="BF451" s="5">
        <f t="shared" si="838"/>
        <v>100.00000625000156</v>
      </c>
      <c r="BG451" s="2">
        <f t="shared" si="839"/>
        <v>1.7601257629252756E-5</v>
      </c>
      <c r="BH451" s="6">
        <f t="shared" si="840"/>
        <v>-6.4620540151781066E-6</v>
      </c>
      <c r="BI451" s="15">
        <f t="shared" si="800"/>
        <v>100.04650807799423</v>
      </c>
      <c r="BJ451" s="3">
        <f t="shared" si="801"/>
        <v>99.966036699119286</v>
      </c>
      <c r="BK451" s="3">
        <f t="shared" si="802"/>
        <v>100.01469608404958</v>
      </c>
      <c r="BL451" s="3">
        <f t="shared" si="803"/>
        <v>100.00752918316417</v>
      </c>
      <c r="BM451" s="3">
        <f t="shared" si="804"/>
        <v>99.971791383615155</v>
      </c>
      <c r="BN451" s="3">
        <f t="shared" si="805"/>
        <v>100.04332174526365</v>
      </c>
      <c r="BO451" s="21">
        <f t="shared" si="806"/>
        <v>99.950116826800112</v>
      </c>
      <c r="BP451" s="17">
        <f t="shared" si="841"/>
        <v>99.950116826800112</v>
      </c>
      <c r="BQ451" s="18">
        <f t="shared" si="842"/>
        <v>100.04650807799423</v>
      </c>
      <c r="BR451" s="34">
        <f t="shared" si="843"/>
        <v>9.6391251194120287E-2</v>
      </c>
      <c r="BS451" s="64">
        <f t="shared" si="844"/>
        <v>-3.5999999999999999E-3</v>
      </c>
      <c r="BT451" s="110">
        <f t="shared" si="807"/>
        <v>-3.3E-3</v>
      </c>
    </row>
    <row r="452" spans="1:72" x14ac:dyDescent="0.3">
      <c r="A452" s="13">
        <v>446</v>
      </c>
      <c r="B452" s="17">
        <f t="shared" si="808"/>
        <v>0.39943106595641653</v>
      </c>
      <c r="C452" s="3">
        <f t="shared" ref="C452:H452" si="904">B452+2*PI()/7</f>
        <v>1.2970289669820718</v>
      </c>
      <c r="D452" s="3">
        <f t="shared" si="904"/>
        <v>2.194626868007727</v>
      </c>
      <c r="E452" s="3">
        <f t="shared" si="904"/>
        <v>3.0922247690333822</v>
      </c>
      <c r="F452" s="3">
        <f t="shared" si="904"/>
        <v>3.9898226700590373</v>
      </c>
      <c r="G452" s="3">
        <f t="shared" si="904"/>
        <v>4.887420571084693</v>
      </c>
      <c r="H452" s="18">
        <f t="shared" si="904"/>
        <v>5.7850184721103481</v>
      </c>
      <c r="I452" s="15">
        <f t="shared" si="779"/>
        <v>100.04657096278423</v>
      </c>
      <c r="J452" s="3">
        <f t="shared" si="780"/>
        <v>99.965936569035861</v>
      </c>
      <c r="K452" s="3">
        <f t="shared" si="781"/>
        <v>100.01480921888103</v>
      </c>
      <c r="L452" s="3">
        <f t="shared" si="782"/>
        <v>100.00737814062462</v>
      </c>
      <c r="M452" s="3">
        <f t="shared" si="783"/>
        <v>99.971895831107389</v>
      </c>
      <c r="N452" s="3">
        <f t="shared" si="784"/>
        <v>100.04326382183639</v>
      </c>
      <c r="O452" s="21">
        <f t="shared" si="785"/>
        <v>99.950145455730464</v>
      </c>
      <c r="P452" s="17">
        <f t="shared" si="810"/>
        <v>92.171144835866116</v>
      </c>
      <c r="Q452" s="3">
        <f t="shared" si="811"/>
        <v>27.026831295576471</v>
      </c>
      <c r="R452" s="3">
        <f t="shared" si="812"/>
        <v>-58.423499293883729</v>
      </c>
      <c r="S452" s="3">
        <f t="shared" si="813"/>
        <v>-99.885534497726027</v>
      </c>
      <c r="T452" s="3">
        <f t="shared" si="814"/>
        <v>-66.112600912011445</v>
      </c>
      <c r="U452" s="3">
        <f t="shared" si="815"/>
        <v>17.421458500039893</v>
      </c>
      <c r="V452" s="18">
        <f t="shared" si="816"/>
        <v>87.80220007213876</v>
      </c>
      <c r="W452" s="15">
        <f t="shared" si="817"/>
        <v>38.907536815599251</v>
      </c>
      <c r="X452" s="3">
        <f t="shared" si="818"/>
        <v>96.243123724476803</v>
      </c>
      <c r="Y452" s="3">
        <f t="shared" si="819"/>
        <v>81.176701049911699</v>
      </c>
      <c r="Z452" s="3">
        <f t="shared" si="820"/>
        <v>4.9351474816328631</v>
      </c>
      <c r="AA452" s="3">
        <f t="shared" si="821"/>
        <v>-74.990025714856841</v>
      </c>
      <c r="AB452" s="3">
        <f t="shared" si="822"/>
        <v>-98.514706617118563</v>
      </c>
      <c r="AC452" s="21">
        <f t="shared" si="823"/>
        <v>-47.757776739645166</v>
      </c>
      <c r="AD452" s="25">
        <f t="shared" si="824"/>
        <v>0</v>
      </c>
      <c r="AE452" s="26">
        <f t="shared" si="825"/>
        <v>0</v>
      </c>
      <c r="AF452" s="23">
        <f t="shared" si="786"/>
        <v>92.171144835866116</v>
      </c>
      <c r="AG452" s="4">
        <f t="shared" si="787"/>
        <v>27.026831295576471</v>
      </c>
      <c r="AH452" s="4">
        <f t="shared" si="788"/>
        <v>-58.423499293883729</v>
      </c>
      <c r="AI452" s="4">
        <f t="shared" si="789"/>
        <v>-99.885534497726027</v>
      </c>
      <c r="AJ452" s="4">
        <f t="shared" si="790"/>
        <v>-66.112600912011445</v>
      </c>
      <c r="AK452" s="4">
        <f t="shared" si="791"/>
        <v>17.421458500039893</v>
      </c>
      <c r="AL452" s="30">
        <f t="shared" si="792"/>
        <v>87.80220007213876</v>
      </c>
      <c r="AM452" s="25">
        <f t="shared" si="793"/>
        <v>38.907536815599251</v>
      </c>
      <c r="AN452" s="4">
        <f t="shared" si="794"/>
        <v>96.243123724476803</v>
      </c>
      <c r="AO452" s="4">
        <f t="shared" si="795"/>
        <v>81.176701049911699</v>
      </c>
      <c r="AP452" s="4">
        <f t="shared" si="796"/>
        <v>4.9351474816328631</v>
      </c>
      <c r="AQ452" s="4">
        <f t="shared" si="797"/>
        <v>-74.990025714856841</v>
      </c>
      <c r="AR452" s="4">
        <f t="shared" si="798"/>
        <v>-98.514706617118563</v>
      </c>
      <c r="AS452" s="26">
        <f t="shared" si="799"/>
        <v>-47.757776739645166</v>
      </c>
      <c r="AT452" s="32">
        <f t="shared" si="826"/>
        <v>35000.004375000004</v>
      </c>
      <c r="AU452" s="2">
        <f t="shared" si="827"/>
        <v>-2.7284841053187847E-12</v>
      </c>
      <c r="AV452" s="2">
        <f t="shared" si="828"/>
        <v>35000.004374999982</v>
      </c>
      <c r="AW452" s="2">
        <f t="shared" si="829"/>
        <v>0.92617950728163123</v>
      </c>
      <c r="AX452" s="2">
        <f t="shared" si="830"/>
        <v>-1312.8335271707911</v>
      </c>
      <c r="AY452" s="2">
        <f t="shared" si="831"/>
        <v>0.30872650223318487</v>
      </c>
      <c r="AZ452" s="2">
        <f t="shared" si="832"/>
        <v>1312.3889336513239</v>
      </c>
      <c r="BA452" s="2">
        <f t="shared" si="833"/>
        <v>1225000306.2500186</v>
      </c>
      <c r="BB452" s="2">
        <f t="shared" si="834"/>
        <v>21610.857867866165</v>
      </c>
      <c r="BC452" s="2">
        <f t="shared" si="835"/>
        <v>-7780.3875632236577</v>
      </c>
      <c r="BD452" s="2">
        <f t="shared" si="836"/>
        <v>1.7641512216451199E-5</v>
      </c>
      <c r="BE452" s="29">
        <f t="shared" si="837"/>
        <v>-6.3513351984711304E-6</v>
      </c>
      <c r="BF452" s="5">
        <f t="shared" si="838"/>
        <v>100.00000625000155</v>
      </c>
      <c r="BG452" s="2">
        <f t="shared" si="839"/>
        <v>1.7641512216451199E-5</v>
      </c>
      <c r="BH452" s="6">
        <f t="shared" si="840"/>
        <v>-6.3513351984711304E-6</v>
      </c>
      <c r="BI452" s="15">
        <f t="shared" si="800"/>
        <v>100.04655717996813</v>
      </c>
      <c r="BJ452" s="3">
        <f t="shared" si="801"/>
        <v>99.96593791427749</v>
      </c>
      <c r="BK452" s="3">
        <f t="shared" si="802"/>
        <v>100.01482467918518</v>
      </c>
      <c r="BL452" s="3">
        <f t="shared" si="803"/>
        <v>100.00739607406815</v>
      </c>
      <c r="BM452" s="3">
        <f t="shared" si="804"/>
        <v>99.971902733443414</v>
      </c>
      <c r="BN452" s="3">
        <f t="shared" si="805"/>
        <v>100.04325449546468</v>
      </c>
      <c r="BO452" s="21">
        <f t="shared" si="806"/>
        <v>99.950126923599058</v>
      </c>
      <c r="BP452" s="17">
        <f t="shared" si="841"/>
        <v>99.950126923599058</v>
      </c>
      <c r="BQ452" s="18">
        <f t="shared" si="842"/>
        <v>100.04655717996813</v>
      </c>
      <c r="BR452" s="34">
        <f t="shared" si="843"/>
        <v>9.6430256369075096E-2</v>
      </c>
      <c r="BS452" s="64">
        <f t="shared" si="844"/>
        <v>-3.5999999999999999E-3</v>
      </c>
      <c r="BT452" s="110">
        <f t="shared" si="807"/>
        <v>-3.3E-3</v>
      </c>
    </row>
    <row r="453" spans="1:72" x14ac:dyDescent="0.3">
      <c r="A453" s="13">
        <v>447</v>
      </c>
      <c r="B453" s="17">
        <f t="shared" si="808"/>
        <v>0.4003286638574422</v>
      </c>
      <c r="C453" s="3">
        <f t="shared" ref="C453:H453" si="905">B453+2*PI()/7</f>
        <v>1.2979265648830973</v>
      </c>
      <c r="D453" s="3">
        <f t="shared" si="905"/>
        <v>2.1955244659087523</v>
      </c>
      <c r="E453" s="3">
        <f t="shared" si="905"/>
        <v>3.0931223669344075</v>
      </c>
      <c r="F453" s="3">
        <f t="shared" si="905"/>
        <v>3.9907202679600626</v>
      </c>
      <c r="G453" s="3">
        <f t="shared" si="905"/>
        <v>4.8883181689857178</v>
      </c>
      <c r="H453" s="18">
        <f t="shared" si="905"/>
        <v>5.785916070011373</v>
      </c>
      <c r="I453" s="15">
        <f t="shared" si="779"/>
        <v>100.04661979572734</v>
      </c>
      <c r="J453" s="3">
        <f t="shared" si="780"/>
        <v>99.965838131892127</v>
      </c>
      <c r="K453" s="3">
        <f t="shared" si="781"/>
        <v>100.01493776354182</v>
      </c>
      <c r="L453" s="3">
        <f t="shared" si="782"/>
        <v>100.00724494829332</v>
      </c>
      <c r="M453" s="3">
        <f t="shared" si="783"/>
        <v>99.972007290734467</v>
      </c>
      <c r="N453" s="3">
        <f t="shared" si="784"/>
        <v>100.04319617085964</v>
      </c>
      <c r="O453" s="21">
        <f t="shared" si="785"/>
        <v>99.950155898951266</v>
      </c>
      <c r="P453" s="17">
        <f t="shared" si="810"/>
        <v>92.136229358729253</v>
      </c>
      <c r="Q453" s="3">
        <f t="shared" si="811"/>
        <v>26.940406265389452</v>
      </c>
      <c r="R453" s="3">
        <f t="shared" si="812"/>
        <v>-58.496414967982588</v>
      </c>
      <c r="S453" s="3">
        <f t="shared" si="813"/>
        <v>-99.889791001263475</v>
      </c>
      <c r="T453" s="3">
        <f t="shared" si="814"/>
        <v>-66.045337033004941</v>
      </c>
      <c r="U453" s="3">
        <f t="shared" si="815"/>
        <v>17.509866223487432</v>
      </c>
      <c r="V453" s="18">
        <f t="shared" si="816"/>
        <v>87.845041154644818</v>
      </c>
      <c r="W453" s="15">
        <f t="shared" si="817"/>
        <v>38.990272788305276</v>
      </c>
      <c r="X453" s="3">
        <f t="shared" si="818"/>
        <v>96.267249382473906</v>
      </c>
      <c r="Y453" s="3">
        <f t="shared" si="819"/>
        <v>81.124331810738056</v>
      </c>
      <c r="Z453" s="3">
        <f t="shared" si="820"/>
        <v>4.8454820061415953</v>
      </c>
      <c r="AA453" s="3">
        <f t="shared" si="821"/>
        <v>-75.049421702871584</v>
      </c>
      <c r="AB453" s="3">
        <f t="shared" si="822"/>
        <v>-98.498962862137176</v>
      </c>
      <c r="AC453" s="21">
        <f t="shared" si="823"/>
        <v>-47.67895142265003</v>
      </c>
      <c r="AD453" s="25">
        <f t="shared" si="824"/>
        <v>0</v>
      </c>
      <c r="AE453" s="26">
        <f t="shared" si="825"/>
        <v>0</v>
      </c>
      <c r="AF453" s="23">
        <f t="shared" si="786"/>
        <v>92.136229358729253</v>
      </c>
      <c r="AG453" s="4">
        <f t="shared" si="787"/>
        <v>26.940406265389452</v>
      </c>
      <c r="AH453" s="4">
        <f t="shared" si="788"/>
        <v>-58.496414967982588</v>
      </c>
      <c r="AI453" s="4">
        <f t="shared" si="789"/>
        <v>-99.889791001263475</v>
      </c>
      <c r="AJ453" s="4">
        <f t="shared" si="790"/>
        <v>-66.045337033004941</v>
      </c>
      <c r="AK453" s="4">
        <f t="shared" si="791"/>
        <v>17.509866223487432</v>
      </c>
      <c r="AL453" s="30">
        <f t="shared" si="792"/>
        <v>87.845041154644818</v>
      </c>
      <c r="AM453" s="25">
        <f t="shared" si="793"/>
        <v>38.990272788305276</v>
      </c>
      <c r="AN453" s="4">
        <f t="shared" si="794"/>
        <v>96.267249382473906</v>
      </c>
      <c r="AO453" s="4">
        <f t="shared" si="795"/>
        <v>81.124331810738056</v>
      </c>
      <c r="AP453" s="4">
        <f t="shared" si="796"/>
        <v>4.8454820061415953</v>
      </c>
      <c r="AQ453" s="4">
        <f t="shared" si="797"/>
        <v>-75.049421702871584</v>
      </c>
      <c r="AR453" s="4">
        <f t="shared" si="798"/>
        <v>-98.498962862137176</v>
      </c>
      <c r="AS453" s="26">
        <f t="shared" si="799"/>
        <v>-47.67895142265003</v>
      </c>
      <c r="AT453" s="32">
        <f t="shared" si="826"/>
        <v>35000.004374999997</v>
      </c>
      <c r="AU453" s="2">
        <f t="shared" si="827"/>
        <v>1.8189894035458565E-12</v>
      </c>
      <c r="AV453" s="2">
        <f t="shared" si="828"/>
        <v>35000.004375000004</v>
      </c>
      <c r="AW453" s="2">
        <f t="shared" si="829"/>
        <v>0.92825630854349583</v>
      </c>
      <c r="AX453" s="2">
        <f t="shared" si="830"/>
        <v>-1312.827701269809</v>
      </c>
      <c r="AY453" s="2">
        <f t="shared" si="831"/>
        <v>0.3094187697279267</v>
      </c>
      <c r="AZ453" s="2">
        <f t="shared" si="832"/>
        <v>1312.3908756181481</v>
      </c>
      <c r="BA453" s="2">
        <f t="shared" si="833"/>
        <v>1225000306.2500191</v>
      </c>
      <c r="BB453" s="2">
        <f t="shared" si="834"/>
        <v>21659.316577164129</v>
      </c>
      <c r="BC453" s="2">
        <f t="shared" si="835"/>
        <v>-7644.4498596220519</v>
      </c>
      <c r="BD453" s="2">
        <f t="shared" si="836"/>
        <v>1.7681070336600817E-5</v>
      </c>
      <c r="BE453" s="29">
        <f t="shared" si="837"/>
        <v>-6.2403656722530168E-6</v>
      </c>
      <c r="BF453" s="5">
        <f t="shared" si="838"/>
        <v>100.00000625000156</v>
      </c>
      <c r="BG453" s="2">
        <f t="shared" si="839"/>
        <v>1.7681070336600817E-5</v>
      </c>
      <c r="BH453" s="6">
        <f t="shared" si="840"/>
        <v>-6.2403656722530168E-6</v>
      </c>
      <c r="BI453" s="15">
        <f t="shared" si="800"/>
        <v>100.04660594464956</v>
      </c>
      <c r="BJ453" s="3">
        <f t="shared" si="801"/>
        <v>99.965839376395238</v>
      </c>
      <c r="BK453" s="3">
        <f t="shared" si="802"/>
        <v>100.01495316648878</v>
      </c>
      <c r="BL453" s="3">
        <f t="shared" si="803"/>
        <v>100.00726291095208</v>
      </c>
      <c r="BM453" s="3">
        <f t="shared" si="804"/>
        <v>99.972014286858524</v>
      </c>
      <c r="BN453" s="3">
        <f t="shared" si="805"/>
        <v>100.04318693222447</v>
      </c>
      <c r="BO453" s="21">
        <f t="shared" si="806"/>
        <v>99.950137382437489</v>
      </c>
      <c r="BP453" s="17">
        <f t="shared" si="841"/>
        <v>99.950137382437489</v>
      </c>
      <c r="BQ453" s="18">
        <f t="shared" si="842"/>
        <v>100.04660594464956</v>
      </c>
      <c r="BR453" s="34">
        <f t="shared" si="843"/>
        <v>9.64685622120669E-2</v>
      </c>
      <c r="BS453" s="64">
        <f t="shared" si="844"/>
        <v>-3.5000000000000001E-3</v>
      </c>
      <c r="BT453" s="110">
        <f t="shared" si="807"/>
        <v>-3.3E-3</v>
      </c>
    </row>
    <row r="454" spans="1:72" x14ac:dyDescent="0.3">
      <c r="A454" s="13">
        <v>448</v>
      </c>
      <c r="B454" s="17">
        <f t="shared" si="808"/>
        <v>0.40122626175846782</v>
      </c>
      <c r="C454" s="3">
        <f t="shared" ref="C454:H454" si="906">B454+2*PI()/7</f>
        <v>1.298824162784123</v>
      </c>
      <c r="D454" s="3">
        <f t="shared" si="906"/>
        <v>2.196422063809778</v>
      </c>
      <c r="E454" s="3">
        <f t="shared" si="906"/>
        <v>3.0940199648354332</v>
      </c>
      <c r="F454" s="3">
        <f t="shared" si="906"/>
        <v>3.9916178658610884</v>
      </c>
      <c r="G454" s="3">
        <f t="shared" si="906"/>
        <v>4.8892157668867435</v>
      </c>
      <c r="H454" s="18">
        <f t="shared" si="906"/>
        <v>5.7868136679123987</v>
      </c>
      <c r="I454" s="15">
        <f t="shared" si="779"/>
        <v>100.0466682906241</v>
      </c>
      <c r="J454" s="3">
        <f t="shared" si="780"/>
        <v>99.965739942460644</v>
      </c>
      <c r="K454" s="3">
        <f t="shared" si="781"/>
        <v>100.01506619988692</v>
      </c>
      <c r="L454" s="3">
        <f t="shared" si="782"/>
        <v>100.00711170342794</v>
      </c>
      <c r="M454" s="3">
        <f t="shared" si="783"/>
        <v>99.972118953340427</v>
      </c>
      <c r="N454" s="3">
        <f t="shared" si="784"/>
        <v>100.04312820666168</v>
      </c>
      <c r="O454" s="21">
        <f t="shared" si="785"/>
        <v>99.950166703598299</v>
      </c>
      <c r="P454" s="17">
        <f t="shared" si="810"/>
        <v>92.101239303732157</v>
      </c>
      <c r="Q454" s="3">
        <f t="shared" si="811"/>
        <v>26.853959766522795</v>
      </c>
      <c r="R454" s="3">
        <f t="shared" si="812"/>
        <v>-58.569283636323171</v>
      </c>
      <c r="S454" s="3">
        <f t="shared" si="813"/>
        <v>-99.89396696134088</v>
      </c>
      <c r="T454" s="3">
        <f t="shared" si="814"/>
        <v>-65.978019926212241</v>
      </c>
      <c r="U454" s="3">
        <f t="shared" si="815"/>
        <v>17.59825966488226</v>
      </c>
      <c r="V454" s="18">
        <f t="shared" si="816"/>
        <v>87.887811788739029</v>
      </c>
      <c r="W454" s="15">
        <f t="shared" si="817"/>
        <v>39.072977295962893</v>
      </c>
      <c r="X454" s="3">
        <f t="shared" si="818"/>
        <v>96.29129767067036</v>
      </c>
      <c r="Y454" s="3">
        <f t="shared" si="819"/>
        <v>81.071896988387351</v>
      </c>
      <c r="Z454" s="3">
        <f t="shared" si="820"/>
        <v>4.7558128630601679</v>
      </c>
      <c r="AA454" s="3">
        <f t="shared" si="821"/>
        <v>-75.108757509608623</v>
      </c>
      <c r="AB454" s="3">
        <f t="shared" si="822"/>
        <v>-98.483139461239375</v>
      </c>
      <c r="AC454" s="21">
        <f t="shared" si="823"/>
        <v>-47.60008784723275</v>
      </c>
      <c r="AD454" s="25">
        <f t="shared" si="824"/>
        <v>0</v>
      </c>
      <c r="AE454" s="26">
        <f t="shared" si="825"/>
        <v>0</v>
      </c>
      <c r="AF454" s="23">
        <f t="shared" si="786"/>
        <v>92.101239303732157</v>
      </c>
      <c r="AG454" s="4">
        <f t="shared" si="787"/>
        <v>26.853959766522795</v>
      </c>
      <c r="AH454" s="4">
        <f t="shared" si="788"/>
        <v>-58.569283636323171</v>
      </c>
      <c r="AI454" s="4">
        <f t="shared" si="789"/>
        <v>-99.89396696134088</v>
      </c>
      <c r="AJ454" s="4">
        <f t="shared" si="790"/>
        <v>-65.978019926212241</v>
      </c>
      <c r="AK454" s="4">
        <f t="shared" si="791"/>
        <v>17.59825966488226</v>
      </c>
      <c r="AL454" s="30">
        <f t="shared" si="792"/>
        <v>87.887811788739029</v>
      </c>
      <c r="AM454" s="25">
        <f t="shared" si="793"/>
        <v>39.072977295962893</v>
      </c>
      <c r="AN454" s="4">
        <f t="shared" si="794"/>
        <v>96.29129767067036</v>
      </c>
      <c r="AO454" s="4">
        <f t="shared" si="795"/>
        <v>81.071896988387351</v>
      </c>
      <c r="AP454" s="4">
        <f t="shared" si="796"/>
        <v>4.7558128630601679</v>
      </c>
      <c r="AQ454" s="4">
        <f t="shared" si="797"/>
        <v>-75.108757509608623</v>
      </c>
      <c r="AR454" s="4">
        <f t="shared" si="798"/>
        <v>-98.483139461239375</v>
      </c>
      <c r="AS454" s="26">
        <f t="shared" si="799"/>
        <v>-47.60008784723275</v>
      </c>
      <c r="AT454" s="32">
        <f t="shared" si="826"/>
        <v>35000.004374999997</v>
      </c>
      <c r="AU454" s="2">
        <f t="shared" si="827"/>
        <v>9.0949470177292824E-13</v>
      </c>
      <c r="AV454" s="2">
        <f t="shared" si="828"/>
        <v>35000.004375000004</v>
      </c>
      <c r="AW454" s="2">
        <f t="shared" si="829"/>
        <v>0.93029646435752511</v>
      </c>
      <c r="AX454" s="2">
        <f t="shared" si="830"/>
        <v>-1312.8218624355795</v>
      </c>
      <c r="AY454" s="2">
        <f t="shared" si="831"/>
        <v>0.31009882129728794</v>
      </c>
      <c r="AZ454" s="2">
        <f t="shared" si="832"/>
        <v>1312.3928218965884</v>
      </c>
      <c r="BA454" s="2">
        <f t="shared" si="833"/>
        <v>1225000306.2500191</v>
      </c>
      <c r="BB454" s="2">
        <f t="shared" si="834"/>
        <v>21706.920212323919</v>
      </c>
      <c r="BC454" s="2">
        <f t="shared" si="835"/>
        <v>-7508.2103708704808</v>
      </c>
      <c r="BD454" s="2">
        <f t="shared" si="836"/>
        <v>1.7719930437220313E-5</v>
      </c>
      <c r="BE454" s="29">
        <f t="shared" si="837"/>
        <v>-6.129149790872033E-6</v>
      </c>
      <c r="BF454" s="5">
        <f t="shared" si="838"/>
        <v>100.00000625000156</v>
      </c>
      <c r="BG454" s="2">
        <f t="shared" si="839"/>
        <v>1.7719930437220313E-5</v>
      </c>
      <c r="BH454" s="6">
        <f t="shared" si="840"/>
        <v>-6.129149790872033E-6</v>
      </c>
      <c r="BI454" s="15">
        <f t="shared" si="800"/>
        <v>100.04665437168639</v>
      </c>
      <c r="BJ454" s="3">
        <f t="shared" si="801"/>
        <v>99.965741086189126</v>
      </c>
      <c r="BK454" s="3">
        <f t="shared" si="802"/>
        <v>100.0150815450299</v>
      </c>
      <c r="BL454" s="3">
        <f t="shared" si="803"/>
        <v>100.00712969478093</v>
      </c>
      <c r="BM454" s="3">
        <f t="shared" si="804"/>
        <v>99.972126043049599</v>
      </c>
      <c r="BN454" s="3">
        <f t="shared" si="805"/>
        <v>100.04311905603102</v>
      </c>
      <c r="BO454" s="21">
        <f t="shared" si="806"/>
        <v>99.950148203239195</v>
      </c>
      <c r="BP454" s="17">
        <f t="shared" si="841"/>
        <v>99.950148203239195</v>
      </c>
      <c r="BQ454" s="18">
        <f t="shared" si="842"/>
        <v>100.04665437168639</v>
      </c>
      <c r="BR454" s="34">
        <f t="shared" si="843"/>
        <v>9.6506168447191953E-2</v>
      </c>
      <c r="BS454" s="64">
        <f t="shared" si="844"/>
        <v>-3.5000000000000001E-3</v>
      </c>
      <c r="BT454" s="110">
        <f t="shared" si="807"/>
        <v>-3.3E-3</v>
      </c>
    </row>
    <row r="455" spans="1:72" x14ac:dyDescent="0.3">
      <c r="A455" s="13">
        <v>449</v>
      </c>
      <c r="B455" s="17">
        <f t="shared" si="808"/>
        <v>0.40212385965949354</v>
      </c>
      <c r="C455" s="3">
        <f t="shared" ref="C455:H455" si="907">B455+2*PI()/7</f>
        <v>1.2997217606851488</v>
      </c>
      <c r="D455" s="3">
        <f t="shared" si="907"/>
        <v>2.1973196617108037</v>
      </c>
      <c r="E455" s="3">
        <f t="shared" si="907"/>
        <v>3.0949175627364589</v>
      </c>
      <c r="F455" s="3">
        <f t="shared" si="907"/>
        <v>3.9925154637621141</v>
      </c>
      <c r="G455" s="3">
        <f t="shared" si="907"/>
        <v>4.8901133647877693</v>
      </c>
      <c r="H455" s="18">
        <f t="shared" si="907"/>
        <v>5.7877112658134244</v>
      </c>
      <c r="I455" s="15">
        <f t="shared" ref="I455:I518" si="908">$B$1+$B$2*SIN(3*B455)</f>
        <v>100.04671644712283</v>
      </c>
      <c r="J455" s="3">
        <f t="shared" ref="J455:J518" si="909">$B$1+$B$2*SIN(3*C455)</f>
        <v>99.965642001453418</v>
      </c>
      <c r="K455" s="3">
        <f t="shared" ref="K455:K518" si="910">$B$1+$B$2*SIN(3*D455)</f>
        <v>100.01519452698498</v>
      </c>
      <c r="L455" s="3">
        <f t="shared" ref="L455:L518" si="911">$B$1+$B$2*SIN(3*E455)</f>
        <v>100.00697840699465</v>
      </c>
      <c r="M455" s="3">
        <f t="shared" ref="M455:M518" si="912">$B$1+$B$2*SIN(3*F455)</f>
        <v>99.972230818115577</v>
      </c>
      <c r="N455" s="3">
        <f t="shared" ref="N455:N518" si="913">$B$1+$B$2*SIN(3*G455)</f>
        <v>100.04305992973534</v>
      </c>
      <c r="O455" s="21">
        <f t="shared" ref="O455:O518" si="914">$B$1+$B$2*SIN(3*H455)</f>
        <v>99.950177869593219</v>
      </c>
      <c r="P455" s="17">
        <f t="shared" si="810"/>
        <v>92.066174699025254</v>
      </c>
      <c r="Q455" s="3">
        <f t="shared" si="811"/>
        <v>26.7674918682157</v>
      </c>
      <c r="R455" s="3">
        <f t="shared" si="812"/>
        <v>-58.642105239292768</v>
      </c>
      <c r="S455" s="3">
        <f t="shared" si="813"/>
        <v>-99.898062375766557</v>
      </c>
      <c r="T455" s="3">
        <f t="shared" si="814"/>
        <v>-65.910649644806483</v>
      </c>
      <c r="U455" s="3">
        <f t="shared" si="815"/>
        <v>17.686638752283294</v>
      </c>
      <c r="V455" s="18">
        <f t="shared" si="816"/>
        <v>87.930511940341489</v>
      </c>
      <c r="W455" s="15">
        <f t="shared" si="817"/>
        <v>39.155650270932313</v>
      </c>
      <c r="X455" s="3">
        <f t="shared" si="818"/>
        <v>96.315268570708739</v>
      </c>
      <c r="Y455" s="3">
        <f t="shared" si="819"/>
        <v>81.019396624353845</v>
      </c>
      <c r="Z455" s="3">
        <f t="shared" si="820"/>
        <v>4.6661401248301209</v>
      </c>
      <c r="AA455" s="3">
        <f t="shared" si="821"/>
        <v>-75.168033086879078</v>
      </c>
      <c r="AB455" s="3">
        <f t="shared" si="822"/>
        <v>-98.467236427914671</v>
      </c>
      <c r="AC455" s="21">
        <f t="shared" si="823"/>
        <v>-47.521186076031228</v>
      </c>
      <c r="AD455" s="25">
        <f t="shared" si="824"/>
        <v>0</v>
      </c>
      <c r="AE455" s="26">
        <f t="shared" si="825"/>
        <v>0</v>
      </c>
      <c r="AF455" s="23">
        <f t="shared" ref="AF455:AF518" si="915">P455-$AD455</f>
        <v>92.066174699025254</v>
      </c>
      <c r="AG455" s="4">
        <f t="shared" ref="AG455:AG518" si="916">Q455-$AD455</f>
        <v>26.7674918682157</v>
      </c>
      <c r="AH455" s="4">
        <f t="shared" ref="AH455:AH518" si="917">R455-$AD455</f>
        <v>-58.642105239292768</v>
      </c>
      <c r="AI455" s="4">
        <f t="shared" ref="AI455:AI518" si="918">S455-$AD455</f>
        <v>-99.898062375766557</v>
      </c>
      <c r="AJ455" s="4">
        <f t="shared" ref="AJ455:AJ518" si="919">T455-$AD455</f>
        <v>-65.910649644806483</v>
      </c>
      <c r="AK455" s="4">
        <f t="shared" ref="AK455:AK518" si="920">U455-$AD455</f>
        <v>17.686638752283294</v>
      </c>
      <c r="AL455" s="30">
        <f t="shared" ref="AL455:AL518" si="921">V455-$AD455</f>
        <v>87.930511940341489</v>
      </c>
      <c r="AM455" s="25">
        <f t="shared" ref="AM455:AM518" si="922">W455-$AE455</f>
        <v>39.155650270932313</v>
      </c>
      <c r="AN455" s="4">
        <f t="shared" ref="AN455:AN518" si="923">X455-$AE455</f>
        <v>96.315268570708739</v>
      </c>
      <c r="AO455" s="4">
        <f t="shared" ref="AO455:AO518" si="924">Y455-$AE455</f>
        <v>81.019396624353845</v>
      </c>
      <c r="AP455" s="4">
        <f t="shared" ref="AP455:AP518" si="925">Z455-$AE455</f>
        <v>4.6661401248301209</v>
      </c>
      <c r="AQ455" s="4">
        <f t="shared" ref="AQ455:AQ518" si="926">AA455-$AE455</f>
        <v>-75.168033086879078</v>
      </c>
      <c r="AR455" s="4">
        <f t="shared" ref="AR455:AR518" si="927">AB455-$AE455</f>
        <v>-98.467236427914671</v>
      </c>
      <c r="AS455" s="26">
        <f t="shared" ref="AS455:AS518" si="928">AC455-$AE455</f>
        <v>-47.521186076031228</v>
      </c>
      <c r="AT455" s="32">
        <f t="shared" si="826"/>
        <v>35000.004374999997</v>
      </c>
      <c r="AU455" s="2">
        <f t="shared" si="827"/>
        <v>-9.0949470177292824E-13</v>
      </c>
      <c r="AV455" s="2">
        <f t="shared" si="828"/>
        <v>35000.004375000004</v>
      </c>
      <c r="AW455" s="2">
        <f t="shared" si="829"/>
        <v>0.93229989311657846</v>
      </c>
      <c r="AX455" s="2">
        <f t="shared" si="830"/>
        <v>-1312.8160108967422</v>
      </c>
      <c r="AY455" s="2">
        <f t="shared" si="831"/>
        <v>0.31076663127169013</v>
      </c>
      <c r="AZ455" s="2">
        <f t="shared" si="832"/>
        <v>1312.3947724094032</v>
      </c>
      <c r="BA455" s="2">
        <f t="shared" si="833"/>
        <v>1225000306.2500191</v>
      </c>
      <c r="BB455" s="2">
        <f t="shared" si="834"/>
        <v>21753.666896002724</v>
      </c>
      <c r="BC455" s="2">
        <f t="shared" si="835"/>
        <v>-7371.6744498916278</v>
      </c>
      <c r="BD455" s="2">
        <f t="shared" si="836"/>
        <v>1.7758090985785324E-5</v>
      </c>
      <c r="BE455" s="29">
        <f t="shared" si="837"/>
        <v>-6.0176919240598868E-6</v>
      </c>
      <c r="BF455" s="5">
        <f t="shared" si="838"/>
        <v>100.00000625000156</v>
      </c>
      <c r="BG455" s="2">
        <f t="shared" si="839"/>
        <v>1.7758090985785324E-5</v>
      </c>
      <c r="BH455" s="6">
        <f t="shared" si="840"/>
        <v>-6.0176919240598868E-6</v>
      </c>
      <c r="BI455" s="15">
        <f t="shared" ref="BI455:BI518" si="929">SUMSQ($BG455-P455,$BH455-W455)^0.5</f>
        <v>100.04670246072889</v>
      </c>
      <c r="BJ455" s="3">
        <f t="shared" ref="BJ455:BJ518" si="930">SUMSQ($BG455-Q455,$BH455-X455)^0.5</f>
        <v>99.965643044374076</v>
      </c>
      <c r="BK455" s="3">
        <f t="shared" ref="BK455:BK518" si="931">SUMSQ($BG455-R455,$BH455-Y455)^0.5</f>
        <v>100.0152098138789</v>
      </c>
      <c r="BL455" s="3">
        <f t="shared" ref="BL455:BL518" si="932">SUMSQ($BG455-S455,$BH455-Z455)^0.5</f>
        <v>100.00699642652008</v>
      </c>
      <c r="BM455" s="3">
        <f t="shared" ref="BM455:BM518" si="933">SUMSQ($BG455-T455,$BH455-AA455)^0.5</f>
        <v>99.972238001204232</v>
      </c>
      <c r="BN455" s="3">
        <f t="shared" ref="BN455:BN518" si="934">SUMSQ($BG455-U455,$BH455-AB455)^0.5</f>
        <v>100.04305086737457</v>
      </c>
      <c r="BO455" s="21">
        <f t="shared" ref="BO455:BO518" si="935">SUMSQ($BG455-V455,$BH455-AC455)^0.5</f>
        <v>99.950159385925417</v>
      </c>
      <c r="BP455" s="17">
        <f t="shared" si="841"/>
        <v>99.950159385925417</v>
      </c>
      <c r="BQ455" s="18">
        <f t="shared" si="842"/>
        <v>100.04670246072889</v>
      </c>
      <c r="BR455" s="34">
        <f t="shared" si="843"/>
        <v>9.654307480347768E-2</v>
      </c>
      <c r="BS455" s="64">
        <f t="shared" si="844"/>
        <v>-3.5000000000000001E-3</v>
      </c>
      <c r="BT455" s="110">
        <f t="shared" ref="BT455:BT518" si="936">SMALL($BS$7:$BS$1006,A455)</f>
        <v>-3.3E-3</v>
      </c>
    </row>
    <row r="456" spans="1:72" x14ac:dyDescent="0.3">
      <c r="A456" s="13">
        <v>450</v>
      </c>
      <c r="B456" s="17">
        <f t="shared" ref="B456:B519" si="937">(A456-1)*2*PI()/7/1000</f>
        <v>0.40302145756051921</v>
      </c>
      <c r="C456" s="3">
        <f t="shared" ref="C456:H456" si="938">B456+2*PI()/7</f>
        <v>1.3006193585861743</v>
      </c>
      <c r="D456" s="3">
        <f t="shared" si="938"/>
        <v>2.1982172596118295</v>
      </c>
      <c r="E456" s="3">
        <f t="shared" si="938"/>
        <v>3.0958151606374846</v>
      </c>
      <c r="F456" s="3">
        <f t="shared" si="938"/>
        <v>3.9934130616631398</v>
      </c>
      <c r="G456" s="3">
        <f t="shared" si="938"/>
        <v>4.891010962688795</v>
      </c>
      <c r="H456" s="18">
        <f t="shared" si="938"/>
        <v>5.7886088637144502</v>
      </c>
      <c r="I456" s="15">
        <f t="shared" si="908"/>
        <v>100.04676426487437</v>
      </c>
      <c r="J456" s="3">
        <f t="shared" si="909"/>
        <v>99.965544309580636</v>
      </c>
      <c r="K456" s="3">
        <f t="shared" si="910"/>
        <v>100.0153227439055</v>
      </c>
      <c r="L456" s="3">
        <f t="shared" si="911"/>
        <v>100.00684505995999</v>
      </c>
      <c r="M456" s="3">
        <f t="shared" si="912"/>
        <v>99.972342884248761</v>
      </c>
      <c r="N456" s="3">
        <f t="shared" si="913"/>
        <v>100.0429913405757</v>
      </c>
      <c r="O456" s="21">
        <f t="shared" si="914"/>
        <v>99.950189396855066</v>
      </c>
      <c r="P456" s="17">
        <f t="shared" ref="P456:P519" si="939">I456*COS(B456)</f>
        <v>92.031035572823086</v>
      </c>
      <c r="Q456" s="3">
        <f t="shared" ref="Q456:Q519" si="940">J456*COS(C456)</f>
        <v>26.681002639721232</v>
      </c>
      <c r="R456" s="3">
        <f t="shared" ref="R456:R519" si="941">K456*COS(D456)</f>
        <v>-58.714879717314503</v>
      </c>
      <c r="S456" s="3">
        <f t="shared" ref="S456:S519" si="942">L456*COS(E456)</f>
        <v>-99.902077242414393</v>
      </c>
      <c r="T456" s="3">
        <f t="shared" ref="T456:T519" si="943">M456*COS(F456)</f>
        <v>-65.843226242004363</v>
      </c>
      <c r="U456" s="3">
        <f t="shared" ref="U456:U519" si="944">N456*COS(G456)</f>
        <v>17.775003413763539</v>
      </c>
      <c r="V456" s="18">
        <f t="shared" ref="V456:V519" si="945">O456*COS(H456)</f>
        <v>87.973141575425387</v>
      </c>
      <c r="W456" s="15">
        <f t="shared" ref="W456:W519" si="946">I456*SIN(B456)</f>
        <v>39.238291645599404</v>
      </c>
      <c r="X456" s="3">
        <f t="shared" ref="X456:X519" si="947">J456*SIN(C456)</f>
        <v>96.339162064291997</v>
      </c>
      <c r="Y456" s="3">
        <f t="shared" ref="Y456:Y519" si="948">K456*SIN(D456)</f>
        <v>80.966830760187662</v>
      </c>
      <c r="Z456" s="3">
        <f t="shared" ref="Z456:Z519" si="949">L456*SIN(E456)</f>
        <v>4.576463863892215</v>
      </c>
      <c r="AA456" s="3">
        <f t="shared" ref="AA456:AA519" si="950">M456*SIN(F456)</f>
        <v>-75.227248386538975</v>
      </c>
      <c r="AB456" s="3">
        <f t="shared" ref="AB456:AB519" si="951">N456*SIN(G456)</f>
        <v>-98.451253775719891</v>
      </c>
      <c r="AC456" s="21">
        <f t="shared" ref="AC456:AC519" si="952">O456*SIN(H456)</f>
        <v>-47.442246171712405</v>
      </c>
      <c r="AD456" s="25">
        <f t="shared" ref="AD456:AD519" si="953">AVERAGE(P456:V456)</f>
        <v>0</v>
      </c>
      <c r="AE456" s="26">
        <f t="shared" ref="AE456:AE519" si="954">AVERAGE(W456:AC456)</f>
        <v>0</v>
      </c>
      <c r="AF456" s="23">
        <f t="shared" si="915"/>
        <v>92.031035572823086</v>
      </c>
      <c r="AG456" s="4">
        <f t="shared" si="916"/>
        <v>26.681002639721232</v>
      </c>
      <c r="AH456" s="4">
        <f t="shared" si="917"/>
        <v>-58.714879717314503</v>
      </c>
      <c r="AI456" s="4">
        <f t="shared" si="918"/>
        <v>-99.902077242414393</v>
      </c>
      <c r="AJ456" s="4">
        <f t="shared" si="919"/>
        <v>-65.843226242004363</v>
      </c>
      <c r="AK456" s="4">
        <f t="shared" si="920"/>
        <v>17.775003413763539</v>
      </c>
      <c r="AL456" s="30">
        <f t="shared" si="921"/>
        <v>87.973141575425387</v>
      </c>
      <c r="AM456" s="25">
        <f t="shared" si="922"/>
        <v>39.238291645599404</v>
      </c>
      <c r="AN456" s="4">
        <f t="shared" si="923"/>
        <v>96.339162064291997</v>
      </c>
      <c r="AO456" s="4">
        <f t="shared" si="924"/>
        <v>80.966830760187662</v>
      </c>
      <c r="AP456" s="4">
        <f t="shared" si="925"/>
        <v>4.576463863892215</v>
      </c>
      <c r="AQ456" s="4">
        <f t="shared" si="926"/>
        <v>-75.227248386538975</v>
      </c>
      <c r="AR456" s="4">
        <f t="shared" si="927"/>
        <v>-98.451253775719891</v>
      </c>
      <c r="AS456" s="26">
        <f t="shared" si="928"/>
        <v>-47.442246171712405</v>
      </c>
      <c r="AT456" s="32">
        <f t="shared" ref="AT456:AT519" si="955">SUMSQ(AF456:AL456)</f>
        <v>35000.004374999997</v>
      </c>
      <c r="AU456" s="2">
        <f t="shared" ref="AU456:AU519" si="956">SUMPRODUCT(AF456:AL456,AM456:AS456)</f>
        <v>-1.8189894035458565E-12</v>
      </c>
      <c r="AV456" s="2">
        <f t="shared" ref="AV456:AV519" si="957">SUMSQ(AM456:AS456)</f>
        <v>35000.004375000004</v>
      </c>
      <c r="AW456" s="2">
        <f t="shared" ref="AW456:AW519" si="958">SUMPRODUCT(AF456:AL456,AF456:AL456,AF456:AL456)</f>
        <v>0.93426651752088219</v>
      </c>
      <c r="AX456" s="2">
        <f t="shared" ref="AX456:AX519" si="959">SUMPRODUCT(AM456:AS456,AM456:AS456,AM456:AS456)</f>
        <v>-1312.8101468868263</v>
      </c>
      <c r="AY456" s="2">
        <f t="shared" ref="AY456:AY519" si="960">SUMPRODUCT(AF456:AL456,AM456:AS456,AM456:AS456)</f>
        <v>0.31142217287560925</v>
      </c>
      <c r="AZ456" s="2">
        <f t="shared" ref="AZ456:AZ519" si="961">SUMPRODUCT(AM456:AS456,AF456:AL456,AF456:AL456)</f>
        <v>1312.3967270795256</v>
      </c>
      <c r="BA456" s="2">
        <f t="shared" ref="BA456:BA519" si="962">AT456*AV456-AU456^2</f>
        <v>1225000306.2500191</v>
      </c>
      <c r="BB456" s="2">
        <f t="shared" ref="BB456:BB519" si="963">(AW456+AY456)/2*AV456-AU456*(AX456+AZ456)/2</f>
        <v>21799.554806882614</v>
      </c>
      <c r="BC456" s="2">
        <f t="shared" ref="BC456:BC519" si="964">AT456*(AX456+AZ456)/2-AU456*(AW456+AY456)/2</f>
        <v>-7234.8475321175529</v>
      </c>
      <c r="BD456" s="2">
        <f t="shared" ref="BD456:BD519" si="965">BB456/BA456</f>
        <v>1.7795550495506071E-5</v>
      </c>
      <c r="BE456" s="29">
        <f t="shared" ref="BE456:BE519" si="966">BC456/BA456</f>
        <v>-5.9059965089028646E-6</v>
      </c>
      <c r="BF456" s="5">
        <f t="shared" ref="BF456:BF519" si="967">(BD456^2+BE456^2+(AT456+AV456)/7)^0.5</f>
        <v>100.00000625000156</v>
      </c>
      <c r="BG456" s="2">
        <f t="shared" ref="BG456:BG519" si="968">BD456+AD456</f>
        <v>1.7795550495506071E-5</v>
      </c>
      <c r="BH456" s="6">
        <f t="shared" ref="BH456:BH519" si="969">BE456+AE456</f>
        <v>-5.9059965089028646E-6</v>
      </c>
      <c r="BI456" s="15">
        <f t="shared" si="929"/>
        <v>100.04675021142987</v>
      </c>
      <c r="BJ456" s="3">
        <f t="shared" si="930"/>
        <v>99.965545251663229</v>
      </c>
      <c r="BK456" s="3">
        <f t="shared" si="931"/>
        <v>100.01533797210699</v>
      </c>
      <c r="BL456" s="3">
        <f t="shared" si="932"/>
        <v>100.00686310713517</v>
      </c>
      <c r="BM456" s="3">
        <f t="shared" si="933"/>
        <v>99.972350160508569</v>
      </c>
      <c r="BN456" s="3">
        <f t="shared" si="934"/>
        <v>100.04298236674772</v>
      </c>
      <c r="BO456" s="21">
        <f t="shared" si="935"/>
        <v>99.950170930414643</v>
      </c>
      <c r="BP456" s="17">
        <f t="shared" ref="BP456:BP519" si="970">MIN(BI456:BO456)</f>
        <v>99.950170930414643</v>
      </c>
      <c r="BQ456" s="18">
        <f t="shared" ref="BQ456:BQ519" si="971">MAX(BI456:BO456)</f>
        <v>100.04675021142987</v>
      </c>
      <c r="BR456" s="34">
        <f t="shared" ref="BR456:BR519" si="972">BQ456-BP456</f>
        <v>9.6579281015223728E-2</v>
      </c>
      <c r="BS456" s="64">
        <f t="shared" ref="BS456:BS519" si="973">ROUND(BR456-2*$B$2,4)</f>
        <v>-3.3999999999999998E-3</v>
      </c>
      <c r="BT456" s="110">
        <f t="shared" si="936"/>
        <v>-3.3E-3</v>
      </c>
    </row>
    <row r="457" spans="1:72" x14ac:dyDescent="0.3">
      <c r="A457" s="13">
        <v>451</v>
      </c>
      <c r="B457" s="17">
        <f t="shared" si="937"/>
        <v>0.40391905546154483</v>
      </c>
      <c r="C457" s="3">
        <f t="shared" ref="C457:H457" si="974">B457+2*PI()/7</f>
        <v>1.3015169564872</v>
      </c>
      <c r="D457" s="3">
        <f t="shared" si="974"/>
        <v>2.1991148575128552</v>
      </c>
      <c r="E457" s="3">
        <f t="shared" si="974"/>
        <v>3.0967127585385104</v>
      </c>
      <c r="F457" s="3">
        <f t="shared" si="974"/>
        <v>3.9943106595641655</v>
      </c>
      <c r="G457" s="3">
        <f t="shared" si="974"/>
        <v>4.8919085605898207</v>
      </c>
      <c r="H457" s="18">
        <f t="shared" si="974"/>
        <v>5.7895064616154759</v>
      </c>
      <c r="I457" s="15">
        <f t="shared" si="908"/>
        <v>100.04681174353199</v>
      </c>
      <c r="J457" s="3">
        <f t="shared" si="909"/>
        <v>99.965446867550654</v>
      </c>
      <c r="K457" s="3">
        <f t="shared" si="910"/>
        <v>100.01545084971875</v>
      </c>
      <c r="L457" s="3">
        <f t="shared" si="911"/>
        <v>100.00671166329089</v>
      </c>
      <c r="M457" s="3">
        <f t="shared" si="912"/>
        <v>99.972455150927388</v>
      </c>
      <c r="N457" s="3">
        <f t="shared" si="913"/>
        <v>100.0429224396801</v>
      </c>
      <c r="O457" s="21">
        <f t="shared" si="914"/>
        <v>99.950201285300238</v>
      </c>
      <c r="P457" s="17">
        <f t="shared" si="939"/>
        <v>91.995821953404288</v>
      </c>
      <c r="Q457" s="3">
        <f t="shared" si="940"/>
        <v>26.594492150306245</v>
      </c>
      <c r="R457" s="3">
        <f t="shared" si="941"/>
        <v>-58.787607010847367</v>
      </c>
      <c r="S457" s="3">
        <f t="shared" si="942"/>
        <v>-99.906011559224012</v>
      </c>
      <c r="T457" s="3">
        <f t="shared" si="943"/>
        <v>-65.775749771066231</v>
      </c>
      <c r="U457" s="3">
        <f t="shared" si="944"/>
        <v>17.863353577410106</v>
      </c>
      <c r="V457" s="18">
        <f t="shared" si="945"/>
        <v>88.015700660016975</v>
      </c>
      <c r="W457" s="15">
        <f t="shared" si="946"/>
        <v>39.320901352375799</v>
      </c>
      <c r="X457" s="3">
        <f t="shared" si="947"/>
        <v>96.362978133183447</v>
      </c>
      <c r="Y457" s="3">
        <f t="shared" si="948"/>
        <v>80.914199437494744</v>
      </c>
      <c r="Z457" s="3">
        <f t="shared" si="949"/>
        <v>4.4867841526864201</v>
      </c>
      <c r="AA457" s="3">
        <f t="shared" si="950"/>
        <v>-75.286403360489132</v>
      </c>
      <c r="AB457" s="3">
        <f t="shared" si="951"/>
        <v>-98.435191518279055</v>
      </c>
      <c r="AC457" s="21">
        <f t="shared" si="952"/>
        <v>-47.363268196972236</v>
      </c>
      <c r="AD457" s="25">
        <f t="shared" si="953"/>
        <v>0</v>
      </c>
      <c r="AE457" s="26">
        <f t="shared" si="954"/>
        <v>0</v>
      </c>
      <c r="AF457" s="23">
        <f t="shared" si="915"/>
        <v>91.995821953404288</v>
      </c>
      <c r="AG457" s="4">
        <f t="shared" si="916"/>
        <v>26.594492150306245</v>
      </c>
      <c r="AH457" s="4">
        <f t="shared" si="917"/>
        <v>-58.787607010847367</v>
      </c>
      <c r="AI457" s="4">
        <f t="shared" si="918"/>
        <v>-99.906011559224012</v>
      </c>
      <c r="AJ457" s="4">
        <f t="shared" si="919"/>
        <v>-65.775749771066231</v>
      </c>
      <c r="AK457" s="4">
        <f t="shared" si="920"/>
        <v>17.863353577410106</v>
      </c>
      <c r="AL457" s="30">
        <f t="shared" si="921"/>
        <v>88.015700660016975</v>
      </c>
      <c r="AM457" s="25">
        <f t="shared" si="922"/>
        <v>39.320901352375799</v>
      </c>
      <c r="AN457" s="4">
        <f t="shared" si="923"/>
        <v>96.362978133183447</v>
      </c>
      <c r="AO457" s="4">
        <f t="shared" si="924"/>
        <v>80.914199437494744</v>
      </c>
      <c r="AP457" s="4">
        <f t="shared" si="925"/>
        <v>4.4867841526864201</v>
      </c>
      <c r="AQ457" s="4">
        <f t="shared" si="926"/>
        <v>-75.286403360489132</v>
      </c>
      <c r="AR457" s="4">
        <f t="shared" si="927"/>
        <v>-98.435191518279055</v>
      </c>
      <c r="AS457" s="26">
        <f t="shared" si="928"/>
        <v>-47.363268196972236</v>
      </c>
      <c r="AT457" s="32">
        <f t="shared" si="955"/>
        <v>35000.00437499999</v>
      </c>
      <c r="AU457" s="2">
        <f t="shared" si="956"/>
        <v>-9.0949470177292824E-13</v>
      </c>
      <c r="AV457" s="2">
        <f t="shared" si="957"/>
        <v>35000.004375000004</v>
      </c>
      <c r="AW457" s="2">
        <f t="shared" si="958"/>
        <v>0.93619625852443278</v>
      </c>
      <c r="AX457" s="2">
        <f t="shared" si="959"/>
        <v>-1312.8042706353008</v>
      </c>
      <c r="AY457" s="2">
        <f t="shared" si="960"/>
        <v>0.31206541953724809</v>
      </c>
      <c r="AZ457" s="2">
        <f t="shared" si="961"/>
        <v>1312.398685830005</v>
      </c>
      <c r="BA457" s="2">
        <f t="shared" si="962"/>
        <v>1225000306.2500188</v>
      </c>
      <c r="BB457" s="2">
        <f t="shared" si="963"/>
        <v>21844.582096651837</v>
      </c>
      <c r="BC457" s="2">
        <f t="shared" si="964"/>
        <v>-7097.7349798933046</v>
      </c>
      <c r="BD457" s="2">
        <f t="shared" si="965"/>
        <v>1.7832307457557015E-5</v>
      </c>
      <c r="BE457" s="29">
        <f t="shared" si="966"/>
        <v>-5.7940679228244032E-6</v>
      </c>
      <c r="BF457" s="5">
        <f t="shared" si="967"/>
        <v>100.00000625000156</v>
      </c>
      <c r="BG457" s="2">
        <f t="shared" si="968"/>
        <v>1.7832307457557015E-5</v>
      </c>
      <c r="BH457" s="6">
        <f t="shared" si="969"/>
        <v>-5.7940679228244032E-6</v>
      </c>
      <c r="BI457" s="15">
        <f t="shared" si="929"/>
        <v>100.04679762344452</v>
      </c>
      <c r="BJ457" s="3">
        <f t="shared" si="930"/>
        <v>99.965447708767854</v>
      </c>
      <c r="BK457" s="3">
        <f t="shared" si="931"/>
        <v>100.0154660187861</v>
      </c>
      <c r="BL457" s="3">
        <f t="shared" si="932"/>
        <v>100.00672973759239</v>
      </c>
      <c r="BM457" s="3">
        <f t="shared" si="933"/>
        <v>99.972462520147303</v>
      </c>
      <c r="BN457" s="3">
        <f t="shared" si="934"/>
        <v>100.04291355464514</v>
      </c>
      <c r="BO457" s="21">
        <f t="shared" si="935"/>
        <v>99.950182836622801</v>
      </c>
      <c r="BP457" s="17">
        <f t="shared" si="970"/>
        <v>99.950182836622801</v>
      </c>
      <c r="BQ457" s="18">
        <f t="shared" si="971"/>
        <v>100.04679762344452</v>
      </c>
      <c r="BR457" s="34">
        <f t="shared" si="972"/>
        <v>9.6614786821717757E-2</v>
      </c>
      <c r="BS457" s="64">
        <f t="shared" si="973"/>
        <v>-3.3999999999999998E-3</v>
      </c>
      <c r="BT457" s="110">
        <f t="shared" si="936"/>
        <v>-3.2000000000000002E-3</v>
      </c>
    </row>
    <row r="458" spans="1:72" x14ac:dyDescent="0.3">
      <c r="A458" s="13">
        <v>452</v>
      </c>
      <c r="B458" s="17">
        <f t="shared" si="937"/>
        <v>0.4048166533625705</v>
      </c>
      <c r="C458" s="3">
        <f t="shared" ref="C458:H458" si="975">B458+2*PI()/7</f>
        <v>1.3024145543882257</v>
      </c>
      <c r="D458" s="3">
        <f t="shared" si="975"/>
        <v>2.2000124554138809</v>
      </c>
      <c r="E458" s="3">
        <f t="shared" si="975"/>
        <v>3.0976103564395361</v>
      </c>
      <c r="F458" s="3">
        <f t="shared" si="975"/>
        <v>3.9952082574651913</v>
      </c>
      <c r="G458" s="3">
        <f t="shared" si="975"/>
        <v>4.8928061584908464</v>
      </c>
      <c r="H458" s="18">
        <f t="shared" si="975"/>
        <v>5.7904040595165016</v>
      </c>
      <c r="I458" s="15">
        <f t="shared" si="908"/>
        <v>100.04685888275139</v>
      </c>
      <c r="J458" s="3">
        <f t="shared" si="909"/>
        <v>99.965349676070062</v>
      </c>
      <c r="K458" s="3">
        <f t="shared" si="910"/>
        <v>100.01557884349583</v>
      </c>
      <c r="L458" s="3">
        <f t="shared" si="911"/>
        <v>100.00657821795461</v>
      </c>
      <c r="M458" s="3">
        <f t="shared" si="912"/>
        <v>99.972567617337404</v>
      </c>
      <c r="N458" s="3">
        <f t="shared" si="913"/>
        <v>100.04285322754815</v>
      </c>
      <c r="O458" s="21">
        <f t="shared" si="914"/>
        <v>99.950213534842547</v>
      </c>
      <c r="P458" s="17">
        <f t="shared" si="939"/>
        <v>91.960533869111501</v>
      </c>
      <c r="Q458" s="3">
        <f t="shared" si="940"/>
        <v>26.507960469251451</v>
      </c>
      <c r="R458" s="3">
        <f t="shared" si="941"/>
        <v>-58.860287060386234</v>
      </c>
      <c r="S458" s="3">
        <f t="shared" si="942"/>
        <v>-99.909865324200624</v>
      </c>
      <c r="T458" s="3">
        <f t="shared" si="943"/>
        <v>-65.708220285296022</v>
      </c>
      <c r="U458" s="3">
        <f t="shared" si="944"/>
        <v>17.951689171324276</v>
      </c>
      <c r="V458" s="18">
        <f t="shared" si="945"/>
        <v>88.05818916019561</v>
      </c>
      <c r="W458" s="15">
        <f t="shared" si="946"/>
        <v>39.403479323698917</v>
      </c>
      <c r="X458" s="3">
        <f t="shared" si="947"/>
        <v>96.386716759206834</v>
      </c>
      <c r="Y458" s="3">
        <f t="shared" si="948"/>
        <v>80.861502697936913</v>
      </c>
      <c r="Z458" s="3">
        <f t="shared" si="949"/>
        <v>4.3971010636518448</v>
      </c>
      <c r="AA458" s="3">
        <f t="shared" si="950"/>
        <v>-75.345497960675218</v>
      </c>
      <c r="AB458" s="3">
        <f t="shared" si="951"/>
        <v>-98.419049669283538</v>
      </c>
      <c r="AC458" s="21">
        <f t="shared" si="952"/>
        <v>-47.284252214535755</v>
      </c>
      <c r="AD458" s="25">
        <f t="shared" si="953"/>
        <v>0</v>
      </c>
      <c r="AE458" s="26">
        <f t="shared" si="954"/>
        <v>0</v>
      </c>
      <c r="AF458" s="23">
        <f t="shared" si="915"/>
        <v>91.960533869111501</v>
      </c>
      <c r="AG458" s="4">
        <f t="shared" si="916"/>
        <v>26.507960469251451</v>
      </c>
      <c r="AH458" s="4">
        <f t="shared" si="917"/>
        <v>-58.860287060386234</v>
      </c>
      <c r="AI458" s="4">
        <f t="shared" si="918"/>
        <v>-99.909865324200624</v>
      </c>
      <c r="AJ458" s="4">
        <f t="shared" si="919"/>
        <v>-65.708220285296022</v>
      </c>
      <c r="AK458" s="4">
        <f t="shared" si="920"/>
        <v>17.951689171324276</v>
      </c>
      <c r="AL458" s="30">
        <f t="shared" si="921"/>
        <v>88.05818916019561</v>
      </c>
      <c r="AM458" s="25">
        <f t="shared" si="922"/>
        <v>39.403479323698917</v>
      </c>
      <c r="AN458" s="4">
        <f t="shared" si="923"/>
        <v>96.386716759206834</v>
      </c>
      <c r="AO458" s="4">
        <f t="shared" si="924"/>
        <v>80.861502697936913</v>
      </c>
      <c r="AP458" s="4">
        <f t="shared" si="925"/>
        <v>4.3971010636518448</v>
      </c>
      <c r="AQ458" s="4">
        <f t="shared" si="926"/>
        <v>-75.345497960675218</v>
      </c>
      <c r="AR458" s="4">
        <f t="shared" si="927"/>
        <v>-98.419049669283538</v>
      </c>
      <c r="AS458" s="26">
        <f t="shared" si="928"/>
        <v>-47.284252214535755</v>
      </c>
      <c r="AT458" s="32">
        <f t="shared" si="955"/>
        <v>35000.004374999997</v>
      </c>
      <c r="AU458" s="2">
        <f t="shared" si="956"/>
        <v>9.0949470177292824E-13</v>
      </c>
      <c r="AV458" s="2">
        <f t="shared" si="957"/>
        <v>35000.004375000004</v>
      </c>
      <c r="AW458" s="2">
        <f t="shared" si="958"/>
        <v>0.93808903882745653</v>
      </c>
      <c r="AX458" s="2">
        <f t="shared" si="959"/>
        <v>-1312.7983823747345</v>
      </c>
      <c r="AY458" s="2">
        <f t="shared" si="960"/>
        <v>0.31269634628552012</v>
      </c>
      <c r="AZ458" s="2">
        <f t="shared" si="961"/>
        <v>1312.4006485832506</v>
      </c>
      <c r="BA458" s="2">
        <f t="shared" si="962"/>
        <v>1225000306.2500191</v>
      </c>
      <c r="BB458" s="2">
        <f t="shared" si="963"/>
        <v>21888.746975570124</v>
      </c>
      <c r="BC458" s="2">
        <f t="shared" si="964"/>
        <v>-6960.3422210111885</v>
      </c>
      <c r="BD458" s="2">
        <f t="shared" si="965"/>
        <v>1.7868360410926048E-5</v>
      </c>
      <c r="BE458" s="29">
        <f t="shared" si="966"/>
        <v>-5.6819105966742531E-6</v>
      </c>
      <c r="BF458" s="5">
        <f t="shared" si="967"/>
        <v>100.00000625000156</v>
      </c>
      <c r="BG458" s="2">
        <f t="shared" si="968"/>
        <v>1.7868360410926048E-5</v>
      </c>
      <c r="BH458" s="6">
        <f t="shared" si="969"/>
        <v>-5.6819105966742531E-6</v>
      </c>
      <c r="BI458" s="15">
        <f t="shared" si="929"/>
        <v>100.04684469643054</v>
      </c>
      <c r="BJ458" s="3">
        <f t="shared" si="930"/>
        <v>99.965350416397499</v>
      </c>
      <c r="BK458" s="3">
        <f t="shared" si="931"/>
        <v>100.01559395298908</v>
      </c>
      <c r="BL458" s="3">
        <f t="shared" si="932"/>
        <v>100.0065963188582</v>
      </c>
      <c r="BM458" s="3">
        <f t="shared" si="933"/>
        <v>99.972575079303667</v>
      </c>
      <c r="BN458" s="3">
        <f t="shared" si="934"/>
        <v>100.04284443156395</v>
      </c>
      <c r="BO458" s="21">
        <f t="shared" si="935"/>
        <v>99.950195104463219</v>
      </c>
      <c r="BP458" s="17">
        <f t="shared" si="970"/>
        <v>99.950195104463219</v>
      </c>
      <c r="BQ458" s="18">
        <f t="shared" si="971"/>
        <v>100.04684469643054</v>
      </c>
      <c r="BR458" s="34">
        <f t="shared" si="972"/>
        <v>9.6649591967320703E-2</v>
      </c>
      <c r="BS458" s="64">
        <f t="shared" si="973"/>
        <v>-3.3999999999999998E-3</v>
      </c>
      <c r="BT458" s="110">
        <f t="shared" si="936"/>
        <v>-3.2000000000000002E-3</v>
      </c>
    </row>
    <row r="459" spans="1:72" x14ac:dyDescent="0.3">
      <c r="A459" s="13">
        <v>453</v>
      </c>
      <c r="B459" s="17">
        <f t="shared" si="937"/>
        <v>0.40571425126359612</v>
      </c>
      <c r="C459" s="3">
        <f t="shared" ref="C459:H459" si="976">B459+2*PI()/7</f>
        <v>1.3033121522892512</v>
      </c>
      <c r="D459" s="3">
        <f t="shared" si="976"/>
        <v>2.2009100533149066</v>
      </c>
      <c r="E459" s="3">
        <f t="shared" si="976"/>
        <v>3.0985079543405618</v>
      </c>
      <c r="F459" s="3">
        <f t="shared" si="976"/>
        <v>3.996105855366217</v>
      </c>
      <c r="G459" s="3">
        <f t="shared" si="976"/>
        <v>4.8937037563918722</v>
      </c>
      <c r="H459" s="18">
        <f t="shared" si="976"/>
        <v>5.7913016574175273</v>
      </c>
      <c r="I459" s="15">
        <f t="shared" si="908"/>
        <v>100.04690568219078</v>
      </c>
      <c r="J459" s="3">
        <f t="shared" si="909"/>
        <v>99.965252735843592</v>
      </c>
      <c r="K459" s="3">
        <f t="shared" si="910"/>
        <v>100.01570672430863</v>
      </c>
      <c r="L459" s="3">
        <f t="shared" si="911"/>
        <v>100.00644472491881</v>
      </c>
      <c r="M459" s="3">
        <f t="shared" si="912"/>
        <v>99.972680282663291</v>
      </c>
      <c r="N459" s="3">
        <f t="shared" si="913"/>
        <v>100.04278370468174</v>
      </c>
      <c r="O459" s="21">
        <f t="shared" si="914"/>
        <v>99.95022614539316</v>
      </c>
      <c r="P459" s="17">
        <f t="shared" si="939"/>
        <v>91.925171348351441</v>
      </c>
      <c r="Q459" s="3">
        <f t="shared" si="940"/>
        <v>26.421407665851309</v>
      </c>
      <c r="R459" s="3">
        <f t="shared" si="941"/>
        <v>-58.932919806461925</v>
      </c>
      <c r="S459" s="3">
        <f t="shared" si="942"/>
        <v>-99.913638535415032</v>
      </c>
      <c r="T459" s="3">
        <f t="shared" si="943"/>
        <v>-65.640637838041158</v>
      </c>
      <c r="U459" s="3">
        <f t="shared" si="944"/>
        <v>18.04001012362156</v>
      </c>
      <c r="V459" s="18">
        <f t="shared" si="945"/>
        <v>88.100607042093813</v>
      </c>
      <c r="W459" s="15">
        <f t="shared" si="946"/>
        <v>39.486025492032084</v>
      </c>
      <c r="X459" s="3">
        <f t="shared" si="947"/>
        <v>96.410377924246191</v>
      </c>
      <c r="Y459" s="3">
        <f t="shared" si="948"/>
        <v>80.808740583231724</v>
      </c>
      <c r="Z459" s="3">
        <f t="shared" si="949"/>
        <v>4.3074146692266844</v>
      </c>
      <c r="AA459" s="3">
        <f t="shared" si="950"/>
        <v>-75.404532139087848</v>
      </c>
      <c r="AB459" s="3">
        <f t="shared" si="951"/>
        <v>-98.402828242491921</v>
      </c>
      <c r="AC459" s="21">
        <f t="shared" si="952"/>
        <v>-47.205198287156939</v>
      </c>
      <c r="AD459" s="25">
        <f t="shared" si="953"/>
        <v>0</v>
      </c>
      <c r="AE459" s="26">
        <f t="shared" si="954"/>
        <v>0</v>
      </c>
      <c r="AF459" s="23">
        <f t="shared" si="915"/>
        <v>91.925171348351441</v>
      </c>
      <c r="AG459" s="4">
        <f t="shared" si="916"/>
        <v>26.421407665851309</v>
      </c>
      <c r="AH459" s="4">
        <f t="shared" si="917"/>
        <v>-58.932919806461925</v>
      </c>
      <c r="AI459" s="4">
        <f t="shared" si="918"/>
        <v>-99.913638535415032</v>
      </c>
      <c r="AJ459" s="4">
        <f t="shared" si="919"/>
        <v>-65.640637838041158</v>
      </c>
      <c r="AK459" s="4">
        <f t="shared" si="920"/>
        <v>18.04001012362156</v>
      </c>
      <c r="AL459" s="30">
        <f t="shared" si="921"/>
        <v>88.100607042093813</v>
      </c>
      <c r="AM459" s="25">
        <f t="shared" si="922"/>
        <v>39.486025492032084</v>
      </c>
      <c r="AN459" s="4">
        <f t="shared" si="923"/>
        <v>96.410377924246191</v>
      </c>
      <c r="AO459" s="4">
        <f t="shared" si="924"/>
        <v>80.808740583231724</v>
      </c>
      <c r="AP459" s="4">
        <f t="shared" si="925"/>
        <v>4.3074146692266844</v>
      </c>
      <c r="AQ459" s="4">
        <f t="shared" si="926"/>
        <v>-75.404532139087848</v>
      </c>
      <c r="AR459" s="4">
        <f t="shared" si="927"/>
        <v>-98.402828242491921</v>
      </c>
      <c r="AS459" s="26">
        <f t="shared" si="928"/>
        <v>-47.205198287156939</v>
      </c>
      <c r="AT459" s="32">
        <f t="shared" si="955"/>
        <v>35000.004375000004</v>
      </c>
      <c r="AU459" s="2">
        <f t="shared" si="956"/>
        <v>2.7284841053187847E-12</v>
      </c>
      <c r="AV459" s="2">
        <f t="shared" si="957"/>
        <v>35000.004374999997</v>
      </c>
      <c r="AW459" s="2">
        <f t="shared" si="958"/>
        <v>0.93994478625245392</v>
      </c>
      <c r="AX459" s="2">
        <f t="shared" si="959"/>
        <v>-1312.7924823387002</v>
      </c>
      <c r="AY459" s="2">
        <f t="shared" si="960"/>
        <v>0.31331492884783074</v>
      </c>
      <c r="AZ459" s="2">
        <f t="shared" si="961"/>
        <v>1312.4026152624283</v>
      </c>
      <c r="BA459" s="2">
        <f t="shared" si="962"/>
        <v>1225000306.2500191</v>
      </c>
      <c r="BB459" s="2">
        <f t="shared" si="963"/>
        <v>21932.047755760606</v>
      </c>
      <c r="BC459" s="2">
        <f t="shared" si="964"/>
        <v>-6822.6746875926938</v>
      </c>
      <c r="BD459" s="2">
        <f t="shared" si="965"/>
        <v>1.7903707977754856E-5</v>
      </c>
      <c r="BE459" s="29">
        <f t="shared" si="966"/>
        <v>-5.5695289648361979E-6</v>
      </c>
      <c r="BF459" s="5">
        <f t="shared" si="967"/>
        <v>100.00000625000156</v>
      </c>
      <c r="BG459" s="2">
        <f t="shared" si="968"/>
        <v>1.7903707977754856E-5</v>
      </c>
      <c r="BH459" s="6">
        <f t="shared" si="969"/>
        <v>-5.5695289648361979E-6</v>
      </c>
      <c r="BI459" s="15">
        <f t="shared" si="929"/>
        <v>100.04689143004798</v>
      </c>
      <c r="BJ459" s="3">
        <f t="shared" si="930"/>
        <v>99.965253375259763</v>
      </c>
      <c r="BK459" s="3">
        <f t="shared" si="931"/>
        <v>100.01572177378955</v>
      </c>
      <c r="BL459" s="3">
        <f t="shared" si="932"/>
        <v>100.00646285189949</v>
      </c>
      <c r="BM459" s="3">
        <f t="shared" si="933"/>
        <v>99.972687837159484</v>
      </c>
      <c r="BN459" s="3">
        <f t="shared" si="934"/>
        <v>100.04277499800341</v>
      </c>
      <c r="BO459" s="21">
        <f t="shared" si="935"/>
        <v>99.950207733846483</v>
      </c>
      <c r="BP459" s="17">
        <f t="shared" si="970"/>
        <v>99.950207733846483</v>
      </c>
      <c r="BQ459" s="18">
        <f t="shared" si="971"/>
        <v>100.04689143004798</v>
      </c>
      <c r="BR459" s="34">
        <f t="shared" si="972"/>
        <v>9.6683696201495195E-2</v>
      </c>
      <c r="BS459" s="64">
        <f t="shared" si="973"/>
        <v>-3.3E-3</v>
      </c>
      <c r="BT459" s="110">
        <f t="shared" si="936"/>
        <v>-3.2000000000000002E-3</v>
      </c>
    </row>
    <row r="460" spans="1:72" x14ac:dyDescent="0.3">
      <c r="A460" s="13">
        <v>454</v>
      </c>
      <c r="B460" s="17">
        <f t="shared" si="937"/>
        <v>0.40661184916462179</v>
      </c>
      <c r="C460" s="3">
        <f t="shared" ref="C460:H460" si="977">B460+2*PI()/7</f>
        <v>1.304209750190277</v>
      </c>
      <c r="D460" s="3">
        <f t="shared" si="977"/>
        <v>2.2018076512159324</v>
      </c>
      <c r="E460" s="3">
        <f t="shared" si="977"/>
        <v>3.0994055522415875</v>
      </c>
      <c r="F460" s="3">
        <f t="shared" si="977"/>
        <v>3.9970034532672427</v>
      </c>
      <c r="G460" s="3">
        <f t="shared" si="977"/>
        <v>4.8946013542928979</v>
      </c>
      <c r="H460" s="18">
        <f t="shared" si="977"/>
        <v>5.7921992553185531</v>
      </c>
      <c r="I460" s="15">
        <f t="shared" si="908"/>
        <v>100.04695214151081</v>
      </c>
      <c r="J460" s="3">
        <f t="shared" si="909"/>
        <v>99.965156047574169</v>
      </c>
      <c r="K460" s="3">
        <f t="shared" si="910"/>
        <v>100.01583449122988</v>
      </c>
      <c r="L460" s="3">
        <f t="shared" si="911"/>
        <v>100.00631118515145</v>
      </c>
      <c r="M460" s="3">
        <f t="shared" si="912"/>
        <v>99.97279314608808</v>
      </c>
      <c r="N460" s="3">
        <f t="shared" si="913"/>
        <v>100.04271387158497</v>
      </c>
      <c r="O460" s="21">
        <f t="shared" si="914"/>
        <v>99.950239116860644</v>
      </c>
      <c r="P460" s="17">
        <f t="shared" si="939"/>
        <v>91.889734419594774</v>
      </c>
      <c r="Q460" s="3">
        <f t="shared" si="940"/>
        <v>26.33483380941389</v>
      </c>
      <c r="R460" s="3">
        <f t="shared" si="941"/>
        <v>-59.005505189641283</v>
      </c>
      <c r="S460" s="3">
        <f t="shared" si="942"/>
        <v>-99.917331191003669</v>
      </c>
      <c r="T460" s="3">
        <f t="shared" si="943"/>
        <v>-65.573002482692686</v>
      </c>
      <c r="U460" s="3">
        <f t="shared" si="944"/>
        <v>18.128316362431764</v>
      </c>
      <c r="V460" s="18">
        <f t="shared" si="945"/>
        <v>88.142954271897196</v>
      </c>
      <c r="W460" s="15">
        <f t="shared" si="946"/>
        <v>39.568539789864545</v>
      </c>
      <c r="X460" s="3">
        <f t="shared" si="947"/>
        <v>96.43396161024603</v>
      </c>
      <c r="Y460" s="3">
        <f t="shared" si="948"/>
        <v>80.755913135152554</v>
      </c>
      <c r="Z460" s="3">
        <f t="shared" si="949"/>
        <v>4.217725041848154</v>
      </c>
      <c r="AA460" s="3">
        <f t="shared" si="950"/>
        <v>-75.463505847762562</v>
      </c>
      <c r="AB460" s="3">
        <f t="shared" si="951"/>
        <v>-98.386527251729987</v>
      </c>
      <c r="AC460" s="21">
        <f t="shared" si="952"/>
        <v>-47.126106477618741</v>
      </c>
      <c r="AD460" s="25">
        <f t="shared" si="953"/>
        <v>0</v>
      </c>
      <c r="AE460" s="26">
        <f t="shared" si="954"/>
        <v>0</v>
      </c>
      <c r="AF460" s="23">
        <f t="shared" si="915"/>
        <v>91.889734419594774</v>
      </c>
      <c r="AG460" s="4">
        <f t="shared" si="916"/>
        <v>26.33483380941389</v>
      </c>
      <c r="AH460" s="4">
        <f t="shared" si="917"/>
        <v>-59.005505189641283</v>
      </c>
      <c r="AI460" s="4">
        <f t="shared" si="918"/>
        <v>-99.917331191003669</v>
      </c>
      <c r="AJ460" s="4">
        <f t="shared" si="919"/>
        <v>-65.573002482692686</v>
      </c>
      <c r="AK460" s="4">
        <f t="shared" si="920"/>
        <v>18.128316362431764</v>
      </c>
      <c r="AL460" s="30">
        <f t="shared" si="921"/>
        <v>88.142954271897196</v>
      </c>
      <c r="AM460" s="25">
        <f t="shared" si="922"/>
        <v>39.568539789864545</v>
      </c>
      <c r="AN460" s="4">
        <f t="shared" si="923"/>
        <v>96.43396161024603</v>
      </c>
      <c r="AO460" s="4">
        <f t="shared" si="924"/>
        <v>80.755913135152554</v>
      </c>
      <c r="AP460" s="4">
        <f t="shared" si="925"/>
        <v>4.217725041848154</v>
      </c>
      <c r="AQ460" s="4">
        <f t="shared" si="926"/>
        <v>-75.463505847762562</v>
      </c>
      <c r="AR460" s="4">
        <f t="shared" si="927"/>
        <v>-98.386527251729987</v>
      </c>
      <c r="AS460" s="26">
        <f t="shared" si="928"/>
        <v>-47.126106477618741</v>
      </c>
      <c r="AT460" s="32">
        <f t="shared" si="955"/>
        <v>35000.004375000004</v>
      </c>
      <c r="AU460" s="2">
        <f t="shared" si="956"/>
        <v>-9.0949470177292824E-13</v>
      </c>
      <c r="AV460" s="2">
        <f t="shared" si="957"/>
        <v>35000.004374999997</v>
      </c>
      <c r="AW460" s="2">
        <f t="shared" si="958"/>
        <v>0.94176342524588108</v>
      </c>
      <c r="AX460" s="2">
        <f t="shared" si="959"/>
        <v>-1312.7865707582241</v>
      </c>
      <c r="AY460" s="2">
        <f t="shared" si="960"/>
        <v>0.31392114199115895</v>
      </c>
      <c r="AZ460" s="2">
        <f t="shared" si="961"/>
        <v>1312.4045857891906</v>
      </c>
      <c r="BA460" s="2">
        <f t="shared" si="962"/>
        <v>1225000306.2500191</v>
      </c>
      <c r="BB460" s="2">
        <f t="shared" si="963"/>
        <v>21974.482673458187</v>
      </c>
      <c r="BC460" s="2">
        <f t="shared" si="964"/>
        <v>-6684.7377936785524</v>
      </c>
      <c r="BD460" s="2">
        <f t="shared" si="965"/>
        <v>1.7938348718235552E-5</v>
      </c>
      <c r="BE460" s="29">
        <f t="shared" si="966"/>
        <v>-5.4569274469342189E-6</v>
      </c>
      <c r="BF460" s="5">
        <f t="shared" si="967"/>
        <v>100.00000625000156</v>
      </c>
      <c r="BG460" s="2">
        <f t="shared" si="968"/>
        <v>1.7938348718235552E-5</v>
      </c>
      <c r="BH460" s="6">
        <f t="shared" si="969"/>
        <v>-5.4569274469342189E-6</v>
      </c>
      <c r="BI460" s="15">
        <f t="shared" si="929"/>
        <v>100.04693782395945</v>
      </c>
      <c r="BJ460" s="3">
        <f t="shared" si="930"/>
        <v>99.965156586060559</v>
      </c>
      <c r="BK460" s="3">
        <f t="shared" si="931"/>
        <v>100.01584948026196</v>
      </c>
      <c r="BL460" s="3">
        <f t="shared" si="932"/>
        <v>100.00632933768341</v>
      </c>
      <c r="BM460" s="3">
        <f t="shared" si="933"/>
        <v>99.972800792895086</v>
      </c>
      <c r="BN460" s="3">
        <f t="shared" si="934"/>
        <v>100.04270525446503</v>
      </c>
      <c r="BO460" s="21">
        <f t="shared" si="935"/>
        <v>99.950220724680648</v>
      </c>
      <c r="BP460" s="17">
        <f t="shared" si="970"/>
        <v>99.950220724680648</v>
      </c>
      <c r="BQ460" s="18">
        <f t="shared" si="971"/>
        <v>100.04693782395945</v>
      </c>
      <c r="BR460" s="34">
        <f t="shared" si="972"/>
        <v>9.6717099278805563E-2</v>
      </c>
      <c r="BS460" s="64">
        <f t="shared" si="973"/>
        <v>-3.3E-3</v>
      </c>
      <c r="BT460" s="110">
        <f t="shared" si="936"/>
        <v>-3.2000000000000002E-3</v>
      </c>
    </row>
    <row r="461" spans="1:72" x14ac:dyDescent="0.3">
      <c r="A461" s="13">
        <v>455</v>
      </c>
      <c r="B461" s="17">
        <f t="shared" si="937"/>
        <v>0.4075094470656474</v>
      </c>
      <c r="C461" s="3">
        <f t="shared" ref="C461:H461" si="978">B461+2*PI()/7</f>
        <v>1.3051073480913025</v>
      </c>
      <c r="D461" s="3">
        <f t="shared" si="978"/>
        <v>2.2027052491169576</v>
      </c>
      <c r="E461" s="3">
        <f t="shared" si="978"/>
        <v>3.1003031501426128</v>
      </c>
      <c r="F461" s="3">
        <f t="shared" si="978"/>
        <v>3.997901051168268</v>
      </c>
      <c r="G461" s="3">
        <f t="shared" si="978"/>
        <v>4.8954989521939236</v>
      </c>
      <c r="H461" s="18">
        <f t="shared" si="978"/>
        <v>5.7930968532195788</v>
      </c>
      <c r="I461" s="15">
        <f t="shared" si="908"/>
        <v>100.04699826037459</v>
      </c>
      <c r="J461" s="3">
        <f t="shared" si="909"/>
        <v>99.9650596119629</v>
      </c>
      <c r="K461" s="3">
        <f t="shared" si="910"/>
        <v>100.01596214333311</v>
      </c>
      <c r="L461" s="3">
        <f t="shared" si="911"/>
        <v>100.00617759962083</v>
      </c>
      <c r="M461" s="3">
        <f t="shared" si="912"/>
        <v>99.972906206793411</v>
      </c>
      <c r="N461" s="3">
        <f t="shared" si="913"/>
        <v>100.0426437287642</v>
      </c>
      <c r="O461" s="21">
        <f t="shared" si="914"/>
        <v>99.950252449150938</v>
      </c>
      <c r="P461" s="17">
        <f t="shared" si="939"/>
        <v>91.854223111376214</v>
      </c>
      <c r="Q461" s="3">
        <f t="shared" si="940"/>
        <v>26.248238969261028</v>
      </c>
      <c r="R461" s="3">
        <f t="shared" si="941"/>
        <v>-59.078043150527201</v>
      </c>
      <c r="S461" s="3">
        <f t="shared" si="942"/>
        <v>-99.92094328916852</v>
      </c>
      <c r="T461" s="3">
        <f t="shared" si="943"/>
        <v>-65.505314272685112</v>
      </c>
      <c r="U461" s="3">
        <f t="shared" si="944"/>
        <v>18.216607815899067</v>
      </c>
      <c r="V461" s="18">
        <f t="shared" si="945"/>
        <v>88.185230815844577</v>
      </c>
      <c r="W461" s="15">
        <f t="shared" si="946"/>
        <v>39.651022149711558</v>
      </c>
      <c r="X461" s="3">
        <f t="shared" si="947"/>
        <v>96.457467799211187</v>
      </c>
      <c r="Y461" s="3">
        <f t="shared" si="948"/>
        <v>80.703020395528497</v>
      </c>
      <c r="Z461" s="3">
        <f t="shared" si="949"/>
        <v>4.1280322539524779</v>
      </c>
      <c r="AA461" s="3">
        <f t="shared" si="950"/>
        <v>-75.522419038779915</v>
      </c>
      <c r="AB461" s="3">
        <f t="shared" si="951"/>
        <v>-98.370146710890737</v>
      </c>
      <c r="AC461" s="21">
        <f t="shared" si="952"/>
        <v>-47.046976848733003</v>
      </c>
      <c r="AD461" s="25">
        <f t="shared" si="953"/>
        <v>0</v>
      </c>
      <c r="AE461" s="26">
        <f t="shared" si="954"/>
        <v>9.1355494597727174E-15</v>
      </c>
      <c r="AF461" s="23">
        <f t="shared" si="915"/>
        <v>91.854223111376214</v>
      </c>
      <c r="AG461" s="4">
        <f t="shared" si="916"/>
        <v>26.248238969261028</v>
      </c>
      <c r="AH461" s="4">
        <f t="shared" si="917"/>
        <v>-59.078043150527201</v>
      </c>
      <c r="AI461" s="4">
        <f t="shared" si="918"/>
        <v>-99.92094328916852</v>
      </c>
      <c r="AJ461" s="4">
        <f t="shared" si="919"/>
        <v>-65.505314272685112</v>
      </c>
      <c r="AK461" s="4">
        <f t="shared" si="920"/>
        <v>18.216607815899067</v>
      </c>
      <c r="AL461" s="30">
        <f t="shared" si="921"/>
        <v>88.185230815844577</v>
      </c>
      <c r="AM461" s="25">
        <f t="shared" si="922"/>
        <v>39.651022149711551</v>
      </c>
      <c r="AN461" s="4">
        <f t="shared" si="923"/>
        <v>96.457467799211173</v>
      </c>
      <c r="AO461" s="4">
        <f t="shared" si="924"/>
        <v>80.703020395528483</v>
      </c>
      <c r="AP461" s="4">
        <f t="shared" si="925"/>
        <v>4.128032253952469</v>
      </c>
      <c r="AQ461" s="4">
        <f t="shared" si="926"/>
        <v>-75.52241903877993</v>
      </c>
      <c r="AR461" s="4">
        <f t="shared" si="927"/>
        <v>-98.370146710890751</v>
      </c>
      <c r="AS461" s="26">
        <f t="shared" si="928"/>
        <v>-47.04697684873301</v>
      </c>
      <c r="AT461" s="32">
        <f t="shared" si="955"/>
        <v>35000.004374999997</v>
      </c>
      <c r="AU461" s="2">
        <f t="shared" si="956"/>
        <v>-1.8189894035458565E-12</v>
      </c>
      <c r="AV461" s="2">
        <f t="shared" si="957"/>
        <v>35000.004374999997</v>
      </c>
      <c r="AW461" s="2">
        <f t="shared" si="958"/>
        <v>0.9435448864242062</v>
      </c>
      <c r="AX461" s="2">
        <f t="shared" si="959"/>
        <v>-1312.7806478684215</v>
      </c>
      <c r="AY461" s="2">
        <f t="shared" si="960"/>
        <v>0.31451496237423271</v>
      </c>
      <c r="AZ461" s="2">
        <f t="shared" si="961"/>
        <v>1312.4065600855392</v>
      </c>
      <c r="BA461" s="2">
        <f t="shared" si="962"/>
        <v>1225000306.2500188</v>
      </c>
      <c r="BB461" s="2">
        <f t="shared" si="963"/>
        <v>22016.050105978597</v>
      </c>
      <c r="BC461" s="2">
        <f t="shared" si="964"/>
        <v>-6546.537018756756</v>
      </c>
      <c r="BD461" s="2">
        <f t="shared" si="965"/>
        <v>1.7972281307728251E-5</v>
      </c>
      <c r="BE461" s="29">
        <f t="shared" si="966"/>
        <v>-5.3441105160186201E-6</v>
      </c>
      <c r="BF461" s="5">
        <f t="shared" si="967"/>
        <v>100.00000625000156</v>
      </c>
      <c r="BG461" s="2">
        <f t="shared" si="968"/>
        <v>1.7972281307728251E-5</v>
      </c>
      <c r="BH461" s="6">
        <f t="shared" si="969"/>
        <v>-5.3441105068830708E-6</v>
      </c>
      <c r="BI461" s="15">
        <f t="shared" si="929"/>
        <v>100.04698387782993</v>
      </c>
      <c r="BJ461" s="3">
        <f t="shared" si="930"/>
        <v>99.965060049503862</v>
      </c>
      <c r="BK461" s="3">
        <f t="shared" si="931"/>
        <v>100.0159770714816</v>
      </c>
      <c r="BL461" s="3">
        <f t="shared" si="932"/>
        <v>100.00619577717762</v>
      </c>
      <c r="BM461" s="3">
        <f t="shared" si="933"/>
        <v>99.972913945689442</v>
      </c>
      <c r="BN461" s="3">
        <f t="shared" si="934"/>
        <v>100.04263520145261</v>
      </c>
      <c r="BO461" s="21">
        <f t="shared" si="935"/>
        <v>99.950234076871055</v>
      </c>
      <c r="BP461" s="17">
        <f t="shared" si="970"/>
        <v>99.950234076871055</v>
      </c>
      <c r="BQ461" s="18">
        <f t="shared" si="971"/>
        <v>100.04698387782993</v>
      </c>
      <c r="BR461" s="34">
        <f t="shared" si="972"/>
        <v>9.6749800958875198E-2</v>
      </c>
      <c r="BS461" s="64">
        <f t="shared" si="973"/>
        <v>-3.3E-3</v>
      </c>
      <c r="BT461" s="110">
        <f t="shared" si="936"/>
        <v>-3.2000000000000002E-3</v>
      </c>
    </row>
    <row r="462" spans="1:72" x14ac:dyDescent="0.3">
      <c r="A462" s="13">
        <v>456</v>
      </c>
      <c r="B462" s="17">
        <f t="shared" si="937"/>
        <v>0.40840704496667313</v>
      </c>
      <c r="C462" s="3">
        <f t="shared" ref="C462:H462" si="979">B462+2*PI()/7</f>
        <v>1.3060049459923282</v>
      </c>
      <c r="D462" s="3">
        <f t="shared" si="979"/>
        <v>2.2036028470179834</v>
      </c>
      <c r="E462" s="3">
        <f t="shared" si="979"/>
        <v>3.1012007480436385</v>
      </c>
      <c r="F462" s="3">
        <f t="shared" si="979"/>
        <v>3.9987986490692937</v>
      </c>
      <c r="G462" s="3">
        <f t="shared" si="979"/>
        <v>4.8963965500949485</v>
      </c>
      <c r="H462" s="18">
        <f t="shared" si="979"/>
        <v>5.7939944511206036</v>
      </c>
      <c r="I462" s="15">
        <f t="shared" si="908"/>
        <v>100.04704403844771</v>
      </c>
      <c r="J462" s="3">
        <f t="shared" si="909"/>
        <v>99.964963429709059</v>
      </c>
      <c r="K462" s="3">
        <f t="shared" si="910"/>
        <v>100.01608967969273</v>
      </c>
      <c r="L462" s="3">
        <f t="shared" si="911"/>
        <v>100.00604396929562</v>
      </c>
      <c r="M462" s="3">
        <f t="shared" si="912"/>
        <v>99.97301946395946</v>
      </c>
      <c r="N462" s="3">
        <f t="shared" si="913"/>
        <v>100.04257327672808</v>
      </c>
      <c r="O462" s="21">
        <f t="shared" si="914"/>
        <v>99.950266142167365</v>
      </c>
      <c r="P462" s="17">
        <f t="shared" si="939"/>
        <v>91.818637452294354</v>
      </c>
      <c r="Q462" s="3">
        <f t="shared" si="940"/>
        <v>26.161623214728035</v>
      </c>
      <c r="R462" s="3">
        <f t="shared" si="941"/>
        <v>-59.15053362975884</v>
      </c>
      <c r="S462" s="3">
        <f t="shared" si="942"/>
        <v>-99.924474828177182</v>
      </c>
      <c r="T462" s="3">
        <f t="shared" si="943"/>
        <v>-65.437573261496368</v>
      </c>
      <c r="U462" s="3">
        <f t="shared" si="944"/>
        <v>18.304884412182002</v>
      </c>
      <c r="V462" s="18">
        <f t="shared" si="945"/>
        <v>88.227436640227907</v>
      </c>
      <c r="W462" s="15">
        <f t="shared" si="946"/>
        <v>39.733472504114509</v>
      </c>
      <c r="X462" s="3">
        <f t="shared" si="947"/>
        <v>96.480896473206926</v>
      </c>
      <c r="Y462" s="3">
        <f t="shared" si="948"/>
        <v>80.650062406244345</v>
      </c>
      <c r="Z462" s="3">
        <f t="shared" si="949"/>
        <v>4.0383363779746464</v>
      </c>
      <c r="AA462" s="3">
        <f t="shared" si="950"/>
        <v>-75.581271664265557</v>
      </c>
      <c r="AB462" s="3">
        <f t="shared" si="951"/>
        <v>-98.353686633934387</v>
      </c>
      <c r="AC462" s="21">
        <f t="shared" si="952"/>
        <v>-46.967809463340515</v>
      </c>
      <c r="AD462" s="25">
        <f t="shared" si="953"/>
        <v>0</v>
      </c>
      <c r="AE462" s="26">
        <f t="shared" si="954"/>
        <v>0</v>
      </c>
      <c r="AF462" s="23">
        <f t="shared" si="915"/>
        <v>91.818637452294354</v>
      </c>
      <c r="AG462" s="4">
        <f t="shared" si="916"/>
        <v>26.161623214728035</v>
      </c>
      <c r="AH462" s="4">
        <f t="shared" si="917"/>
        <v>-59.15053362975884</v>
      </c>
      <c r="AI462" s="4">
        <f t="shared" si="918"/>
        <v>-99.924474828177182</v>
      </c>
      <c r="AJ462" s="4">
        <f t="shared" si="919"/>
        <v>-65.437573261496368</v>
      </c>
      <c r="AK462" s="4">
        <f t="shared" si="920"/>
        <v>18.304884412182002</v>
      </c>
      <c r="AL462" s="30">
        <f t="shared" si="921"/>
        <v>88.227436640227907</v>
      </c>
      <c r="AM462" s="25">
        <f t="shared" si="922"/>
        <v>39.733472504114509</v>
      </c>
      <c r="AN462" s="4">
        <f t="shared" si="923"/>
        <v>96.480896473206926</v>
      </c>
      <c r="AO462" s="4">
        <f t="shared" si="924"/>
        <v>80.650062406244345</v>
      </c>
      <c r="AP462" s="4">
        <f t="shared" si="925"/>
        <v>4.0383363779746464</v>
      </c>
      <c r="AQ462" s="4">
        <f t="shared" si="926"/>
        <v>-75.581271664265557</v>
      </c>
      <c r="AR462" s="4">
        <f t="shared" si="927"/>
        <v>-98.353686633934387</v>
      </c>
      <c r="AS462" s="26">
        <f t="shared" si="928"/>
        <v>-46.967809463340515</v>
      </c>
      <c r="AT462" s="32">
        <f t="shared" si="955"/>
        <v>35000.004374999997</v>
      </c>
      <c r="AU462" s="2">
        <f t="shared" si="956"/>
        <v>-9.0949470177292824E-13</v>
      </c>
      <c r="AV462" s="2">
        <f t="shared" si="957"/>
        <v>35000.004375000011</v>
      </c>
      <c r="AW462" s="2">
        <f t="shared" si="958"/>
        <v>0.94528909598011523</v>
      </c>
      <c r="AX462" s="2">
        <f t="shared" si="959"/>
        <v>-1312.7747139013954</v>
      </c>
      <c r="AY462" s="2">
        <f t="shared" si="960"/>
        <v>0.31509636572445743</v>
      </c>
      <c r="AZ462" s="2">
        <f t="shared" si="961"/>
        <v>1312.4085380745819</v>
      </c>
      <c r="BA462" s="2">
        <f t="shared" si="962"/>
        <v>1225000306.2500193</v>
      </c>
      <c r="BB462" s="2">
        <f t="shared" si="963"/>
        <v>22056.748336923225</v>
      </c>
      <c r="BC462" s="2">
        <f t="shared" si="964"/>
        <v>-6408.0777702469195</v>
      </c>
      <c r="BD462" s="2">
        <f t="shared" si="965"/>
        <v>1.800550434509157E-5</v>
      </c>
      <c r="BE462" s="29">
        <f t="shared" si="966"/>
        <v>-5.2310825863083885E-6</v>
      </c>
      <c r="BF462" s="5">
        <f t="shared" si="967"/>
        <v>100.00000625000156</v>
      </c>
      <c r="BG462" s="2">
        <f t="shared" si="968"/>
        <v>1.800550434509157E-5</v>
      </c>
      <c r="BH462" s="6">
        <f t="shared" si="969"/>
        <v>-5.2310825863083885E-6</v>
      </c>
      <c r="BI462" s="15">
        <f t="shared" si="929"/>
        <v>100.04702959132695</v>
      </c>
      <c r="BJ462" s="3">
        <f t="shared" si="930"/>
        <v>99.964963766291916</v>
      </c>
      <c r="BK462" s="3">
        <f t="shared" si="931"/>
        <v>100.01610454652463</v>
      </c>
      <c r="BL462" s="3">
        <f t="shared" si="932"/>
        <v>100.00606217134995</v>
      </c>
      <c r="BM462" s="3">
        <f t="shared" si="933"/>
        <v>99.97302729472004</v>
      </c>
      <c r="BN462" s="3">
        <f t="shared" si="934"/>
        <v>100.04256483947218</v>
      </c>
      <c r="BO462" s="21">
        <f t="shared" si="935"/>
        <v>99.950247790320518</v>
      </c>
      <c r="BP462" s="17">
        <f t="shared" si="970"/>
        <v>99.950247790320518</v>
      </c>
      <c r="BQ462" s="18">
        <f t="shared" si="971"/>
        <v>100.04702959132695</v>
      </c>
      <c r="BR462" s="34">
        <f t="shared" si="972"/>
        <v>9.6781801006429191E-2</v>
      </c>
      <c r="BS462" s="64">
        <f t="shared" si="973"/>
        <v>-3.2000000000000002E-3</v>
      </c>
      <c r="BT462" s="110">
        <f t="shared" si="936"/>
        <v>-3.2000000000000002E-3</v>
      </c>
    </row>
    <row r="463" spans="1:72" x14ac:dyDescent="0.3">
      <c r="A463" s="13">
        <v>457</v>
      </c>
      <c r="B463" s="17">
        <f t="shared" si="937"/>
        <v>0.40930464286769874</v>
      </c>
      <c r="C463" s="3">
        <f t="shared" ref="C463:H463" si="980">B463+2*PI()/7</f>
        <v>1.3069025438933539</v>
      </c>
      <c r="D463" s="3">
        <f t="shared" si="980"/>
        <v>2.2045004449190091</v>
      </c>
      <c r="E463" s="3">
        <f t="shared" si="980"/>
        <v>3.1020983459446643</v>
      </c>
      <c r="F463" s="3">
        <f t="shared" si="980"/>
        <v>3.9996962469703194</v>
      </c>
      <c r="G463" s="3">
        <f t="shared" si="980"/>
        <v>4.8972941479959751</v>
      </c>
      <c r="H463" s="18">
        <f t="shared" si="980"/>
        <v>5.7948920490216302</v>
      </c>
      <c r="I463" s="15">
        <f t="shared" si="908"/>
        <v>100.04708947539822</v>
      </c>
      <c r="J463" s="3">
        <f t="shared" si="909"/>
        <v>99.964867501510057</v>
      </c>
      <c r="K463" s="3">
        <f t="shared" si="910"/>
        <v>100.01621709938391</v>
      </c>
      <c r="L463" s="3">
        <f t="shared" si="911"/>
        <v>100.00591029514477</v>
      </c>
      <c r="M463" s="3">
        <f t="shared" si="912"/>
        <v>99.973132916764968</v>
      </c>
      <c r="N463" s="3">
        <f t="shared" si="913"/>
        <v>100.04250251598742</v>
      </c>
      <c r="O463" s="21">
        <f t="shared" si="914"/>
        <v>99.950280195810635</v>
      </c>
      <c r="P463" s="17">
        <f t="shared" si="939"/>
        <v>91.782977471011776</v>
      </c>
      <c r="Q463" s="3">
        <f t="shared" si="940"/>
        <v>26.074986615163855</v>
      </c>
      <c r="R463" s="3">
        <f t="shared" si="941"/>
        <v>-59.222976568011404</v>
      </c>
      <c r="S463" s="3">
        <f t="shared" si="942"/>
        <v>-99.927925806362794</v>
      </c>
      <c r="T463" s="3">
        <f t="shared" si="943"/>
        <v>-65.369779502647859</v>
      </c>
      <c r="U463" s="3">
        <f t="shared" si="944"/>
        <v>18.393146079453942</v>
      </c>
      <c r="V463" s="18">
        <f t="shared" si="945"/>
        <v>88.269571711392516</v>
      </c>
      <c r="W463" s="15">
        <f t="shared" si="946"/>
        <v>39.815890785640867</v>
      </c>
      <c r="X463" s="3">
        <f t="shared" si="947"/>
        <v>96.50424761435886</v>
      </c>
      <c r="Y463" s="3">
        <f t="shared" si="948"/>
        <v>80.597039209240592</v>
      </c>
      <c r="Z463" s="3">
        <f t="shared" si="949"/>
        <v>3.9486374863486238</v>
      </c>
      <c r="AA463" s="3">
        <f t="shared" si="950"/>
        <v>-75.640063676390142</v>
      </c>
      <c r="AB463" s="3">
        <f t="shared" si="951"/>
        <v>-98.337147034888176</v>
      </c>
      <c r="AC463" s="21">
        <f t="shared" si="952"/>
        <v>-46.888604384310575</v>
      </c>
      <c r="AD463" s="25">
        <f t="shared" si="953"/>
        <v>0</v>
      </c>
      <c r="AE463" s="26">
        <f t="shared" si="954"/>
        <v>0</v>
      </c>
      <c r="AF463" s="23">
        <f t="shared" si="915"/>
        <v>91.782977471011776</v>
      </c>
      <c r="AG463" s="4">
        <f t="shared" si="916"/>
        <v>26.074986615163855</v>
      </c>
      <c r="AH463" s="4">
        <f t="shared" si="917"/>
        <v>-59.222976568011404</v>
      </c>
      <c r="AI463" s="4">
        <f t="shared" si="918"/>
        <v>-99.927925806362794</v>
      </c>
      <c r="AJ463" s="4">
        <f t="shared" si="919"/>
        <v>-65.369779502647859</v>
      </c>
      <c r="AK463" s="4">
        <f t="shared" si="920"/>
        <v>18.393146079453942</v>
      </c>
      <c r="AL463" s="30">
        <f t="shared" si="921"/>
        <v>88.269571711392516</v>
      </c>
      <c r="AM463" s="25">
        <f t="shared" si="922"/>
        <v>39.815890785640867</v>
      </c>
      <c r="AN463" s="4">
        <f t="shared" si="923"/>
        <v>96.50424761435886</v>
      </c>
      <c r="AO463" s="4">
        <f t="shared" si="924"/>
        <v>80.597039209240592</v>
      </c>
      <c r="AP463" s="4">
        <f t="shared" si="925"/>
        <v>3.9486374863486238</v>
      </c>
      <c r="AQ463" s="4">
        <f t="shared" si="926"/>
        <v>-75.640063676390142</v>
      </c>
      <c r="AR463" s="4">
        <f t="shared" si="927"/>
        <v>-98.337147034888176</v>
      </c>
      <c r="AS463" s="26">
        <f t="shared" si="928"/>
        <v>-46.888604384310575</v>
      </c>
      <c r="AT463" s="32">
        <f t="shared" si="955"/>
        <v>35000.004375000004</v>
      </c>
      <c r="AU463" s="2">
        <f t="shared" si="956"/>
        <v>-1.8189894035458565E-12</v>
      </c>
      <c r="AV463" s="2">
        <f t="shared" si="957"/>
        <v>35000.00437499999</v>
      </c>
      <c r="AW463" s="2">
        <f t="shared" si="958"/>
        <v>0.94699598918668926</v>
      </c>
      <c r="AX463" s="2">
        <f t="shared" si="959"/>
        <v>-1312.7687690918392</v>
      </c>
      <c r="AY463" s="2">
        <f t="shared" si="960"/>
        <v>0.31566532989381813</v>
      </c>
      <c r="AZ463" s="2">
        <f t="shared" si="961"/>
        <v>1312.4105196773307</v>
      </c>
      <c r="BA463" s="2">
        <f t="shared" si="962"/>
        <v>1225000306.2500188</v>
      </c>
      <c r="BB463" s="2">
        <f t="shared" si="963"/>
        <v>22096.575845980507</v>
      </c>
      <c r="BC463" s="2">
        <f t="shared" si="964"/>
        <v>-6269.3655375687113</v>
      </c>
      <c r="BD463" s="2">
        <f t="shared" si="965"/>
        <v>1.8038016589255173E-5</v>
      </c>
      <c r="BE463" s="29">
        <f t="shared" si="966"/>
        <v>-5.1178481389613242E-6</v>
      </c>
      <c r="BF463" s="5">
        <f t="shared" si="967"/>
        <v>100.00000625000156</v>
      </c>
      <c r="BG463" s="2">
        <f t="shared" si="968"/>
        <v>1.8038016589255173E-5</v>
      </c>
      <c r="BH463" s="6">
        <f t="shared" si="969"/>
        <v>-5.1178481389613242E-6</v>
      </c>
      <c r="BI463" s="15">
        <f t="shared" si="929"/>
        <v>100.04707496412033</v>
      </c>
      <c r="BJ463" s="3">
        <f t="shared" si="930"/>
        <v>99.964867737125019</v>
      </c>
      <c r="BK463" s="3">
        <f t="shared" si="931"/>
        <v>100.01623190446801</v>
      </c>
      <c r="BL463" s="3">
        <f t="shared" si="932"/>
        <v>100.00592852116877</v>
      </c>
      <c r="BM463" s="3">
        <f t="shared" si="933"/>
        <v>99.973140839163008</v>
      </c>
      <c r="BN463" s="3">
        <f t="shared" si="934"/>
        <v>100.04249416903191</v>
      </c>
      <c r="BO463" s="21">
        <f t="shared" si="935"/>
        <v>99.950261864929075</v>
      </c>
      <c r="BP463" s="17">
        <f t="shared" si="970"/>
        <v>99.950261864929075</v>
      </c>
      <c r="BQ463" s="18">
        <f t="shared" si="971"/>
        <v>100.04707496412033</v>
      </c>
      <c r="BR463" s="34">
        <f t="shared" si="972"/>
        <v>9.6813099191251695E-2</v>
      </c>
      <c r="BS463" s="64">
        <f t="shared" si="973"/>
        <v>-3.2000000000000002E-3</v>
      </c>
      <c r="BT463" s="110">
        <f t="shared" si="936"/>
        <v>-3.2000000000000002E-3</v>
      </c>
    </row>
    <row r="464" spans="1:72" x14ac:dyDescent="0.3">
      <c r="A464" s="13">
        <v>458</v>
      </c>
      <c r="B464" s="17">
        <f t="shared" si="937"/>
        <v>0.41020224076872441</v>
      </c>
      <c r="C464" s="3">
        <f t="shared" ref="C464:H464" si="981">B464+2*PI()/7</f>
        <v>1.3078001417943796</v>
      </c>
      <c r="D464" s="3">
        <f t="shared" si="981"/>
        <v>2.2053980428200348</v>
      </c>
      <c r="E464" s="3">
        <f t="shared" si="981"/>
        <v>3.10299594384569</v>
      </c>
      <c r="F464" s="3">
        <f t="shared" si="981"/>
        <v>4.0005938448713447</v>
      </c>
      <c r="G464" s="3">
        <f t="shared" si="981"/>
        <v>4.8981917458969999</v>
      </c>
      <c r="H464" s="18">
        <f t="shared" si="981"/>
        <v>5.7957896469226551</v>
      </c>
      <c r="I464" s="15">
        <f t="shared" si="908"/>
        <v>100.04713457089666</v>
      </c>
      <c r="J464" s="3">
        <f t="shared" si="909"/>
        <v>99.964771828061501</v>
      </c>
      <c r="K464" s="3">
        <f t="shared" si="910"/>
        <v>100.01634440148274</v>
      </c>
      <c r="L464" s="3">
        <f t="shared" si="911"/>
        <v>100.0057765781376</v>
      </c>
      <c r="M464" s="3">
        <f t="shared" si="912"/>
        <v>99.973246564387296</v>
      </c>
      <c r="N464" s="3">
        <f t="shared" si="913"/>
        <v>100.04243144705536</v>
      </c>
      <c r="O464" s="21">
        <f t="shared" si="914"/>
        <v>99.95029460997884</v>
      </c>
      <c r="P464" s="17">
        <f t="shared" si="939"/>
        <v>91.747243196254956</v>
      </c>
      <c r="Q464" s="3">
        <f t="shared" si="940"/>
        <v>25.988329239930898</v>
      </c>
      <c r="R464" s="3">
        <f t="shared" si="941"/>
        <v>-59.295371905996419</v>
      </c>
      <c r="S464" s="3">
        <f t="shared" si="942"/>
        <v>-99.931296222124033</v>
      </c>
      <c r="T464" s="3">
        <f t="shared" si="943"/>
        <v>-65.301933049704459</v>
      </c>
      <c r="U464" s="3">
        <f t="shared" si="944"/>
        <v>18.481392745902241</v>
      </c>
      <c r="V464" s="18">
        <f t="shared" si="945"/>
        <v>88.311635995736694</v>
      </c>
      <c r="W464" s="15">
        <f t="shared" si="946"/>
        <v>39.898276926884371</v>
      </c>
      <c r="X464" s="3">
        <f t="shared" si="947"/>
        <v>96.527521204853031</v>
      </c>
      <c r="Y464" s="3">
        <f t="shared" si="948"/>
        <v>80.543950846513482</v>
      </c>
      <c r="Z464" s="3">
        <f t="shared" si="949"/>
        <v>3.8589356515071094</v>
      </c>
      <c r="AA464" s="3">
        <f t="shared" si="950"/>
        <v>-75.698795027369442</v>
      </c>
      <c r="AB464" s="3">
        <f t="shared" si="951"/>
        <v>-98.320527927846712</v>
      </c>
      <c r="AC464" s="21">
        <f t="shared" si="952"/>
        <v>-46.809361674541869</v>
      </c>
      <c r="AD464" s="25">
        <f t="shared" si="953"/>
        <v>-1.6240976817373718E-14</v>
      </c>
      <c r="AE464" s="26">
        <f t="shared" si="954"/>
        <v>0</v>
      </c>
      <c r="AF464" s="23">
        <f t="shared" si="915"/>
        <v>91.747243196254971</v>
      </c>
      <c r="AG464" s="4">
        <f t="shared" si="916"/>
        <v>25.988329239930916</v>
      </c>
      <c r="AH464" s="4">
        <f t="shared" si="917"/>
        <v>-59.295371905996404</v>
      </c>
      <c r="AI464" s="4">
        <f t="shared" si="918"/>
        <v>-99.931296222124018</v>
      </c>
      <c r="AJ464" s="4">
        <f t="shared" si="919"/>
        <v>-65.301933049704445</v>
      </c>
      <c r="AK464" s="4">
        <f t="shared" si="920"/>
        <v>18.481392745902259</v>
      </c>
      <c r="AL464" s="30">
        <f t="shared" si="921"/>
        <v>88.311635995736708</v>
      </c>
      <c r="AM464" s="25">
        <f t="shared" si="922"/>
        <v>39.898276926884371</v>
      </c>
      <c r="AN464" s="4">
        <f t="shared" si="923"/>
        <v>96.527521204853031</v>
      </c>
      <c r="AO464" s="4">
        <f t="shared" si="924"/>
        <v>80.543950846513482</v>
      </c>
      <c r="AP464" s="4">
        <f t="shared" si="925"/>
        <v>3.8589356515071094</v>
      </c>
      <c r="AQ464" s="4">
        <f t="shared" si="926"/>
        <v>-75.698795027369442</v>
      </c>
      <c r="AR464" s="4">
        <f t="shared" si="927"/>
        <v>-98.320527927846712</v>
      </c>
      <c r="AS464" s="26">
        <f t="shared" si="928"/>
        <v>-46.809361674541869</v>
      </c>
      <c r="AT464" s="32">
        <f t="shared" si="955"/>
        <v>35000.004374999997</v>
      </c>
      <c r="AU464" s="2">
        <f t="shared" si="956"/>
        <v>1.8189894035458565E-12</v>
      </c>
      <c r="AV464" s="2">
        <f t="shared" si="957"/>
        <v>35000.004375000004</v>
      </c>
      <c r="AW464" s="2">
        <f t="shared" si="958"/>
        <v>0.94866549631115049</v>
      </c>
      <c r="AX464" s="2">
        <f t="shared" si="959"/>
        <v>-1312.7628136769345</v>
      </c>
      <c r="AY464" s="2">
        <f t="shared" si="960"/>
        <v>0.31622183250146918</v>
      </c>
      <c r="AZ464" s="2">
        <f t="shared" si="961"/>
        <v>1312.4125048157875</v>
      </c>
      <c r="BA464" s="2">
        <f t="shared" si="962"/>
        <v>1225000306.2500191</v>
      </c>
      <c r="BB464" s="2">
        <f t="shared" si="963"/>
        <v>22135.531021161878</v>
      </c>
      <c r="BC464" s="2">
        <f t="shared" si="964"/>
        <v>-6130.4058363716267</v>
      </c>
      <c r="BD464" s="2">
        <f t="shared" si="965"/>
        <v>1.8069816724310336E-5</v>
      </c>
      <c r="BE464" s="29">
        <f t="shared" si="966"/>
        <v>-5.0044116765473107E-6</v>
      </c>
      <c r="BF464" s="5">
        <f t="shared" si="967"/>
        <v>100.00000625000156</v>
      </c>
      <c r="BG464" s="2">
        <f t="shared" si="968"/>
        <v>1.806981670806936E-5</v>
      </c>
      <c r="BH464" s="6">
        <f t="shared" si="969"/>
        <v>-5.0044116765473107E-6</v>
      </c>
      <c r="BI464" s="15">
        <f t="shared" si="929"/>
        <v>100.04711999588257</v>
      </c>
      <c r="BJ464" s="3">
        <f t="shared" si="930"/>
        <v>99.964771962701775</v>
      </c>
      <c r="BK464" s="3">
        <f t="shared" si="931"/>
        <v>100.01635914438968</v>
      </c>
      <c r="BL464" s="3">
        <f t="shared" si="932"/>
        <v>100.00579482760257</v>
      </c>
      <c r="BM464" s="3">
        <f t="shared" si="933"/>
        <v>99.973254578192964</v>
      </c>
      <c r="BN464" s="3">
        <f t="shared" si="934"/>
        <v>100.04242319064232</v>
      </c>
      <c r="BO464" s="21">
        <f t="shared" si="935"/>
        <v>99.950276300594254</v>
      </c>
      <c r="BP464" s="17">
        <f t="shared" si="970"/>
        <v>99.950276300594254</v>
      </c>
      <c r="BQ464" s="18">
        <f t="shared" si="971"/>
        <v>100.04711999588257</v>
      </c>
      <c r="BR464" s="34">
        <f t="shared" si="972"/>
        <v>9.6843695288313825E-2</v>
      </c>
      <c r="BS464" s="64">
        <f t="shared" si="973"/>
        <v>-3.2000000000000002E-3</v>
      </c>
      <c r="BT464" s="110">
        <f t="shared" si="936"/>
        <v>-3.2000000000000002E-3</v>
      </c>
    </row>
    <row r="465" spans="1:72" x14ac:dyDescent="0.3">
      <c r="A465" s="13">
        <v>459</v>
      </c>
      <c r="B465" s="17">
        <f t="shared" si="937"/>
        <v>0.41109983866975008</v>
      </c>
      <c r="C465" s="3">
        <f t="shared" ref="C465:H465" si="982">B465+2*PI()/7</f>
        <v>1.3086977396954054</v>
      </c>
      <c r="D465" s="3">
        <f t="shared" si="982"/>
        <v>2.2062956407210605</v>
      </c>
      <c r="E465" s="3">
        <f t="shared" si="982"/>
        <v>3.1038935417467157</v>
      </c>
      <c r="F465" s="3">
        <f t="shared" si="982"/>
        <v>4.0014914427723713</v>
      </c>
      <c r="G465" s="3">
        <f t="shared" si="982"/>
        <v>4.8990893437980265</v>
      </c>
      <c r="H465" s="18">
        <f t="shared" si="982"/>
        <v>5.7966872448236817</v>
      </c>
      <c r="I465" s="15">
        <f t="shared" si="908"/>
        <v>100.04717932461602</v>
      </c>
      <c r="J465" s="3">
        <f t="shared" si="909"/>
        <v>99.964676410057123</v>
      </c>
      <c r="K465" s="3">
        <f t="shared" si="910"/>
        <v>100.01647158506614</v>
      </c>
      <c r="L465" s="3">
        <f t="shared" si="911"/>
        <v>100.00564281924368</v>
      </c>
      <c r="M465" s="3">
        <f t="shared" si="912"/>
        <v>99.973360406002357</v>
      </c>
      <c r="N465" s="3">
        <f t="shared" si="913"/>
        <v>100.0423600704472</v>
      </c>
      <c r="O465" s="21">
        <f t="shared" si="914"/>
        <v>99.950309384567475</v>
      </c>
      <c r="P465" s="17">
        <f t="shared" si="939"/>
        <v>91.711434656814248</v>
      </c>
      <c r="Q465" s="3">
        <f t="shared" si="940"/>
        <v>25.901651158405024</v>
      </c>
      <c r="R465" s="3">
        <f t="shared" si="941"/>
        <v>-59.367719584461724</v>
      </c>
      <c r="S465" s="3">
        <f t="shared" si="942"/>
        <v>-99.934586073925132</v>
      </c>
      <c r="T465" s="3">
        <f t="shared" si="943"/>
        <v>-65.234033956274203</v>
      </c>
      <c r="U465" s="3">
        <f t="shared" si="944"/>
        <v>18.569624339729579</v>
      </c>
      <c r="V465" s="18">
        <f t="shared" si="945"/>
        <v>88.353629459712295</v>
      </c>
      <c r="W465" s="15">
        <f t="shared" si="946"/>
        <v>39.98063086046502</v>
      </c>
      <c r="X465" s="3">
        <f t="shared" si="947"/>
        <v>96.550717226935859</v>
      </c>
      <c r="Y465" s="3">
        <f t="shared" si="948"/>
        <v>80.490797360114797</v>
      </c>
      <c r="Z465" s="3">
        <f t="shared" si="949"/>
        <v>3.769230945881521</v>
      </c>
      <c r="AA465" s="3">
        <f t="shared" si="950"/>
        <v>-75.757465669464565</v>
      </c>
      <c r="AB465" s="3">
        <f t="shared" si="951"/>
        <v>-98.303829326971453</v>
      </c>
      <c r="AC465" s="21">
        <f t="shared" si="952"/>
        <v>-46.730081396961168</v>
      </c>
      <c r="AD465" s="25">
        <f t="shared" si="953"/>
        <v>0</v>
      </c>
      <c r="AE465" s="26">
        <f t="shared" si="954"/>
        <v>0</v>
      </c>
      <c r="AF465" s="23">
        <f t="shared" si="915"/>
        <v>91.711434656814248</v>
      </c>
      <c r="AG465" s="4">
        <f t="shared" si="916"/>
        <v>25.901651158405024</v>
      </c>
      <c r="AH465" s="4">
        <f t="shared" si="917"/>
        <v>-59.367719584461724</v>
      </c>
      <c r="AI465" s="4">
        <f t="shared" si="918"/>
        <v>-99.934586073925132</v>
      </c>
      <c r="AJ465" s="4">
        <f t="shared" si="919"/>
        <v>-65.234033956274203</v>
      </c>
      <c r="AK465" s="4">
        <f t="shared" si="920"/>
        <v>18.569624339729579</v>
      </c>
      <c r="AL465" s="30">
        <f t="shared" si="921"/>
        <v>88.353629459712295</v>
      </c>
      <c r="AM465" s="25">
        <f t="shared" si="922"/>
        <v>39.98063086046502</v>
      </c>
      <c r="AN465" s="4">
        <f t="shared" si="923"/>
        <v>96.550717226935859</v>
      </c>
      <c r="AO465" s="4">
        <f t="shared" si="924"/>
        <v>80.490797360114797</v>
      </c>
      <c r="AP465" s="4">
        <f t="shared" si="925"/>
        <v>3.769230945881521</v>
      </c>
      <c r="AQ465" s="4">
        <f t="shared" si="926"/>
        <v>-75.757465669464565</v>
      </c>
      <c r="AR465" s="4">
        <f t="shared" si="927"/>
        <v>-98.303829326971453</v>
      </c>
      <c r="AS465" s="26">
        <f t="shared" si="928"/>
        <v>-46.730081396961168</v>
      </c>
      <c r="AT465" s="32">
        <f t="shared" si="955"/>
        <v>35000.004374999997</v>
      </c>
      <c r="AU465" s="2">
        <f t="shared" si="956"/>
        <v>-3.637978807091713E-12</v>
      </c>
      <c r="AV465" s="2">
        <f t="shared" si="957"/>
        <v>35000.004374999997</v>
      </c>
      <c r="AW465" s="2">
        <f t="shared" si="958"/>
        <v>0.95029755169525743</v>
      </c>
      <c r="AX465" s="2">
        <f t="shared" si="959"/>
        <v>-1312.7568478886533</v>
      </c>
      <c r="AY465" s="2">
        <f t="shared" si="960"/>
        <v>0.31676585026434623</v>
      </c>
      <c r="AZ465" s="2">
        <f t="shared" si="961"/>
        <v>1312.4144934122451</v>
      </c>
      <c r="BA465" s="2">
        <f t="shared" si="962"/>
        <v>1225000306.2500188</v>
      </c>
      <c r="BB465" s="2">
        <f t="shared" si="963"/>
        <v>22173.612305994255</v>
      </c>
      <c r="BC465" s="2">
        <f t="shared" si="964"/>
        <v>-5991.2040860442294</v>
      </c>
      <c r="BD465" s="2">
        <f t="shared" si="965"/>
        <v>1.8100903479667121E-5</v>
      </c>
      <c r="BE465" s="29">
        <f t="shared" si="966"/>
        <v>-4.8907776230559106E-6</v>
      </c>
      <c r="BF465" s="5">
        <f t="shared" si="967"/>
        <v>100.00000625000156</v>
      </c>
      <c r="BG465" s="2">
        <f t="shared" si="968"/>
        <v>1.8100903479667121E-5</v>
      </c>
      <c r="BH465" s="6">
        <f t="shared" si="969"/>
        <v>-4.8907776230559106E-6</v>
      </c>
      <c r="BI465" s="15">
        <f t="shared" si="929"/>
        <v>100.04716468628847</v>
      </c>
      <c r="BJ465" s="3">
        <f t="shared" si="930"/>
        <v>99.964676443718773</v>
      </c>
      <c r="BK465" s="3">
        <f t="shared" si="931"/>
        <v>100.01648626536827</v>
      </c>
      <c r="BL465" s="3">
        <f t="shared" si="932"/>
        <v>100.00566109162034</v>
      </c>
      <c r="BM465" s="3">
        <f t="shared" si="933"/>
        <v>99.973368510983249</v>
      </c>
      <c r="BN465" s="3">
        <f t="shared" si="934"/>
        <v>100.04235190481614</v>
      </c>
      <c r="BO465" s="21">
        <f t="shared" si="935"/>
        <v>99.950291097210908</v>
      </c>
      <c r="BP465" s="17">
        <f t="shared" si="970"/>
        <v>99.950291097210908</v>
      </c>
      <c r="BQ465" s="18">
        <f t="shared" si="971"/>
        <v>100.04716468628847</v>
      </c>
      <c r="BR465" s="34">
        <f t="shared" si="972"/>
        <v>9.6873589077560496E-2</v>
      </c>
      <c r="BS465" s="64">
        <f t="shared" si="973"/>
        <v>-3.0999999999999999E-3</v>
      </c>
      <c r="BT465" s="110">
        <f t="shared" si="936"/>
        <v>-3.2000000000000002E-3</v>
      </c>
    </row>
    <row r="466" spans="1:72" x14ac:dyDescent="0.3">
      <c r="A466" s="13">
        <v>460</v>
      </c>
      <c r="B466" s="17">
        <f t="shared" si="937"/>
        <v>0.41199743657077575</v>
      </c>
      <c r="C466" s="3">
        <f t="shared" ref="C466:H466" si="983">B466+2*PI()/7</f>
        <v>1.3095953375964309</v>
      </c>
      <c r="D466" s="3">
        <f t="shared" si="983"/>
        <v>2.2071932386220858</v>
      </c>
      <c r="E466" s="3">
        <f t="shared" si="983"/>
        <v>3.104791139647741</v>
      </c>
      <c r="F466" s="3">
        <f t="shared" si="983"/>
        <v>4.0023890406733962</v>
      </c>
      <c r="G466" s="3">
        <f t="shared" si="983"/>
        <v>4.8999869416990514</v>
      </c>
      <c r="H466" s="18">
        <f t="shared" si="983"/>
        <v>5.7975848427247065</v>
      </c>
      <c r="I466" s="15">
        <f t="shared" si="908"/>
        <v>100.04722373623181</v>
      </c>
      <c r="J466" s="3">
        <f t="shared" si="909"/>
        <v>99.964581248188807</v>
      </c>
      <c r="K466" s="3">
        <f t="shared" si="910"/>
        <v>100.01659864921189</v>
      </c>
      <c r="L466" s="3">
        <f t="shared" si="911"/>
        <v>100.00550901943292</v>
      </c>
      <c r="M466" s="3">
        <f t="shared" si="912"/>
        <v>99.973474440784656</v>
      </c>
      <c r="N466" s="3">
        <f t="shared" si="913"/>
        <v>100.04228838668053</v>
      </c>
      <c r="O466" s="21">
        <f t="shared" si="914"/>
        <v>99.95032451946939</v>
      </c>
      <c r="P466" s="17">
        <f t="shared" si="939"/>
        <v>91.675551881543853</v>
      </c>
      <c r="Q466" s="3">
        <f t="shared" si="940"/>
        <v>25.814952439975503</v>
      </c>
      <c r="R466" s="3">
        <f t="shared" si="941"/>
        <v>-59.440019544191479</v>
      </c>
      <c r="S466" s="3">
        <f t="shared" si="942"/>
        <v>-99.937795360295866</v>
      </c>
      <c r="T466" s="3">
        <f t="shared" si="943"/>
        <v>-65.166082276008879</v>
      </c>
      <c r="U466" s="3">
        <f t="shared" si="944"/>
        <v>18.657840789152651</v>
      </c>
      <c r="V466" s="18">
        <f t="shared" si="945"/>
        <v>88.395552069824149</v>
      </c>
      <c r="W466" s="15">
        <f t="shared" si="946"/>
        <v>40.062952519029182</v>
      </c>
      <c r="X466" s="3">
        <f t="shared" si="947"/>
        <v>96.573835662914121</v>
      </c>
      <c r="Y466" s="3">
        <f t="shared" si="948"/>
        <v>80.437578792152038</v>
      </c>
      <c r="Z466" s="3">
        <f t="shared" si="949"/>
        <v>3.6795234419019818</v>
      </c>
      <c r="AA466" s="3">
        <f t="shared" si="950"/>
        <v>-75.816075554981495</v>
      </c>
      <c r="AB466" s="3">
        <f t="shared" si="951"/>
        <v>-98.287051246491188</v>
      </c>
      <c r="AC466" s="21">
        <f t="shared" si="952"/>
        <v>-46.650763614524593</v>
      </c>
      <c r="AD466" s="25">
        <f t="shared" si="953"/>
        <v>0</v>
      </c>
      <c r="AE466" s="26">
        <f t="shared" si="954"/>
        <v>0</v>
      </c>
      <c r="AF466" s="23">
        <f t="shared" si="915"/>
        <v>91.675551881543853</v>
      </c>
      <c r="AG466" s="4">
        <f t="shared" si="916"/>
        <v>25.814952439975503</v>
      </c>
      <c r="AH466" s="4">
        <f t="shared" si="917"/>
        <v>-59.440019544191479</v>
      </c>
      <c r="AI466" s="4">
        <f t="shared" si="918"/>
        <v>-99.937795360295866</v>
      </c>
      <c r="AJ466" s="4">
        <f t="shared" si="919"/>
        <v>-65.166082276008879</v>
      </c>
      <c r="AK466" s="4">
        <f t="shared" si="920"/>
        <v>18.657840789152651</v>
      </c>
      <c r="AL466" s="30">
        <f t="shared" si="921"/>
        <v>88.395552069824149</v>
      </c>
      <c r="AM466" s="25">
        <f t="shared" si="922"/>
        <v>40.062952519029182</v>
      </c>
      <c r="AN466" s="4">
        <f t="shared" si="923"/>
        <v>96.573835662914121</v>
      </c>
      <c r="AO466" s="4">
        <f t="shared" si="924"/>
        <v>80.437578792152038</v>
      </c>
      <c r="AP466" s="4">
        <f t="shared" si="925"/>
        <v>3.6795234419019818</v>
      </c>
      <c r="AQ466" s="4">
        <f t="shared" si="926"/>
        <v>-75.816075554981495</v>
      </c>
      <c r="AR466" s="4">
        <f t="shared" si="927"/>
        <v>-98.287051246491188</v>
      </c>
      <c r="AS466" s="26">
        <f t="shared" si="928"/>
        <v>-46.650763614524593</v>
      </c>
      <c r="AT466" s="32">
        <f t="shared" si="955"/>
        <v>35000.004374999997</v>
      </c>
      <c r="AU466" s="2">
        <f t="shared" si="956"/>
        <v>-1.8189894035458565E-12</v>
      </c>
      <c r="AV466" s="2">
        <f t="shared" si="957"/>
        <v>35000.004375000004</v>
      </c>
      <c r="AW466" s="2">
        <f t="shared" si="958"/>
        <v>0.95189208863303065</v>
      </c>
      <c r="AX466" s="2">
        <f t="shared" si="959"/>
        <v>-1312.7508719636826</v>
      </c>
      <c r="AY466" s="2">
        <f t="shared" si="960"/>
        <v>0.31729736336274073</v>
      </c>
      <c r="AZ466" s="2">
        <f t="shared" si="961"/>
        <v>1312.4164853869588</v>
      </c>
      <c r="BA466" s="2">
        <f t="shared" si="962"/>
        <v>1225000306.2500191</v>
      </c>
      <c r="BB466" s="2">
        <f t="shared" si="963"/>
        <v>22210.818186277927</v>
      </c>
      <c r="BC466" s="2">
        <f t="shared" si="964"/>
        <v>-5851.7658241366635</v>
      </c>
      <c r="BD466" s="2">
        <f t="shared" si="965"/>
        <v>1.8131275619244428E-5</v>
      </c>
      <c r="BE466" s="29">
        <f t="shared" si="966"/>
        <v>-4.7769504989350871E-6</v>
      </c>
      <c r="BF466" s="5">
        <f t="shared" si="967"/>
        <v>100.00000625000156</v>
      </c>
      <c r="BG466" s="2">
        <f t="shared" si="968"/>
        <v>1.8131275619244428E-5</v>
      </c>
      <c r="BH466" s="6">
        <f t="shared" si="969"/>
        <v>-4.7769504989350871E-6</v>
      </c>
      <c r="BI466" s="15">
        <f t="shared" si="929"/>
        <v>100.04720903501537</v>
      </c>
      <c r="BJ466" s="3">
        <f t="shared" si="930"/>
        <v>99.964581180870866</v>
      </c>
      <c r="BK466" s="3">
        <f t="shared" si="931"/>
        <v>100.0166132664834</v>
      </c>
      <c r="BL466" s="3">
        <f t="shared" si="932"/>
        <v>100.0055273141913</v>
      </c>
      <c r="BM466" s="3">
        <f t="shared" si="933"/>
        <v>99.973482636705668</v>
      </c>
      <c r="BN466" s="3">
        <f t="shared" si="934"/>
        <v>100.04228031206826</v>
      </c>
      <c r="BO466" s="21">
        <f t="shared" si="935"/>
        <v>99.950306254671275</v>
      </c>
      <c r="BP466" s="17">
        <f t="shared" si="970"/>
        <v>99.950306254671275</v>
      </c>
      <c r="BQ466" s="18">
        <f t="shared" si="971"/>
        <v>100.04720903501537</v>
      </c>
      <c r="BR466" s="34">
        <f t="shared" si="972"/>
        <v>9.6902780344095163E-2</v>
      </c>
      <c r="BS466" s="64">
        <f t="shared" si="973"/>
        <v>-3.0999999999999999E-3</v>
      </c>
      <c r="BT466" s="110">
        <f t="shared" si="936"/>
        <v>-3.2000000000000002E-3</v>
      </c>
    </row>
    <row r="467" spans="1:72" x14ac:dyDescent="0.3">
      <c r="A467" s="13">
        <v>461</v>
      </c>
      <c r="B467" s="17">
        <f t="shared" si="937"/>
        <v>0.41289503447180143</v>
      </c>
      <c r="C467" s="3">
        <f t="shared" ref="C467:H467" si="984">B467+2*PI()/7</f>
        <v>1.3104929354974566</v>
      </c>
      <c r="D467" s="3">
        <f t="shared" si="984"/>
        <v>2.2080908365231116</v>
      </c>
      <c r="E467" s="3">
        <f t="shared" si="984"/>
        <v>3.1056887375487667</v>
      </c>
      <c r="F467" s="3">
        <f t="shared" si="984"/>
        <v>4.0032866385744219</v>
      </c>
      <c r="G467" s="3">
        <f t="shared" si="984"/>
        <v>4.9008845396000771</v>
      </c>
      <c r="H467" s="18">
        <f t="shared" si="984"/>
        <v>5.7984824406257323</v>
      </c>
      <c r="I467" s="15">
        <f t="shared" si="908"/>
        <v>100.04726780542198</v>
      </c>
      <c r="J467" s="3">
        <f t="shared" si="909"/>
        <v>99.964486343146604</v>
      </c>
      <c r="K467" s="3">
        <f t="shared" si="910"/>
        <v>100.0167255929986</v>
      </c>
      <c r="L467" s="3">
        <f t="shared" si="911"/>
        <v>100.00537517967553</v>
      </c>
      <c r="M467" s="3">
        <f t="shared" si="912"/>
        <v>99.97358866790735</v>
      </c>
      <c r="N467" s="3">
        <f t="shared" si="913"/>
        <v>100.04221639627509</v>
      </c>
      <c r="O467" s="21">
        <f t="shared" si="914"/>
        <v>99.950340014574863</v>
      </c>
      <c r="P467" s="17">
        <f t="shared" si="939"/>
        <v>91.639594899361867</v>
      </c>
      <c r="Q467" s="3">
        <f t="shared" si="940"/>
        <v>25.728233154044911</v>
      </c>
      <c r="R467" s="3">
        <f t="shared" si="941"/>
        <v>-59.512271726006418</v>
      </c>
      <c r="S467" s="3">
        <f t="shared" si="942"/>
        <v>-99.940924079831447</v>
      </c>
      <c r="T467" s="3">
        <f t="shared" si="943"/>
        <v>-65.09807806260315</v>
      </c>
      <c r="U467" s="3">
        <f t="shared" si="944"/>
        <v>18.746042022403525</v>
      </c>
      <c r="V467" s="18">
        <f t="shared" si="945"/>
        <v>88.437403792630661</v>
      </c>
      <c r="W467" s="15">
        <f t="shared" si="946"/>
        <v>40.145241835249635</v>
      </c>
      <c r="X467" s="3">
        <f t="shared" si="947"/>
        <v>96.596876495155101</v>
      </c>
      <c r="Y467" s="3">
        <f t="shared" si="948"/>
        <v>80.384295184788158</v>
      </c>
      <c r="Z467" s="3">
        <f t="shared" si="949"/>
        <v>3.5898132119970771</v>
      </c>
      <c r="AA467" s="3">
        <f t="shared" si="950"/>
        <v>-75.874624636271903</v>
      </c>
      <c r="AB467" s="3">
        <f t="shared" si="951"/>
        <v>-98.270193700701611</v>
      </c>
      <c r="AC467" s="21">
        <f t="shared" si="952"/>
        <v>-46.571408390216426</v>
      </c>
      <c r="AD467" s="25">
        <f t="shared" si="953"/>
        <v>0</v>
      </c>
      <c r="AE467" s="26">
        <f t="shared" si="954"/>
        <v>0</v>
      </c>
      <c r="AF467" s="23">
        <f t="shared" si="915"/>
        <v>91.639594899361867</v>
      </c>
      <c r="AG467" s="4">
        <f t="shared" si="916"/>
        <v>25.728233154044911</v>
      </c>
      <c r="AH467" s="4">
        <f t="shared" si="917"/>
        <v>-59.512271726006418</v>
      </c>
      <c r="AI467" s="4">
        <f t="shared" si="918"/>
        <v>-99.940924079831447</v>
      </c>
      <c r="AJ467" s="4">
        <f t="shared" si="919"/>
        <v>-65.09807806260315</v>
      </c>
      <c r="AK467" s="4">
        <f t="shared" si="920"/>
        <v>18.746042022403525</v>
      </c>
      <c r="AL467" s="30">
        <f t="shared" si="921"/>
        <v>88.437403792630661</v>
      </c>
      <c r="AM467" s="25">
        <f t="shared" si="922"/>
        <v>40.145241835249635</v>
      </c>
      <c r="AN467" s="4">
        <f t="shared" si="923"/>
        <v>96.596876495155101</v>
      </c>
      <c r="AO467" s="4">
        <f t="shared" si="924"/>
        <v>80.384295184788158</v>
      </c>
      <c r="AP467" s="4">
        <f t="shared" si="925"/>
        <v>3.5898132119970771</v>
      </c>
      <c r="AQ467" s="4">
        <f t="shared" si="926"/>
        <v>-75.874624636271903</v>
      </c>
      <c r="AR467" s="4">
        <f t="shared" si="927"/>
        <v>-98.270193700701611</v>
      </c>
      <c r="AS467" s="26">
        <f t="shared" si="928"/>
        <v>-46.571408390216426</v>
      </c>
      <c r="AT467" s="32">
        <f t="shared" si="955"/>
        <v>35000.004374999997</v>
      </c>
      <c r="AU467" s="2">
        <f t="shared" si="956"/>
        <v>9.0949470177292824E-13</v>
      </c>
      <c r="AV467" s="2">
        <f t="shared" si="957"/>
        <v>35000.004375000004</v>
      </c>
      <c r="AW467" s="2">
        <f t="shared" si="958"/>
        <v>0.95344904891680926</v>
      </c>
      <c r="AX467" s="2">
        <f t="shared" si="959"/>
        <v>-1312.7448861382727</v>
      </c>
      <c r="AY467" s="2">
        <f t="shared" si="960"/>
        <v>0.3178163496486377</v>
      </c>
      <c r="AZ467" s="2">
        <f t="shared" si="961"/>
        <v>1312.4184806621051</v>
      </c>
      <c r="BA467" s="2">
        <f t="shared" si="962"/>
        <v>1225000306.2500191</v>
      </c>
      <c r="BB467" s="2">
        <f t="shared" si="963"/>
        <v>22247.147255788383</v>
      </c>
      <c r="BC467" s="2">
        <f t="shared" si="964"/>
        <v>-5712.0965469443709</v>
      </c>
      <c r="BD467" s="2">
        <f t="shared" si="965"/>
        <v>1.8160931995104175E-5</v>
      </c>
      <c r="BE467" s="29">
        <f t="shared" si="966"/>
        <v>-4.6629347909555117E-6</v>
      </c>
      <c r="BF467" s="5">
        <f t="shared" si="967"/>
        <v>100.00000625000156</v>
      </c>
      <c r="BG467" s="2">
        <f t="shared" si="968"/>
        <v>1.8160931995104175E-5</v>
      </c>
      <c r="BH467" s="6">
        <f t="shared" si="969"/>
        <v>-4.6629347909555117E-6</v>
      </c>
      <c r="BI467" s="15">
        <f t="shared" si="929"/>
        <v>100.04725304174306</v>
      </c>
      <c r="BJ467" s="3">
        <f t="shared" si="930"/>
        <v>99.964486174851032</v>
      </c>
      <c r="BK467" s="3">
        <f t="shared" si="931"/>
        <v>100.01674014681554</v>
      </c>
      <c r="BL467" s="3">
        <f t="shared" si="932"/>
        <v>100.00539349628497</v>
      </c>
      <c r="BM467" s="3">
        <f t="shared" si="933"/>
        <v>99.973596954530805</v>
      </c>
      <c r="BN467" s="3">
        <f t="shared" si="934"/>
        <v>100.04220841291583</v>
      </c>
      <c r="BO467" s="21">
        <f t="shared" si="935"/>
        <v>99.950321772864953</v>
      </c>
      <c r="BP467" s="17">
        <f t="shared" si="970"/>
        <v>99.950321772864953</v>
      </c>
      <c r="BQ467" s="18">
        <f t="shared" si="971"/>
        <v>100.04725304174306</v>
      </c>
      <c r="BR467" s="34">
        <f t="shared" si="972"/>
        <v>9.6931268878108767E-2</v>
      </c>
      <c r="BS467" s="64">
        <f t="shared" si="973"/>
        <v>-3.0999999999999999E-3</v>
      </c>
      <c r="BT467" s="110">
        <f t="shared" si="936"/>
        <v>-3.2000000000000002E-3</v>
      </c>
    </row>
    <row r="468" spans="1:72" x14ac:dyDescent="0.3">
      <c r="A468" s="13">
        <v>462</v>
      </c>
      <c r="B468" s="17">
        <f t="shared" si="937"/>
        <v>0.41379263237282704</v>
      </c>
      <c r="C468" s="3">
        <f t="shared" ref="C468:H468" si="985">B468+2*PI()/7</f>
        <v>1.3113905333984821</v>
      </c>
      <c r="D468" s="3">
        <f t="shared" si="985"/>
        <v>2.2089884344241373</v>
      </c>
      <c r="E468" s="3">
        <f t="shared" si="985"/>
        <v>3.1065863354497925</v>
      </c>
      <c r="F468" s="3">
        <f t="shared" si="985"/>
        <v>4.0041842364754476</v>
      </c>
      <c r="G468" s="3">
        <f t="shared" si="985"/>
        <v>4.9017821375011028</v>
      </c>
      <c r="H468" s="18">
        <f t="shared" si="985"/>
        <v>5.799380038526758</v>
      </c>
      <c r="I468" s="15">
        <f t="shared" si="908"/>
        <v>100.04731153186698</v>
      </c>
      <c r="J468" s="3">
        <f t="shared" si="909"/>
        <v>99.964391695618659</v>
      </c>
      <c r="K468" s="3">
        <f t="shared" si="910"/>
        <v>100.0168524155058</v>
      </c>
      <c r="L468" s="3">
        <f t="shared" si="911"/>
        <v>100.00524130094199</v>
      </c>
      <c r="M468" s="3">
        <f t="shared" si="912"/>
        <v>99.97370308654213</v>
      </c>
      <c r="N468" s="3">
        <f t="shared" si="913"/>
        <v>100.04214409975295</v>
      </c>
      <c r="O468" s="21">
        <f t="shared" si="914"/>
        <v>99.950355869771514</v>
      </c>
      <c r="P468" s="17">
        <f t="shared" si="939"/>
        <v>91.603563739250134</v>
      </c>
      <c r="Q468" s="3">
        <f t="shared" si="940"/>
        <v>25.641493370029192</v>
      </c>
      <c r="R468" s="3">
        <f t="shared" si="941"/>
        <v>-59.584476070763628</v>
      </c>
      <c r="S468" s="3">
        <f t="shared" si="942"/>
        <v>-99.94397223119266</v>
      </c>
      <c r="T468" s="3">
        <f t="shared" si="943"/>
        <v>-65.030021369795236</v>
      </c>
      <c r="U468" s="3">
        <f t="shared" si="944"/>
        <v>18.83422796772879</v>
      </c>
      <c r="V468" s="18">
        <f t="shared" si="945"/>
        <v>88.479184594743387</v>
      </c>
      <c r="W468" s="15">
        <f t="shared" si="946"/>
        <v>40.227498741825649</v>
      </c>
      <c r="X468" s="3">
        <f t="shared" si="947"/>
        <v>96.619839706086353</v>
      </c>
      <c r="Y468" s="3">
        <f t="shared" si="948"/>
        <v>80.330946580241815</v>
      </c>
      <c r="Z468" s="3">
        <f t="shared" si="949"/>
        <v>3.5001003285940664</v>
      </c>
      <c r="AA468" s="3">
        <f t="shared" si="950"/>
        <v>-75.933112865732426</v>
      </c>
      <c r="AB468" s="3">
        <f t="shared" si="951"/>
        <v>-98.253256703965576</v>
      </c>
      <c r="AC468" s="21">
        <f t="shared" si="952"/>
        <v>-46.492015787049866</v>
      </c>
      <c r="AD468" s="25">
        <f t="shared" si="953"/>
        <v>0</v>
      </c>
      <c r="AE468" s="26">
        <f t="shared" si="954"/>
        <v>0</v>
      </c>
      <c r="AF468" s="23">
        <f t="shared" si="915"/>
        <v>91.603563739250134</v>
      </c>
      <c r="AG468" s="4">
        <f t="shared" si="916"/>
        <v>25.641493370029192</v>
      </c>
      <c r="AH468" s="4">
        <f t="shared" si="917"/>
        <v>-59.584476070763628</v>
      </c>
      <c r="AI468" s="4">
        <f t="shared" si="918"/>
        <v>-99.94397223119266</v>
      </c>
      <c r="AJ468" s="4">
        <f t="shared" si="919"/>
        <v>-65.030021369795236</v>
      </c>
      <c r="AK468" s="4">
        <f t="shared" si="920"/>
        <v>18.83422796772879</v>
      </c>
      <c r="AL468" s="30">
        <f t="shared" si="921"/>
        <v>88.479184594743387</v>
      </c>
      <c r="AM468" s="25">
        <f t="shared" si="922"/>
        <v>40.227498741825649</v>
      </c>
      <c r="AN468" s="4">
        <f t="shared" si="923"/>
        <v>96.619839706086353</v>
      </c>
      <c r="AO468" s="4">
        <f t="shared" si="924"/>
        <v>80.330946580241815</v>
      </c>
      <c r="AP468" s="4">
        <f t="shared" si="925"/>
        <v>3.5001003285940664</v>
      </c>
      <c r="AQ468" s="4">
        <f t="shared" si="926"/>
        <v>-75.933112865732426</v>
      </c>
      <c r="AR468" s="4">
        <f t="shared" si="927"/>
        <v>-98.253256703965576</v>
      </c>
      <c r="AS468" s="26">
        <f t="shared" si="928"/>
        <v>-46.492015787049866</v>
      </c>
      <c r="AT468" s="32">
        <f t="shared" si="955"/>
        <v>35000.004375000004</v>
      </c>
      <c r="AU468" s="2">
        <f t="shared" si="956"/>
        <v>4.5474735088646412E-12</v>
      </c>
      <c r="AV468" s="2">
        <f t="shared" si="957"/>
        <v>35000.004375000004</v>
      </c>
      <c r="AW468" s="2">
        <f t="shared" si="958"/>
        <v>0.9549683682853356</v>
      </c>
      <c r="AX468" s="2">
        <f t="shared" si="959"/>
        <v>-1312.7388906489359</v>
      </c>
      <c r="AY468" s="2">
        <f t="shared" si="960"/>
        <v>0.31832278956426308</v>
      </c>
      <c r="AZ468" s="2">
        <f t="shared" si="961"/>
        <v>1312.4204791587545</v>
      </c>
      <c r="BA468" s="2">
        <f t="shared" si="962"/>
        <v>1225000306.2500193</v>
      </c>
      <c r="BB468" s="2">
        <f t="shared" si="963"/>
        <v>22282.598047692387</v>
      </c>
      <c r="BC468" s="2">
        <f t="shared" si="964"/>
        <v>-5572.2017747007048</v>
      </c>
      <c r="BD468" s="2">
        <f t="shared" si="965"/>
        <v>1.8189871409831769E-5</v>
      </c>
      <c r="BE468" s="29">
        <f t="shared" si="966"/>
        <v>-4.5487350054289976E-6</v>
      </c>
      <c r="BF468" s="5">
        <f t="shared" si="967"/>
        <v>100.00000625000156</v>
      </c>
      <c r="BG468" s="2">
        <f t="shared" si="968"/>
        <v>1.8189871409831769E-5</v>
      </c>
      <c r="BH468" s="6">
        <f t="shared" si="969"/>
        <v>-4.5487350054289976E-6</v>
      </c>
      <c r="BI468" s="15">
        <f t="shared" si="929"/>
        <v>100.04729670615379</v>
      </c>
      <c r="BJ468" s="3">
        <f t="shared" si="930"/>
        <v>99.964391426350332</v>
      </c>
      <c r="BK468" s="3">
        <f t="shared" si="931"/>
        <v>100.01686690544607</v>
      </c>
      <c r="BL468" s="3">
        <f t="shared" si="932"/>
        <v>100.00525963887124</v>
      </c>
      <c r="BM468" s="3">
        <f t="shared" si="933"/>
        <v>99.973711463627637</v>
      </c>
      <c r="BN468" s="3">
        <f t="shared" si="934"/>
        <v>100.04213620787822</v>
      </c>
      <c r="BO468" s="21">
        <f t="shared" si="935"/>
        <v>99.950337651678893</v>
      </c>
      <c r="BP468" s="17">
        <f t="shared" si="970"/>
        <v>99.950337651678893</v>
      </c>
      <c r="BQ468" s="18">
        <f t="shared" si="971"/>
        <v>100.04729670615379</v>
      </c>
      <c r="BR468" s="34">
        <f t="shared" si="972"/>
        <v>9.6959054474893946E-2</v>
      </c>
      <c r="BS468" s="64">
        <f t="shared" si="973"/>
        <v>-3.0000000000000001E-3</v>
      </c>
      <c r="BT468" s="110">
        <f t="shared" si="936"/>
        <v>-3.2000000000000002E-3</v>
      </c>
    </row>
    <row r="469" spans="1:72" x14ac:dyDescent="0.3">
      <c r="A469" s="13">
        <v>463</v>
      </c>
      <c r="B469" s="17">
        <f t="shared" si="937"/>
        <v>0.41469023027385271</v>
      </c>
      <c r="C469" s="3">
        <f t="shared" ref="C469:H469" si="986">B469+2*PI()/7</f>
        <v>1.3122881312995078</v>
      </c>
      <c r="D469" s="3">
        <f t="shared" si="986"/>
        <v>2.209886032325163</v>
      </c>
      <c r="E469" s="3">
        <f t="shared" si="986"/>
        <v>3.1074839333508182</v>
      </c>
      <c r="F469" s="3">
        <f t="shared" si="986"/>
        <v>4.0050818343764734</v>
      </c>
      <c r="G469" s="3">
        <f t="shared" si="986"/>
        <v>4.9026797354021285</v>
      </c>
      <c r="H469" s="18">
        <f t="shared" si="986"/>
        <v>5.8002776364277837</v>
      </c>
      <c r="I469" s="15">
        <f t="shared" si="908"/>
        <v>100.04735491524974</v>
      </c>
      <c r="J469" s="3">
        <f t="shared" si="909"/>
        <v>99.964297306291286</v>
      </c>
      <c r="K469" s="3">
        <f t="shared" si="910"/>
        <v>100.01697911581388</v>
      </c>
      <c r="L469" s="3">
        <f t="shared" si="911"/>
        <v>100.00510738420307</v>
      </c>
      <c r="M469" s="3">
        <f t="shared" si="912"/>
        <v>99.973817695859339</v>
      </c>
      <c r="N469" s="3">
        <f t="shared" si="913"/>
        <v>100.0420714976383</v>
      </c>
      <c r="O469" s="21">
        <f t="shared" si="914"/>
        <v>99.950372084944377</v>
      </c>
      <c r="P469" s="17">
        <f t="shared" si="939"/>
        <v>91.567458430254291</v>
      </c>
      <c r="Q469" s="3">
        <f t="shared" si="940"/>
        <v>25.554733157357457</v>
      </c>
      <c r="R469" s="3">
        <f t="shared" si="941"/>
        <v>-59.656632519356812</v>
      </c>
      <c r="S469" s="3">
        <f t="shared" si="942"/>
        <v>-99.946939813105729</v>
      </c>
      <c r="T469" s="3">
        <f t="shared" si="943"/>
        <v>-64.961912251366513</v>
      </c>
      <c r="U469" s="3">
        <f t="shared" si="944"/>
        <v>18.922398553390014</v>
      </c>
      <c r="V469" s="18">
        <f t="shared" si="945"/>
        <v>88.520894442827256</v>
      </c>
      <c r="W469" s="15">
        <f t="shared" si="946"/>
        <v>40.309723171483057</v>
      </c>
      <c r="X469" s="3">
        <f t="shared" si="947"/>
        <v>96.642725278195925</v>
      </c>
      <c r="Y469" s="3">
        <f t="shared" si="948"/>
        <v>80.277533020787146</v>
      </c>
      <c r="Z469" s="3">
        <f t="shared" si="949"/>
        <v>3.4103848641186394</v>
      </c>
      <c r="AA469" s="3">
        <f t="shared" si="950"/>
        <v>-75.991540195805186</v>
      </c>
      <c r="AB469" s="3">
        <f t="shared" si="951"/>
        <v>-98.236240270712912</v>
      </c>
      <c r="AC469" s="21">
        <f t="shared" si="952"/>
        <v>-46.412585868066664</v>
      </c>
      <c r="AD469" s="25">
        <f t="shared" si="953"/>
        <v>0</v>
      </c>
      <c r="AE469" s="26">
        <f t="shared" si="954"/>
        <v>0</v>
      </c>
      <c r="AF469" s="23">
        <f t="shared" si="915"/>
        <v>91.567458430254291</v>
      </c>
      <c r="AG469" s="4">
        <f t="shared" si="916"/>
        <v>25.554733157357457</v>
      </c>
      <c r="AH469" s="4">
        <f t="shared" si="917"/>
        <v>-59.656632519356812</v>
      </c>
      <c r="AI469" s="4">
        <f t="shared" si="918"/>
        <v>-99.946939813105729</v>
      </c>
      <c r="AJ469" s="4">
        <f t="shared" si="919"/>
        <v>-64.961912251366513</v>
      </c>
      <c r="AK469" s="4">
        <f t="shared" si="920"/>
        <v>18.922398553390014</v>
      </c>
      <c r="AL469" s="30">
        <f t="shared" si="921"/>
        <v>88.520894442827256</v>
      </c>
      <c r="AM469" s="25">
        <f t="shared" si="922"/>
        <v>40.309723171483057</v>
      </c>
      <c r="AN469" s="4">
        <f t="shared" si="923"/>
        <v>96.642725278195925</v>
      </c>
      <c r="AO469" s="4">
        <f t="shared" si="924"/>
        <v>80.277533020787146</v>
      </c>
      <c r="AP469" s="4">
        <f t="shared" si="925"/>
        <v>3.4103848641186394</v>
      </c>
      <c r="AQ469" s="4">
        <f t="shared" si="926"/>
        <v>-75.991540195805186</v>
      </c>
      <c r="AR469" s="4">
        <f t="shared" si="927"/>
        <v>-98.236240270712912</v>
      </c>
      <c r="AS469" s="26">
        <f t="shared" si="928"/>
        <v>-46.412585868066664</v>
      </c>
      <c r="AT469" s="32">
        <f t="shared" si="955"/>
        <v>35000.004374999997</v>
      </c>
      <c r="AU469" s="2">
        <f t="shared" si="956"/>
        <v>2.7284841053187847E-12</v>
      </c>
      <c r="AV469" s="2">
        <f t="shared" si="957"/>
        <v>35000.004374999997</v>
      </c>
      <c r="AW469" s="2">
        <f t="shared" si="958"/>
        <v>0.95644998655188829</v>
      </c>
      <c r="AX469" s="2">
        <f t="shared" si="959"/>
        <v>-1312.7328857311804</v>
      </c>
      <c r="AY469" s="2">
        <f t="shared" si="960"/>
        <v>0.31881666224217042</v>
      </c>
      <c r="AZ469" s="2">
        <f t="shared" si="961"/>
        <v>1312.4224807979772</v>
      </c>
      <c r="BA469" s="2">
        <f t="shared" si="962"/>
        <v>1225000306.2500188</v>
      </c>
      <c r="BB469" s="2">
        <f t="shared" si="963"/>
        <v>22317.169143541818</v>
      </c>
      <c r="BC469" s="2">
        <f t="shared" si="964"/>
        <v>-5432.0870100675729</v>
      </c>
      <c r="BD469" s="2">
        <f t="shared" si="965"/>
        <v>1.8218092705510681E-5</v>
      </c>
      <c r="BE469" s="29">
        <f t="shared" si="966"/>
        <v>-4.4343556343233278E-6</v>
      </c>
      <c r="BF469" s="5">
        <f t="shared" si="967"/>
        <v>100.00000625000156</v>
      </c>
      <c r="BG469" s="2">
        <f t="shared" si="968"/>
        <v>1.8218092705510681E-5</v>
      </c>
      <c r="BH469" s="6">
        <f t="shared" si="969"/>
        <v>-4.4343556343233278E-6</v>
      </c>
      <c r="BI469" s="15">
        <f t="shared" si="929"/>
        <v>100.04734002793228</v>
      </c>
      <c r="BJ469" s="3">
        <f t="shared" si="930"/>
        <v>99.964296936058005</v>
      </c>
      <c r="BK469" s="3">
        <f t="shared" si="931"/>
        <v>100.01699354145718</v>
      </c>
      <c r="BL469" s="3">
        <f t="shared" si="932"/>
        <v>100.00512574292024</v>
      </c>
      <c r="BM469" s="3">
        <f t="shared" si="933"/>
        <v>99.97382616316392</v>
      </c>
      <c r="BN469" s="3">
        <f t="shared" si="934"/>
        <v>100.04206369747703</v>
      </c>
      <c r="BO469" s="21">
        <f t="shared" si="935"/>
        <v>99.950353890997462</v>
      </c>
      <c r="BP469" s="17">
        <f t="shared" si="970"/>
        <v>99.950353890997462</v>
      </c>
      <c r="BQ469" s="18">
        <f t="shared" si="971"/>
        <v>100.04734002793228</v>
      </c>
      <c r="BR469" s="34">
        <f t="shared" si="972"/>
        <v>9.6986136934816614E-2</v>
      </c>
      <c r="BS469" s="64">
        <f t="shared" si="973"/>
        <v>-3.0000000000000001E-3</v>
      </c>
      <c r="BT469" s="110">
        <f t="shared" si="936"/>
        <v>-3.2000000000000002E-3</v>
      </c>
    </row>
    <row r="470" spans="1:72" x14ac:dyDescent="0.3">
      <c r="A470" s="13">
        <v>464</v>
      </c>
      <c r="B470" s="17">
        <f t="shared" si="937"/>
        <v>0.41558782817487833</v>
      </c>
      <c r="C470" s="3">
        <f t="shared" ref="C470:H470" si="987">B470+2*PI()/7</f>
        <v>1.3131857292005336</v>
      </c>
      <c r="D470" s="3">
        <f t="shared" si="987"/>
        <v>2.2107836302261887</v>
      </c>
      <c r="E470" s="3">
        <f t="shared" si="987"/>
        <v>3.1083815312518439</v>
      </c>
      <c r="F470" s="3">
        <f t="shared" si="987"/>
        <v>4.0059794322774991</v>
      </c>
      <c r="G470" s="3">
        <f t="shared" si="987"/>
        <v>4.9035773333031543</v>
      </c>
      <c r="H470" s="18">
        <f t="shared" si="987"/>
        <v>5.8011752343288094</v>
      </c>
      <c r="I470" s="15">
        <f t="shared" si="908"/>
        <v>100.04739795525569</v>
      </c>
      <c r="J470" s="3">
        <f t="shared" si="909"/>
        <v>99.964203175848908</v>
      </c>
      <c r="K470" s="3">
        <f t="shared" si="910"/>
        <v>100.01710569300414</v>
      </c>
      <c r="L470" s="3">
        <f t="shared" si="911"/>
        <v>100.00497343042984</v>
      </c>
      <c r="M470" s="3">
        <f t="shared" si="912"/>
        <v>99.973932495027924</v>
      </c>
      <c r="N470" s="3">
        <f t="shared" si="913"/>
        <v>100.04199859045761</v>
      </c>
      <c r="O470" s="21">
        <f t="shared" si="914"/>
        <v>99.950388659975886</v>
      </c>
      <c r="P470" s="17">
        <f t="shared" si="939"/>
        <v>91.53127900148381</v>
      </c>
      <c r="Q470" s="3">
        <f t="shared" si="940"/>
        <v>25.467952585472084</v>
      </c>
      <c r="R470" s="3">
        <f t="shared" si="941"/>
        <v>-59.728741012716263</v>
      </c>
      <c r="S470" s="3">
        <f t="shared" si="942"/>
        <v>-99.949826824362376</v>
      </c>
      <c r="T470" s="3">
        <f t="shared" si="943"/>
        <v>-64.893750761141646</v>
      </c>
      <c r="U470" s="3">
        <f t="shared" si="944"/>
        <v>19.010553707663753</v>
      </c>
      <c r="V470" s="18">
        <f t="shared" si="945"/>
        <v>88.562533303600631</v>
      </c>
      <c r="W470" s="15">
        <f t="shared" si="946"/>
        <v>40.391915056974327</v>
      </c>
      <c r="X470" s="3">
        <f t="shared" si="947"/>
        <v>96.665533194032221</v>
      </c>
      <c r="Y470" s="3">
        <f t="shared" si="948"/>
        <v>80.224054548753813</v>
      </c>
      <c r="Z470" s="3">
        <f t="shared" si="949"/>
        <v>3.3206668909949046</v>
      </c>
      <c r="AA470" s="3">
        <f t="shared" si="950"/>
        <v>-76.049906578977655</v>
      </c>
      <c r="AB470" s="3">
        <f t="shared" si="951"/>
        <v>-98.219144415440496</v>
      </c>
      <c r="AC470" s="21">
        <f t="shared" si="952"/>
        <v>-46.333118696337131</v>
      </c>
      <c r="AD470" s="25">
        <f t="shared" si="953"/>
        <v>0</v>
      </c>
      <c r="AE470" s="26">
        <f t="shared" si="954"/>
        <v>0</v>
      </c>
      <c r="AF470" s="23">
        <f t="shared" si="915"/>
        <v>91.53127900148381</v>
      </c>
      <c r="AG470" s="4">
        <f t="shared" si="916"/>
        <v>25.467952585472084</v>
      </c>
      <c r="AH470" s="4">
        <f t="shared" si="917"/>
        <v>-59.728741012716263</v>
      </c>
      <c r="AI470" s="4">
        <f t="shared" si="918"/>
        <v>-99.949826824362376</v>
      </c>
      <c r="AJ470" s="4">
        <f t="shared" si="919"/>
        <v>-64.893750761141646</v>
      </c>
      <c r="AK470" s="4">
        <f t="shared" si="920"/>
        <v>19.010553707663753</v>
      </c>
      <c r="AL470" s="30">
        <f t="shared" si="921"/>
        <v>88.562533303600631</v>
      </c>
      <c r="AM470" s="25">
        <f t="shared" si="922"/>
        <v>40.391915056974327</v>
      </c>
      <c r="AN470" s="4">
        <f t="shared" si="923"/>
        <v>96.665533194032221</v>
      </c>
      <c r="AO470" s="4">
        <f t="shared" si="924"/>
        <v>80.224054548753813</v>
      </c>
      <c r="AP470" s="4">
        <f t="shared" si="925"/>
        <v>3.3206668909949046</v>
      </c>
      <c r="AQ470" s="4">
        <f t="shared" si="926"/>
        <v>-76.049906578977655</v>
      </c>
      <c r="AR470" s="4">
        <f t="shared" si="927"/>
        <v>-98.219144415440496</v>
      </c>
      <c r="AS470" s="26">
        <f t="shared" si="928"/>
        <v>-46.333118696337131</v>
      </c>
      <c r="AT470" s="32">
        <f t="shared" si="955"/>
        <v>35000.004374999997</v>
      </c>
      <c r="AU470" s="2">
        <f t="shared" si="956"/>
        <v>0</v>
      </c>
      <c r="AV470" s="2">
        <f t="shared" si="957"/>
        <v>35000.004374999997</v>
      </c>
      <c r="AW470" s="2">
        <f t="shared" si="958"/>
        <v>0.95789384678937495</v>
      </c>
      <c r="AX470" s="2">
        <f t="shared" si="959"/>
        <v>-1312.7268716234248</v>
      </c>
      <c r="AY470" s="2">
        <f t="shared" si="960"/>
        <v>0.31929794888128527</v>
      </c>
      <c r="AZ470" s="2">
        <f t="shared" si="961"/>
        <v>1312.4244855006691</v>
      </c>
      <c r="BA470" s="2">
        <f t="shared" si="962"/>
        <v>1225000306.2500188</v>
      </c>
      <c r="BB470" s="2">
        <f t="shared" si="963"/>
        <v>22350.859218093603</v>
      </c>
      <c r="BC470" s="2">
        <f t="shared" si="964"/>
        <v>-5291.7578096945035</v>
      </c>
      <c r="BD470" s="2">
        <f t="shared" si="965"/>
        <v>1.8245594800310082E-5</v>
      </c>
      <c r="BE470" s="29">
        <f t="shared" si="966"/>
        <v>-4.3198012136777964E-6</v>
      </c>
      <c r="BF470" s="5">
        <f t="shared" si="967"/>
        <v>100.00000625000156</v>
      </c>
      <c r="BG470" s="2">
        <f t="shared" si="968"/>
        <v>1.8245594800310082E-5</v>
      </c>
      <c r="BH470" s="6">
        <f t="shared" si="969"/>
        <v>-4.3198012136777964E-6</v>
      </c>
      <c r="BI470" s="15">
        <f t="shared" si="929"/>
        <v>100.04738300676576</v>
      </c>
      <c r="BJ470" s="3">
        <f t="shared" si="930"/>
        <v>99.964202704661432</v>
      </c>
      <c r="BK470" s="3">
        <f t="shared" si="931"/>
        <v>100.01712005393209</v>
      </c>
      <c r="BL470" s="3">
        <f t="shared" si="932"/>
        <v>100.00499180940245</v>
      </c>
      <c r="BM470" s="3">
        <f t="shared" si="933"/>
        <v>99.973941052306017</v>
      </c>
      <c r="BN470" s="3">
        <f t="shared" si="934"/>
        <v>100.04199088223602</v>
      </c>
      <c r="BO470" s="21">
        <f t="shared" si="935"/>
        <v>99.950370490702383</v>
      </c>
      <c r="BP470" s="17">
        <f t="shared" si="970"/>
        <v>99.950370490702383</v>
      </c>
      <c r="BQ470" s="18">
        <f t="shared" si="971"/>
        <v>100.04738300676576</v>
      </c>
      <c r="BR470" s="34">
        <f t="shared" si="972"/>
        <v>9.70125160633728E-2</v>
      </c>
      <c r="BS470" s="64">
        <f t="shared" si="973"/>
        <v>-3.0000000000000001E-3</v>
      </c>
      <c r="BT470" s="110">
        <f t="shared" si="936"/>
        <v>-3.2000000000000002E-3</v>
      </c>
    </row>
    <row r="471" spans="1:72" x14ac:dyDescent="0.3">
      <c r="A471" s="13">
        <v>465</v>
      </c>
      <c r="B471" s="17">
        <f t="shared" si="937"/>
        <v>0.416485426075904</v>
      </c>
      <c r="C471" s="3">
        <f t="shared" ref="C471:H471" si="988">B471+2*PI()/7</f>
        <v>1.3140833271015593</v>
      </c>
      <c r="D471" s="3">
        <f t="shared" si="988"/>
        <v>2.2116812281272145</v>
      </c>
      <c r="E471" s="3">
        <f t="shared" si="988"/>
        <v>3.1092791291528696</v>
      </c>
      <c r="F471" s="3">
        <f t="shared" si="988"/>
        <v>4.0068770301785248</v>
      </c>
      <c r="G471" s="3">
        <f t="shared" si="988"/>
        <v>4.90447493120418</v>
      </c>
      <c r="H471" s="18">
        <f t="shared" si="988"/>
        <v>5.8020728322298352</v>
      </c>
      <c r="I471" s="15">
        <f t="shared" si="908"/>
        <v>100.04744065157273</v>
      </c>
      <c r="J471" s="3">
        <f t="shared" si="909"/>
        <v>99.964109304974087</v>
      </c>
      <c r="K471" s="3">
        <f t="shared" si="910"/>
        <v>100.01723214615872</v>
      </c>
      <c r="L471" s="3">
        <f t="shared" si="911"/>
        <v>100.0048394405936</v>
      </c>
      <c r="M471" s="3">
        <f t="shared" si="912"/>
        <v>99.974047483215486</v>
      </c>
      <c r="N471" s="3">
        <f t="shared" si="913"/>
        <v>100.04192537873953</v>
      </c>
      <c r="O471" s="21">
        <f t="shared" si="914"/>
        <v>99.950405594745845</v>
      </c>
      <c r="P471" s="17">
        <f t="shared" si="939"/>
        <v>91.495025482111814</v>
      </c>
      <c r="Q471" s="3">
        <f t="shared" si="940"/>
        <v>25.381151723828594</v>
      </c>
      <c r="R471" s="3">
        <f t="shared" si="941"/>
        <v>-59.800801491808969</v>
      </c>
      <c r="S471" s="3">
        <f t="shared" si="942"/>
        <v>-99.952633263819763</v>
      </c>
      <c r="T471" s="3">
        <f t="shared" si="943"/>
        <v>-64.8255369529885</v>
      </c>
      <c r="U471" s="3">
        <f t="shared" si="944"/>
        <v>19.098693358841608</v>
      </c>
      <c r="V471" s="18">
        <f t="shared" si="945"/>
        <v>88.60410114383518</v>
      </c>
      <c r="W471" s="15">
        <f t="shared" si="946"/>
        <v>40.474074331078612</v>
      </c>
      <c r="X471" s="3">
        <f t="shared" si="947"/>
        <v>96.688263436204082</v>
      </c>
      <c r="Y471" s="3">
        <f t="shared" si="948"/>
        <v>80.170511206526953</v>
      </c>
      <c r="Z471" s="3">
        <f t="shared" si="949"/>
        <v>3.2309464816453275</v>
      </c>
      <c r="AA471" s="3">
        <f t="shared" si="950"/>
        <v>-76.108211967782751</v>
      </c>
      <c r="AB471" s="3">
        <f t="shared" si="951"/>
        <v>-98.201969152712152</v>
      </c>
      <c r="AC471" s="21">
        <f t="shared" si="952"/>
        <v>-46.253614334960105</v>
      </c>
      <c r="AD471" s="25">
        <f t="shared" si="953"/>
        <v>0</v>
      </c>
      <c r="AE471" s="26">
        <f t="shared" si="954"/>
        <v>0</v>
      </c>
      <c r="AF471" s="23">
        <f t="shared" si="915"/>
        <v>91.495025482111814</v>
      </c>
      <c r="AG471" s="4">
        <f t="shared" si="916"/>
        <v>25.381151723828594</v>
      </c>
      <c r="AH471" s="4">
        <f t="shared" si="917"/>
        <v>-59.800801491808969</v>
      </c>
      <c r="AI471" s="4">
        <f t="shared" si="918"/>
        <v>-99.952633263819763</v>
      </c>
      <c r="AJ471" s="4">
        <f t="shared" si="919"/>
        <v>-64.8255369529885</v>
      </c>
      <c r="AK471" s="4">
        <f t="shared" si="920"/>
        <v>19.098693358841608</v>
      </c>
      <c r="AL471" s="30">
        <f t="shared" si="921"/>
        <v>88.60410114383518</v>
      </c>
      <c r="AM471" s="25">
        <f t="shared" si="922"/>
        <v>40.474074331078612</v>
      </c>
      <c r="AN471" s="4">
        <f t="shared" si="923"/>
        <v>96.688263436204082</v>
      </c>
      <c r="AO471" s="4">
        <f t="shared" si="924"/>
        <v>80.170511206526953</v>
      </c>
      <c r="AP471" s="4">
        <f t="shared" si="925"/>
        <v>3.2309464816453275</v>
      </c>
      <c r="AQ471" s="4">
        <f t="shared" si="926"/>
        <v>-76.108211967782751</v>
      </c>
      <c r="AR471" s="4">
        <f t="shared" si="927"/>
        <v>-98.201969152712152</v>
      </c>
      <c r="AS471" s="26">
        <f t="shared" si="928"/>
        <v>-46.253614334960105</v>
      </c>
      <c r="AT471" s="32">
        <f t="shared" si="955"/>
        <v>35000.004375000004</v>
      </c>
      <c r="AU471" s="2">
        <f t="shared" si="956"/>
        <v>1.8189894035458565E-12</v>
      </c>
      <c r="AV471" s="2">
        <f t="shared" si="957"/>
        <v>35000.004375000004</v>
      </c>
      <c r="AW471" s="2">
        <f t="shared" si="958"/>
        <v>0.95929988997522742</v>
      </c>
      <c r="AX471" s="2">
        <f t="shared" si="959"/>
        <v>-1312.7208485623123</v>
      </c>
      <c r="AY471" s="2">
        <f t="shared" si="960"/>
        <v>0.31976662995293736</v>
      </c>
      <c r="AZ471" s="2">
        <f t="shared" si="961"/>
        <v>1312.4264931876096</v>
      </c>
      <c r="BA471" s="2">
        <f t="shared" si="962"/>
        <v>1225000306.2500193</v>
      </c>
      <c r="BB471" s="2">
        <f t="shared" si="963"/>
        <v>22383.666896700899</v>
      </c>
      <c r="BC471" s="2">
        <f t="shared" si="964"/>
        <v>-5151.2197011999506</v>
      </c>
      <c r="BD471" s="2">
        <f t="shared" si="965"/>
        <v>1.8272376572069568E-5</v>
      </c>
      <c r="BE471" s="29">
        <f t="shared" si="966"/>
        <v>-4.2050762558328703E-6</v>
      </c>
      <c r="BF471" s="5">
        <f t="shared" si="967"/>
        <v>100.00000625000156</v>
      </c>
      <c r="BG471" s="2">
        <f t="shared" si="968"/>
        <v>1.8272376572069568E-5</v>
      </c>
      <c r="BH471" s="6">
        <f t="shared" si="969"/>
        <v>-4.2050762558328703E-6</v>
      </c>
      <c r="BI471" s="15">
        <f t="shared" si="929"/>
        <v>100.04742564234391</v>
      </c>
      <c r="BJ471" s="3">
        <f t="shared" si="930"/>
        <v>99.964108732846071</v>
      </c>
      <c r="BK471" s="3">
        <f t="shared" si="931"/>
        <v>100.01724644195475</v>
      </c>
      <c r="BL471" s="3">
        <f t="shared" si="932"/>
        <v>100.00485783928859</v>
      </c>
      <c r="BM471" s="3">
        <f t="shared" si="933"/>
        <v>99.974056130218884</v>
      </c>
      <c r="BN471" s="3">
        <f t="shared" si="934"/>
        <v>100.04191776268121</v>
      </c>
      <c r="BO471" s="21">
        <f t="shared" si="935"/>
        <v>99.950387450672736</v>
      </c>
      <c r="BP471" s="17">
        <f t="shared" si="970"/>
        <v>99.950387450672736</v>
      </c>
      <c r="BQ471" s="18">
        <f t="shared" si="971"/>
        <v>100.04742564234391</v>
      </c>
      <c r="BR471" s="34">
        <f t="shared" si="972"/>
        <v>9.7038191671174445E-2</v>
      </c>
      <c r="BS471" s="64">
        <f t="shared" si="973"/>
        <v>-3.0000000000000001E-3</v>
      </c>
      <c r="BT471" s="110">
        <f t="shared" si="936"/>
        <v>-3.2000000000000002E-3</v>
      </c>
    </row>
    <row r="472" spans="1:72" x14ac:dyDescent="0.3">
      <c r="A472" s="13">
        <v>466</v>
      </c>
      <c r="B472" s="17">
        <f t="shared" si="937"/>
        <v>0.41738302397692961</v>
      </c>
      <c r="C472" s="3">
        <f t="shared" ref="C472:H472" si="989">B472+2*PI()/7</f>
        <v>1.3149809250025848</v>
      </c>
      <c r="D472" s="3">
        <f t="shared" si="989"/>
        <v>2.2125788260282402</v>
      </c>
      <c r="E472" s="3">
        <f t="shared" si="989"/>
        <v>3.1101767270538954</v>
      </c>
      <c r="F472" s="3">
        <f t="shared" si="989"/>
        <v>4.0077746280795505</v>
      </c>
      <c r="G472" s="3">
        <f t="shared" si="989"/>
        <v>4.9053725291052057</v>
      </c>
      <c r="H472" s="18">
        <f t="shared" si="989"/>
        <v>5.8029704301308609</v>
      </c>
      <c r="I472" s="15">
        <f t="shared" si="908"/>
        <v>100.04748300389127</v>
      </c>
      <c r="J472" s="3">
        <f t="shared" si="909"/>
        <v>99.964015694347495</v>
      </c>
      <c r="K472" s="3">
        <f t="shared" si="910"/>
        <v>100.01735847436072</v>
      </c>
      <c r="L472" s="3">
        <f t="shared" si="911"/>
        <v>100.00470541566592</v>
      </c>
      <c r="M472" s="3">
        <f t="shared" si="912"/>
        <v>99.974162659588202</v>
      </c>
      <c r="N472" s="3">
        <f t="shared" si="913"/>
        <v>100.04185186301493</v>
      </c>
      <c r="O472" s="21">
        <f t="shared" si="914"/>
        <v>99.95042288913146</v>
      </c>
      <c r="P472" s="17">
        <f t="shared" si="939"/>
        <v>91.458697901375217</v>
      </c>
      <c r="Q472" s="3">
        <f t="shared" si="940"/>
        <v>25.294330641895609</v>
      </c>
      <c r="R472" s="3">
        <f t="shared" si="941"/>
        <v>-59.872813897638622</v>
      </c>
      <c r="S472" s="3">
        <f t="shared" si="942"/>
        <v>-99.955359130400495</v>
      </c>
      <c r="T472" s="3">
        <f t="shared" si="943"/>
        <v>-64.757270880818027</v>
      </c>
      <c r="U472" s="3">
        <f t="shared" si="944"/>
        <v>19.186817435230285</v>
      </c>
      <c r="V472" s="18">
        <f t="shared" si="945"/>
        <v>88.645597930356033</v>
      </c>
      <c r="W472" s="15">
        <f t="shared" si="946"/>
        <v>40.556200926601811</v>
      </c>
      <c r="X472" s="3">
        <f t="shared" si="947"/>
        <v>96.71091598738073</v>
      </c>
      <c r="Y472" s="3">
        <f t="shared" si="948"/>
        <v>80.116903036547214</v>
      </c>
      <c r="Z472" s="3">
        <f t="shared" si="949"/>
        <v>3.1412237084906685</v>
      </c>
      <c r="AA472" s="3">
        <f t="shared" si="950"/>
        <v>-76.166456314798822</v>
      </c>
      <c r="AB472" s="3">
        <f t="shared" si="951"/>
        <v>-98.184714497158694</v>
      </c>
      <c r="AC472" s="21">
        <f t="shared" si="952"/>
        <v>-46.174072847062909</v>
      </c>
      <c r="AD472" s="25">
        <f t="shared" si="953"/>
        <v>0</v>
      </c>
      <c r="AE472" s="26">
        <f t="shared" si="954"/>
        <v>0</v>
      </c>
      <c r="AF472" s="23">
        <f t="shared" si="915"/>
        <v>91.458697901375217</v>
      </c>
      <c r="AG472" s="4">
        <f t="shared" si="916"/>
        <v>25.294330641895609</v>
      </c>
      <c r="AH472" s="4">
        <f t="shared" si="917"/>
        <v>-59.872813897638622</v>
      </c>
      <c r="AI472" s="4">
        <f t="shared" si="918"/>
        <v>-99.955359130400495</v>
      </c>
      <c r="AJ472" s="4">
        <f t="shared" si="919"/>
        <v>-64.757270880818027</v>
      </c>
      <c r="AK472" s="4">
        <f t="shared" si="920"/>
        <v>19.186817435230285</v>
      </c>
      <c r="AL472" s="30">
        <f t="shared" si="921"/>
        <v>88.645597930356033</v>
      </c>
      <c r="AM472" s="25">
        <f t="shared" si="922"/>
        <v>40.556200926601811</v>
      </c>
      <c r="AN472" s="4">
        <f t="shared" si="923"/>
        <v>96.71091598738073</v>
      </c>
      <c r="AO472" s="4">
        <f t="shared" si="924"/>
        <v>80.116903036547214</v>
      </c>
      <c r="AP472" s="4">
        <f t="shared" si="925"/>
        <v>3.1412237084906685</v>
      </c>
      <c r="AQ472" s="4">
        <f t="shared" si="926"/>
        <v>-76.166456314798822</v>
      </c>
      <c r="AR472" s="4">
        <f t="shared" si="927"/>
        <v>-98.184714497158694</v>
      </c>
      <c r="AS472" s="26">
        <f t="shared" si="928"/>
        <v>-46.174072847062909</v>
      </c>
      <c r="AT472" s="32">
        <f t="shared" si="955"/>
        <v>35000.004375000004</v>
      </c>
      <c r="AU472" s="2">
        <f t="shared" si="956"/>
        <v>4.5474735088646412E-13</v>
      </c>
      <c r="AV472" s="2">
        <f t="shared" si="957"/>
        <v>35000.004374999997</v>
      </c>
      <c r="AW472" s="2">
        <f t="shared" si="958"/>
        <v>0.96066806244198233</v>
      </c>
      <c r="AX472" s="2">
        <f t="shared" si="959"/>
        <v>-1312.7148167840205</v>
      </c>
      <c r="AY472" s="2">
        <f t="shared" si="960"/>
        <v>0.32022268755827099</v>
      </c>
      <c r="AZ472" s="2">
        <f t="shared" si="961"/>
        <v>1312.4285037803347</v>
      </c>
      <c r="BA472" s="2">
        <f t="shared" si="962"/>
        <v>1225000306.2500191</v>
      </c>
      <c r="BB472" s="2">
        <f t="shared" si="963"/>
        <v>22415.590926952947</v>
      </c>
      <c r="BC472" s="2">
        <f t="shared" si="964"/>
        <v>-5010.4781908110399</v>
      </c>
      <c r="BD472" s="2">
        <f t="shared" si="965"/>
        <v>1.8298436998413279E-5</v>
      </c>
      <c r="BE472" s="29">
        <f t="shared" si="966"/>
        <v>-4.0901852556667164E-6</v>
      </c>
      <c r="BF472" s="5">
        <f t="shared" si="967"/>
        <v>100.00000625000156</v>
      </c>
      <c r="BG472" s="2">
        <f t="shared" si="968"/>
        <v>1.8298436998413279E-5</v>
      </c>
      <c r="BH472" s="6">
        <f t="shared" si="969"/>
        <v>-4.0901852556667164E-6</v>
      </c>
      <c r="BI472" s="15">
        <f t="shared" si="929"/>
        <v>100.04746793435889</v>
      </c>
      <c r="BJ472" s="3">
        <f t="shared" si="930"/>
        <v>99.964015021295523</v>
      </c>
      <c r="BK472" s="3">
        <f t="shared" si="931"/>
        <v>100.0173727046102</v>
      </c>
      <c r="BL472" s="3">
        <f t="shared" si="932"/>
        <v>100.00472383354963</v>
      </c>
      <c r="BM472" s="3">
        <f t="shared" si="933"/>
        <v>99.974171396066097</v>
      </c>
      <c r="BN472" s="3">
        <f t="shared" si="934"/>
        <v>100.04184433934078</v>
      </c>
      <c r="BO472" s="21">
        <f t="shared" si="935"/>
        <v>99.950404770785013</v>
      </c>
      <c r="BP472" s="17">
        <f t="shared" si="970"/>
        <v>99.950404770785013</v>
      </c>
      <c r="BQ472" s="18">
        <f t="shared" si="971"/>
        <v>100.04746793435889</v>
      </c>
      <c r="BR472" s="34">
        <f t="shared" si="972"/>
        <v>9.7063163573878342E-2</v>
      </c>
      <c r="BS472" s="64">
        <f t="shared" si="973"/>
        <v>-2.8999999999999998E-3</v>
      </c>
      <c r="BT472" s="110">
        <f t="shared" si="936"/>
        <v>-3.2000000000000002E-3</v>
      </c>
    </row>
    <row r="473" spans="1:72" x14ac:dyDescent="0.3">
      <c r="A473" s="13">
        <v>467</v>
      </c>
      <c r="B473" s="17">
        <f t="shared" si="937"/>
        <v>0.41828062187795528</v>
      </c>
      <c r="C473" s="3">
        <f t="shared" ref="C473:H473" si="990">B473+2*PI()/7</f>
        <v>1.3158785229036105</v>
      </c>
      <c r="D473" s="3">
        <f t="shared" si="990"/>
        <v>2.2134764239292659</v>
      </c>
      <c r="E473" s="3">
        <f t="shared" si="990"/>
        <v>3.1110743249549211</v>
      </c>
      <c r="F473" s="3">
        <f t="shared" si="990"/>
        <v>4.0086722259805763</v>
      </c>
      <c r="G473" s="3">
        <f t="shared" si="990"/>
        <v>4.9062701270062314</v>
      </c>
      <c r="H473" s="18">
        <f t="shared" si="990"/>
        <v>5.8038680280318866</v>
      </c>
      <c r="I473" s="15">
        <f t="shared" si="908"/>
        <v>100.04752501190421</v>
      </c>
      <c r="J473" s="3">
        <f t="shared" si="909"/>
        <v>99.963922344647898</v>
      </c>
      <c r="K473" s="3">
        <f t="shared" si="910"/>
        <v>100.0174846766941</v>
      </c>
      <c r="L473" s="3">
        <f t="shared" si="911"/>
        <v>100.00457135661865</v>
      </c>
      <c r="M473" s="3">
        <f t="shared" si="912"/>
        <v>99.97427802331093</v>
      </c>
      <c r="N473" s="3">
        <f t="shared" si="913"/>
        <v>100.04177804381688</v>
      </c>
      <c r="O473" s="21">
        <f t="shared" si="914"/>
        <v>99.950440543007332</v>
      </c>
      <c r="P473" s="17">
        <f t="shared" si="939"/>
        <v>91.422296288574557</v>
      </c>
      <c r="Q473" s="3">
        <f t="shared" si="940"/>
        <v>25.207489409154761</v>
      </c>
      <c r="R473" s="3">
        <f t="shared" si="941"/>
        <v>-59.944778171245716</v>
      </c>
      <c r="S473" s="3">
        <f t="shared" si="942"/>
        <v>-99.958004423092618</v>
      </c>
      <c r="T473" s="3">
        <f t="shared" si="943"/>
        <v>-64.688952598584407</v>
      </c>
      <c r="U473" s="3">
        <f t="shared" si="944"/>
        <v>19.27492586515169</v>
      </c>
      <c r="V473" s="18">
        <f t="shared" si="945"/>
        <v>88.68702363004175</v>
      </c>
      <c r="W473" s="15">
        <f t="shared" si="946"/>
        <v>40.638294776376682</v>
      </c>
      <c r="X473" s="3">
        <f t="shared" si="947"/>
        <v>96.733490830291785</v>
      </c>
      <c r="Y473" s="3">
        <f t="shared" si="948"/>
        <v>80.063230081310621</v>
      </c>
      <c r="Z473" s="3">
        <f t="shared" si="949"/>
        <v>3.0514986439499272</v>
      </c>
      <c r="AA473" s="3">
        <f t="shared" si="950"/>
        <v>-76.224639572649792</v>
      </c>
      <c r="AB473" s="3">
        <f t="shared" si="951"/>
        <v>-98.167380463477926</v>
      </c>
      <c r="AC473" s="21">
        <f t="shared" si="952"/>
        <v>-46.094494295801326</v>
      </c>
      <c r="AD473" s="25">
        <f t="shared" si="953"/>
        <v>0</v>
      </c>
      <c r="AE473" s="26">
        <f t="shared" si="954"/>
        <v>0</v>
      </c>
      <c r="AF473" s="23">
        <f t="shared" si="915"/>
        <v>91.422296288574557</v>
      </c>
      <c r="AG473" s="4">
        <f t="shared" si="916"/>
        <v>25.207489409154761</v>
      </c>
      <c r="AH473" s="4">
        <f t="shared" si="917"/>
        <v>-59.944778171245716</v>
      </c>
      <c r="AI473" s="4">
        <f t="shared" si="918"/>
        <v>-99.958004423092618</v>
      </c>
      <c r="AJ473" s="4">
        <f t="shared" si="919"/>
        <v>-64.688952598584407</v>
      </c>
      <c r="AK473" s="4">
        <f t="shared" si="920"/>
        <v>19.27492586515169</v>
      </c>
      <c r="AL473" s="30">
        <f t="shared" si="921"/>
        <v>88.68702363004175</v>
      </c>
      <c r="AM473" s="25">
        <f t="shared" si="922"/>
        <v>40.638294776376682</v>
      </c>
      <c r="AN473" s="4">
        <f t="shared" si="923"/>
        <v>96.733490830291785</v>
      </c>
      <c r="AO473" s="4">
        <f t="shared" si="924"/>
        <v>80.063230081310621</v>
      </c>
      <c r="AP473" s="4">
        <f t="shared" si="925"/>
        <v>3.0514986439499272</v>
      </c>
      <c r="AQ473" s="4">
        <f t="shared" si="926"/>
        <v>-76.224639572649792</v>
      </c>
      <c r="AR473" s="4">
        <f t="shared" si="927"/>
        <v>-98.167380463477926</v>
      </c>
      <c r="AS473" s="26">
        <f t="shared" si="928"/>
        <v>-46.094494295801326</v>
      </c>
      <c r="AT473" s="32">
        <f t="shared" si="955"/>
        <v>35000.004374999997</v>
      </c>
      <c r="AU473" s="2">
        <f t="shared" si="956"/>
        <v>0</v>
      </c>
      <c r="AV473" s="2">
        <f t="shared" si="957"/>
        <v>35000.004374999997</v>
      </c>
      <c r="AW473" s="2">
        <f t="shared" si="958"/>
        <v>0.96199830947443843</v>
      </c>
      <c r="AX473" s="2">
        <f t="shared" si="959"/>
        <v>-1312.7087765304459</v>
      </c>
      <c r="AY473" s="2">
        <f t="shared" si="960"/>
        <v>0.32066610307083465</v>
      </c>
      <c r="AZ473" s="2">
        <f t="shared" si="961"/>
        <v>1312.4305171980523</v>
      </c>
      <c r="BA473" s="2">
        <f t="shared" si="962"/>
        <v>1225000306.2500188</v>
      </c>
      <c r="BB473" s="2">
        <f t="shared" si="963"/>
        <v>22446.63002537068</v>
      </c>
      <c r="BC473" s="2">
        <f t="shared" si="964"/>
        <v>-4869.5389255810824</v>
      </c>
      <c r="BD473" s="2">
        <f t="shared" si="965"/>
        <v>1.8323775031603454E-5</v>
      </c>
      <c r="BE473" s="29">
        <f t="shared" si="966"/>
        <v>-3.975132823017617E-6</v>
      </c>
      <c r="BF473" s="5">
        <f t="shared" si="967"/>
        <v>100.00000625000156</v>
      </c>
      <c r="BG473" s="2">
        <f t="shared" si="968"/>
        <v>1.8323775031603454E-5</v>
      </c>
      <c r="BH473" s="6">
        <f t="shared" si="969"/>
        <v>-3.975132823017617E-6</v>
      </c>
      <c r="BI473" s="15">
        <f t="shared" si="929"/>
        <v>100.04750988250535</v>
      </c>
      <c r="BJ473" s="3">
        <f t="shared" si="930"/>
        <v>99.963921570691511</v>
      </c>
      <c r="BK473" s="3">
        <f t="shared" si="931"/>
        <v>100.0174988409843</v>
      </c>
      <c r="BL473" s="3">
        <f t="shared" si="932"/>
        <v>100.00458979315691</v>
      </c>
      <c r="BM473" s="3">
        <f t="shared" si="933"/>
        <v>99.974286849009914</v>
      </c>
      <c r="BN473" s="3">
        <f t="shared" si="934"/>
        <v>100.04177061274511</v>
      </c>
      <c r="BO473" s="21">
        <f t="shared" si="935"/>
        <v>99.950422450913052</v>
      </c>
      <c r="BP473" s="17">
        <f t="shared" si="970"/>
        <v>99.950422450913052</v>
      </c>
      <c r="BQ473" s="18">
        <f t="shared" si="971"/>
        <v>100.04750988250535</v>
      </c>
      <c r="BR473" s="34">
        <f t="shared" si="972"/>
        <v>9.7087431592299822E-2</v>
      </c>
      <c r="BS473" s="64">
        <f t="shared" si="973"/>
        <v>-2.8999999999999998E-3</v>
      </c>
      <c r="BT473" s="110">
        <f t="shared" si="936"/>
        <v>-3.2000000000000002E-3</v>
      </c>
    </row>
    <row r="474" spans="1:72" x14ac:dyDescent="0.3">
      <c r="A474" s="13">
        <v>468</v>
      </c>
      <c r="B474" s="17">
        <f t="shared" si="937"/>
        <v>0.4191782197789809</v>
      </c>
      <c r="C474" s="3">
        <f t="shared" ref="C474:H474" si="991">B474+2*PI()/7</f>
        <v>1.316776120804636</v>
      </c>
      <c r="D474" s="3">
        <f t="shared" si="991"/>
        <v>2.2143740218302912</v>
      </c>
      <c r="E474" s="3">
        <f t="shared" si="991"/>
        <v>3.1119719228559464</v>
      </c>
      <c r="F474" s="3">
        <f t="shared" si="991"/>
        <v>4.009569823881602</v>
      </c>
      <c r="G474" s="3">
        <f t="shared" si="991"/>
        <v>4.9071677249072572</v>
      </c>
      <c r="H474" s="18">
        <f t="shared" si="991"/>
        <v>5.8047656259329123</v>
      </c>
      <c r="I474" s="15">
        <f t="shared" si="908"/>
        <v>100.04756667530694</v>
      </c>
      <c r="J474" s="3">
        <f t="shared" si="909"/>
        <v>99.963829256552202</v>
      </c>
      <c r="K474" s="3">
        <f t="shared" si="910"/>
        <v>100.01761075224375</v>
      </c>
      <c r="L474" s="3">
        <f t="shared" si="911"/>
        <v>100.00443726442387</v>
      </c>
      <c r="M474" s="3">
        <f t="shared" si="912"/>
        <v>99.974393573547133</v>
      </c>
      <c r="N474" s="3">
        <f t="shared" si="913"/>
        <v>100.04170392168066</v>
      </c>
      <c r="O474" s="21">
        <f t="shared" si="914"/>
        <v>99.950458556245437</v>
      </c>
      <c r="P474" s="17">
        <f t="shared" si="939"/>
        <v>91.385820673074107</v>
      </c>
      <c r="Q474" s="3">
        <f t="shared" si="940"/>
        <v>25.120628095100763</v>
      </c>
      <c r="R474" s="3">
        <f t="shared" si="941"/>
        <v>-60.016694253707584</v>
      </c>
      <c r="S474" s="3">
        <f t="shared" si="942"/>
        <v>-99.960569140949602</v>
      </c>
      <c r="T474" s="3">
        <f t="shared" si="943"/>
        <v>-64.620582160284897</v>
      </c>
      <c r="U474" s="3">
        <f t="shared" si="944"/>
        <v>19.363018576942967</v>
      </c>
      <c r="V474" s="18">
        <f t="shared" si="945"/>
        <v>88.728378209824299</v>
      </c>
      <c r="W474" s="15">
        <f t="shared" si="946"/>
        <v>40.720355813262856</v>
      </c>
      <c r="X474" s="3">
        <f t="shared" si="947"/>
        <v>96.755987947727334</v>
      </c>
      <c r="Y474" s="3">
        <f t="shared" si="948"/>
        <v>80.009492383368666</v>
      </c>
      <c r="Z474" s="3">
        <f t="shared" si="949"/>
        <v>2.9617713604403217</v>
      </c>
      <c r="AA474" s="3">
        <f t="shared" si="950"/>
        <v>-76.282761694005103</v>
      </c>
      <c r="AB474" s="3">
        <f t="shared" si="951"/>
        <v>-98.149967066434513</v>
      </c>
      <c r="AC474" s="21">
        <f t="shared" si="952"/>
        <v>-46.014878744359542</v>
      </c>
      <c r="AD474" s="25">
        <f t="shared" si="953"/>
        <v>0</v>
      </c>
      <c r="AE474" s="26">
        <f t="shared" si="954"/>
        <v>0</v>
      </c>
      <c r="AF474" s="23">
        <f t="shared" si="915"/>
        <v>91.385820673074107</v>
      </c>
      <c r="AG474" s="4">
        <f t="shared" si="916"/>
        <v>25.120628095100763</v>
      </c>
      <c r="AH474" s="4">
        <f t="shared" si="917"/>
        <v>-60.016694253707584</v>
      </c>
      <c r="AI474" s="4">
        <f t="shared" si="918"/>
        <v>-99.960569140949602</v>
      </c>
      <c r="AJ474" s="4">
        <f t="shared" si="919"/>
        <v>-64.620582160284897</v>
      </c>
      <c r="AK474" s="4">
        <f t="shared" si="920"/>
        <v>19.363018576942967</v>
      </c>
      <c r="AL474" s="30">
        <f t="shared" si="921"/>
        <v>88.728378209824299</v>
      </c>
      <c r="AM474" s="25">
        <f t="shared" si="922"/>
        <v>40.720355813262856</v>
      </c>
      <c r="AN474" s="4">
        <f t="shared" si="923"/>
        <v>96.755987947727334</v>
      </c>
      <c r="AO474" s="4">
        <f t="shared" si="924"/>
        <v>80.009492383368666</v>
      </c>
      <c r="AP474" s="4">
        <f t="shared" si="925"/>
        <v>2.9617713604403217</v>
      </c>
      <c r="AQ474" s="4">
        <f t="shared" si="926"/>
        <v>-76.282761694005103</v>
      </c>
      <c r="AR474" s="4">
        <f t="shared" si="927"/>
        <v>-98.149967066434513</v>
      </c>
      <c r="AS474" s="26">
        <f t="shared" si="928"/>
        <v>-46.014878744359542</v>
      </c>
      <c r="AT474" s="32">
        <f t="shared" si="955"/>
        <v>35000.004374999997</v>
      </c>
      <c r="AU474" s="2">
        <f t="shared" si="956"/>
        <v>-1.8189894035458565E-12</v>
      </c>
      <c r="AV474" s="2">
        <f t="shared" si="957"/>
        <v>35000.004375000004</v>
      </c>
      <c r="AW474" s="2">
        <f t="shared" si="958"/>
        <v>0.96329057810362428</v>
      </c>
      <c r="AX474" s="2">
        <f t="shared" si="959"/>
        <v>-1312.7027280369366</v>
      </c>
      <c r="AY474" s="2">
        <f t="shared" si="960"/>
        <v>0.32109685940667987</v>
      </c>
      <c r="AZ474" s="2">
        <f t="shared" si="961"/>
        <v>1312.432533363055</v>
      </c>
      <c r="BA474" s="2">
        <f t="shared" si="962"/>
        <v>1225000306.2500191</v>
      </c>
      <c r="BB474" s="2">
        <f t="shared" si="963"/>
        <v>22476.782966027844</v>
      </c>
      <c r="BC474" s="2">
        <f t="shared" si="964"/>
        <v>-4728.4073839794291</v>
      </c>
      <c r="BD474" s="2">
        <f t="shared" si="965"/>
        <v>1.8348389670884211E-5</v>
      </c>
      <c r="BE474" s="29">
        <f t="shared" si="966"/>
        <v>-3.8599234301043305E-6</v>
      </c>
      <c r="BF474" s="5">
        <f t="shared" si="967"/>
        <v>100.00000625000156</v>
      </c>
      <c r="BG474" s="2">
        <f t="shared" si="968"/>
        <v>1.8348389670884211E-5</v>
      </c>
      <c r="BH474" s="6">
        <f t="shared" si="969"/>
        <v>-3.8599234301043305E-6</v>
      </c>
      <c r="BI474" s="15">
        <f t="shared" si="929"/>
        <v>100.04755148648044</v>
      </c>
      <c r="BJ474" s="3">
        <f t="shared" si="930"/>
        <v>99.963828381713839</v>
      </c>
      <c r="BK474" s="3">
        <f t="shared" si="931"/>
        <v>100.01762485016384</v>
      </c>
      <c r="BL474" s="3">
        <f t="shared" si="932"/>
        <v>100.0044557190819</v>
      </c>
      <c r="BM474" s="3">
        <f t="shared" si="933"/>
        <v>99.974402488211268</v>
      </c>
      <c r="BN474" s="3">
        <f t="shared" si="934"/>
        <v>100.04169658342683</v>
      </c>
      <c r="BO474" s="21">
        <f t="shared" si="935"/>
        <v>99.950440490928059</v>
      </c>
      <c r="BP474" s="17">
        <f t="shared" si="970"/>
        <v>99.950440490928059</v>
      </c>
      <c r="BQ474" s="18">
        <f t="shared" si="971"/>
        <v>100.04755148648044</v>
      </c>
      <c r="BR474" s="34">
        <f t="shared" si="972"/>
        <v>9.7110995552384338E-2</v>
      </c>
      <c r="BS474" s="64">
        <f t="shared" si="973"/>
        <v>-2.8999999999999998E-3</v>
      </c>
      <c r="BT474" s="110">
        <f t="shared" si="936"/>
        <v>-3.2000000000000002E-3</v>
      </c>
    </row>
    <row r="475" spans="1:72" x14ac:dyDescent="0.3">
      <c r="A475" s="13">
        <v>469</v>
      </c>
      <c r="B475" s="17">
        <f t="shared" si="937"/>
        <v>0.42007581768000662</v>
      </c>
      <c r="C475" s="3">
        <f t="shared" ref="C475:H475" si="992">B475+2*PI()/7</f>
        <v>1.3176737187056617</v>
      </c>
      <c r="D475" s="3">
        <f t="shared" si="992"/>
        <v>2.2152716197313169</v>
      </c>
      <c r="E475" s="3">
        <f t="shared" si="992"/>
        <v>3.1128695207569721</v>
      </c>
      <c r="F475" s="3">
        <f t="shared" si="992"/>
        <v>4.0104674217826268</v>
      </c>
      <c r="G475" s="3">
        <f t="shared" si="992"/>
        <v>4.908065322808282</v>
      </c>
      <c r="H475" s="18">
        <f t="shared" si="992"/>
        <v>5.8056632238339372</v>
      </c>
      <c r="I475" s="15">
        <f t="shared" si="908"/>
        <v>100.04760799379737</v>
      </c>
      <c r="J475" s="3">
        <f t="shared" si="909"/>
        <v>99.963736430735395</v>
      </c>
      <c r="K475" s="3">
        <f t="shared" si="910"/>
        <v>100.0177367000955</v>
      </c>
      <c r="L475" s="3">
        <f t="shared" si="911"/>
        <v>100.00430314005388</v>
      </c>
      <c r="M475" s="3">
        <f t="shared" si="912"/>
        <v>99.974509309458966</v>
      </c>
      <c r="N475" s="3">
        <f t="shared" si="913"/>
        <v>100.04162949714373</v>
      </c>
      <c r="O475" s="21">
        <f t="shared" si="914"/>
        <v>99.950476928715162</v>
      </c>
      <c r="P475" s="17">
        <f t="shared" si="939"/>
        <v>91.349271084301719</v>
      </c>
      <c r="Q475" s="3">
        <f t="shared" si="940"/>
        <v>25.033746769241205</v>
      </c>
      <c r="R475" s="3">
        <f t="shared" si="941"/>
        <v>-60.088562086138531</v>
      </c>
      <c r="S475" s="3">
        <f t="shared" si="942"/>
        <v>-99.963053283090275</v>
      </c>
      <c r="T475" s="3">
        <f t="shared" si="943"/>
        <v>-64.55215961995988</v>
      </c>
      <c r="U475" s="3">
        <f t="shared" si="944"/>
        <v>19.451095498956487</v>
      </c>
      <c r="V475" s="18">
        <f t="shared" si="945"/>
        <v>88.769661636689165</v>
      </c>
      <c r="W475" s="15">
        <f t="shared" si="946"/>
        <v>40.802383970146956</v>
      </c>
      <c r="X475" s="3">
        <f t="shared" si="947"/>
        <v>96.778407322537802</v>
      </c>
      <c r="Y475" s="3">
        <f t="shared" si="948"/>
        <v>79.955689985328149</v>
      </c>
      <c r="Z475" s="3">
        <f t="shared" si="949"/>
        <v>2.8720419303770544</v>
      </c>
      <c r="AA475" s="3">
        <f t="shared" si="950"/>
        <v>-76.340822631579741</v>
      </c>
      <c r="AB475" s="3">
        <f t="shared" si="951"/>
        <v>-98.132474320860027</v>
      </c>
      <c r="AC475" s="21">
        <f t="shared" si="952"/>
        <v>-45.935226255950212</v>
      </c>
      <c r="AD475" s="25">
        <f t="shared" si="953"/>
        <v>0</v>
      </c>
      <c r="AE475" s="26">
        <f t="shared" si="954"/>
        <v>0</v>
      </c>
      <c r="AF475" s="23">
        <f t="shared" si="915"/>
        <v>91.349271084301719</v>
      </c>
      <c r="AG475" s="4">
        <f t="shared" si="916"/>
        <v>25.033746769241205</v>
      </c>
      <c r="AH475" s="4">
        <f t="shared" si="917"/>
        <v>-60.088562086138531</v>
      </c>
      <c r="AI475" s="4">
        <f t="shared" si="918"/>
        <v>-99.963053283090275</v>
      </c>
      <c r="AJ475" s="4">
        <f t="shared" si="919"/>
        <v>-64.55215961995988</v>
      </c>
      <c r="AK475" s="4">
        <f t="shared" si="920"/>
        <v>19.451095498956487</v>
      </c>
      <c r="AL475" s="30">
        <f t="shared" si="921"/>
        <v>88.769661636689165</v>
      </c>
      <c r="AM475" s="25">
        <f t="shared" si="922"/>
        <v>40.802383970146956</v>
      </c>
      <c r="AN475" s="4">
        <f t="shared" si="923"/>
        <v>96.778407322537802</v>
      </c>
      <c r="AO475" s="4">
        <f t="shared" si="924"/>
        <v>79.955689985328149</v>
      </c>
      <c r="AP475" s="4">
        <f t="shared" si="925"/>
        <v>2.8720419303770544</v>
      </c>
      <c r="AQ475" s="4">
        <f t="shared" si="926"/>
        <v>-76.340822631579741</v>
      </c>
      <c r="AR475" s="4">
        <f t="shared" si="927"/>
        <v>-98.132474320860027</v>
      </c>
      <c r="AS475" s="26">
        <f t="shared" si="928"/>
        <v>-45.935226255950212</v>
      </c>
      <c r="AT475" s="32">
        <f t="shared" si="955"/>
        <v>35000.004374999997</v>
      </c>
      <c r="AU475" s="2">
        <f t="shared" si="956"/>
        <v>3.1832314562052488E-12</v>
      </c>
      <c r="AV475" s="2">
        <f t="shared" si="957"/>
        <v>35000.004374999997</v>
      </c>
      <c r="AW475" s="2">
        <f t="shared" si="958"/>
        <v>0.96454481640830636</v>
      </c>
      <c r="AX475" s="2">
        <f t="shared" si="959"/>
        <v>-1312.6966715436429</v>
      </c>
      <c r="AY475" s="2">
        <f t="shared" si="960"/>
        <v>0.32151493901619688</v>
      </c>
      <c r="AZ475" s="2">
        <f t="shared" si="961"/>
        <v>1312.4345521939103</v>
      </c>
      <c r="BA475" s="2">
        <f t="shared" si="962"/>
        <v>1225000306.2500188</v>
      </c>
      <c r="BB475" s="2">
        <f t="shared" si="963"/>
        <v>22506.048533184519</v>
      </c>
      <c r="BC475" s="2">
        <f t="shared" si="964"/>
        <v>-4587.089193705343</v>
      </c>
      <c r="BD475" s="2">
        <f t="shared" si="965"/>
        <v>1.8372279923815057E-5</v>
      </c>
      <c r="BE475" s="29">
        <f t="shared" si="966"/>
        <v>-3.7445616709659269E-6</v>
      </c>
      <c r="BF475" s="5">
        <f t="shared" si="967"/>
        <v>100.00000625000156</v>
      </c>
      <c r="BG475" s="2">
        <f t="shared" si="968"/>
        <v>1.8372279923815057E-5</v>
      </c>
      <c r="BH475" s="6">
        <f t="shared" si="969"/>
        <v>-3.7445616709659269E-6</v>
      </c>
      <c r="BI475" s="15">
        <f t="shared" si="929"/>
        <v>100.04759274598378</v>
      </c>
      <c r="BJ475" s="3">
        <f t="shared" si="930"/>
        <v>99.963735455040435</v>
      </c>
      <c r="BK475" s="3">
        <f t="shared" si="931"/>
        <v>100.01775073123655</v>
      </c>
      <c r="BL475" s="3">
        <f t="shared" si="932"/>
        <v>100.00432161229639</v>
      </c>
      <c r="BM475" s="3">
        <f t="shared" si="933"/>
        <v>99.974518312829616</v>
      </c>
      <c r="BN475" s="3">
        <f t="shared" si="934"/>
        <v>100.04162225192064</v>
      </c>
      <c r="BO475" s="21">
        <f t="shared" si="935"/>
        <v>99.950458890698712</v>
      </c>
      <c r="BP475" s="17">
        <f t="shared" si="970"/>
        <v>99.950458890698712</v>
      </c>
      <c r="BQ475" s="18">
        <f t="shared" si="971"/>
        <v>100.04759274598378</v>
      </c>
      <c r="BR475" s="34">
        <f t="shared" si="972"/>
        <v>9.7133855285065351E-2</v>
      </c>
      <c r="BS475" s="64">
        <f t="shared" si="973"/>
        <v>-2.8999999999999998E-3</v>
      </c>
      <c r="BT475" s="110">
        <f t="shared" si="936"/>
        <v>-3.2000000000000002E-3</v>
      </c>
    </row>
    <row r="476" spans="1:72" x14ac:dyDescent="0.3">
      <c r="A476" s="13">
        <v>470</v>
      </c>
      <c r="B476" s="17">
        <f t="shared" si="937"/>
        <v>0.4209734155810323</v>
      </c>
      <c r="C476" s="3">
        <f t="shared" ref="C476:H476" si="993">B476+2*PI()/7</f>
        <v>1.3185713166066875</v>
      </c>
      <c r="D476" s="3">
        <f t="shared" si="993"/>
        <v>2.2161692176323426</v>
      </c>
      <c r="E476" s="3">
        <f t="shared" si="993"/>
        <v>3.1137671186579978</v>
      </c>
      <c r="F476" s="3">
        <f t="shared" si="993"/>
        <v>4.0113650196836534</v>
      </c>
      <c r="G476" s="3">
        <f t="shared" si="993"/>
        <v>4.9089629207093086</v>
      </c>
      <c r="H476" s="18">
        <f t="shared" si="993"/>
        <v>5.8065608217349638</v>
      </c>
      <c r="I476" s="15">
        <f t="shared" si="908"/>
        <v>100.04764896707586</v>
      </c>
      <c r="J476" s="3">
        <f t="shared" si="909"/>
        <v>99.963643867870587</v>
      </c>
      <c r="K476" s="3">
        <f t="shared" si="910"/>
        <v>100.01786251933605</v>
      </c>
      <c r="L476" s="3">
        <f t="shared" si="911"/>
        <v>100.00416898448125</v>
      </c>
      <c r="M476" s="3">
        <f t="shared" si="912"/>
        <v>99.974625230207195</v>
      </c>
      <c r="N476" s="3">
        <f t="shared" si="913"/>
        <v>100.04155477074576</v>
      </c>
      <c r="O476" s="21">
        <f t="shared" si="914"/>
        <v>99.950495660283309</v>
      </c>
      <c r="P476" s="17">
        <f t="shared" si="939"/>
        <v>91.312647551748881</v>
      </c>
      <c r="Q476" s="3">
        <f t="shared" si="940"/>
        <v>24.946845501096643</v>
      </c>
      <c r="R476" s="3">
        <f t="shared" si="941"/>
        <v>-60.160381609689743</v>
      </c>
      <c r="S476" s="3">
        <f t="shared" si="942"/>
        <v>-99.965456848698935</v>
      </c>
      <c r="T476" s="3">
        <f t="shared" si="943"/>
        <v>-64.483685031692573</v>
      </c>
      <c r="U476" s="3">
        <f t="shared" si="944"/>
        <v>19.539156559560361</v>
      </c>
      <c r="V476" s="18">
        <f t="shared" si="945"/>
        <v>88.810873877675434</v>
      </c>
      <c r="W476" s="15">
        <f t="shared" si="946"/>
        <v>40.884379179942599</v>
      </c>
      <c r="X476" s="3">
        <f t="shared" si="947"/>
        <v>96.80074893763414</v>
      </c>
      <c r="Y476" s="3">
        <f t="shared" si="948"/>
        <v>79.901822929851306</v>
      </c>
      <c r="Z476" s="3">
        <f t="shared" si="949"/>
        <v>2.7823104261735181</v>
      </c>
      <c r="AA476" s="3">
        <f t="shared" si="950"/>
        <v>-76.398822338134565</v>
      </c>
      <c r="AB476" s="3">
        <f t="shared" si="951"/>
        <v>-98.114902241652942</v>
      </c>
      <c r="AC476" s="21">
        <f t="shared" si="952"/>
        <v>-45.855536893814019</v>
      </c>
      <c r="AD476" s="25">
        <f t="shared" si="953"/>
        <v>0</v>
      </c>
      <c r="AE476" s="26">
        <f t="shared" si="954"/>
        <v>8.1204884086868588E-15</v>
      </c>
      <c r="AF476" s="23">
        <f t="shared" si="915"/>
        <v>91.312647551748881</v>
      </c>
      <c r="AG476" s="4">
        <f t="shared" si="916"/>
        <v>24.946845501096643</v>
      </c>
      <c r="AH476" s="4">
        <f t="shared" si="917"/>
        <v>-60.160381609689743</v>
      </c>
      <c r="AI476" s="4">
        <f t="shared" si="918"/>
        <v>-99.965456848698935</v>
      </c>
      <c r="AJ476" s="4">
        <f t="shared" si="919"/>
        <v>-64.483685031692573</v>
      </c>
      <c r="AK476" s="4">
        <f t="shared" si="920"/>
        <v>19.539156559560361</v>
      </c>
      <c r="AL476" s="30">
        <f t="shared" si="921"/>
        <v>88.810873877675434</v>
      </c>
      <c r="AM476" s="25">
        <f t="shared" si="922"/>
        <v>40.884379179942592</v>
      </c>
      <c r="AN476" s="4">
        <f t="shared" si="923"/>
        <v>96.800748937634125</v>
      </c>
      <c r="AO476" s="4">
        <f t="shared" si="924"/>
        <v>79.901822929851292</v>
      </c>
      <c r="AP476" s="4">
        <f t="shared" si="925"/>
        <v>2.7823104261735101</v>
      </c>
      <c r="AQ476" s="4">
        <f t="shared" si="926"/>
        <v>-76.398822338134579</v>
      </c>
      <c r="AR476" s="4">
        <f t="shared" si="927"/>
        <v>-98.114902241652956</v>
      </c>
      <c r="AS476" s="26">
        <f t="shared" si="928"/>
        <v>-45.855536893814026</v>
      </c>
      <c r="AT476" s="32">
        <f t="shared" si="955"/>
        <v>35000.004375000004</v>
      </c>
      <c r="AU476" s="2">
        <f t="shared" si="956"/>
        <v>-1.8189894035458565E-12</v>
      </c>
      <c r="AV476" s="2">
        <f t="shared" si="957"/>
        <v>35000.004375000004</v>
      </c>
      <c r="AW476" s="2">
        <f t="shared" si="958"/>
        <v>0.96576097863726318</v>
      </c>
      <c r="AX476" s="2">
        <f t="shared" si="959"/>
        <v>-1312.69060728974</v>
      </c>
      <c r="AY476" s="2">
        <f t="shared" si="960"/>
        <v>0.3219203261542134</v>
      </c>
      <c r="AZ476" s="2">
        <f t="shared" si="961"/>
        <v>1312.4365736118634</v>
      </c>
      <c r="BA476" s="2">
        <f t="shared" si="962"/>
        <v>1225000306.2500193</v>
      </c>
      <c r="BB476" s="2">
        <f t="shared" si="963"/>
        <v>22534.425650653699</v>
      </c>
      <c r="BC476" s="2">
        <f t="shared" si="964"/>
        <v>-4445.5899185387798</v>
      </c>
      <c r="BD476" s="2">
        <f t="shared" si="965"/>
        <v>1.8395444911876196E-5</v>
      </c>
      <c r="BE476" s="29">
        <f t="shared" si="966"/>
        <v>-3.6290520874624555E-6</v>
      </c>
      <c r="BF476" s="5">
        <f t="shared" si="967"/>
        <v>100.00000625000156</v>
      </c>
      <c r="BG476" s="2">
        <f t="shared" si="968"/>
        <v>1.8395444911876196E-5</v>
      </c>
      <c r="BH476" s="6">
        <f t="shared" si="969"/>
        <v>-3.6290520793419671E-6</v>
      </c>
      <c r="BI476" s="15">
        <f t="shared" si="929"/>
        <v>100.04763366071739</v>
      </c>
      <c r="BJ476" s="3">
        <f t="shared" si="930"/>
        <v>99.963642791347326</v>
      </c>
      <c r="BK476" s="3">
        <f t="shared" si="931"/>
        <v>100.01787648329113</v>
      </c>
      <c r="BL476" s="3">
        <f t="shared" si="932"/>
        <v>100.00418747377252</v>
      </c>
      <c r="BM476" s="3">
        <f t="shared" si="933"/>
        <v>99.974634322023277</v>
      </c>
      <c r="BN476" s="3">
        <f t="shared" si="934"/>
        <v>100.04154761876359</v>
      </c>
      <c r="BO476" s="21">
        <f t="shared" si="935"/>
        <v>99.950477650090917</v>
      </c>
      <c r="BP476" s="17">
        <f t="shared" si="970"/>
        <v>99.950477650090917</v>
      </c>
      <c r="BQ476" s="18">
        <f t="shared" si="971"/>
        <v>100.04763366071739</v>
      </c>
      <c r="BR476" s="34">
        <f t="shared" si="972"/>
        <v>9.7156010626477496E-2</v>
      </c>
      <c r="BS476" s="64">
        <f t="shared" si="973"/>
        <v>-2.8E-3</v>
      </c>
      <c r="BT476" s="110">
        <f t="shared" si="936"/>
        <v>-3.2000000000000002E-3</v>
      </c>
    </row>
    <row r="477" spans="1:72" x14ac:dyDescent="0.3">
      <c r="A477" s="13">
        <v>471</v>
      </c>
      <c r="B477" s="17">
        <f t="shared" si="937"/>
        <v>0.42187101348205797</v>
      </c>
      <c r="C477" s="3">
        <f t="shared" ref="C477:H477" si="994">B477+2*PI()/7</f>
        <v>1.3194689145077132</v>
      </c>
      <c r="D477" s="3">
        <f t="shared" si="994"/>
        <v>2.2170668155333684</v>
      </c>
      <c r="E477" s="3">
        <f t="shared" si="994"/>
        <v>3.1146647165590235</v>
      </c>
      <c r="F477" s="3">
        <f t="shared" si="994"/>
        <v>4.0122626175846783</v>
      </c>
      <c r="G477" s="3">
        <f t="shared" si="994"/>
        <v>4.9098605186103335</v>
      </c>
      <c r="H477" s="18">
        <f t="shared" si="994"/>
        <v>5.8074584196359886</v>
      </c>
      <c r="I477" s="15">
        <f t="shared" si="908"/>
        <v>100.04768959484534</v>
      </c>
      <c r="J477" s="3">
        <f t="shared" si="909"/>
        <v>99.96355156862893</v>
      </c>
      <c r="K477" s="3">
        <f t="shared" si="910"/>
        <v>100.01798820905309</v>
      </c>
      <c r="L477" s="3">
        <f t="shared" si="911"/>
        <v>100.00403479867876</v>
      </c>
      <c r="M477" s="3">
        <f t="shared" si="912"/>
        <v>99.974741334951275</v>
      </c>
      <c r="N477" s="3">
        <f t="shared" si="913"/>
        <v>100.04147974302859</v>
      </c>
      <c r="O477" s="21">
        <f t="shared" si="914"/>
        <v>99.950514750814023</v>
      </c>
      <c r="P477" s="17">
        <f t="shared" si="939"/>
        <v>91.275950104970718</v>
      </c>
      <c r="Q477" s="3">
        <f t="shared" si="940"/>
        <v>24.859924360200466</v>
      </c>
      <c r="R477" s="3">
        <f t="shared" si="941"/>
        <v>-60.232152765549493</v>
      </c>
      <c r="S477" s="3">
        <f t="shared" si="942"/>
        <v>-99.967779837025176</v>
      </c>
      <c r="T477" s="3">
        <f t="shared" si="943"/>
        <v>-64.415158449609635</v>
      </c>
      <c r="U477" s="3">
        <f t="shared" si="944"/>
        <v>19.627201687137539</v>
      </c>
      <c r="V477" s="18">
        <f t="shared" si="945"/>
        <v>88.852014899875456</v>
      </c>
      <c r="W477" s="15">
        <f t="shared" si="946"/>
        <v>40.966341375590538</v>
      </c>
      <c r="X477" s="3">
        <f t="shared" si="947"/>
        <v>96.823012775987536</v>
      </c>
      <c r="Y477" s="3">
        <f t="shared" si="948"/>
        <v>79.84789125965564</v>
      </c>
      <c r="Z477" s="3">
        <f t="shared" si="949"/>
        <v>2.6925769202410561</v>
      </c>
      <c r="AA477" s="3">
        <f t="shared" si="950"/>
        <v>-76.456760766475725</v>
      </c>
      <c r="AB477" s="3">
        <f t="shared" si="951"/>
        <v>-98.097250843778625</v>
      </c>
      <c r="AC477" s="21">
        <f t="shared" si="952"/>
        <v>-45.775810721220459</v>
      </c>
      <c r="AD477" s="25">
        <f t="shared" si="953"/>
        <v>-1.8271098919545435E-14</v>
      </c>
      <c r="AE477" s="26">
        <f t="shared" si="954"/>
        <v>0</v>
      </c>
      <c r="AF477" s="23">
        <f t="shared" si="915"/>
        <v>91.275950104970732</v>
      </c>
      <c r="AG477" s="4">
        <f t="shared" si="916"/>
        <v>24.859924360200484</v>
      </c>
      <c r="AH477" s="4">
        <f t="shared" si="917"/>
        <v>-60.232152765549472</v>
      </c>
      <c r="AI477" s="4">
        <f t="shared" si="918"/>
        <v>-99.967779837025162</v>
      </c>
      <c r="AJ477" s="4">
        <f t="shared" si="919"/>
        <v>-64.415158449609621</v>
      </c>
      <c r="AK477" s="4">
        <f t="shared" si="920"/>
        <v>19.627201687137557</v>
      </c>
      <c r="AL477" s="30">
        <f t="shared" si="921"/>
        <v>88.852014899875471</v>
      </c>
      <c r="AM477" s="25">
        <f t="shared" si="922"/>
        <v>40.966341375590538</v>
      </c>
      <c r="AN477" s="4">
        <f t="shared" si="923"/>
        <v>96.823012775987536</v>
      </c>
      <c r="AO477" s="4">
        <f t="shared" si="924"/>
        <v>79.84789125965564</v>
      </c>
      <c r="AP477" s="4">
        <f t="shared" si="925"/>
        <v>2.6925769202410561</v>
      </c>
      <c r="AQ477" s="4">
        <f t="shared" si="926"/>
        <v>-76.456760766475725</v>
      </c>
      <c r="AR477" s="4">
        <f t="shared" si="927"/>
        <v>-98.097250843778625</v>
      </c>
      <c r="AS477" s="26">
        <f t="shared" si="928"/>
        <v>-45.775810721220459</v>
      </c>
      <c r="AT477" s="32">
        <f t="shared" si="955"/>
        <v>35000.004375000004</v>
      </c>
      <c r="AU477" s="2">
        <f t="shared" si="956"/>
        <v>4.5474735088646412E-12</v>
      </c>
      <c r="AV477" s="2">
        <f t="shared" si="957"/>
        <v>35000.004374999997</v>
      </c>
      <c r="AW477" s="2">
        <f t="shared" si="958"/>
        <v>0.96693901310209185</v>
      </c>
      <c r="AX477" s="2">
        <f t="shared" si="959"/>
        <v>-1312.6845355132682</v>
      </c>
      <c r="AY477" s="2">
        <f t="shared" si="960"/>
        <v>0.32231300458079204</v>
      </c>
      <c r="AZ477" s="2">
        <f t="shared" si="961"/>
        <v>1312.4385975369951</v>
      </c>
      <c r="BA477" s="2">
        <f t="shared" si="962"/>
        <v>1225000306.2500191</v>
      </c>
      <c r="BB477" s="2">
        <f t="shared" si="963"/>
        <v>22561.913129689256</v>
      </c>
      <c r="BC477" s="2">
        <f t="shared" si="964"/>
        <v>-4303.9151227690309</v>
      </c>
      <c r="BD477" s="2">
        <f t="shared" si="965"/>
        <v>1.8417883664662883E-5</v>
      </c>
      <c r="BE477" s="29">
        <f t="shared" si="966"/>
        <v>-3.5133992218697569E-6</v>
      </c>
      <c r="BF477" s="5">
        <f t="shared" si="967"/>
        <v>100.00000625000156</v>
      </c>
      <c r="BG477" s="2">
        <f t="shared" si="968"/>
        <v>1.8417883646391783E-5</v>
      </c>
      <c r="BH477" s="6">
        <f t="shared" si="969"/>
        <v>-3.5133992218697569E-6</v>
      </c>
      <c r="BI477" s="15">
        <f t="shared" si="929"/>
        <v>100.04767423038599</v>
      </c>
      <c r="BJ477" s="3">
        <f t="shared" si="930"/>
        <v>99.963550391308601</v>
      </c>
      <c r="BK477" s="3">
        <f t="shared" si="931"/>
        <v>100.01800210541718</v>
      </c>
      <c r="BL477" s="3">
        <f t="shared" si="932"/>
        <v>100.00405330448248</v>
      </c>
      <c r="BM477" s="3">
        <f t="shared" si="933"/>
        <v>99.974750514949065</v>
      </c>
      <c r="BN477" s="3">
        <f t="shared" si="934"/>
        <v>100.04147268449475</v>
      </c>
      <c r="BO477" s="21">
        <f t="shared" si="935"/>
        <v>99.950496768968108</v>
      </c>
      <c r="BP477" s="17">
        <f t="shared" si="970"/>
        <v>99.950496768968108</v>
      </c>
      <c r="BQ477" s="18">
        <f t="shared" si="971"/>
        <v>100.04767423038599</v>
      </c>
      <c r="BR477" s="34">
        <f t="shared" si="972"/>
        <v>9.7177461417885524E-2</v>
      </c>
      <c r="BS477" s="64">
        <f t="shared" si="973"/>
        <v>-2.8E-3</v>
      </c>
      <c r="BT477" s="110">
        <f t="shared" si="936"/>
        <v>-3.2000000000000002E-3</v>
      </c>
    </row>
    <row r="478" spans="1:72" x14ac:dyDescent="0.3">
      <c r="A478" s="13">
        <v>472</v>
      </c>
      <c r="B478" s="17">
        <f t="shared" si="937"/>
        <v>0.42276861138308364</v>
      </c>
      <c r="C478" s="3">
        <f t="shared" ref="C478:H478" si="995">B478+2*PI()/7</f>
        <v>1.3203665124087389</v>
      </c>
      <c r="D478" s="3">
        <f t="shared" si="995"/>
        <v>2.2179644134343941</v>
      </c>
      <c r="E478" s="3">
        <f t="shared" si="995"/>
        <v>3.1155623144600493</v>
      </c>
      <c r="F478" s="3">
        <f t="shared" si="995"/>
        <v>4.0131602154857049</v>
      </c>
      <c r="G478" s="3">
        <f t="shared" si="995"/>
        <v>4.9107581165113601</v>
      </c>
      <c r="H478" s="18">
        <f t="shared" si="995"/>
        <v>5.8083560175370152</v>
      </c>
      <c r="I478" s="15">
        <f t="shared" si="908"/>
        <v>100.04772987681119</v>
      </c>
      <c r="J478" s="3">
        <f t="shared" si="909"/>
        <v>99.963459533679725</v>
      </c>
      <c r="K478" s="3">
        <f t="shared" si="910"/>
        <v>100.01811376833523</v>
      </c>
      <c r="L478" s="3">
        <f t="shared" si="911"/>
        <v>100.00390058361941</v>
      </c>
      <c r="M478" s="3">
        <f t="shared" si="912"/>
        <v>99.974857622849299</v>
      </c>
      <c r="N478" s="3">
        <f t="shared" si="913"/>
        <v>100.04140441453627</v>
      </c>
      <c r="O478" s="21">
        <f t="shared" si="914"/>
        <v>99.950534200168889</v>
      </c>
      <c r="P478" s="17">
        <f t="shared" si="939"/>
        <v>91.239178773585834</v>
      </c>
      <c r="Q478" s="3">
        <f t="shared" si="940"/>
        <v>24.772983416098889</v>
      </c>
      <c r="R478" s="3">
        <f t="shared" si="941"/>
        <v>-60.3038754949431</v>
      </c>
      <c r="S478" s="3">
        <f t="shared" si="942"/>
        <v>-99.970022247384023</v>
      </c>
      <c r="T478" s="3">
        <f t="shared" si="943"/>
        <v>-64.346579927880157</v>
      </c>
      <c r="U478" s="3">
        <f t="shared" si="944"/>
        <v>19.715230810087192</v>
      </c>
      <c r="V478" s="18">
        <f t="shared" si="945"/>
        <v>88.893084670435428</v>
      </c>
      <c r="W478" s="15">
        <f t="shared" si="946"/>
        <v>41.04827049005867</v>
      </c>
      <c r="X478" s="3">
        <f t="shared" si="947"/>
        <v>96.84519882062979</v>
      </c>
      <c r="Y478" s="3">
        <f t="shared" si="948"/>
        <v>79.793895017514032</v>
      </c>
      <c r="Z478" s="3">
        <f t="shared" si="949"/>
        <v>2.6028414849889496</v>
      </c>
      <c r="AA478" s="3">
        <f t="shared" si="950"/>
        <v>-76.514637869455541</v>
      </c>
      <c r="AB478" s="3">
        <f t="shared" si="951"/>
        <v>-98.079520142269189</v>
      </c>
      <c r="AC478" s="21">
        <f t="shared" si="952"/>
        <v>-45.696047801466705</v>
      </c>
      <c r="AD478" s="25">
        <f t="shared" si="953"/>
        <v>0</v>
      </c>
      <c r="AE478" s="26">
        <f t="shared" si="954"/>
        <v>0</v>
      </c>
      <c r="AF478" s="23">
        <f t="shared" si="915"/>
        <v>91.239178773585834</v>
      </c>
      <c r="AG478" s="4">
        <f t="shared" si="916"/>
        <v>24.772983416098889</v>
      </c>
      <c r="AH478" s="4">
        <f t="shared" si="917"/>
        <v>-60.3038754949431</v>
      </c>
      <c r="AI478" s="4">
        <f t="shared" si="918"/>
        <v>-99.970022247384023</v>
      </c>
      <c r="AJ478" s="4">
        <f t="shared" si="919"/>
        <v>-64.346579927880157</v>
      </c>
      <c r="AK478" s="4">
        <f t="shared" si="920"/>
        <v>19.715230810087192</v>
      </c>
      <c r="AL478" s="30">
        <f t="shared" si="921"/>
        <v>88.893084670435428</v>
      </c>
      <c r="AM478" s="25">
        <f t="shared" si="922"/>
        <v>41.04827049005867</v>
      </c>
      <c r="AN478" s="4">
        <f t="shared" si="923"/>
        <v>96.84519882062979</v>
      </c>
      <c r="AO478" s="4">
        <f t="shared" si="924"/>
        <v>79.793895017514032</v>
      </c>
      <c r="AP478" s="4">
        <f t="shared" si="925"/>
        <v>2.6028414849889496</v>
      </c>
      <c r="AQ478" s="4">
        <f t="shared" si="926"/>
        <v>-76.514637869455541</v>
      </c>
      <c r="AR478" s="4">
        <f t="shared" si="927"/>
        <v>-98.079520142269189</v>
      </c>
      <c r="AS478" s="26">
        <f t="shared" si="928"/>
        <v>-45.696047801466705</v>
      </c>
      <c r="AT478" s="32">
        <f t="shared" si="955"/>
        <v>35000.004375000004</v>
      </c>
      <c r="AU478" s="2">
        <f t="shared" si="956"/>
        <v>-4.0927261579781771E-12</v>
      </c>
      <c r="AV478" s="2">
        <f t="shared" si="957"/>
        <v>35000.004375000004</v>
      </c>
      <c r="AW478" s="2">
        <f t="shared" si="958"/>
        <v>0.96807887428440154</v>
      </c>
      <c r="AX478" s="2">
        <f t="shared" si="959"/>
        <v>-1312.6784564548725</v>
      </c>
      <c r="AY478" s="2">
        <f t="shared" si="960"/>
        <v>0.3226929580559954</v>
      </c>
      <c r="AZ478" s="2">
        <f t="shared" si="961"/>
        <v>1312.4406238899101</v>
      </c>
      <c r="BA478" s="2">
        <f t="shared" si="962"/>
        <v>1225000306.2500193</v>
      </c>
      <c r="BB478" s="2">
        <f t="shared" si="963"/>
        <v>22588.509889520334</v>
      </c>
      <c r="BC478" s="2">
        <f t="shared" si="964"/>
        <v>-4162.0704071015343</v>
      </c>
      <c r="BD478" s="2">
        <f t="shared" si="965"/>
        <v>1.8439595299913403E-5</v>
      </c>
      <c r="BE478" s="29">
        <f t="shared" si="966"/>
        <v>-3.397607646191124E-6</v>
      </c>
      <c r="BF478" s="5">
        <f t="shared" si="967"/>
        <v>100.00000625000156</v>
      </c>
      <c r="BG478" s="2">
        <f t="shared" si="968"/>
        <v>1.8439595299913403E-5</v>
      </c>
      <c r="BH478" s="6">
        <f t="shared" si="969"/>
        <v>-3.397607646191124E-6</v>
      </c>
      <c r="BI478" s="15">
        <f t="shared" si="929"/>
        <v>100.04771445469657</v>
      </c>
      <c r="BJ478" s="3">
        <f t="shared" si="930"/>
        <v>99.96345825559645</v>
      </c>
      <c r="BK478" s="3">
        <f t="shared" si="931"/>
        <v>100.01812759670526</v>
      </c>
      <c r="BL478" s="3">
        <f t="shared" si="932"/>
        <v>100.00391910539886</v>
      </c>
      <c r="BM478" s="3">
        <f t="shared" si="933"/>
        <v>99.974866890762542</v>
      </c>
      <c r="BN478" s="3">
        <f t="shared" si="934"/>
        <v>100.04139744965551</v>
      </c>
      <c r="BO478" s="21">
        <f t="shared" si="935"/>
        <v>99.95051624719099</v>
      </c>
      <c r="BP478" s="17">
        <f t="shared" si="970"/>
        <v>99.95051624719099</v>
      </c>
      <c r="BQ478" s="18">
        <f t="shared" si="971"/>
        <v>100.04771445469657</v>
      </c>
      <c r="BR478" s="34">
        <f t="shared" si="972"/>
        <v>9.7198207505584833E-2</v>
      </c>
      <c r="BS478" s="64">
        <f t="shared" si="973"/>
        <v>-2.8E-3</v>
      </c>
      <c r="BT478" s="110">
        <f t="shared" si="936"/>
        <v>-3.2000000000000002E-3</v>
      </c>
    </row>
    <row r="479" spans="1:72" x14ac:dyDescent="0.3">
      <c r="A479" s="13">
        <v>473</v>
      </c>
      <c r="B479" s="17">
        <f t="shared" si="937"/>
        <v>0.42366620928410925</v>
      </c>
      <c r="C479" s="3">
        <f t="shared" ref="C479:H479" si="996">B479+2*PI()/7</f>
        <v>1.3212641103097644</v>
      </c>
      <c r="D479" s="3">
        <f t="shared" si="996"/>
        <v>2.2188620113354194</v>
      </c>
      <c r="E479" s="3">
        <f t="shared" si="996"/>
        <v>3.1164599123610746</v>
      </c>
      <c r="F479" s="3">
        <f t="shared" si="996"/>
        <v>4.0140578133867297</v>
      </c>
      <c r="G479" s="3">
        <f t="shared" si="996"/>
        <v>4.9116557144123849</v>
      </c>
      <c r="H479" s="18">
        <f t="shared" si="996"/>
        <v>5.8092536154380401</v>
      </c>
      <c r="I479" s="15">
        <f t="shared" si="908"/>
        <v>100.04776981268132</v>
      </c>
      <c r="J479" s="3">
        <f t="shared" si="909"/>
        <v>99.963367763690314</v>
      </c>
      <c r="K479" s="3">
        <f t="shared" si="910"/>
        <v>100.01823919627201</v>
      </c>
      <c r="L479" s="3">
        <f t="shared" si="911"/>
        <v>100.0037663402764</v>
      </c>
      <c r="M479" s="3">
        <f t="shared" si="912"/>
        <v>99.974974093058066</v>
      </c>
      <c r="N479" s="3">
        <f t="shared" si="913"/>
        <v>100.04132878581501</v>
      </c>
      <c r="O479" s="21">
        <f t="shared" si="914"/>
        <v>99.950554008206865</v>
      </c>
      <c r="P479" s="17">
        <f t="shared" si="939"/>
        <v>91.202333587276456</v>
      </c>
      <c r="Q479" s="3">
        <f t="shared" si="940"/>
        <v>24.686022738350882</v>
      </c>
      <c r="R479" s="3">
        <f t="shared" si="941"/>
        <v>-60.375549739133014</v>
      </c>
      <c r="S479" s="3">
        <f t="shared" si="942"/>
        <v>-99.972184079155767</v>
      </c>
      <c r="T479" s="3">
        <f t="shared" si="943"/>
        <v>-64.277949520716788</v>
      </c>
      <c r="U479" s="3">
        <f t="shared" si="944"/>
        <v>19.803243856823372</v>
      </c>
      <c r="V479" s="18">
        <f t="shared" si="945"/>
        <v>88.934083156554792</v>
      </c>
      <c r="W479" s="15">
        <f t="shared" si="946"/>
        <v>41.130166456342138</v>
      </c>
      <c r="X479" s="3">
        <f t="shared" si="947"/>
        <v>96.867307054652983</v>
      </c>
      <c r="Y479" s="3">
        <f t="shared" si="948"/>
        <v>79.739834246254603</v>
      </c>
      <c r="Z479" s="3">
        <f t="shared" si="949"/>
        <v>2.5131041928243993</v>
      </c>
      <c r="AA479" s="3">
        <f t="shared" si="950"/>
        <v>-76.572453599971695</v>
      </c>
      <c r="AB479" s="3">
        <f t="shared" si="951"/>
        <v>-98.061710152223668</v>
      </c>
      <c r="AC479" s="21">
        <f t="shared" si="952"/>
        <v>-45.616248197878747</v>
      </c>
      <c r="AD479" s="25">
        <f t="shared" si="953"/>
        <v>0</v>
      </c>
      <c r="AE479" s="26">
        <f t="shared" si="954"/>
        <v>0</v>
      </c>
      <c r="AF479" s="23">
        <f t="shared" si="915"/>
        <v>91.202333587276456</v>
      </c>
      <c r="AG479" s="4">
        <f t="shared" si="916"/>
        <v>24.686022738350882</v>
      </c>
      <c r="AH479" s="4">
        <f t="shared" si="917"/>
        <v>-60.375549739133014</v>
      </c>
      <c r="AI479" s="4">
        <f t="shared" si="918"/>
        <v>-99.972184079155767</v>
      </c>
      <c r="AJ479" s="4">
        <f t="shared" si="919"/>
        <v>-64.277949520716788</v>
      </c>
      <c r="AK479" s="4">
        <f t="shared" si="920"/>
        <v>19.803243856823372</v>
      </c>
      <c r="AL479" s="30">
        <f t="shared" si="921"/>
        <v>88.934083156554792</v>
      </c>
      <c r="AM479" s="25">
        <f t="shared" si="922"/>
        <v>41.130166456342138</v>
      </c>
      <c r="AN479" s="4">
        <f t="shared" si="923"/>
        <v>96.867307054652983</v>
      </c>
      <c r="AO479" s="4">
        <f t="shared" si="924"/>
        <v>79.739834246254603</v>
      </c>
      <c r="AP479" s="4">
        <f t="shared" si="925"/>
        <v>2.5131041928243993</v>
      </c>
      <c r="AQ479" s="4">
        <f t="shared" si="926"/>
        <v>-76.572453599971695</v>
      </c>
      <c r="AR479" s="4">
        <f t="shared" si="927"/>
        <v>-98.061710152223668</v>
      </c>
      <c r="AS479" s="26">
        <f t="shared" si="928"/>
        <v>-45.616248197878747</v>
      </c>
      <c r="AT479" s="32">
        <f t="shared" si="955"/>
        <v>35000.004374999997</v>
      </c>
      <c r="AU479" s="2">
        <f t="shared" si="956"/>
        <v>-9.0949470177292824E-13</v>
      </c>
      <c r="AV479" s="2">
        <f t="shared" si="957"/>
        <v>35000.004375000011</v>
      </c>
      <c r="AW479" s="2">
        <f t="shared" si="958"/>
        <v>0.96918051620014012</v>
      </c>
      <c r="AX479" s="2">
        <f t="shared" si="959"/>
        <v>-1312.6723703549505</v>
      </c>
      <c r="AY479" s="2">
        <f t="shared" si="960"/>
        <v>0.32306017208611593</v>
      </c>
      <c r="AZ479" s="2">
        <f t="shared" si="961"/>
        <v>1312.4426525898161</v>
      </c>
      <c r="BA479" s="2">
        <f t="shared" si="962"/>
        <v>1225000306.2500193</v>
      </c>
      <c r="BB479" s="2">
        <f t="shared" si="963"/>
        <v>22614.214871785993</v>
      </c>
      <c r="BC479" s="2">
        <f t="shared" si="964"/>
        <v>-4020.0613923597853</v>
      </c>
      <c r="BD479" s="2">
        <f t="shared" si="965"/>
        <v>1.8460578953659864E-5</v>
      </c>
      <c r="BE479" s="29">
        <f t="shared" si="966"/>
        <v>-3.2816819488527551E-6</v>
      </c>
      <c r="BF479" s="5">
        <f t="shared" si="967"/>
        <v>100.00000625000156</v>
      </c>
      <c r="BG479" s="2">
        <f t="shared" si="968"/>
        <v>1.8460578953659864E-5</v>
      </c>
      <c r="BH479" s="6">
        <f t="shared" si="969"/>
        <v>-3.2816819488527551E-6</v>
      </c>
      <c r="BI479" s="15">
        <f t="shared" si="929"/>
        <v>100.04775433335875</v>
      </c>
      <c r="BJ479" s="3">
        <f t="shared" si="930"/>
        <v>99.963366384881198</v>
      </c>
      <c r="BK479" s="3">
        <f t="shared" si="931"/>
        <v>100.0182529562469</v>
      </c>
      <c r="BL479" s="3">
        <f t="shared" si="932"/>
        <v>100.00378487749433</v>
      </c>
      <c r="BM479" s="3">
        <f t="shared" si="933"/>
        <v>99.974983448617934</v>
      </c>
      <c r="BN479" s="3">
        <f t="shared" si="934"/>
        <v>100.04132191478932</v>
      </c>
      <c r="BO479" s="21">
        <f t="shared" si="935"/>
        <v>99.95053608461771</v>
      </c>
      <c r="BP479" s="17">
        <f t="shared" si="970"/>
        <v>99.95053608461771</v>
      </c>
      <c r="BQ479" s="18">
        <f t="shared" si="971"/>
        <v>100.04775433335875</v>
      </c>
      <c r="BR479" s="34">
        <f t="shared" si="972"/>
        <v>9.7218248741043567E-2</v>
      </c>
      <c r="BS479" s="64">
        <f t="shared" si="973"/>
        <v>-2.8E-3</v>
      </c>
      <c r="BT479" s="110">
        <f t="shared" si="936"/>
        <v>-3.2000000000000002E-3</v>
      </c>
    </row>
    <row r="480" spans="1:72" x14ac:dyDescent="0.3">
      <c r="A480" s="13">
        <v>474</v>
      </c>
      <c r="B480" s="17">
        <f t="shared" si="937"/>
        <v>0.42456380718513492</v>
      </c>
      <c r="C480" s="3">
        <f t="shared" ref="C480:H480" si="997">B480+2*PI()/7</f>
        <v>1.3221617082107902</v>
      </c>
      <c r="D480" s="3">
        <f t="shared" si="997"/>
        <v>2.2197596092364451</v>
      </c>
      <c r="E480" s="3">
        <f t="shared" si="997"/>
        <v>3.1173575102621003</v>
      </c>
      <c r="F480" s="3">
        <f t="shared" si="997"/>
        <v>4.0149554112877555</v>
      </c>
      <c r="G480" s="3">
        <f t="shared" si="997"/>
        <v>4.9125533123134106</v>
      </c>
      <c r="H480" s="18">
        <f t="shared" si="997"/>
        <v>5.8101512133390658</v>
      </c>
      <c r="I480" s="15">
        <f t="shared" si="908"/>
        <v>100.04780940216618</v>
      </c>
      <c r="J480" s="3">
        <f t="shared" si="909"/>
        <v>99.96327625932615</v>
      </c>
      <c r="K480" s="3">
        <f t="shared" si="910"/>
        <v>100.01836449195395</v>
      </c>
      <c r="L480" s="3">
        <f t="shared" si="911"/>
        <v>100.00363206962315</v>
      </c>
      <c r="M480" s="3">
        <f t="shared" si="912"/>
        <v>99.975090744733023</v>
      </c>
      <c r="N480" s="3">
        <f t="shared" si="913"/>
        <v>100.0412528574132</v>
      </c>
      <c r="O480" s="21">
        <f t="shared" si="914"/>
        <v>99.95057417478435</v>
      </c>
      <c r="P480" s="17">
        <f t="shared" si="939"/>
        <v>91.165414575788304</v>
      </c>
      <c r="Q480" s="3">
        <f t="shared" si="940"/>
        <v>24.599042396528091</v>
      </c>
      <c r="R480" s="3">
        <f t="shared" si="941"/>
        <v>-60.447175439419006</v>
      </c>
      <c r="S480" s="3">
        <f t="shared" si="942"/>
        <v>-99.974265331786142</v>
      </c>
      <c r="T480" s="3">
        <f t="shared" si="943"/>
        <v>-64.209267282374597</v>
      </c>
      <c r="U480" s="3">
        <f t="shared" si="944"/>
        <v>19.891240755776387</v>
      </c>
      <c r="V480" s="18">
        <f t="shared" si="945"/>
        <v>88.975010325486892</v>
      </c>
      <c r="W480" s="15">
        <f t="shared" si="946"/>
        <v>41.212029207463402</v>
      </c>
      <c r="X480" s="3">
        <f t="shared" si="947"/>
        <v>96.889337461209692</v>
      </c>
      <c r="Y480" s="3">
        <f t="shared" si="948"/>
        <v>79.68570898876068</v>
      </c>
      <c r="Z480" s="3">
        <f t="shared" si="949"/>
        <v>2.4233651161522913</v>
      </c>
      <c r="AA480" s="3">
        <f t="shared" si="950"/>
        <v>-76.630207910967997</v>
      </c>
      <c r="AB480" s="3">
        <f t="shared" si="951"/>
        <v>-98.043820888807801</v>
      </c>
      <c r="AC480" s="21">
        <f t="shared" si="952"/>
        <v>-45.536411973810239</v>
      </c>
      <c r="AD480" s="25">
        <f t="shared" si="953"/>
        <v>0</v>
      </c>
      <c r="AE480" s="26">
        <f t="shared" si="954"/>
        <v>0</v>
      </c>
      <c r="AF480" s="23">
        <f t="shared" si="915"/>
        <v>91.165414575788304</v>
      </c>
      <c r="AG480" s="4">
        <f t="shared" si="916"/>
        <v>24.599042396528091</v>
      </c>
      <c r="AH480" s="4">
        <f t="shared" si="917"/>
        <v>-60.447175439419006</v>
      </c>
      <c r="AI480" s="4">
        <f t="shared" si="918"/>
        <v>-99.974265331786142</v>
      </c>
      <c r="AJ480" s="4">
        <f t="shared" si="919"/>
        <v>-64.209267282374597</v>
      </c>
      <c r="AK480" s="4">
        <f t="shared" si="920"/>
        <v>19.891240755776387</v>
      </c>
      <c r="AL480" s="30">
        <f t="shared" si="921"/>
        <v>88.975010325486892</v>
      </c>
      <c r="AM480" s="25">
        <f t="shared" si="922"/>
        <v>41.212029207463402</v>
      </c>
      <c r="AN480" s="4">
        <f t="shared" si="923"/>
        <v>96.889337461209692</v>
      </c>
      <c r="AO480" s="4">
        <f t="shared" si="924"/>
        <v>79.68570898876068</v>
      </c>
      <c r="AP480" s="4">
        <f t="shared" si="925"/>
        <v>2.4233651161522913</v>
      </c>
      <c r="AQ480" s="4">
        <f t="shared" si="926"/>
        <v>-76.630207910967997</v>
      </c>
      <c r="AR480" s="4">
        <f t="shared" si="927"/>
        <v>-98.043820888807801</v>
      </c>
      <c r="AS480" s="26">
        <f t="shared" si="928"/>
        <v>-45.536411973810239</v>
      </c>
      <c r="AT480" s="32">
        <f t="shared" si="955"/>
        <v>35000.004374999997</v>
      </c>
      <c r="AU480" s="2">
        <f t="shared" si="956"/>
        <v>-1.3642420526593924E-12</v>
      </c>
      <c r="AV480" s="2">
        <f t="shared" si="957"/>
        <v>35000.004375000004</v>
      </c>
      <c r="AW480" s="2">
        <f t="shared" si="958"/>
        <v>0.97024389763828367</v>
      </c>
      <c r="AX480" s="2">
        <f t="shared" si="959"/>
        <v>-1312.6662774529541</v>
      </c>
      <c r="AY480" s="2">
        <f t="shared" si="960"/>
        <v>0.32341463264310732</v>
      </c>
      <c r="AZ480" s="2">
        <f t="shared" si="961"/>
        <v>1312.4446835572599</v>
      </c>
      <c r="BA480" s="2">
        <f t="shared" si="962"/>
        <v>1225000306.2500191</v>
      </c>
      <c r="BB480" s="2">
        <f t="shared" si="963"/>
        <v>22639.02710980238</v>
      </c>
      <c r="BC480" s="2">
        <f t="shared" si="964"/>
        <v>-3877.8936593858616</v>
      </c>
      <c r="BD480" s="2">
        <f t="shared" si="965"/>
        <v>1.8480833836772788E-5</v>
      </c>
      <c r="BE480" s="29">
        <f t="shared" si="966"/>
        <v>-3.1656266856429623E-6</v>
      </c>
      <c r="BF480" s="5">
        <f t="shared" si="967"/>
        <v>100.00000625000156</v>
      </c>
      <c r="BG480" s="2">
        <f t="shared" si="968"/>
        <v>1.8480833836772788E-5</v>
      </c>
      <c r="BH480" s="6">
        <f t="shared" si="969"/>
        <v>-3.1656266856429623E-6</v>
      </c>
      <c r="BI480" s="15">
        <f t="shared" si="929"/>
        <v>100.04779386608466</v>
      </c>
      <c r="BJ480" s="3">
        <f t="shared" si="930"/>
        <v>99.963274779831139</v>
      </c>
      <c r="BK480" s="3">
        <f t="shared" si="931"/>
        <v>100.01837818313457</v>
      </c>
      <c r="BL480" s="3">
        <f t="shared" si="932"/>
        <v>100.00365062174191</v>
      </c>
      <c r="BM480" s="3">
        <f t="shared" si="933"/>
        <v>99.97510018766819</v>
      </c>
      <c r="BN480" s="3">
        <f t="shared" si="934"/>
        <v>100.04124608044192</v>
      </c>
      <c r="BO480" s="21">
        <f t="shared" si="935"/>
        <v>99.950556281103786</v>
      </c>
      <c r="BP480" s="17">
        <f t="shared" si="970"/>
        <v>99.950556281103786</v>
      </c>
      <c r="BQ480" s="18">
        <f t="shared" si="971"/>
        <v>100.04779386608466</v>
      </c>
      <c r="BR480" s="34">
        <f t="shared" si="972"/>
        <v>9.7237584980874203E-2</v>
      </c>
      <c r="BS480" s="64">
        <f t="shared" si="973"/>
        <v>-2.8E-3</v>
      </c>
      <c r="BT480" s="110">
        <f t="shared" si="936"/>
        <v>-3.2000000000000002E-3</v>
      </c>
    </row>
    <row r="481" spans="1:72" x14ac:dyDescent="0.3">
      <c r="A481" s="13">
        <v>475</v>
      </c>
      <c r="B481" s="17">
        <f t="shared" si="937"/>
        <v>0.42546140508616054</v>
      </c>
      <c r="C481" s="3">
        <f t="shared" ref="C481:H481" si="998">B481+2*PI()/7</f>
        <v>1.3230593061118157</v>
      </c>
      <c r="D481" s="3">
        <f t="shared" si="998"/>
        <v>2.2206572071374708</v>
      </c>
      <c r="E481" s="3">
        <f t="shared" si="998"/>
        <v>3.118255108163126</v>
      </c>
      <c r="F481" s="3">
        <f t="shared" si="998"/>
        <v>4.0158530091887812</v>
      </c>
      <c r="G481" s="3">
        <f t="shared" si="998"/>
        <v>4.9134509102144364</v>
      </c>
      <c r="H481" s="18">
        <f t="shared" si="998"/>
        <v>5.8110488112400915</v>
      </c>
      <c r="I481" s="15">
        <f t="shared" si="908"/>
        <v>100.04784864497867</v>
      </c>
      <c r="J481" s="3">
        <f t="shared" si="909"/>
        <v>99.963185021250723</v>
      </c>
      <c r="K481" s="3">
        <f t="shared" si="910"/>
        <v>100.0184896544725</v>
      </c>
      <c r="L481" s="3">
        <f t="shared" si="911"/>
        <v>100.00349777263328</v>
      </c>
      <c r="M481" s="3">
        <f t="shared" si="912"/>
        <v>99.975207577028314</v>
      </c>
      <c r="N481" s="3">
        <f t="shared" si="913"/>
        <v>100.04117662988142</v>
      </c>
      <c r="O481" s="21">
        <f t="shared" si="914"/>
        <v>99.950594699755072</v>
      </c>
      <c r="P481" s="17">
        <f t="shared" si="939"/>
        <v>91.128421768930551</v>
      </c>
      <c r="Q481" s="3">
        <f t="shared" si="940"/>
        <v>24.512042460214893</v>
      </c>
      <c r="R481" s="3">
        <f t="shared" si="941"/>
        <v>-60.518752537137985</v>
      </c>
      <c r="S481" s="3">
        <f t="shared" si="942"/>
        <v>-99.976266004786112</v>
      </c>
      <c r="T481" s="3">
        <f t="shared" si="943"/>
        <v>-64.14053326715181</v>
      </c>
      <c r="U481" s="3">
        <f t="shared" si="944"/>
        <v>19.979221435391942</v>
      </c>
      <c r="V481" s="18">
        <f t="shared" si="945"/>
        <v>89.015866144538478</v>
      </c>
      <c r="W481" s="15">
        <f t="shared" si="946"/>
        <v>41.293858676472269</v>
      </c>
      <c r="X481" s="3">
        <f t="shared" si="947"/>
        <v>96.911290023512876</v>
      </c>
      <c r="Y481" s="3">
        <f t="shared" si="948"/>
        <v>79.631519287970875</v>
      </c>
      <c r="Z481" s="3">
        <f t="shared" si="949"/>
        <v>2.3336243273754014</v>
      </c>
      <c r="AA481" s="3">
        <f t="shared" si="950"/>
        <v>-76.687900755433986</v>
      </c>
      <c r="AB481" s="3">
        <f t="shared" si="951"/>
        <v>-98.02585236725416</v>
      </c>
      <c r="AC481" s="21">
        <f t="shared" si="952"/>
        <v>-45.456539192643277</v>
      </c>
      <c r="AD481" s="25">
        <f t="shared" si="953"/>
        <v>0</v>
      </c>
      <c r="AE481" s="26">
        <f t="shared" si="954"/>
        <v>0</v>
      </c>
      <c r="AF481" s="23">
        <f t="shared" si="915"/>
        <v>91.128421768930551</v>
      </c>
      <c r="AG481" s="4">
        <f t="shared" si="916"/>
        <v>24.512042460214893</v>
      </c>
      <c r="AH481" s="4">
        <f t="shared" si="917"/>
        <v>-60.518752537137985</v>
      </c>
      <c r="AI481" s="4">
        <f t="shared" si="918"/>
        <v>-99.976266004786112</v>
      </c>
      <c r="AJ481" s="4">
        <f t="shared" si="919"/>
        <v>-64.14053326715181</v>
      </c>
      <c r="AK481" s="4">
        <f t="shared" si="920"/>
        <v>19.979221435391942</v>
      </c>
      <c r="AL481" s="30">
        <f t="shared" si="921"/>
        <v>89.015866144538478</v>
      </c>
      <c r="AM481" s="25">
        <f t="shared" si="922"/>
        <v>41.293858676472269</v>
      </c>
      <c r="AN481" s="4">
        <f t="shared" si="923"/>
        <v>96.911290023512876</v>
      </c>
      <c r="AO481" s="4">
        <f t="shared" si="924"/>
        <v>79.631519287970875</v>
      </c>
      <c r="AP481" s="4">
        <f t="shared" si="925"/>
        <v>2.3336243273754014</v>
      </c>
      <c r="AQ481" s="4">
        <f t="shared" si="926"/>
        <v>-76.687900755433986</v>
      </c>
      <c r="AR481" s="4">
        <f t="shared" si="927"/>
        <v>-98.02585236725416</v>
      </c>
      <c r="AS481" s="26">
        <f t="shared" si="928"/>
        <v>-45.456539192643277</v>
      </c>
      <c r="AT481" s="32">
        <f t="shared" si="955"/>
        <v>35000.00437499999</v>
      </c>
      <c r="AU481" s="2">
        <f t="shared" si="956"/>
        <v>-4.5474735088646412E-13</v>
      </c>
      <c r="AV481" s="2">
        <f t="shared" si="957"/>
        <v>35000.004375000004</v>
      </c>
      <c r="AW481" s="2">
        <f t="shared" si="958"/>
        <v>0.97126897587440908</v>
      </c>
      <c r="AX481" s="2">
        <f t="shared" si="959"/>
        <v>-1312.6601779910416</v>
      </c>
      <c r="AY481" s="2">
        <f t="shared" si="960"/>
        <v>0.32375632537878118</v>
      </c>
      <c r="AZ481" s="2">
        <f t="shared" si="961"/>
        <v>1312.44671671174</v>
      </c>
      <c r="BA481" s="2">
        <f t="shared" si="962"/>
        <v>1225000306.2500188</v>
      </c>
      <c r="BB481" s="2">
        <f t="shared" si="963"/>
        <v>22662.945604798679</v>
      </c>
      <c r="BC481" s="2">
        <f t="shared" si="964"/>
        <v>-3735.5728547237577</v>
      </c>
      <c r="BD481" s="2">
        <f t="shared" si="965"/>
        <v>1.8500359133929263E-5</v>
      </c>
      <c r="BE481" s="29">
        <f t="shared" si="966"/>
        <v>-3.0494464659842615E-6</v>
      </c>
      <c r="BF481" s="5">
        <f t="shared" si="967"/>
        <v>100.00000625000156</v>
      </c>
      <c r="BG481" s="2">
        <f t="shared" si="968"/>
        <v>1.8500359133929263E-5</v>
      </c>
      <c r="BH481" s="6">
        <f t="shared" si="969"/>
        <v>-3.0494464659842615E-6</v>
      </c>
      <c r="BI481" s="15">
        <f t="shared" si="929"/>
        <v>100.04783305258877</v>
      </c>
      <c r="BJ481" s="3">
        <f t="shared" si="930"/>
        <v>99.963183441112761</v>
      </c>
      <c r="BK481" s="3">
        <f t="shared" si="931"/>
        <v>100.01850327646179</v>
      </c>
      <c r="BL481" s="3">
        <f t="shared" si="932"/>
        <v>100.00351633911478</v>
      </c>
      <c r="BM481" s="3">
        <f t="shared" si="933"/>
        <v>99.975217107064879</v>
      </c>
      <c r="BN481" s="3">
        <f t="shared" si="934"/>
        <v>100.04116994716108</v>
      </c>
      <c r="BO481" s="21">
        <f t="shared" si="935"/>
        <v>99.950576836502094</v>
      </c>
      <c r="BP481" s="17">
        <f t="shared" si="970"/>
        <v>99.950576836502094</v>
      </c>
      <c r="BQ481" s="18">
        <f t="shared" si="971"/>
        <v>100.04783305258877</v>
      </c>
      <c r="BR481" s="34">
        <f t="shared" si="972"/>
        <v>9.7256216086677227E-2</v>
      </c>
      <c r="BS481" s="64">
        <f t="shared" si="973"/>
        <v>-2.7000000000000001E-3</v>
      </c>
      <c r="BT481" s="110">
        <f t="shared" si="936"/>
        <v>-3.2000000000000002E-3</v>
      </c>
    </row>
    <row r="482" spans="1:72" x14ac:dyDescent="0.3">
      <c r="A482" s="13">
        <v>476</v>
      </c>
      <c r="B482" s="17">
        <f t="shared" si="937"/>
        <v>0.42635900298718621</v>
      </c>
      <c r="C482" s="3">
        <f t="shared" ref="C482:H482" si="999">B482+2*PI()/7</f>
        <v>1.3239569040128414</v>
      </c>
      <c r="D482" s="3">
        <f t="shared" si="999"/>
        <v>2.2215548050384966</v>
      </c>
      <c r="E482" s="3">
        <f t="shared" si="999"/>
        <v>3.1191527060641517</v>
      </c>
      <c r="F482" s="3">
        <f t="shared" si="999"/>
        <v>4.0167506070898069</v>
      </c>
      <c r="G482" s="3">
        <f t="shared" si="999"/>
        <v>4.9143485081154621</v>
      </c>
      <c r="H482" s="18">
        <f t="shared" si="999"/>
        <v>5.8119464091411173</v>
      </c>
      <c r="I482" s="15">
        <f t="shared" si="908"/>
        <v>100.04788754083425</v>
      </c>
      <c r="J482" s="3">
        <f t="shared" si="909"/>
        <v>99.963094050125633</v>
      </c>
      <c r="K482" s="3">
        <f t="shared" si="910"/>
        <v>100.0186146829201</v>
      </c>
      <c r="L482" s="3">
        <f t="shared" si="911"/>
        <v>100.0033634502806</v>
      </c>
      <c r="M482" s="3">
        <f t="shared" si="912"/>
        <v>99.975324589096786</v>
      </c>
      <c r="N482" s="3">
        <f t="shared" si="913"/>
        <v>100.04110010377239</v>
      </c>
      <c r="O482" s="21">
        <f t="shared" si="914"/>
        <v>99.950615582970244</v>
      </c>
      <c r="P482" s="17">
        <f t="shared" si="939"/>
        <v>91.09135519657589</v>
      </c>
      <c r="Q482" s="3">
        <f t="shared" si="940"/>
        <v>24.425022999008199</v>
      </c>
      <c r="R482" s="3">
        <f t="shared" si="941"/>
        <v>-60.590280973664235</v>
      </c>
      <c r="S482" s="3">
        <f t="shared" si="942"/>
        <v>-99.978186097732006</v>
      </c>
      <c r="T482" s="3">
        <f t="shared" si="943"/>
        <v>-64.071747529389498</v>
      </c>
      <c r="U482" s="3">
        <f t="shared" si="944"/>
        <v>20.067185824131595</v>
      </c>
      <c r="V482" s="18">
        <f t="shared" si="945"/>
        <v>89.056650581070031</v>
      </c>
      <c r="W482" s="15">
        <f t="shared" si="946"/>
        <v>41.375654796446</v>
      </c>
      <c r="X482" s="3">
        <f t="shared" si="947"/>
        <v>96.933164724835962</v>
      </c>
      <c r="Y482" s="3">
        <f t="shared" si="948"/>
        <v>79.577265186878989</v>
      </c>
      <c r="Z482" s="3">
        <f t="shared" si="949"/>
        <v>2.2438818988941578</v>
      </c>
      <c r="AA482" s="3">
        <f t="shared" si="950"/>
        <v>-76.745532086405078</v>
      </c>
      <c r="AB482" s="3">
        <f t="shared" si="951"/>
        <v>-98.007804602862009</v>
      </c>
      <c r="AC482" s="21">
        <f t="shared" si="952"/>
        <v>-45.376629917788009</v>
      </c>
      <c r="AD482" s="25">
        <f t="shared" si="953"/>
        <v>0</v>
      </c>
      <c r="AE482" s="26">
        <f t="shared" si="954"/>
        <v>8.1204884086868588E-15</v>
      </c>
      <c r="AF482" s="23">
        <f t="shared" si="915"/>
        <v>91.09135519657589</v>
      </c>
      <c r="AG482" s="4">
        <f t="shared" si="916"/>
        <v>24.425022999008199</v>
      </c>
      <c r="AH482" s="4">
        <f t="shared" si="917"/>
        <v>-60.590280973664235</v>
      </c>
      <c r="AI482" s="4">
        <f t="shared" si="918"/>
        <v>-99.978186097732006</v>
      </c>
      <c r="AJ482" s="4">
        <f t="shared" si="919"/>
        <v>-64.071747529389498</v>
      </c>
      <c r="AK482" s="4">
        <f t="shared" si="920"/>
        <v>20.067185824131595</v>
      </c>
      <c r="AL482" s="30">
        <f t="shared" si="921"/>
        <v>89.056650581070031</v>
      </c>
      <c r="AM482" s="25">
        <f t="shared" si="922"/>
        <v>41.375654796445993</v>
      </c>
      <c r="AN482" s="4">
        <f t="shared" si="923"/>
        <v>96.933164724835947</v>
      </c>
      <c r="AO482" s="4">
        <f t="shared" si="924"/>
        <v>79.577265186878975</v>
      </c>
      <c r="AP482" s="4">
        <f t="shared" si="925"/>
        <v>2.2438818988941498</v>
      </c>
      <c r="AQ482" s="4">
        <f t="shared" si="926"/>
        <v>-76.745532086405092</v>
      </c>
      <c r="AR482" s="4">
        <f t="shared" si="927"/>
        <v>-98.007804602862024</v>
      </c>
      <c r="AS482" s="26">
        <f t="shared" si="928"/>
        <v>-45.376629917788016</v>
      </c>
      <c r="AT482" s="32">
        <f t="shared" si="955"/>
        <v>35000.004375000004</v>
      </c>
      <c r="AU482" s="2">
        <f t="shared" si="956"/>
        <v>1.3642420526593924E-12</v>
      </c>
      <c r="AV482" s="2">
        <f t="shared" si="957"/>
        <v>35000.004374999997</v>
      </c>
      <c r="AW482" s="2">
        <f t="shared" si="958"/>
        <v>0.97225571016315371</v>
      </c>
      <c r="AX482" s="2">
        <f t="shared" si="959"/>
        <v>-1312.6540722088539</v>
      </c>
      <c r="AY482" s="2">
        <f t="shared" si="960"/>
        <v>0.32408523664344102</v>
      </c>
      <c r="AZ482" s="2">
        <f t="shared" si="961"/>
        <v>1312.4487519722898</v>
      </c>
      <c r="BA482" s="2">
        <f t="shared" si="962"/>
        <v>1225000306.2500191</v>
      </c>
      <c r="BB482" s="2">
        <f t="shared" si="963"/>
        <v>22685.969404861225</v>
      </c>
      <c r="BC482" s="2">
        <f t="shared" si="964"/>
        <v>-3593.1045890106125</v>
      </c>
      <c r="BD482" s="2">
        <f t="shared" si="965"/>
        <v>1.8519154068057093E-5</v>
      </c>
      <c r="BE482" s="29">
        <f t="shared" si="966"/>
        <v>-2.9331458699874564E-6</v>
      </c>
      <c r="BF482" s="5">
        <f t="shared" si="967"/>
        <v>100.00000625000156</v>
      </c>
      <c r="BG482" s="2">
        <f t="shared" si="968"/>
        <v>1.8519154068057093E-5</v>
      </c>
      <c r="BH482" s="6">
        <f t="shared" si="969"/>
        <v>-2.933145861866968E-6</v>
      </c>
      <c r="BI482" s="15">
        <f t="shared" si="929"/>
        <v>100.04787189258825</v>
      </c>
      <c r="BJ482" s="3">
        <f t="shared" si="930"/>
        <v>99.963092369390552</v>
      </c>
      <c r="BK482" s="3">
        <f t="shared" si="931"/>
        <v>100.01862823532296</v>
      </c>
      <c r="BL482" s="3">
        <f t="shared" si="932"/>
        <v>100.00338203058635</v>
      </c>
      <c r="BM482" s="3">
        <f t="shared" si="933"/>
        <v>99.975334205958319</v>
      </c>
      <c r="BN482" s="3">
        <f t="shared" si="934"/>
        <v>100.0410935154968</v>
      </c>
      <c r="BO482" s="21">
        <f t="shared" si="935"/>
        <v>99.950597750662965</v>
      </c>
      <c r="BP482" s="17">
        <f t="shared" si="970"/>
        <v>99.950597750662965</v>
      </c>
      <c r="BQ482" s="18">
        <f t="shared" si="971"/>
        <v>100.04787189258825</v>
      </c>
      <c r="BR482" s="34">
        <f t="shared" si="972"/>
        <v>9.727414192528272E-2</v>
      </c>
      <c r="BS482" s="64">
        <f t="shared" si="973"/>
        <v>-2.7000000000000001E-3</v>
      </c>
      <c r="BT482" s="110">
        <f t="shared" si="936"/>
        <v>-3.2000000000000002E-3</v>
      </c>
    </row>
    <row r="483" spans="1:72" x14ac:dyDescent="0.3">
      <c r="A483" s="13">
        <v>477</v>
      </c>
      <c r="B483" s="17">
        <f t="shared" si="937"/>
        <v>0.42725660088821182</v>
      </c>
      <c r="C483" s="3">
        <f t="shared" ref="C483:H483" si="1000">B483+2*PI()/7</f>
        <v>1.3248545019138671</v>
      </c>
      <c r="D483" s="3">
        <f t="shared" si="1000"/>
        <v>2.2224524029395223</v>
      </c>
      <c r="E483" s="3">
        <f t="shared" si="1000"/>
        <v>3.1200503039651775</v>
      </c>
      <c r="F483" s="3">
        <f t="shared" si="1000"/>
        <v>4.0176482049908326</v>
      </c>
      <c r="G483" s="3">
        <f t="shared" si="1000"/>
        <v>4.9152461060164878</v>
      </c>
      <c r="H483" s="18">
        <f t="shared" si="1000"/>
        <v>5.812844007042143</v>
      </c>
      <c r="I483" s="15">
        <f t="shared" si="908"/>
        <v>100.04792608945087</v>
      </c>
      <c r="J483" s="3">
        <f t="shared" si="909"/>
        <v>99.963003346610506</v>
      </c>
      <c r="K483" s="3">
        <f t="shared" si="910"/>
        <v>100.01873957639015</v>
      </c>
      <c r="L483" s="3">
        <f t="shared" si="911"/>
        <v>100.0032291035391</v>
      </c>
      <c r="M483" s="3">
        <f t="shared" si="912"/>
        <v>99.975441780089952</v>
      </c>
      <c r="N483" s="3">
        <f t="shared" si="913"/>
        <v>100.04102327964102</v>
      </c>
      <c r="O483" s="21">
        <f t="shared" si="914"/>
        <v>99.950636824278405</v>
      </c>
      <c r="P483" s="17">
        <f t="shared" si="939"/>
        <v>91.054214888660383</v>
      </c>
      <c r="Q483" s="3">
        <f t="shared" si="940"/>
        <v>24.337984082517547</v>
      </c>
      <c r="R483" s="3">
        <f t="shared" si="941"/>
        <v>-60.661760690409402</v>
      </c>
      <c r="S483" s="3">
        <f t="shared" si="942"/>
        <v>-99.980025610265415</v>
      </c>
      <c r="T483" s="3">
        <f t="shared" si="943"/>
        <v>-64.002910123471509</v>
      </c>
      <c r="U483" s="3">
        <f t="shared" si="944"/>
        <v>20.155133850472765</v>
      </c>
      <c r="V483" s="18">
        <f t="shared" si="945"/>
        <v>89.097363602495591</v>
      </c>
      <c r="W483" s="15">
        <f t="shared" si="946"/>
        <v>41.457417500489349</v>
      </c>
      <c r="X483" s="3">
        <f t="shared" si="947"/>
        <v>96.954961548512756</v>
      </c>
      <c r="Y483" s="3">
        <f t="shared" si="948"/>
        <v>79.522946728533967</v>
      </c>
      <c r="Z483" s="3">
        <f t="shared" si="949"/>
        <v>2.1541379031066277</v>
      </c>
      <c r="AA483" s="3">
        <f t="shared" si="950"/>
        <v>-76.803101856962684</v>
      </c>
      <c r="AB483" s="3">
        <f t="shared" si="951"/>
        <v>-97.98967761099739</v>
      </c>
      <c r="AC483" s="21">
        <f t="shared" si="952"/>
        <v>-45.296684212682635</v>
      </c>
      <c r="AD483" s="25">
        <f t="shared" si="953"/>
        <v>0</v>
      </c>
      <c r="AE483" s="26">
        <f t="shared" si="954"/>
        <v>0</v>
      </c>
      <c r="AF483" s="23">
        <f t="shared" si="915"/>
        <v>91.054214888660383</v>
      </c>
      <c r="AG483" s="4">
        <f t="shared" si="916"/>
        <v>24.337984082517547</v>
      </c>
      <c r="AH483" s="4">
        <f t="shared" si="917"/>
        <v>-60.661760690409402</v>
      </c>
      <c r="AI483" s="4">
        <f t="shared" si="918"/>
        <v>-99.980025610265415</v>
      </c>
      <c r="AJ483" s="4">
        <f t="shared" si="919"/>
        <v>-64.002910123471509</v>
      </c>
      <c r="AK483" s="4">
        <f t="shared" si="920"/>
        <v>20.155133850472765</v>
      </c>
      <c r="AL483" s="30">
        <f t="shared" si="921"/>
        <v>89.097363602495591</v>
      </c>
      <c r="AM483" s="25">
        <f t="shared" si="922"/>
        <v>41.457417500489349</v>
      </c>
      <c r="AN483" s="4">
        <f t="shared" si="923"/>
        <v>96.954961548512756</v>
      </c>
      <c r="AO483" s="4">
        <f t="shared" si="924"/>
        <v>79.522946728533967</v>
      </c>
      <c r="AP483" s="4">
        <f t="shared" si="925"/>
        <v>2.1541379031066277</v>
      </c>
      <c r="AQ483" s="4">
        <f t="shared" si="926"/>
        <v>-76.803101856962684</v>
      </c>
      <c r="AR483" s="4">
        <f t="shared" si="927"/>
        <v>-97.98967761099739</v>
      </c>
      <c r="AS483" s="26">
        <f t="shared" si="928"/>
        <v>-45.296684212682635</v>
      </c>
      <c r="AT483" s="32">
        <f t="shared" si="955"/>
        <v>35000.004374999997</v>
      </c>
      <c r="AU483" s="2">
        <f t="shared" si="956"/>
        <v>1.3642420526593924E-12</v>
      </c>
      <c r="AV483" s="2">
        <f t="shared" si="957"/>
        <v>35000.004375000004</v>
      </c>
      <c r="AW483" s="2">
        <f t="shared" si="958"/>
        <v>0.97320406069047749</v>
      </c>
      <c r="AX483" s="2">
        <f t="shared" si="959"/>
        <v>-1312.6479603456391</v>
      </c>
      <c r="AY483" s="2">
        <f t="shared" si="960"/>
        <v>0.3244013536022976</v>
      </c>
      <c r="AZ483" s="2">
        <f t="shared" si="961"/>
        <v>1312.4507892596303</v>
      </c>
      <c r="BA483" s="2">
        <f t="shared" si="962"/>
        <v>1225000306.2500191</v>
      </c>
      <c r="BB483" s="2">
        <f t="shared" si="963"/>
        <v>22708.09758863541</v>
      </c>
      <c r="BC483" s="2">
        <f t="shared" si="964"/>
        <v>-3450.4944364673843</v>
      </c>
      <c r="BD483" s="2">
        <f t="shared" si="965"/>
        <v>1.8537217887030269E-5</v>
      </c>
      <c r="BE483" s="29">
        <f t="shared" si="966"/>
        <v>-2.8167294480358669E-6</v>
      </c>
      <c r="BF483" s="5">
        <f t="shared" si="967"/>
        <v>100.00000625000156</v>
      </c>
      <c r="BG483" s="2">
        <f t="shared" si="968"/>
        <v>1.8537217887030269E-5</v>
      </c>
      <c r="BH483" s="6">
        <f t="shared" si="969"/>
        <v>-2.8167294480358669E-6</v>
      </c>
      <c r="BI483" s="15">
        <f t="shared" si="929"/>
        <v>100.04791038580261</v>
      </c>
      <c r="BJ483" s="3">
        <f t="shared" si="930"/>
        <v>99.963001565327048</v>
      </c>
      <c r="BK483" s="3">
        <f t="shared" si="931"/>
        <v>100.01875305881345</v>
      </c>
      <c r="BL483" s="3">
        <f t="shared" si="932"/>
        <v>100.00324769713013</v>
      </c>
      <c r="BM483" s="3">
        <f t="shared" si="933"/>
        <v>99.975451483497537</v>
      </c>
      <c r="BN483" s="3">
        <f t="shared" si="934"/>
        <v>100.04101678600128</v>
      </c>
      <c r="BO483" s="21">
        <f t="shared" si="935"/>
        <v>99.950619023434058</v>
      </c>
      <c r="BP483" s="17">
        <f t="shared" si="970"/>
        <v>99.950619023434058</v>
      </c>
      <c r="BQ483" s="18">
        <f t="shared" si="971"/>
        <v>100.04791038580261</v>
      </c>
      <c r="BR483" s="34">
        <f t="shared" si="972"/>
        <v>9.7291362368551404E-2</v>
      </c>
      <c r="BS483" s="64">
        <f t="shared" si="973"/>
        <v>-2.7000000000000001E-3</v>
      </c>
      <c r="BT483" s="110">
        <f t="shared" si="936"/>
        <v>-3.2000000000000002E-3</v>
      </c>
    </row>
    <row r="484" spans="1:72" x14ac:dyDescent="0.3">
      <c r="A484" s="13">
        <v>478</v>
      </c>
      <c r="B484" s="17">
        <f t="shared" si="937"/>
        <v>0.42815419878923749</v>
      </c>
      <c r="C484" s="3">
        <f t="shared" ref="C484:H484" si="1001">B484+2*PI()/7</f>
        <v>1.3257520998148926</v>
      </c>
      <c r="D484" s="3">
        <f t="shared" si="1001"/>
        <v>2.223350000840548</v>
      </c>
      <c r="E484" s="3">
        <f t="shared" si="1001"/>
        <v>3.1209479018662032</v>
      </c>
      <c r="F484" s="3">
        <f t="shared" si="1001"/>
        <v>4.0185458028918584</v>
      </c>
      <c r="G484" s="3">
        <f t="shared" si="1001"/>
        <v>4.9161437039175135</v>
      </c>
      <c r="H484" s="18">
        <f t="shared" si="1001"/>
        <v>5.8137416049431687</v>
      </c>
      <c r="I484" s="15">
        <f t="shared" si="908"/>
        <v>100.04796429054902</v>
      </c>
      <c r="J484" s="3">
        <f t="shared" si="909"/>
        <v>99.962912911363063</v>
      </c>
      <c r="K484" s="3">
        <f t="shared" si="910"/>
        <v>100.01886433397702</v>
      </c>
      <c r="L484" s="3">
        <f t="shared" si="911"/>
        <v>100.00309473338292</v>
      </c>
      <c r="M484" s="3">
        <f t="shared" si="912"/>
        <v>99.975559149158045</v>
      </c>
      <c r="N484" s="3">
        <f t="shared" si="913"/>
        <v>100.04094615804438</v>
      </c>
      <c r="O484" s="21">
        <f t="shared" si="914"/>
        <v>99.950658423525553</v>
      </c>
      <c r="P484" s="17">
        <f t="shared" si="939"/>
        <v>91.017000875183598</v>
      </c>
      <c r="Q484" s="3">
        <f t="shared" si="940"/>
        <v>24.250925780364991</v>
      </c>
      <c r="R484" s="3">
        <f t="shared" si="941"/>
        <v>-60.733191628822624</v>
      </c>
      <c r="S484" s="3">
        <f t="shared" si="942"/>
        <v>-99.981784542093209</v>
      </c>
      <c r="T484" s="3">
        <f t="shared" si="943"/>
        <v>-63.93402110382452</v>
      </c>
      <c r="U484" s="3">
        <f t="shared" si="944"/>
        <v>20.243065442908787</v>
      </c>
      <c r="V484" s="18">
        <f t="shared" si="945"/>
        <v>89.138005176282974</v>
      </c>
      <c r="W484" s="15">
        <f t="shared" si="946"/>
        <v>41.539146721734667</v>
      </c>
      <c r="X484" s="3">
        <f t="shared" si="947"/>
        <v>96.976680477937506</v>
      </c>
      <c r="Y484" s="3">
        <f t="shared" si="948"/>
        <v>79.468563956039944</v>
      </c>
      <c r="Z484" s="3">
        <f t="shared" si="949"/>
        <v>2.0643924124084561</v>
      </c>
      <c r="AA484" s="3">
        <f t="shared" si="950"/>
        <v>-76.860610020234162</v>
      </c>
      <c r="AB484" s="3">
        <f t="shared" si="951"/>
        <v>-97.97147140709302</v>
      </c>
      <c r="AC484" s="21">
        <f t="shared" si="952"/>
        <v>-45.216702140793387</v>
      </c>
      <c r="AD484" s="25">
        <f t="shared" si="953"/>
        <v>0</v>
      </c>
      <c r="AE484" s="26">
        <f t="shared" si="954"/>
        <v>0</v>
      </c>
      <c r="AF484" s="23">
        <f t="shared" si="915"/>
        <v>91.017000875183598</v>
      </c>
      <c r="AG484" s="4">
        <f t="shared" si="916"/>
        <v>24.250925780364991</v>
      </c>
      <c r="AH484" s="4">
        <f t="shared" si="917"/>
        <v>-60.733191628822624</v>
      </c>
      <c r="AI484" s="4">
        <f t="shared" si="918"/>
        <v>-99.981784542093209</v>
      </c>
      <c r="AJ484" s="4">
        <f t="shared" si="919"/>
        <v>-63.93402110382452</v>
      </c>
      <c r="AK484" s="4">
        <f t="shared" si="920"/>
        <v>20.243065442908787</v>
      </c>
      <c r="AL484" s="30">
        <f t="shared" si="921"/>
        <v>89.138005176282974</v>
      </c>
      <c r="AM484" s="25">
        <f t="shared" si="922"/>
        <v>41.539146721734667</v>
      </c>
      <c r="AN484" s="4">
        <f t="shared" si="923"/>
        <v>96.976680477937506</v>
      </c>
      <c r="AO484" s="4">
        <f t="shared" si="924"/>
        <v>79.468563956039944</v>
      </c>
      <c r="AP484" s="4">
        <f t="shared" si="925"/>
        <v>2.0643924124084561</v>
      </c>
      <c r="AQ484" s="4">
        <f t="shared" si="926"/>
        <v>-76.860610020234162</v>
      </c>
      <c r="AR484" s="4">
        <f t="shared" si="927"/>
        <v>-97.97147140709302</v>
      </c>
      <c r="AS484" s="26">
        <f t="shared" si="928"/>
        <v>-45.216702140793387</v>
      </c>
      <c r="AT484" s="32">
        <f t="shared" si="955"/>
        <v>35000.004374999997</v>
      </c>
      <c r="AU484" s="2">
        <f t="shared" si="956"/>
        <v>2.2737367544323206E-12</v>
      </c>
      <c r="AV484" s="2">
        <f t="shared" si="957"/>
        <v>35000.004375000004</v>
      </c>
      <c r="AW484" s="2">
        <f t="shared" si="958"/>
        <v>0.97411399171687663</v>
      </c>
      <c r="AX484" s="2">
        <f t="shared" si="959"/>
        <v>-1312.6418426448217</v>
      </c>
      <c r="AY484" s="2">
        <f t="shared" si="960"/>
        <v>0.32470466376980767</v>
      </c>
      <c r="AZ484" s="2">
        <f t="shared" si="961"/>
        <v>1312.4528284933185</v>
      </c>
      <c r="BA484" s="2">
        <f t="shared" si="962"/>
        <v>1225000306.2500191</v>
      </c>
      <c r="BB484" s="2">
        <f t="shared" si="963"/>
        <v>22729.329312182788</v>
      </c>
      <c r="BC484" s="2">
        <f t="shared" si="964"/>
        <v>-3307.7480647747293</v>
      </c>
      <c r="BD484" s="2">
        <f t="shared" si="965"/>
        <v>1.8554549901919612E-5</v>
      </c>
      <c r="BE484" s="29">
        <f t="shared" si="966"/>
        <v>-2.7002018268064233E-6</v>
      </c>
      <c r="BF484" s="5">
        <f t="shared" si="967"/>
        <v>100.00000625000156</v>
      </c>
      <c r="BG484" s="2">
        <f t="shared" si="968"/>
        <v>1.8554549901919612E-5</v>
      </c>
      <c r="BH484" s="6">
        <f t="shared" si="969"/>
        <v>-2.7002018268064233E-6</v>
      </c>
      <c r="BI484" s="15">
        <f t="shared" si="929"/>
        <v>100.04794853195399</v>
      </c>
      <c r="BJ484" s="3">
        <f t="shared" si="930"/>
        <v>99.962911029582884</v>
      </c>
      <c r="BK484" s="3">
        <f t="shared" si="931"/>
        <v>100.01887774602976</v>
      </c>
      <c r="BL484" s="3">
        <f t="shared" si="932"/>
        <v>100.00311333971999</v>
      </c>
      <c r="BM484" s="3">
        <f t="shared" si="933"/>
        <v>99.97556893883025</v>
      </c>
      <c r="BN484" s="3">
        <f t="shared" si="934"/>
        <v>100.04093975922885</v>
      </c>
      <c r="BO484" s="21">
        <f t="shared" si="935"/>
        <v>99.950640654660432</v>
      </c>
      <c r="BP484" s="17">
        <f t="shared" si="970"/>
        <v>99.950640654660432</v>
      </c>
      <c r="BQ484" s="18">
        <f t="shared" si="971"/>
        <v>100.04794853195399</v>
      </c>
      <c r="BR484" s="34">
        <f t="shared" si="972"/>
        <v>9.7307877293559386E-2</v>
      </c>
      <c r="BS484" s="64">
        <f t="shared" si="973"/>
        <v>-2.7000000000000001E-3</v>
      </c>
      <c r="BT484" s="110">
        <f t="shared" si="936"/>
        <v>-3.2000000000000002E-3</v>
      </c>
    </row>
    <row r="485" spans="1:72" x14ac:dyDescent="0.3">
      <c r="A485" s="13">
        <v>479</v>
      </c>
      <c r="B485" s="17">
        <f t="shared" si="937"/>
        <v>0.42905179669026311</v>
      </c>
      <c r="C485" s="3">
        <f t="shared" ref="C485:H485" si="1002">B485+2*PI()/7</f>
        <v>1.3266496977159183</v>
      </c>
      <c r="D485" s="3">
        <f t="shared" si="1002"/>
        <v>2.2242475987415737</v>
      </c>
      <c r="E485" s="3">
        <f t="shared" si="1002"/>
        <v>3.1218454997672289</v>
      </c>
      <c r="F485" s="3">
        <f t="shared" si="1002"/>
        <v>4.0194434007928841</v>
      </c>
      <c r="G485" s="3">
        <f t="shared" si="1002"/>
        <v>4.9170413018185393</v>
      </c>
      <c r="H485" s="18">
        <f t="shared" si="1002"/>
        <v>5.8146392028441944</v>
      </c>
      <c r="I485" s="15">
        <f t="shared" si="908"/>
        <v>100.04800214385169</v>
      </c>
      <c r="J485" s="3">
        <f t="shared" si="909"/>
        <v>99.962822745039048</v>
      </c>
      <c r="K485" s="3">
        <f t="shared" si="910"/>
        <v>100.01898895477609</v>
      </c>
      <c r="L485" s="3">
        <f t="shared" si="911"/>
        <v>100.00296034078643</v>
      </c>
      <c r="M485" s="3">
        <f t="shared" si="912"/>
        <v>99.975676695450005</v>
      </c>
      <c r="N485" s="3">
        <f t="shared" si="913"/>
        <v>100.04086873954168</v>
      </c>
      <c r="O485" s="21">
        <f t="shared" si="914"/>
        <v>99.95068038055507</v>
      </c>
      <c r="P485" s="17">
        <f t="shared" si="939"/>
        <v>90.979713186208414</v>
      </c>
      <c r="Q485" s="3">
        <f t="shared" si="940"/>
        <v>24.163848162184998</v>
      </c>
      <c r="R485" s="3">
        <f t="shared" si="941"/>
        <v>-60.804573730390487</v>
      </c>
      <c r="S485" s="3">
        <f t="shared" si="942"/>
        <v>-99.983462892987561</v>
      </c>
      <c r="T485" s="3">
        <f t="shared" si="943"/>
        <v>-63.865080524917992</v>
      </c>
      <c r="U485" s="3">
        <f t="shared" si="944"/>
        <v>20.330980529949002</v>
      </c>
      <c r="V485" s="18">
        <f t="shared" si="945"/>
        <v>89.178575269953654</v>
      </c>
      <c r="W485" s="15">
        <f t="shared" si="946"/>
        <v>41.62084239334191</v>
      </c>
      <c r="X485" s="3">
        <f t="shared" si="947"/>
        <v>96.998321496564898</v>
      </c>
      <c r="Y485" s="3">
        <f t="shared" si="948"/>
        <v>79.414116912556096</v>
      </c>
      <c r="Z485" s="3">
        <f t="shared" si="949"/>
        <v>1.9746454991928062</v>
      </c>
      <c r="AA485" s="3">
        <f t="shared" si="950"/>
        <v>-76.918056529392913</v>
      </c>
      <c r="AB485" s="3">
        <f t="shared" si="951"/>
        <v>-97.953186006648309</v>
      </c>
      <c r="AC485" s="21">
        <f t="shared" si="952"/>
        <v>-45.136683765614514</v>
      </c>
      <c r="AD485" s="25">
        <f t="shared" si="953"/>
        <v>0</v>
      </c>
      <c r="AE485" s="26">
        <f t="shared" si="954"/>
        <v>0</v>
      </c>
      <c r="AF485" s="23">
        <f t="shared" si="915"/>
        <v>90.979713186208414</v>
      </c>
      <c r="AG485" s="4">
        <f t="shared" si="916"/>
        <v>24.163848162184998</v>
      </c>
      <c r="AH485" s="4">
        <f t="shared" si="917"/>
        <v>-60.804573730390487</v>
      </c>
      <c r="AI485" s="4">
        <f t="shared" si="918"/>
        <v>-99.983462892987561</v>
      </c>
      <c r="AJ485" s="4">
        <f t="shared" si="919"/>
        <v>-63.865080524917992</v>
      </c>
      <c r="AK485" s="4">
        <f t="shared" si="920"/>
        <v>20.330980529949002</v>
      </c>
      <c r="AL485" s="30">
        <f t="shared" si="921"/>
        <v>89.178575269953654</v>
      </c>
      <c r="AM485" s="25">
        <f t="shared" si="922"/>
        <v>41.62084239334191</v>
      </c>
      <c r="AN485" s="4">
        <f t="shared" si="923"/>
        <v>96.998321496564898</v>
      </c>
      <c r="AO485" s="4">
        <f t="shared" si="924"/>
        <v>79.414116912556096</v>
      </c>
      <c r="AP485" s="4">
        <f t="shared" si="925"/>
        <v>1.9746454991928062</v>
      </c>
      <c r="AQ485" s="4">
        <f t="shared" si="926"/>
        <v>-76.918056529392913</v>
      </c>
      <c r="AR485" s="4">
        <f t="shared" si="927"/>
        <v>-97.953186006648309</v>
      </c>
      <c r="AS485" s="26">
        <f t="shared" si="928"/>
        <v>-45.136683765614514</v>
      </c>
      <c r="AT485" s="32">
        <f t="shared" si="955"/>
        <v>35000.004375000004</v>
      </c>
      <c r="AU485" s="2">
        <f t="shared" si="956"/>
        <v>-1.8189894035458565E-12</v>
      </c>
      <c r="AV485" s="2">
        <f t="shared" si="957"/>
        <v>35000.004375000004</v>
      </c>
      <c r="AW485" s="2">
        <f t="shared" si="958"/>
        <v>0.97498546657152474</v>
      </c>
      <c r="AX485" s="2">
        <f t="shared" si="959"/>
        <v>-1312.6357193490985</v>
      </c>
      <c r="AY485" s="2">
        <f t="shared" si="960"/>
        <v>0.32499515559175052</v>
      </c>
      <c r="AZ485" s="2">
        <f t="shared" si="961"/>
        <v>1312.4548695920967</v>
      </c>
      <c r="BA485" s="2">
        <f t="shared" si="962"/>
        <v>1225000306.2500193</v>
      </c>
      <c r="BB485" s="2">
        <f t="shared" si="963"/>
        <v>22749.663731564931</v>
      </c>
      <c r="BC485" s="2">
        <f t="shared" si="964"/>
        <v>-3164.8711431412471</v>
      </c>
      <c r="BD485" s="2">
        <f t="shared" si="965"/>
        <v>1.8571149423795967E-5</v>
      </c>
      <c r="BE485" s="29">
        <f t="shared" si="966"/>
        <v>-2.5835676342233544E-6</v>
      </c>
      <c r="BF485" s="5">
        <f t="shared" si="967"/>
        <v>100.00000625000156</v>
      </c>
      <c r="BG485" s="2">
        <f t="shared" si="968"/>
        <v>1.8571149423795967E-5</v>
      </c>
      <c r="BH485" s="6">
        <f t="shared" si="969"/>
        <v>-2.5835676342233544E-6</v>
      </c>
      <c r="BI485" s="15">
        <f t="shared" si="929"/>
        <v>100.04798633076696</v>
      </c>
      <c r="BJ485" s="3">
        <f t="shared" si="930"/>
        <v>99.962820762816747</v>
      </c>
      <c r="BK485" s="3">
        <f t="shared" si="931"/>
        <v>100.01900229606926</v>
      </c>
      <c r="BL485" s="3">
        <f t="shared" si="932"/>
        <v>100.00297895932987</v>
      </c>
      <c r="BM485" s="3">
        <f t="shared" si="933"/>
        <v>99.975686571102869</v>
      </c>
      <c r="BN485" s="3">
        <f t="shared" si="934"/>
        <v>100.04086243573593</v>
      </c>
      <c r="BO485" s="21">
        <f t="shared" si="935"/>
        <v>99.950662644184533</v>
      </c>
      <c r="BP485" s="17">
        <f t="shared" si="970"/>
        <v>99.950662644184533</v>
      </c>
      <c r="BQ485" s="18">
        <f t="shared" si="971"/>
        <v>100.04798633076696</v>
      </c>
      <c r="BR485" s="34">
        <f t="shared" si="972"/>
        <v>9.7323686582427626E-2</v>
      </c>
      <c r="BS485" s="64">
        <f t="shared" si="973"/>
        <v>-2.7000000000000001E-3</v>
      </c>
      <c r="BT485" s="110">
        <f t="shared" si="936"/>
        <v>-3.2000000000000002E-3</v>
      </c>
    </row>
    <row r="486" spans="1:72" x14ac:dyDescent="0.3">
      <c r="A486" s="13">
        <v>480</v>
      </c>
      <c r="B486" s="17">
        <f t="shared" si="937"/>
        <v>0.42994939459128878</v>
      </c>
      <c r="C486" s="3">
        <f t="shared" ref="C486:H486" si="1003">B486+2*PI()/7</f>
        <v>1.3275472956169438</v>
      </c>
      <c r="D486" s="3">
        <f t="shared" si="1003"/>
        <v>2.225145196642599</v>
      </c>
      <c r="E486" s="3">
        <f t="shared" si="1003"/>
        <v>3.1227430976682542</v>
      </c>
      <c r="F486" s="3">
        <f t="shared" si="1003"/>
        <v>4.0203409986939089</v>
      </c>
      <c r="G486" s="3">
        <f t="shared" si="1003"/>
        <v>4.9179388997195641</v>
      </c>
      <c r="H486" s="18">
        <f t="shared" si="1003"/>
        <v>5.8155368007452193</v>
      </c>
      <c r="I486" s="15">
        <f t="shared" si="908"/>
        <v>100.0480396490844</v>
      </c>
      <c r="J486" s="3">
        <f t="shared" si="909"/>
        <v>99.962732848292276</v>
      </c>
      <c r="K486" s="3">
        <f t="shared" si="910"/>
        <v>100.01911343788372</v>
      </c>
      <c r="L486" s="3">
        <f t="shared" si="911"/>
        <v>100.0028259267241</v>
      </c>
      <c r="M486" s="3">
        <f t="shared" si="912"/>
        <v>99.975794418113509</v>
      </c>
      <c r="N486" s="3">
        <f t="shared" si="913"/>
        <v>100.04079102469429</v>
      </c>
      <c r="O486" s="21">
        <f t="shared" si="914"/>
        <v>99.950702695207724</v>
      </c>
      <c r="P486" s="17">
        <f t="shared" si="939"/>
        <v>90.94235185186109</v>
      </c>
      <c r="Q486" s="3">
        <f t="shared" si="940"/>
        <v>24.076751297624526</v>
      </c>
      <c r="R486" s="3">
        <f t="shared" si="941"/>
        <v>-60.875906936637129</v>
      </c>
      <c r="S486" s="3">
        <f t="shared" si="942"/>
        <v>-99.985060662785841</v>
      </c>
      <c r="T486" s="3">
        <f t="shared" si="943"/>
        <v>-63.79608844126421</v>
      </c>
      <c r="U486" s="3">
        <f t="shared" si="944"/>
        <v>20.418879040118696</v>
      </c>
      <c r="V486" s="18">
        <f t="shared" si="945"/>
        <v>89.21907385108274</v>
      </c>
      <c r="W486" s="15">
        <f t="shared" si="946"/>
        <v>41.702504448498779</v>
      </c>
      <c r="X486" s="3">
        <f t="shared" si="947"/>
        <v>97.019884587910056</v>
      </c>
      <c r="Y486" s="3">
        <f t="shared" si="948"/>
        <v>79.359605641296795</v>
      </c>
      <c r="Z486" s="3">
        <f t="shared" si="949"/>
        <v>1.8848972358503453</v>
      </c>
      <c r="AA486" s="3">
        <f t="shared" si="950"/>
        <v>-76.97544133765841</v>
      </c>
      <c r="AB486" s="3">
        <f t="shared" si="951"/>
        <v>-97.934821425229316</v>
      </c>
      <c r="AC486" s="21">
        <f t="shared" si="952"/>
        <v>-45.056629150668265</v>
      </c>
      <c r="AD486" s="25">
        <f t="shared" si="953"/>
        <v>-1.8271098919545435E-14</v>
      </c>
      <c r="AE486" s="26">
        <f t="shared" si="954"/>
        <v>0</v>
      </c>
      <c r="AF486" s="23">
        <f t="shared" si="915"/>
        <v>90.942351851861105</v>
      </c>
      <c r="AG486" s="4">
        <f t="shared" si="916"/>
        <v>24.076751297624543</v>
      </c>
      <c r="AH486" s="4">
        <f t="shared" si="917"/>
        <v>-60.875906936637108</v>
      </c>
      <c r="AI486" s="4">
        <f t="shared" si="918"/>
        <v>-99.985060662785827</v>
      </c>
      <c r="AJ486" s="4">
        <f t="shared" si="919"/>
        <v>-63.796088441264189</v>
      </c>
      <c r="AK486" s="4">
        <f t="shared" si="920"/>
        <v>20.418879040118714</v>
      </c>
      <c r="AL486" s="30">
        <f t="shared" si="921"/>
        <v>89.219073851082754</v>
      </c>
      <c r="AM486" s="25">
        <f t="shared" si="922"/>
        <v>41.702504448498779</v>
      </c>
      <c r="AN486" s="4">
        <f t="shared" si="923"/>
        <v>97.019884587910056</v>
      </c>
      <c r="AO486" s="4">
        <f t="shared" si="924"/>
        <v>79.359605641296795</v>
      </c>
      <c r="AP486" s="4">
        <f t="shared" si="925"/>
        <v>1.8848972358503453</v>
      </c>
      <c r="AQ486" s="4">
        <f t="shared" si="926"/>
        <v>-76.97544133765841</v>
      </c>
      <c r="AR486" s="4">
        <f t="shared" si="927"/>
        <v>-97.934821425229316</v>
      </c>
      <c r="AS486" s="26">
        <f t="shared" si="928"/>
        <v>-45.056629150668265</v>
      </c>
      <c r="AT486" s="32">
        <f t="shared" si="955"/>
        <v>35000.004374999997</v>
      </c>
      <c r="AU486" s="2">
        <f t="shared" si="956"/>
        <v>3.1832314562052488E-12</v>
      </c>
      <c r="AV486" s="2">
        <f t="shared" si="957"/>
        <v>35000.004375000004</v>
      </c>
      <c r="AW486" s="2">
        <f t="shared" si="958"/>
        <v>0.97581844974774867</v>
      </c>
      <c r="AX486" s="2">
        <f t="shared" si="959"/>
        <v>-1312.62959069715</v>
      </c>
      <c r="AY486" s="2">
        <f t="shared" si="960"/>
        <v>0.32527281719376333</v>
      </c>
      <c r="AZ486" s="2">
        <f t="shared" si="961"/>
        <v>1312.4569124756963</v>
      </c>
      <c r="BA486" s="2">
        <f t="shared" si="962"/>
        <v>1225000306.2500191</v>
      </c>
      <c r="BB486" s="2">
        <f t="shared" si="963"/>
        <v>22769.100017613608</v>
      </c>
      <c r="BC486" s="2">
        <f t="shared" si="964"/>
        <v>-3021.8692531730067</v>
      </c>
      <c r="BD486" s="2">
        <f t="shared" si="965"/>
        <v>1.8587015775787486E-5</v>
      </c>
      <c r="BE486" s="29">
        <f t="shared" si="966"/>
        <v>-2.4668314266986409E-6</v>
      </c>
      <c r="BF486" s="5">
        <f t="shared" si="967"/>
        <v>100.00000625000156</v>
      </c>
      <c r="BG486" s="2">
        <f t="shared" si="968"/>
        <v>1.8587015757516386E-5</v>
      </c>
      <c r="BH486" s="6">
        <f t="shared" si="969"/>
        <v>-2.4668314266986409E-6</v>
      </c>
      <c r="BI486" s="15">
        <f t="shared" si="929"/>
        <v>100.04802378196862</v>
      </c>
      <c r="BJ486" s="3">
        <f t="shared" si="930"/>
        <v>99.962730765685336</v>
      </c>
      <c r="BK486" s="3">
        <f t="shared" si="931"/>
        <v>100.01912670803033</v>
      </c>
      <c r="BL486" s="3">
        <f t="shared" si="932"/>
        <v>100.00284455693387</v>
      </c>
      <c r="BM486" s="3">
        <f t="shared" si="933"/>
        <v>99.975804379460612</v>
      </c>
      <c r="BN486" s="3">
        <f t="shared" si="934"/>
        <v>100.04078481608119</v>
      </c>
      <c r="BO486" s="21">
        <f t="shared" si="935"/>
        <v>99.950684991846231</v>
      </c>
      <c r="BP486" s="17">
        <f t="shared" si="970"/>
        <v>99.950684991846231</v>
      </c>
      <c r="BQ486" s="18">
        <f t="shared" si="971"/>
        <v>100.04802378196862</v>
      </c>
      <c r="BR486" s="34">
        <f t="shared" si="972"/>
        <v>9.7338790122392993E-2</v>
      </c>
      <c r="BS486" s="64">
        <f t="shared" si="973"/>
        <v>-2.7000000000000001E-3</v>
      </c>
      <c r="BT486" s="110">
        <f t="shared" si="936"/>
        <v>-3.2000000000000002E-3</v>
      </c>
    </row>
    <row r="487" spans="1:72" x14ac:dyDescent="0.3">
      <c r="A487" s="13">
        <v>481</v>
      </c>
      <c r="B487" s="17">
        <f t="shared" si="937"/>
        <v>0.43084699249231445</v>
      </c>
      <c r="C487" s="3">
        <f t="shared" ref="C487:H487" si="1004">B487+2*PI()/7</f>
        <v>1.3284448935179696</v>
      </c>
      <c r="D487" s="3">
        <f t="shared" si="1004"/>
        <v>2.2260427945436247</v>
      </c>
      <c r="E487" s="3">
        <f t="shared" si="1004"/>
        <v>3.1236406955692799</v>
      </c>
      <c r="F487" s="3">
        <f t="shared" si="1004"/>
        <v>4.0212385965949355</v>
      </c>
      <c r="G487" s="3">
        <f t="shared" si="1004"/>
        <v>4.9188364976205907</v>
      </c>
      <c r="H487" s="18">
        <f t="shared" si="1004"/>
        <v>5.8164343986462459</v>
      </c>
      <c r="I487" s="15">
        <f t="shared" si="908"/>
        <v>100.04807680597521</v>
      </c>
      <c r="J487" s="3">
        <f t="shared" si="909"/>
        <v>99.962643221774599</v>
      </c>
      <c r="K487" s="3">
        <f t="shared" si="910"/>
        <v>100.01923778239724</v>
      </c>
      <c r="L487" s="3">
        <f t="shared" si="911"/>
        <v>100.00269149217061</v>
      </c>
      <c r="M487" s="3">
        <f t="shared" si="912"/>
        <v>99.975912316294909</v>
      </c>
      <c r="N487" s="3">
        <f t="shared" si="913"/>
        <v>100.04071301406572</v>
      </c>
      <c r="O487" s="21">
        <f t="shared" si="914"/>
        <v>99.950725367321709</v>
      </c>
      <c r="P487" s="17">
        <f t="shared" si="939"/>
        <v>90.90491690233128</v>
      </c>
      <c r="Q487" s="3">
        <f t="shared" si="940"/>
        <v>23.989635256342826</v>
      </c>
      <c r="R487" s="3">
        <f t="shared" si="941"/>
        <v>-60.947191189124396</v>
      </c>
      <c r="S487" s="3">
        <f t="shared" si="942"/>
        <v>-99.98657785139072</v>
      </c>
      <c r="T487" s="3">
        <f t="shared" si="943"/>
        <v>-63.727044907417849</v>
      </c>
      <c r="U487" s="3">
        <f t="shared" si="944"/>
        <v>20.506760901959641</v>
      </c>
      <c r="V487" s="18">
        <f t="shared" si="945"/>
        <v>89.259500887299296</v>
      </c>
      <c r="W487" s="15">
        <f t="shared" si="946"/>
        <v>41.78413282042073</v>
      </c>
      <c r="X487" s="3">
        <f t="shared" si="947"/>
        <v>97.041369735548514</v>
      </c>
      <c r="Y487" s="3">
        <f t="shared" si="948"/>
        <v>79.305030185531351</v>
      </c>
      <c r="Z487" s="3">
        <f t="shared" si="949"/>
        <v>1.7951476947690075</v>
      </c>
      <c r="AA487" s="3">
        <f t="shared" si="950"/>
        <v>-77.032764398296365</v>
      </c>
      <c r="AB487" s="3">
        <f t="shared" si="951"/>
        <v>-97.916377678468663</v>
      </c>
      <c r="AC487" s="21">
        <f t="shared" si="952"/>
        <v>-44.976538359504524</v>
      </c>
      <c r="AD487" s="25">
        <f t="shared" si="953"/>
        <v>0</v>
      </c>
      <c r="AE487" s="26">
        <f t="shared" si="954"/>
        <v>0</v>
      </c>
      <c r="AF487" s="23">
        <f t="shared" si="915"/>
        <v>90.90491690233128</v>
      </c>
      <c r="AG487" s="4">
        <f t="shared" si="916"/>
        <v>23.989635256342826</v>
      </c>
      <c r="AH487" s="4">
        <f t="shared" si="917"/>
        <v>-60.947191189124396</v>
      </c>
      <c r="AI487" s="4">
        <f t="shared" si="918"/>
        <v>-99.98657785139072</v>
      </c>
      <c r="AJ487" s="4">
        <f t="shared" si="919"/>
        <v>-63.727044907417849</v>
      </c>
      <c r="AK487" s="4">
        <f t="shared" si="920"/>
        <v>20.506760901959641</v>
      </c>
      <c r="AL487" s="30">
        <f t="shared" si="921"/>
        <v>89.259500887299296</v>
      </c>
      <c r="AM487" s="25">
        <f t="shared" si="922"/>
        <v>41.78413282042073</v>
      </c>
      <c r="AN487" s="4">
        <f t="shared" si="923"/>
        <v>97.041369735548514</v>
      </c>
      <c r="AO487" s="4">
        <f t="shared" si="924"/>
        <v>79.305030185531351</v>
      </c>
      <c r="AP487" s="4">
        <f t="shared" si="925"/>
        <v>1.7951476947690075</v>
      </c>
      <c r="AQ487" s="4">
        <f t="shared" si="926"/>
        <v>-77.032764398296365</v>
      </c>
      <c r="AR487" s="4">
        <f t="shared" si="927"/>
        <v>-97.916377678468663</v>
      </c>
      <c r="AS487" s="26">
        <f t="shared" si="928"/>
        <v>-44.976538359504524</v>
      </c>
      <c r="AT487" s="32">
        <f t="shared" si="955"/>
        <v>35000.004374999997</v>
      </c>
      <c r="AU487" s="2">
        <f t="shared" si="956"/>
        <v>-9.0949470177292824E-13</v>
      </c>
      <c r="AV487" s="2">
        <f t="shared" si="957"/>
        <v>35000.004374999997</v>
      </c>
      <c r="AW487" s="2">
        <f t="shared" si="958"/>
        <v>0.97661290958058089</v>
      </c>
      <c r="AX487" s="2">
        <f t="shared" si="959"/>
        <v>-1312.623456932648</v>
      </c>
      <c r="AY487" s="2">
        <f t="shared" si="960"/>
        <v>0.32553763655596413</v>
      </c>
      <c r="AZ487" s="2">
        <f t="shared" si="961"/>
        <v>1312.4589570644894</v>
      </c>
      <c r="BA487" s="2">
        <f t="shared" si="962"/>
        <v>1225000306.2500188</v>
      </c>
      <c r="BB487" s="2">
        <f t="shared" si="963"/>
        <v>22787.637405843856</v>
      </c>
      <c r="BC487" s="2">
        <f t="shared" si="964"/>
        <v>-2878.7480526189661</v>
      </c>
      <c r="BD487" s="2">
        <f t="shared" si="965"/>
        <v>1.8602148333824962E-5</v>
      </c>
      <c r="BE487" s="29">
        <f t="shared" si="966"/>
        <v>-2.3499978228017051E-6</v>
      </c>
      <c r="BF487" s="5">
        <f t="shared" si="967"/>
        <v>100.00000625000156</v>
      </c>
      <c r="BG487" s="2">
        <f t="shared" si="968"/>
        <v>1.8602148333824962E-5</v>
      </c>
      <c r="BH487" s="6">
        <f t="shared" si="969"/>
        <v>-2.3499978228017051E-6</v>
      </c>
      <c r="BI487" s="15">
        <f t="shared" si="929"/>
        <v>100.04806088528859</v>
      </c>
      <c r="BJ487" s="3">
        <f t="shared" si="930"/>
        <v>99.962641038843401</v>
      </c>
      <c r="BK487" s="3">
        <f t="shared" si="931"/>
        <v>100.01925098101241</v>
      </c>
      <c r="BL487" s="3">
        <f t="shared" si="932"/>
        <v>100.00271013350635</v>
      </c>
      <c r="BM487" s="3">
        <f t="shared" si="933"/>
        <v>99.975922363047317</v>
      </c>
      <c r="BN487" s="3">
        <f t="shared" si="934"/>
        <v>100.04070690082533</v>
      </c>
      <c r="BO487" s="21">
        <f t="shared" si="935"/>
        <v>99.950707697482727</v>
      </c>
      <c r="BP487" s="17">
        <f t="shared" si="970"/>
        <v>99.950707697482727</v>
      </c>
      <c r="BQ487" s="18">
        <f t="shared" si="971"/>
        <v>100.04806088528859</v>
      </c>
      <c r="BR487" s="34">
        <f t="shared" si="972"/>
        <v>9.7353187805865105E-2</v>
      </c>
      <c r="BS487" s="64">
        <f t="shared" si="973"/>
        <v>-2.5999999999999999E-3</v>
      </c>
      <c r="BT487" s="110">
        <f t="shared" si="936"/>
        <v>-3.2000000000000002E-3</v>
      </c>
    </row>
    <row r="488" spans="1:72" x14ac:dyDescent="0.3">
      <c r="A488" s="13">
        <v>482</v>
      </c>
      <c r="B488" s="17">
        <f t="shared" si="937"/>
        <v>0.43174459039334018</v>
      </c>
      <c r="C488" s="3">
        <f t="shared" ref="C488:H488" si="1005">B488+2*PI()/7</f>
        <v>1.3293424914189953</v>
      </c>
      <c r="D488" s="3">
        <f t="shared" si="1005"/>
        <v>2.2269403924446505</v>
      </c>
      <c r="E488" s="3">
        <f t="shared" si="1005"/>
        <v>3.1245382934703056</v>
      </c>
      <c r="F488" s="3">
        <f t="shared" si="1005"/>
        <v>4.0221361944959604</v>
      </c>
      <c r="G488" s="3">
        <f t="shared" si="1005"/>
        <v>4.9197340955216156</v>
      </c>
      <c r="H488" s="18">
        <f t="shared" si="1005"/>
        <v>5.8173319965472707</v>
      </c>
      <c r="I488" s="15">
        <f t="shared" si="908"/>
        <v>100.04811361425467</v>
      </c>
      <c r="J488" s="3">
        <f t="shared" si="909"/>
        <v>99.962553866135906</v>
      </c>
      <c r="K488" s="3">
        <f t="shared" si="910"/>
        <v>100.01936198741505</v>
      </c>
      <c r="L488" s="3">
        <f t="shared" si="911"/>
        <v>100.00255703810075</v>
      </c>
      <c r="M488" s="3">
        <f t="shared" si="912"/>
        <v>99.976030389139325</v>
      </c>
      <c r="N488" s="3">
        <f t="shared" si="913"/>
        <v>100.04063470822166</v>
      </c>
      <c r="O488" s="21">
        <f t="shared" si="914"/>
        <v>99.950748396732649</v>
      </c>
      <c r="P488" s="17">
        <f t="shared" si="939"/>
        <v>90.867408367871832</v>
      </c>
      <c r="Q488" s="3">
        <f t="shared" si="940"/>
        <v>23.90250010801153</v>
      </c>
      <c r="R488" s="3">
        <f t="shared" si="941"/>
        <v>-61.01842642945175</v>
      </c>
      <c r="S488" s="3">
        <f t="shared" si="942"/>
        <v>-99.988014458770039</v>
      </c>
      <c r="T488" s="3">
        <f t="shared" si="943"/>
        <v>-63.657949977976799</v>
      </c>
      <c r="U488" s="3">
        <f t="shared" si="944"/>
        <v>20.594626044029184</v>
      </c>
      <c r="V488" s="18">
        <f t="shared" si="945"/>
        <v>89.299856346285907</v>
      </c>
      <c r="W488" s="15">
        <f t="shared" si="946"/>
        <v>41.865727442351073</v>
      </c>
      <c r="X488" s="3">
        <f t="shared" si="947"/>
        <v>97.06277692311626</v>
      </c>
      <c r="Y488" s="3">
        <f t="shared" si="948"/>
        <v>79.250390588584182</v>
      </c>
      <c r="Z488" s="3">
        <f t="shared" si="949"/>
        <v>1.7053969483341993</v>
      </c>
      <c r="AA488" s="3">
        <f t="shared" si="950"/>
        <v>-77.090025664618338</v>
      </c>
      <c r="AB488" s="3">
        <f t="shared" si="951"/>
        <v>-97.897854782065778</v>
      </c>
      <c r="AC488" s="21">
        <f t="shared" si="952"/>
        <v>-44.896411455701603</v>
      </c>
      <c r="AD488" s="25">
        <f t="shared" si="953"/>
        <v>-1.8271098919545435E-14</v>
      </c>
      <c r="AE488" s="26">
        <f t="shared" si="954"/>
        <v>0</v>
      </c>
      <c r="AF488" s="23">
        <f t="shared" si="915"/>
        <v>90.867408367871846</v>
      </c>
      <c r="AG488" s="4">
        <f t="shared" si="916"/>
        <v>23.902500108011548</v>
      </c>
      <c r="AH488" s="4">
        <f t="shared" si="917"/>
        <v>-61.018426429451729</v>
      </c>
      <c r="AI488" s="4">
        <f t="shared" si="918"/>
        <v>-99.988014458770024</v>
      </c>
      <c r="AJ488" s="4">
        <f t="shared" si="919"/>
        <v>-63.657949977976777</v>
      </c>
      <c r="AK488" s="4">
        <f t="shared" si="920"/>
        <v>20.594626044029201</v>
      </c>
      <c r="AL488" s="30">
        <f t="shared" si="921"/>
        <v>89.299856346285921</v>
      </c>
      <c r="AM488" s="25">
        <f t="shared" si="922"/>
        <v>41.865727442351073</v>
      </c>
      <c r="AN488" s="4">
        <f t="shared" si="923"/>
        <v>97.06277692311626</v>
      </c>
      <c r="AO488" s="4">
        <f t="shared" si="924"/>
        <v>79.250390588584182</v>
      </c>
      <c r="AP488" s="4">
        <f t="shared" si="925"/>
        <v>1.7053969483341993</v>
      </c>
      <c r="AQ488" s="4">
        <f t="shared" si="926"/>
        <v>-77.090025664618338</v>
      </c>
      <c r="AR488" s="4">
        <f t="shared" si="927"/>
        <v>-97.897854782065778</v>
      </c>
      <c r="AS488" s="26">
        <f t="shared" si="928"/>
        <v>-44.896411455701603</v>
      </c>
      <c r="AT488" s="32">
        <f t="shared" si="955"/>
        <v>35000.00437499999</v>
      </c>
      <c r="AU488" s="2">
        <f t="shared" si="956"/>
        <v>1.8189894035458565E-12</v>
      </c>
      <c r="AV488" s="2">
        <f t="shared" si="957"/>
        <v>35000.004375000011</v>
      </c>
      <c r="AW488" s="2">
        <f t="shared" si="958"/>
        <v>0.97736881405580789</v>
      </c>
      <c r="AX488" s="2">
        <f t="shared" si="959"/>
        <v>-1312.6173182981729</v>
      </c>
      <c r="AY488" s="2">
        <f t="shared" si="960"/>
        <v>0.32578960541286506</v>
      </c>
      <c r="AZ488" s="2">
        <f t="shared" si="961"/>
        <v>1312.4610032755882</v>
      </c>
      <c r="BA488" s="2">
        <f t="shared" si="962"/>
        <v>1225000306.2500191</v>
      </c>
      <c r="BB488" s="2">
        <f t="shared" si="963"/>
        <v>22805.275191360826</v>
      </c>
      <c r="BC488" s="2">
        <f t="shared" si="964"/>
        <v>-2735.5132371722266</v>
      </c>
      <c r="BD488" s="2">
        <f t="shared" si="965"/>
        <v>1.8616546522484162E-5</v>
      </c>
      <c r="BE488" s="29">
        <f t="shared" si="966"/>
        <v>-2.2330714720767718E-6</v>
      </c>
      <c r="BF488" s="5">
        <f t="shared" si="967"/>
        <v>100.00000625000156</v>
      </c>
      <c r="BG488" s="2">
        <f t="shared" si="968"/>
        <v>1.8616546504213062E-5</v>
      </c>
      <c r="BH488" s="6">
        <f t="shared" si="969"/>
        <v>-2.2330714720767718E-6</v>
      </c>
      <c r="BI488" s="15">
        <f t="shared" si="929"/>
        <v>100.04809764045901</v>
      </c>
      <c r="BJ488" s="3">
        <f t="shared" si="930"/>
        <v>99.962551582943789</v>
      </c>
      <c r="BK488" s="3">
        <f t="shared" si="931"/>
        <v>100.01937511411596</v>
      </c>
      <c r="BL488" s="3">
        <f t="shared" si="932"/>
        <v>100.00257569002177</v>
      </c>
      <c r="BM488" s="3">
        <f t="shared" si="933"/>
        <v>99.976040521005629</v>
      </c>
      <c r="BN488" s="3">
        <f t="shared" si="934"/>
        <v>100.04062869053131</v>
      </c>
      <c r="BO488" s="21">
        <f t="shared" si="935"/>
        <v>99.950730760928707</v>
      </c>
      <c r="BP488" s="17">
        <f t="shared" si="970"/>
        <v>99.950730760928707</v>
      </c>
      <c r="BQ488" s="18">
        <f t="shared" si="971"/>
        <v>100.04809764045901</v>
      </c>
      <c r="BR488" s="34">
        <f t="shared" si="972"/>
        <v>9.7366879530298434E-2</v>
      </c>
      <c r="BS488" s="64">
        <f t="shared" si="973"/>
        <v>-2.5999999999999999E-3</v>
      </c>
      <c r="BT488" s="110">
        <f t="shared" si="936"/>
        <v>-3.2000000000000002E-3</v>
      </c>
    </row>
    <row r="489" spans="1:72" x14ac:dyDescent="0.3">
      <c r="A489" s="13">
        <v>483</v>
      </c>
      <c r="B489" s="17">
        <f t="shared" si="937"/>
        <v>0.43264218829436585</v>
      </c>
      <c r="C489" s="3">
        <f t="shared" ref="C489:H489" si="1006">B489+2*PI()/7</f>
        <v>1.330240089320021</v>
      </c>
      <c r="D489" s="3">
        <f t="shared" si="1006"/>
        <v>2.2278379903456762</v>
      </c>
      <c r="E489" s="3">
        <f t="shared" si="1006"/>
        <v>3.1254358913713314</v>
      </c>
      <c r="F489" s="3">
        <f t="shared" si="1006"/>
        <v>4.023033792396987</v>
      </c>
      <c r="G489" s="3">
        <f t="shared" si="1006"/>
        <v>4.9206316934226422</v>
      </c>
      <c r="H489" s="18">
        <f t="shared" si="1006"/>
        <v>5.8182295944482973</v>
      </c>
      <c r="I489" s="15">
        <f t="shared" si="908"/>
        <v>100.04815007365589</v>
      </c>
      <c r="J489" s="3">
        <f t="shared" si="909"/>
        <v>99.962464782024128</v>
      </c>
      <c r="K489" s="3">
        <f t="shared" si="910"/>
        <v>100.0194860520365</v>
      </c>
      <c r="L489" s="3">
        <f t="shared" si="911"/>
        <v>100.00242256548945</v>
      </c>
      <c r="M489" s="3">
        <f t="shared" si="912"/>
        <v>99.976148635790594</v>
      </c>
      <c r="N489" s="3">
        <f t="shared" si="913"/>
        <v>100.0405561077299</v>
      </c>
      <c r="O489" s="21">
        <f t="shared" si="914"/>
        <v>99.950771783273538</v>
      </c>
      <c r="P489" s="17">
        <f t="shared" si="939"/>
        <v>90.829826278798976</v>
      </c>
      <c r="Q489" s="3">
        <f t="shared" si="940"/>
        <v>23.815345922314535</v>
      </c>
      <c r="R489" s="3">
        <f t="shared" si="941"/>
        <v>-61.089612599256377</v>
      </c>
      <c r="S489" s="3">
        <f t="shared" si="942"/>
        <v>-99.989370484956851</v>
      </c>
      <c r="T489" s="3">
        <f t="shared" si="943"/>
        <v>-63.588803707581015</v>
      </c>
      <c r="U489" s="3">
        <f t="shared" si="944"/>
        <v>20.682474394901618</v>
      </c>
      <c r="V489" s="18">
        <f t="shared" si="945"/>
        <v>89.340140195779185</v>
      </c>
      <c r="W489" s="15">
        <f t="shared" si="946"/>
        <v>41.947288247561005</v>
      </c>
      <c r="X489" s="3">
        <f t="shared" si="947"/>
        <v>97.084106134309707</v>
      </c>
      <c r="Y489" s="3">
        <f t="shared" si="948"/>
        <v>79.195686893834704</v>
      </c>
      <c r="Z489" s="3">
        <f t="shared" si="949"/>
        <v>1.6156450689285655</v>
      </c>
      <c r="AA489" s="3">
        <f t="shared" si="950"/>
        <v>-77.147225089982499</v>
      </c>
      <c r="AB489" s="3">
        <f t="shared" si="951"/>
        <v>-97.879252751786439</v>
      </c>
      <c r="AC489" s="21">
        <f t="shared" si="952"/>
        <v>-44.816248502865015</v>
      </c>
      <c r="AD489" s="25">
        <f t="shared" si="953"/>
        <v>0</v>
      </c>
      <c r="AE489" s="26">
        <f t="shared" si="954"/>
        <v>0</v>
      </c>
      <c r="AF489" s="23">
        <f t="shared" si="915"/>
        <v>90.829826278798976</v>
      </c>
      <c r="AG489" s="4">
        <f t="shared" si="916"/>
        <v>23.815345922314535</v>
      </c>
      <c r="AH489" s="4">
        <f t="shared" si="917"/>
        <v>-61.089612599256377</v>
      </c>
      <c r="AI489" s="4">
        <f t="shared" si="918"/>
        <v>-99.989370484956851</v>
      </c>
      <c r="AJ489" s="4">
        <f t="shared" si="919"/>
        <v>-63.588803707581015</v>
      </c>
      <c r="AK489" s="4">
        <f t="shared" si="920"/>
        <v>20.682474394901618</v>
      </c>
      <c r="AL489" s="30">
        <f t="shared" si="921"/>
        <v>89.340140195779185</v>
      </c>
      <c r="AM489" s="25">
        <f t="shared" si="922"/>
        <v>41.947288247561005</v>
      </c>
      <c r="AN489" s="4">
        <f t="shared" si="923"/>
        <v>97.084106134309707</v>
      </c>
      <c r="AO489" s="4">
        <f t="shared" si="924"/>
        <v>79.195686893834704</v>
      </c>
      <c r="AP489" s="4">
        <f t="shared" si="925"/>
        <v>1.6156450689285655</v>
      </c>
      <c r="AQ489" s="4">
        <f t="shared" si="926"/>
        <v>-77.147225089982499</v>
      </c>
      <c r="AR489" s="4">
        <f t="shared" si="927"/>
        <v>-97.879252751786439</v>
      </c>
      <c r="AS489" s="26">
        <f t="shared" si="928"/>
        <v>-44.816248502865015</v>
      </c>
      <c r="AT489" s="32">
        <f t="shared" si="955"/>
        <v>35000.004374999997</v>
      </c>
      <c r="AU489" s="2">
        <f t="shared" si="956"/>
        <v>-4.0927261579781771E-12</v>
      </c>
      <c r="AV489" s="2">
        <f t="shared" si="957"/>
        <v>35000.004375000011</v>
      </c>
      <c r="AW489" s="2">
        <f t="shared" si="958"/>
        <v>0.97808613418601453</v>
      </c>
      <c r="AX489" s="2">
        <f t="shared" si="959"/>
        <v>-1312.6111750348937</v>
      </c>
      <c r="AY489" s="2">
        <f t="shared" si="960"/>
        <v>0.32602871119161136</v>
      </c>
      <c r="AZ489" s="2">
        <f t="shared" si="961"/>
        <v>1312.4630510301213</v>
      </c>
      <c r="BA489" s="2">
        <f t="shared" si="962"/>
        <v>1225000306.2500193</v>
      </c>
      <c r="BB489" s="2">
        <f t="shared" si="963"/>
        <v>22822.012646859686</v>
      </c>
      <c r="BC489" s="2">
        <f t="shared" si="964"/>
        <v>-2592.1704075382331</v>
      </c>
      <c r="BD489" s="2">
        <f t="shared" si="965"/>
        <v>1.8630209748047015E-5</v>
      </c>
      <c r="BE489" s="29">
        <f t="shared" si="966"/>
        <v>-2.1160569465271449E-6</v>
      </c>
      <c r="BF489" s="5">
        <f t="shared" si="967"/>
        <v>100.00000625000156</v>
      </c>
      <c r="BG489" s="2">
        <f t="shared" si="968"/>
        <v>1.8630209748047015E-5</v>
      </c>
      <c r="BH489" s="6">
        <f t="shared" si="969"/>
        <v>-2.1160569465271449E-6</v>
      </c>
      <c r="BI489" s="15">
        <f t="shared" si="929"/>
        <v>100.04813404721445</v>
      </c>
      <c r="BJ489" s="3">
        <f t="shared" si="930"/>
        <v>99.962462398637328</v>
      </c>
      <c r="BK489" s="3">
        <f t="shared" si="931"/>
        <v>100.01949910644241</v>
      </c>
      <c r="BL489" s="3">
        <f t="shared" si="932"/>
        <v>100.0024412274548</v>
      </c>
      <c r="BM489" s="3">
        <f t="shared" si="933"/>
        <v>99.976158852476942</v>
      </c>
      <c r="BN489" s="3">
        <f t="shared" si="934"/>
        <v>100.04055018576412</v>
      </c>
      <c r="BO489" s="21">
        <f t="shared" si="935"/>
        <v>99.950754182016112</v>
      </c>
      <c r="BP489" s="17">
        <f t="shared" si="970"/>
        <v>99.950754182016112</v>
      </c>
      <c r="BQ489" s="18">
        <f t="shared" si="971"/>
        <v>100.04813404721445</v>
      </c>
      <c r="BR489" s="34">
        <f t="shared" si="972"/>
        <v>9.7379865198334414E-2</v>
      </c>
      <c r="BS489" s="64">
        <f t="shared" si="973"/>
        <v>-2.5999999999999999E-3</v>
      </c>
      <c r="BT489" s="110">
        <f t="shared" si="936"/>
        <v>-3.2000000000000002E-3</v>
      </c>
    </row>
    <row r="490" spans="1:72" x14ac:dyDescent="0.3">
      <c r="A490" s="13">
        <v>484</v>
      </c>
      <c r="B490" s="17">
        <f t="shared" si="937"/>
        <v>0.43353978619539146</v>
      </c>
      <c r="C490" s="3">
        <f t="shared" ref="C490:H490" si="1007">B490+2*PI()/7</f>
        <v>1.3311376872210468</v>
      </c>
      <c r="D490" s="3">
        <f t="shared" si="1007"/>
        <v>2.2287355882467019</v>
      </c>
      <c r="E490" s="3">
        <f t="shared" si="1007"/>
        <v>3.1263334892723571</v>
      </c>
      <c r="F490" s="3">
        <f t="shared" si="1007"/>
        <v>4.0239313902980118</v>
      </c>
      <c r="G490" s="3">
        <f t="shared" si="1007"/>
        <v>4.921529291323667</v>
      </c>
      <c r="H490" s="18">
        <f t="shared" si="1007"/>
        <v>5.8191271923493222</v>
      </c>
      <c r="I490" s="15">
        <f t="shared" si="908"/>
        <v>100.0481861839145</v>
      </c>
      <c r="J490" s="3">
        <f t="shared" si="909"/>
        <v>99.962375970085233</v>
      </c>
      <c r="K490" s="3">
        <f t="shared" si="910"/>
        <v>100.01960997536197</v>
      </c>
      <c r="L490" s="3">
        <f t="shared" si="911"/>
        <v>100.00228807531182</v>
      </c>
      <c r="M490" s="3">
        <f t="shared" si="912"/>
        <v>99.97626705539129</v>
      </c>
      <c r="N490" s="3">
        <f t="shared" si="913"/>
        <v>100.04047721316039</v>
      </c>
      <c r="O490" s="21">
        <f t="shared" si="914"/>
        <v>99.950795526774797</v>
      </c>
      <c r="P490" s="17">
        <f t="shared" si="939"/>
        <v>90.792170665492165</v>
      </c>
      <c r="Q490" s="3">
        <f t="shared" si="940"/>
        <v>23.72817276894795</v>
      </c>
      <c r="R490" s="3">
        <f t="shared" si="941"/>
        <v>-61.160749640213282</v>
      </c>
      <c r="S490" s="3">
        <f t="shared" si="942"/>
        <v>-99.990645930049467</v>
      </c>
      <c r="T490" s="3">
        <f t="shared" si="943"/>
        <v>-63.519606150913638</v>
      </c>
      <c r="U490" s="3">
        <f t="shared" si="944"/>
        <v>20.770305883166877</v>
      </c>
      <c r="V490" s="18">
        <f t="shared" si="945"/>
        <v>89.380352403569262</v>
      </c>
      <c r="W490" s="15">
        <f t="shared" si="946"/>
        <v>42.028815169349734</v>
      </c>
      <c r="X490" s="3">
        <f t="shared" si="947"/>
        <v>97.10535735288569</v>
      </c>
      <c r="Y490" s="3">
        <f t="shared" si="948"/>
        <v>79.140919144717287</v>
      </c>
      <c r="Z490" s="3">
        <f t="shared" si="949"/>
        <v>1.525892128931972</v>
      </c>
      <c r="AA490" s="3">
        <f t="shared" si="950"/>
        <v>-77.204362627792818</v>
      </c>
      <c r="AB490" s="3">
        <f t="shared" si="951"/>
        <v>-97.860571603463185</v>
      </c>
      <c r="AC490" s="21">
        <f t="shared" si="952"/>
        <v>-44.736049564628708</v>
      </c>
      <c r="AD490" s="25">
        <f t="shared" si="953"/>
        <v>-1.8271098919545435E-14</v>
      </c>
      <c r="AE490" s="26">
        <f t="shared" si="954"/>
        <v>0</v>
      </c>
      <c r="AF490" s="23">
        <f t="shared" si="915"/>
        <v>90.792170665492179</v>
      </c>
      <c r="AG490" s="4">
        <f t="shared" si="916"/>
        <v>23.728172768947967</v>
      </c>
      <c r="AH490" s="4">
        <f t="shared" si="917"/>
        <v>-61.160749640213261</v>
      </c>
      <c r="AI490" s="4">
        <f t="shared" si="918"/>
        <v>-99.990645930049453</v>
      </c>
      <c r="AJ490" s="4">
        <f t="shared" si="919"/>
        <v>-63.519606150913617</v>
      </c>
      <c r="AK490" s="4">
        <f t="shared" si="920"/>
        <v>20.770305883166895</v>
      </c>
      <c r="AL490" s="30">
        <f t="shared" si="921"/>
        <v>89.380352403569276</v>
      </c>
      <c r="AM490" s="25">
        <f t="shared" si="922"/>
        <v>42.028815169349734</v>
      </c>
      <c r="AN490" s="4">
        <f t="shared" si="923"/>
        <v>97.10535735288569</v>
      </c>
      <c r="AO490" s="4">
        <f t="shared" si="924"/>
        <v>79.140919144717287</v>
      </c>
      <c r="AP490" s="4">
        <f t="shared" si="925"/>
        <v>1.525892128931972</v>
      </c>
      <c r="AQ490" s="4">
        <f t="shared" si="926"/>
        <v>-77.204362627792818</v>
      </c>
      <c r="AR490" s="4">
        <f t="shared" si="927"/>
        <v>-97.860571603463185</v>
      </c>
      <c r="AS490" s="26">
        <f t="shared" si="928"/>
        <v>-44.736049564628708</v>
      </c>
      <c r="AT490" s="32">
        <f t="shared" si="955"/>
        <v>35000.004374999997</v>
      </c>
      <c r="AU490" s="2">
        <f t="shared" si="956"/>
        <v>2.2737367544323206E-12</v>
      </c>
      <c r="AV490" s="2">
        <f t="shared" si="957"/>
        <v>35000.004375000011</v>
      </c>
      <c r="AW490" s="2">
        <f t="shared" si="958"/>
        <v>0.97876484040170908</v>
      </c>
      <c r="AX490" s="2">
        <f t="shared" si="959"/>
        <v>-1312.6050273860164</v>
      </c>
      <c r="AY490" s="2">
        <f t="shared" si="960"/>
        <v>0.32625494754756801</v>
      </c>
      <c r="AZ490" s="2">
        <f t="shared" si="961"/>
        <v>1312.4651002457831</v>
      </c>
      <c r="BA490" s="2">
        <f t="shared" si="962"/>
        <v>1225000306.2500193</v>
      </c>
      <c r="BB490" s="2">
        <f t="shared" si="963"/>
        <v>22837.849143843141</v>
      </c>
      <c r="BC490" s="2">
        <f t="shared" si="964"/>
        <v>-2448.7252601740661</v>
      </c>
      <c r="BD490" s="2">
        <f t="shared" si="965"/>
        <v>1.8643137497454629E-5</v>
      </c>
      <c r="BE490" s="29">
        <f t="shared" si="966"/>
        <v>-1.9989588963207064E-6</v>
      </c>
      <c r="BF490" s="5">
        <f t="shared" si="967"/>
        <v>100.00000625000156</v>
      </c>
      <c r="BG490" s="2">
        <f t="shared" si="968"/>
        <v>1.8643137479183529E-5</v>
      </c>
      <c r="BH490" s="6">
        <f t="shared" si="969"/>
        <v>-1.9989588963207064E-6</v>
      </c>
      <c r="BI490" s="15">
        <f t="shared" si="929"/>
        <v>100.04817010529217</v>
      </c>
      <c r="BJ490" s="3">
        <f t="shared" si="930"/>
        <v>99.962373486572872</v>
      </c>
      <c r="BK490" s="3">
        <f t="shared" si="931"/>
        <v>100.01962295709426</v>
      </c>
      <c r="BL490" s="3">
        <f t="shared" si="932"/>
        <v>100.00230674678016</v>
      </c>
      <c r="BM490" s="3">
        <f t="shared" si="933"/>
        <v>99.976277356601329</v>
      </c>
      <c r="BN490" s="3">
        <f t="shared" si="934"/>
        <v>100.04047138709092</v>
      </c>
      <c r="BO490" s="21">
        <f t="shared" si="935"/>
        <v>99.950777960574442</v>
      </c>
      <c r="BP490" s="17">
        <f t="shared" si="970"/>
        <v>99.950777960574442</v>
      </c>
      <c r="BQ490" s="18">
        <f t="shared" si="971"/>
        <v>100.04817010529217</v>
      </c>
      <c r="BR490" s="34">
        <f t="shared" si="972"/>
        <v>9.7392144717730389E-2</v>
      </c>
      <c r="BS490" s="64">
        <f t="shared" si="973"/>
        <v>-2.5999999999999999E-3</v>
      </c>
      <c r="BT490" s="110">
        <f t="shared" si="936"/>
        <v>-3.2000000000000002E-3</v>
      </c>
    </row>
    <row r="491" spans="1:72" x14ac:dyDescent="0.3">
      <c r="A491" s="13">
        <v>485</v>
      </c>
      <c r="B491" s="17">
        <f t="shared" si="937"/>
        <v>0.43443738409641713</v>
      </c>
      <c r="C491" s="3">
        <f t="shared" ref="C491:H491" si="1008">B491+2*PI()/7</f>
        <v>1.3320352851220723</v>
      </c>
      <c r="D491" s="3">
        <f t="shared" si="1008"/>
        <v>2.2296331861477272</v>
      </c>
      <c r="E491" s="3">
        <f t="shared" si="1008"/>
        <v>3.1272310871733824</v>
      </c>
      <c r="F491" s="3">
        <f t="shared" si="1008"/>
        <v>4.0248289881990376</v>
      </c>
      <c r="G491" s="3">
        <f t="shared" si="1008"/>
        <v>4.9224268892246927</v>
      </c>
      <c r="H491" s="18">
        <f t="shared" si="1008"/>
        <v>5.8200247902503479</v>
      </c>
      <c r="I491" s="15">
        <f t="shared" si="908"/>
        <v>100.04822194476866</v>
      </c>
      <c r="J491" s="3">
        <f t="shared" si="909"/>
        <v>99.962287430963201</v>
      </c>
      <c r="K491" s="3">
        <f t="shared" si="910"/>
        <v>100.01973375649291</v>
      </c>
      <c r="L491" s="3">
        <f t="shared" si="911"/>
        <v>100.00215356854305</v>
      </c>
      <c r="M491" s="3">
        <f t="shared" si="912"/>
        <v>99.976385647082736</v>
      </c>
      <c r="N491" s="3">
        <f t="shared" si="913"/>
        <v>100.0403980250852</v>
      </c>
      <c r="O491" s="21">
        <f t="shared" si="914"/>
        <v>99.950819627064277</v>
      </c>
      <c r="P491" s="17">
        <f t="shared" si="939"/>
        <v>90.754441558394106</v>
      </c>
      <c r="Q491" s="3">
        <f t="shared" si="940"/>
        <v>23.640980717620085</v>
      </c>
      <c r="R491" s="3">
        <f t="shared" si="941"/>
        <v>-61.231837494035311</v>
      </c>
      <c r="S491" s="3">
        <f t="shared" si="942"/>
        <v>-99.991840794211285</v>
      </c>
      <c r="T491" s="3">
        <f t="shared" si="943"/>
        <v>-63.450357362699911</v>
      </c>
      <c r="U491" s="3">
        <f t="shared" si="944"/>
        <v>20.858120437431875</v>
      </c>
      <c r="V491" s="18">
        <f t="shared" si="945"/>
        <v>89.420492937500399</v>
      </c>
      <c r="W491" s="15">
        <f t="shared" si="946"/>
        <v>42.110308141044491</v>
      </c>
      <c r="X491" s="3">
        <f t="shared" si="947"/>
        <v>97.1265305626615</v>
      </c>
      <c r="Y491" s="3">
        <f t="shared" si="948"/>
        <v>79.086087384721338</v>
      </c>
      <c r="Z491" s="3">
        <f t="shared" si="949"/>
        <v>1.4361382007214909</v>
      </c>
      <c r="AA491" s="3">
        <f t="shared" si="950"/>
        <v>-77.261438231499952</v>
      </c>
      <c r="AB491" s="3">
        <f t="shared" si="951"/>
        <v>-97.841811352994981</v>
      </c>
      <c r="AC491" s="21">
        <f t="shared" si="952"/>
        <v>-44.655814704653864</v>
      </c>
      <c r="AD491" s="25">
        <f t="shared" si="953"/>
        <v>0</v>
      </c>
      <c r="AE491" s="26">
        <f t="shared" si="954"/>
        <v>0</v>
      </c>
      <c r="AF491" s="23">
        <f t="shared" si="915"/>
        <v>90.754441558394106</v>
      </c>
      <c r="AG491" s="4">
        <f t="shared" si="916"/>
        <v>23.640980717620085</v>
      </c>
      <c r="AH491" s="4">
        <f t="shared" si="917"/>
        <v>-61.231837494035311</v>
      </c>
      <c r="AI491" s="4">
        <f t="shared" si="918"/>
        <v>-99.991840794211285</v>
      </c>
      <c r="AJ491" s="4">
        <f t="shared" si="919"/>
        <v>-63.450357362699911</v>
      </c>
      <c r="AK491" s="4">
        <f t="shared" si="920"/>
        <v>20.858120437431875</v>
      </c>
      <c r="AL491" s="30">
        <f t="shared" si="921"/>
        <v>89.420492937500399</v>
      </c>
      <c r="AM491" s="25">
        <f t="shared" si="922"/>
        <v>42.110308141044491</v>
      </c>
      <c r="AN491" s="4">
        <f t="shared" si="923"/>
        <v>97.1265305626615</v>
      </c>
      <c r="AO491" s="4">
        <f t="shared" si="924"/>
        <v>79.086087384721338</v>
      </c>
      <c r="AP491" s="4">
        <f t="shared" si="925"/>
        <v>1.4361382007214909</v>
      </c>
      <c r="AQ491" s="4">
        <f t="shared" si="926"/>
        <v>-77.261438231499952</v>
      </c>
      <c r="AR491" s="4">
        <f t="shared" si="927"/>
        <v>-97.841811352994981</v>
      </c>
      <c r="AS491" s="26">
        <f t="shared" si="928"/>
        <v>-44.655814704653864</v>
      </c>
      <c r="AT491" s="32">
        <f t="shared" si="955"/>
        <v>35000.004374999997</v>
      </c>
      <c r="AU491" s="2">
        <f t="shared" si="956"/>
        <v>-1.8189894035458565E-12</v>
      </c>
      <c r="AV491" s="2">
        <f t="shared" si="957"/>
        <v>35000.004375000004</v>
      </c>
      <c r="AW491" s="2">
        <f t="shared" si="958"/>
        <v>0.97940490709152073</v>
      </c>
      <c r="AX491" s="2">
        <f t="shared" si="959"/>
        <v>-1312.5988755943399</v>
      </c>
      <c r="AY491" s="2">
        <f t="shared" si="960"/>
        <v>0.3264683025481645</v>
      </c>
      <c r="AZ491" s="2">
        <f t="shared" si="961"/>
        <v>1312.4671508435858</v>
      </c>
      <c r="BA491" s="2">
        <f t="shared" si="962"/>
        <v>1225000306.2500191</v>
      </c>
      <c r="BB491" s="2">
        <f t="shared" si="963"/>
        <v>22852.784025292141</v>
      </c>
      <c r="BC491" s="2">
        <f t="shared" si="964"/>
        <v>-2305.1834263441892</v>
      </c>
      <c r="BD491" s="2">
        <f t="shared" si="965"/>
        <v>1.8655329234365069E-5</v>
      </c>
      <c r="BE491" s="29">
        <f t="shared" si="966"/>
        <v>-1.8817819184068905E-6</v>
      </c>
      <c r="BF491" s="5">
        <f t="shared" si="967"/>
        <v>100.00000625000156</v>
      </c>
      <c r="BG491" s="2">
        <f t="shared" si="968"/>
        <v>1.8655329234365069E-5</v>
      </c>
      <c r="BH491" s="6">
        <f t="shared" si="969"/>
        <v>-1.8817819184068905E-6</v>
      </c>
      <c r="BI491" s="15">
        <f t="shared" si="929"/>
        <v>100.04820581443178</v>
      </c>
      <c r="BJ491" s="3">
        <f t="shared" si="930"/>
        <v>99.962284847397285</v>
      </c>
      <c r="BK491" s="3">
        <f t="shared" si="931"/>
        <v>100.01974666517503</v>
      </c>
      <c r="BL491" s="3">
        <f t="shared" si="932"/>
        <v>100.00217224897285</v>
      </c>
      <c r="BM491" s="3">
        <f t="shared" si="933"/>
        <v>99.976396032517698</v>
      </c>
      <c r="BN491" s="3">
        <f t="shared" si="934"/>
        <v>100.04039229508105</v>
      </c>
      <c r="BO491" s="21">
        <f t="shared" si="935"/>
        <v>99.950802096430465</v>
      </c>
      <c r="BP491" s="17">
        <f t="shared" si="970"/>
        <v>99.950802096430465</v>
      </c>
      <c r="BQ491" s="18">
        <f t="shared" si="971"/>
        <v>100.04820581443178</v>
      </c>
      <c r="BR491" s="34">
        <f t="shared" si="972"/>
        <v>9.7403718001316975E-2</v>
      </c>
      <c r="BS491" s="64">
        <f t="shared" si="973"/>
        <v>-2.5999999999999999E-3</v>
      </c>
      <c r="BT491" s="110">
        <f t="shared" si="936"/>
        <v>-3.2000000000000002E-3</v>
      </c>
    </row>
    <row r="492" spans="1:72" x14ac:dyDescent="0.3">
      <c r="A492" s="13">
        <v>486</v>
      </c>
      <c r="B492" s="17">
        <f t="shared" si="937"/>
        <v>0.43533498199744275</v>
      </c>
      <c r="C492" s="3">
        <f t="shared" ref="C492:H492" si="1009">B492+2*PI()/7</f>
        <v>1.332932883023098</v>
      </c>
      <c r="D492" s="3">
        <f t="shared" si="1009"/>
        <v>2.2305307840487529</v>
      </c>
      <c r="E492" s="3">
        <f t="shared" si="1009"/>
        <v>3.1281286850744081</v>
      </c>
      <c r="F492" s="3">
        <f t="shared" si="1009"/>
        <v>4.0257265861000633</v>
      </c>
      <c r="G492" s="3">
        <f t="shared" si="1009"/>
        <v>4.9233244871257185</v>
      </c>
      <c r="H492" s="18">
        <f t="shared" si="1009"/>
        <v>5.8209223881513736</v>
      </c>
      <c r="I492" s="15">
        <f t="shared" si="908"/>
        <v>100.04825735595904</v>
      </c>
      <c r="J492" s="3">
        <f t="shared" si="909"/>
        <v>99.962199165300035</v>
      </c>
      <c r="K492" s="3">
        <f t="shared" si="910"/>
        <v>100.01985739453174</v>
      </c>
      <c r="L492" s="3">
        <f t="shared" si="911"/>
        <v>100.00201904615845</v>
      </c>
      <c r="M492" s="3">
        <f t="shared" si="912"/>
        <v>99.976504410005006</v>
      </c>
      <c r="N492" s="3">
        <f t="shared" si="913"/>
        <v>100.04031854407852</v>
      </c>
      <c r="O492" s="21">
        <f t="shared" si="914"/>
        <v>99.950844083967198</v>
      </c>
      <c r="P492" s="17">
        <f t="shared" si="939"/>
        <v>90.716638988010629</v>
      </c>
      <c r="Q492" s="3">
        <f t="shared" si="940"/>
        <v>23.553769838051313</v>
      </c>
      <c r="R492" s="3">
        <f t="shared" si="941"/>
        <v>-61.302876102473299</v>
      </c>
      <c r="S492" s="3">
        <f t="shared" si="942"/>
        <v>-99.992955077670928</v>
      </c>
      <c r="T492" s="3">
        <f t="shared" si="943"/>
        <v>-63.38105739770792</v>
      </c>
      <c r="U492" s="3">
        <f t="shared" si="944"/>
        <v>20.94591798631965</v>
      </c>
      <c r="V492" s="18">
        <f t="shared" si="945"/>
        <v>89.460561765470516</v>
      </c>
      <c r="W492" s="15">
        <f t="shared" si="946"/>
        <v>42.191767096000625</v>
      </c>
      <c r="X492" s="3">
        <f t="shared" si="947"/>
        <v>97.14762574751488</v>
      </c>
      <c r="Y492" s="3">
        <f t="shared" si="948"/>
        <v>79.031191657391034</v>
      </c>
      <c r="Z492" s="3">
        <f t="shared" si="949"/>
        <v>1.3463833566711654</v>
      </c>
      <c r="AA492" s="3">
        <f t="shared" si="950"/>
        <v>-77.318451854600681</v>
      </c>
      <c r="AB492" s="3">
        <f t="shared" si="951"/>
        <v>-97.822972016347322</v>
      </c>
      <c r="AC492" s="21">
        <f t="shared" si="952"/>
        <v>-44.575543986629675</v>
      </c>
      <c r="AD492" s="25">
        <f t="shared" si="953"/>
        <v>0</v>
      </c>
      <c r="AE492" s="26">
        <f t="shared" si="954"/>
        <v>0</v>
      </c>
      <c r="AF492" s="23">
        <f t="shared" si="915"/>
        <v>90.716638988010629</v>
      </c>
      <c r="AG492" s="4">
        <f t="shared" si="916"/>
        <v>23.553769838051313</v>
      </c>
      <c r="AH492" s="4">
        <f t="shared" si="917"/>
        <v>-61.302876102473299</v>
      </c>
      <c r="AI492" s="4">
        <f t="shared" si="918"/>
        <v>-99.992955077670928</v>
      </c>
      <c r="AJ492" s="4">
        <f t="shared" si="919"/>
        <v>-63.38105739770792</v>
      </c>
      <c r="AK492" s="4">
        <f t="shared" si="920"/>
        <v>20.94591798631965</v>
      </c>
      <c r="AL492" s="30">
        <f t="shared" si="921"/>
        <v>89.460561765470516</v>
      </c>
      <c r="AM492" s="25">
        <f t="shared" si="922"/>
        <v>42.191767096000625</v>
      </c>
      <c r="AN492" s="4">
        <f t="shared" si="923"/>
        <v>97.14762574751488</v>
      </c>
      <c r="AO492" s="4">
        <f t="shared" si="924"/>
        <v>79.031191657391034</v>
      </c>
      <c r="AP492" s="4">
        <f t="shared" si="925"/>
        <v>1.3463833566711654</v>
      </c>
      <c r="AQ492" s="4">
        <f t="shared" si="926"/>
        <v>-77.318451854600681</v>
      </c>
      <c r="AR492" s="4">
        <f t="shared" si="927"/>
        <v>-97.822972016347322</v>
      </c>
      <c r="AS492" s="26">
        <f t="shared" si="928"/>
        <v>-44.575543986629675</v>
      </c>
      <c r="AT492" s="32">
        <f t="shared" si="955"/>
        <v>35000.004374999997</v>
      </c>
      <c r="AU492" s="2">
        <f t="shared" si="956"/>
        <v>-2.7284841053187847E-12</v>
      </c>
      <c r="AV492" s="2">
        <f t="shared" si="957"/>
        <v>35000.004375000004</v>
      </c>
      <c r="AW492" s="2">
        <f t="shared" si="958"/>
        <v>0.98000630876049399</v>
      </c>
      <c r="AX492" s="2">
        <f t="shared" si="959"/>
        <v>-1312.5927199018915</v>
      </c>
      <c r="AY492" s="2">
        <f t="shared" si="960"/>
        <v>0.3266687695577275</v>
      </c>
      <c r="AZ492" s="2">
        <f t="shared" si="961"/>
        <v>1312.4692027408164</v>
      </c>
      <c r="BA492" s="2">
        <f t="shared" si="962"/>
        <v>1225000306.2500191</v>
      </c>
      <c r="BB492" s="2">
        <f t="shared" si="963"/>
        <v>22866.816728920614</v>
      </c>
      <c r="BC492" s="2">
        <f t="shared" si="964"/>
        <v>-2161.5505890087766</v>
      </c>
      <c r="BD492" s="2">
        <f t="shared" si="965"/>
        <v>1.8666784499769393E-5</v>
      </c>
      <c r="BE492" s="29">
        <f t="shared" si="966"/>
        <v>-1.7645306519356986E-6</v>
      </c>
      <c r="BF492" s="5">
        <f t="shared" si="967"/>
        <v>100.00000625000156</v>
      </c>
      <c r="BG492" s="2">
        <f t="shared" si="968"/>
        <v>1.8666784499769393E-5</v>
      </c>
      <c r="BH492" s="6">
        <f t="shared" si="969"/>
        <v>-1.7645306519356986E-6</v>
      </c>
      <c r="BI492" s="15">
        <f t="shared" si="929"/>
        <v>100.04824117437545</v>
      </c>
      <c r="BJ492" s="3">
        <f t="shared" si="930"/>
        <v>99.962196481755541</v>
      </c>
      <c r="BK492" s="3">
        <f t="shared" si="931"/>
        <v>100.0198702297893</v>
      </c>
      <c r="BL492" s="3">
        <f t="shared" si="932"/>
        <v>100.0020377350079</v>
      </c>
      <c r="BM492" s="3">
        <f t="shared" si="933"/>
        <v>99.976514879363663</v>
      </c>
      <c r="BN492" s="3">
        <f t="shared" si="934"/>
        <v>100.04031291030587</v>
      </c>
      <c r="BO492" s="21">
        <f t="shared" si="935"/>
        <v>99.950826589408408</v>
      </c>
      <c r="BP492" s="17">
        <f t="shared" si="970"/>
        <v>99.950826589408408</v>
      </c>
      <c r="BQ492" s="18">
        <f t="shared" si="971"/>
        <v>100.04824117437545</v>
      </c>
      <c r="BR492" s="34">
        <f t="shared" si="972"/>
        <v>9.7414584967040696E-2</v>
      </c>
      <c r="BS492" s="64">
        <f t="shared" si="973"/>
        <v>-2.5999999999999999E-3</v>
      </c>
      <c r="BT492" s="110">
        <f t="shared" si="936"/>
        <v>-3.2000000000000002E-3</v>
      </c>
    </row>
    <row r="493" spans="1:72" x14ac:dyDescent="0.3">
      <c r="A493" s="13">
        <v>487</v>
      </c>
      <c r="B493" s="17">
        <f t="shared" si="937"/>
        <v>0.43623257989846842</v>
      </c>
      <c r="C493" s="3">
        <f t="shared" ref="C493:H493" si="1010">B493+2*PI()/7</f>
        <v>1.3338304809241235</v>
      </c>
      <c r="D493" s="3">
        <f t="shared" si="1010"/>
        <v>2.2314283819497787</v>
      </c>
      <c r="E493" s="3">
        <f t="shared" si="1010"/>
        <v>3.1290262829754338</v>
      </c>
      <c r="F493" s="3">
        <f t="shared" si="1010"/>
        <v>4.026624184001089</v>
      </c>
      <c r="G493" s="3">
        <f t="shared" si="1010"/>
        <v>4.9242220850267442</v>
      </c>
      <c r="H493" s="18">
        <f t="shared" si="1010"/>
        <v>5.8218199860523994</v>
      </c>
      <c r="I493" s="15">
        <f t="shared" si="908"/>
        <v>100.04829241722891</v>
      </c>
      <c r="J493" s="3">
        <f t="shared" si="909"/>
        <v>99.962111173735778</v>
      </c>
      <c r="K493" s="3">
        <f t="shared" si="910"/>
        <v>100.01998088858194</v>
      </c>
      <c r="L493" s="3">
        <f t="shared" si="911"/>
        <v>100.0018845091335</v>
      </c>
      <c r="M493" s="3">
        <f t="shared" si="912"/>
        <v>99.976623343296936</v>
      </c>
      <c r="N493" s="3">
        <f t="shared" si="913"/>
        <v>100.04023877071671</v>
      </c>
      <c r="O493" s="21">
        <f t="shared" si="914"/>
        <v>99.950868897306222</v>
      </c>
      <c r="P493" s="17">
        <f t="shared" si="939"/>
        <v>90.678762984910861</v>
      </c>
      <c r="Q493" s="3">
        <f t="shared" si="940"/>
        <v>23.46654019997418</v>
      </c>
      <c r="R493" s="3">
        <f t="shared" si="941"/>
        <v>-61.373865407315982</v>
      </c>
      <c r="S493" s="3">
        <f t="shared" si="942"/>
        <v>-99.993988780722191</v>
      </c>
      <c r="T493" s="3">
        <f t="shared" si="943"/>
        <v>-63.3117063107482</v>
      </c>
      <c r="U493" s="3">
        <f t="shared" si="944"/>
        <v>21.033698458469839</v>
      </c>
      <c r="V493" s="18">
        <f t="shared" si="945"/>
        <v>89.500558855431464</v>
      </c>
      <c r="W493" s="15">
        <f t="shared" si="946"/>
        <v>42.273191967601683</v>
      </c>
      <c r="X493" s="3">
        <f t="shared" si="947"/>
        <v>97.168642891383982</v>
      </c>
      <c r="Y493" s="3">
        <f t="shared" si="948"/>
        <v>78.976232006325546</v>
      </c>
      <c r="Z493" s="3">
        <f t="shared" si="949"/>
        <v>1.2566276691522158</v>
      </c>
      <c r="AA493" s="3">
        <f t="shared" si="950"/>
        <v>-77.375403450638188</v>
      </c>
      <c r="AB493" s="3">
        <f t="shared" si="951"/>
        <v>-97.80405360955227</v>
      </c>
      <c r="AC493" s="21">
        <f t="shared" si="952"/>
        <v>-44.495237474272969</v>
      </c>
      <c r="AD493" s="25">
        <f t="shared" si="953"/>
        <v>0</v>
      </c>
      <c r="AE493" s="26">
        <f t="shared" si="954"/>
        <v>0</v>
      </c>
      <c r="AF493" s="23">
        <f t="shared" si="915"/>
        <v>90.678762984910861</v>
      </c>
      <c r="AG493" s="4">
        <f t="shared" si="916"/>
        <v>23.46654019997418</v>
      </c>
      <c r="AH493" s="4">
        <f t="shared" si="917"/>
        <v>-61.373865407315982</v>
      </c>
      <c r="AI493" s="4">
        <f t="shared" si="918"/>
        <v>-99.993988780722191</v>
      </c>
      <c r="AJ493" s="4">
        <f t="shared" si="919"/>
        <v>-63.3117063107482</v>
      </c>
      <c r="AK493" s="4">
        <f t="shared" si="920"/>
        <v>21.033698458469839</v>
      </c>
      <c r="AL493" s="30">
        <f t="shared" si="921"/>
        <v>89.500558855431464</v>
      </c>
      <c r="AM493" s="25">
        <f t="shared" si="922"/>
        <v>42.273191967601683</v>
      </c>
      <c r="AN493" s="4">
        <f t="shared" si="923"/>
        <v>97.168642891383982</v>
      </c>
      <c r="AO493" s="4">
        <f t="shared" si="924"/>
        <v>78.976232006325546</v>
      </c>
      <c r="AP493" s="4">
        <f t="shared" si="925"/>
        <v>1.2566276691522158</v>
      </c>
      <c r="AQ493" s="4">
        <f t="shared" si="926"/>
        <v>-77.375403450638188</v>
      </c>
      <c r="AR493" s="4">
        <f t="shared" si="927"/>
        <v>-97.80405360955227</v>
      </c>
      <c r="AS493" s="26">
        <f t="shared" si="928"/>
        <v>-44.495237474272969</v>
      </c>
      <c r="AT493" s="32">
        <f t="shared" si="955"/>
        <v>35000.004374999997</v>
      </c>
      <c r="AU493" s="2">
        <f t="shared" si="956"/>
        <v>1.3642420526593924E-12</v>
      </c>
      <c r="AV493" s="2">
        <f t="shared" si="957"/>
        <v>35000.004375000004</v>
      </c>
      <c r="AW493" s="2">
        <f t="shared" si="958"/>
        <v>0.98056902119424194</v>
      </c>
      <c r="AX493" s="2">
        <f t="shared" si="959"/>
        <v>-1312.5865605534345</v>
      </c>
      <c r="AY493" s="2">
        <f t="shared" si="960"/>
        <v>0.32685634068911895</v>
      </c>
      <c r="AZ493" s="2">
        <f t="shared" si="961"/>
        <v>1312.4712558574392</v>
      </c>
      <c r="BA493" s="2">
        <f t="shared" si="962"/>
        <v>1225000306.2500191</v>
      </c>
      <c r="BB493" s="2">
        <f t="shared" si="963"/>
        <v>22879.946692951798</v>
      </c>
      <c r="BC493" s="2">
        <f t="shared" si="964"/>
        <v>-2017.832432146628</v>
      </c>
      <c r="BD493" s="2">
        <f t="shared" si="965"/>
        <v>1.8677502835074449E-5</v>
      </c>
      <c r="BE493" s="29">
        <f t="shared" si="966"/>
        <v>-1.6472097368886651E-6</v>
      </c>
      <c r="BF493" s="5">
        <f t="shared" si="967"/>
        <v>100.00000625000156</v>
      </c>
      <c r="BG493" s="2">
        <f t="shared" si="968"/>
        <v>1.8677502835074449E-5</v>
      </c>
      <c r="BH493" s="6">
        <f t="shared" si="969"/>
        <v>-1.6472097368886651E-6</v>
      </c>
      <c r="BI493" s="15">
        <f t="shared" si="929"/>
        <v>100.04827618486796</v>
      </c>
      <c r="BJ493" s="3">
        <f t="shared" si="930"/>
        <v>99.962108390290524</v>
      </c>
      <c r="BK493" s="3">
        <f t="shared" si="931"/>
        <v>100.01999365004268</v>
      </c>
      <c r="BL493" s="3">
        <f t="shared" si="932"/>
        <v>100.00190320586054</v>
      </c>
      <c r="BM493" s="3">
        <f t="shared" si="933"/>
        <v>99.976633896275629</v>
      </c>
      <c r="BN493" s="3">
        <f t="shared" si="934"/>
        <v>100.04023323333897</v>
      </c>
      <c r="BO493" s="21">
        <f t="shared" si="935"/>
        <v>99.950851439329853</v>
      </c>
      <c r="BP493" s="17">
        <f t="shared" si="970"/>
        <v>99.950851439329853</v>
      </c>
      <c r="BQ493" s="18">
        <f t="shared" si="971"/>
        <v>100.04827618486796</v>
      </c>
      <c r="BR493" s="34">
        <f t="shared" si="972"/>
        <v>9.7424745538106095E-2</v>
      </c>
      <c r="BS493" s="64">
        <f t="shared" si="973"/>
        <v>-2.5999999999999999E-3</v>
      </c>
      <c r="BT493" s="110">
        <f t="shared" si="936"/>
        <v>-3.2000000000000002E-3</v>
      </c>
    </row>
    <row r="494" spans="1:72" x14ac:dyDescent="0.3">
      <c r="A494" s="13">
        <v>488</v>
      </c>
      <c r="B494" s="17">
        <f t="shared" si="937"/>
        <v>0.43713017779949404</v>
      </c>
      <c r="C494" s="3">
        <f t="shared" ref="C494:H494" si="1011">B494+2*PI()/7</f>
        <v>1.3347280788251492</v>
      </c>
      <c r="D494" s="3">
        <f t="shared" si="1011"/>
        <v>2.2323259798508044</v>
      </c>
      <c r="E494" s="3">
        <f t="shared" si="1011"/>
        <v>3.1299238808764596</v>
      </c>
      <c r="F494" s="3">
        <f t="shared" si="1011"/>
        <v>4.0275217819021147</v>
      </c>
      <c r="G494" s="3">
        <f t="shared" si="1011"/>
        <v>4.9251196829277699</v>
      </c>
      <c r="H494" s="18">
        <f t="shared" si="1011"/>
        <v>5.8227175839534251</v>
      </c>
      <c r="I494" s="15">
        <f t="shared" si="908"/>
        <v>100.04832712832399</v>
      </c>
      <c r="J494" s="3">
        <f t="shared" si="909"/>
        <v>99.962023456908469</v>
      </c>
      <c r="K494" s="3">
        <f t="shared" si="910"/>
        <v>100.02010423774806</v>
      </c>
      <c r="L494" s="3">
        <f t="shared" si="911"/>
        <v>100.00174995844371</v>
      </c>
      <c r="M494" s="3">
        <f t="shared" si="912"/>
        <v>99.976742446096125</v>
      </c>
      <c r="N494" s="3">
        <f t="shared" si="913"/>
        <v>100.04015870557819</v>
      </c>
      <c r="O494" s="21">
        <f t="shared" si="914"/>
        <v>99.950894066901441</v>
      </c>
      <c r="P494" s="17">
        <f t="shared" si="939"/>
        <v>90.640813579726967</v>
      </c>
      <c r="Q494" s="3">
        <f t="shared" si="940"/>
        <v>23.379291873133173</v>
      </c>
      <c r="R494" s="3">
        <f t="shared" si="941"/>
        <v>-61.444805350390126</v>
      </c>
      <c r="S494" s="3">
        <f t="shared" si="942"/>
        <v>-99.994941903723941</v>
      </c>
      <c r="T494" s="3">
        <f t="shared" si="943"/>
        <v>-63.242304156673789</v>
      </c>
      <c r="U494" s="3">
        <f t="shared" si="944"/>
        <v>21.121461782538667</v>
      </c>
      <c r="V494" s="18">
        <f t="shared" si="945"/>
        <v>89.540484175389011</v>
      </c>
      <c r="W494" s="15">
        <f t="shared" si="946"/>
        <v>42.354582689259416</v>
      </c>
      <c r="X494" s="3">
        <f t="shared" si="947"/>
        <v>97.189581978267441</v>
      </c>
      <c r="Y494" s="3">
        <f t="shared" si="948"/>
        <v>78.921208475178929</v>
      </c>
      <c r="Z494" s="3">
        <f t="shared" si="949"/>
        <v>1.1668712105328027</v>
      </c>
      <c r="AA494" s="3">
        <f t="shared" si="950"/>
        <v>-77.432292973202081</v>
      </c>
      <c r="AB494" s="3">
        <f t="shared" si="951"/>
        <v>-97.785056148708279</v>
      </c>
      <c r="AC494" s="21">
        <f t="shared" si="952"/>
        <v>-44.414895231328224</v>
      </c>
      <c r="AD494" s="25">
        <f t="shared" si="953"/>
        <v>0</v>
      </c>
      <c r="AE494" s="26">
        <f t="shared" si="954"/>
        <v>0</v>
      </c>
      <c r="AF494" s="23">
        <f t="shared" si="915"/>
        <v>90.640813579726967</v>
      </c>
      <c r="AG494" s="4">
        <f t="shared" si="916"/>
        <v>23.379291873133173</v>
      </c>
      <c r="AH494" s="4">
        <f t="shared" si="917"/>
        <v>-61.444805350390126</v>
      </c>
      <c r="AI494" s="4">
        <f t="shared" si="918"/>
        <v>-99.994941903723941</v>
      </c>
      <c r="AJ494" s="4">
        <f t="shared" si="919"/>
        <v>-63.242304156673789</v>
      </c>
      <c r="AK494" s="4">
        <f t="shared" si="920"/>
        <v>21.121461782538667</v>
      </c>
      <c r="AL494" s="30">
        <f t="shared" si="921"/>
        <v>89.540484175389011</v>
      </c>
      <c r="AM494" s="25">
        <f t="shared" si="922"/>
        <v>42.354582689259416</v>
      </c>
      <c r="AN494" s="4">
        <f t="shared" si="923"/>
        <v>97.189581978267441</v>
      </c>
      <c r="AO494" s="4">
        <f t="shared" si="924"/>
        <v>78.921208475178929</v>
      </c>
      <c r="AP494" s="4">
        <f t="shared" si="925"/>
        <v>1.1668712105328027</v>
      </c>
      <c r="AQ494" s="4">
        <f t="shared" si="926"/>
        <v>-77.432292973202081</v>
      </c>
      <c r="AR494" s="4">
        <f t="shared" si="927"/>
        <v>-97.785056148708279</v>
      </c>
      <c r="AS494" s="26">
        <f t="shared" si="928"/>
        <v>-44.414895231328224</v>
      </c>
      <c r="AT494" s="32">
        <f t="shared" si="955"/>
        <v>35000.004374999997</v>
      </c>
      <c r="AU494" s="2">
        <f t="shared" si="956"/>
        <v>3.1832314562052488E-12</v>
      </c>
      <c r="AV494" s="2">
        <f t="shared" si="957"/>
        <v>35000.00437499999</v>
      </c>
      <c r="AW494" s="2">
        <f t="shared" si="958"/>
        <v>0.98109302227385342</v>
      </c>
      <c r="AX494" s="2">
        <f t="shared" si="959"/>
        <v>-1312.5803977894975</v>
      </c>
      <c r="AY494" s="2">
        <f t="shared" si="960"/>
        <v>0.32703100779326633</v>
      </c>
      <c r="AZ494" s="2">
        <f t="shared" si="961"/>
        <v>1312.473310111789</v>
      </c>
      <c r="BA494" s="2">
        <f t="shared" si="962"/>
        <v>1225000306.2500186</v>
      </c>
      <c r="BB494" s="2">
        <f t="shared" si="963"/>
        <v>22892.173387695904</v>
      </c>
      <c r="BC494" s="2">
        <f t="shared" si="964"/>
        <v>-1874.0345941526568</v>
      </c>
      <c r="BD494" s="2">
        <f t="shared" si="965"/>
        <v>1.8687483807880523E-5</v>
      </c>
      <c r="BE494" s="29">
        <f t="shared" si="966"/>
        <v>-1.5298237760359974E-6</v>
      </c>
      <c r="BF494" s="5">
        <f t="shared" si="967"/>
        <v>100.00000625000155</v>
      </c>
      <c r="BG494" s="2">
        <f t="shared" si="968"/>
        <v>1.8687483807880523E-5</v>
      </c>
      <c r="BH494" s="6">
        <f t="shared" si="969"/>
        <v>-1.5298237760359974E-6</v>
      </c>
      <c r="BI494" s="15">
        <f t="shared" si="929"/>
        <v>100.04831084565649</v>
      </c>
      <c r="BJ494" s="3">
        <f t="shared" si="930"/>
        <v>99.962020573643159</v>
      </c>
      <c r="BK494" s="3">
        <f t="shared" si="931"/>
        <v>100.02011692504178</v>
      </c>
      <c r="BL494" s="3">
        <f t="shared" si="932"/>
        <v>100.00176866250605</v>
      </c>
      <c r="BM494" s="3">
        <f t="shared" si="933"/>
        <v>99.976753082388782</v>
      </c>
      <c r="BN494" s="3">
        <f t="shared" si="934"/>
        <v>100.04015326475597</v>
      </c>
      <c r="BO494" s="21">
        <f t="shared" si="935"/>
        <v>99.950876646013882</v>
      </c>
      <c r="BP494" s="17">
        <f t="shared" si="970"/>
        <v>99.950876646013882</v>
      </c>
      <c r="BQ494" s="18">
        <f t="shared" si="971"/>
        <v>100.04831084565649</v>
      </c>
      <c r="BR494" s="34">
        <f t="shared" si="972"/>
        <v>9.7434199642606245E-2</v>
      </c>
      <c r="BS494" s="64">
        <f t="shared" si="973"/>
        <v>-2.5999999999999999E-3</v>
      </c>
      <c r="BT494" s="110">
        <f t="shared" si="936"/>
        <v>-3.2000000000000002E-3</v>
      </c>
    </row>
    <row r="495" spans="1:72" x14ac:dyDescent="0.3">
      <c r="A495" s="13">
        <v>489</v>
      </c>
      <c r="B495" s="17">
        <f t="shared" si="937"/>
        <v>0.43802777570051971</v>
      </c>
      <c r="C495" s="3">
        <f t="shared" ref="C495:H495" si="1012">B495+2*PI()/7</f>
        <v>1.3356256767261749</v>
      </c>
      <c r="D495" s="3">
        <f t="shared" si="1012"/>
        <v>2.2332235777518301</v>
      </c>
      <c r="E495" s="3">
        <f t="shared" si="1012"/>
        <v>3.1308214787774853</v>
      </c>
      <c r="F495" s="3">
        <f t="shared" si="1012"/>
        <v>4.0284193798031405</v>
      </c>
      <c r="G495" s="3">
        <f t="shared" si="1012"/>
        <v>4.9260172808287956</v>
      </c>
      <c r="H495" s="18">
        <f t="shared" si="1012"/>
        <v>5.8236151818544508</v>
      </c>
      <c r="I495" s="15">
        <f t="shared" si="908"/>
        <v>100.04836148899263</v>
      </c>
      <c r="J495" s="3">
        <f t="shared" si="909"/>
        <v>99.961936015454128</v>
      </c>
      <c r="K495" s="3">
        <f t="shared" si="910"/>
        <v>100.02022744113567</v>
      </c>
      <c r="L495" s="3">
        <f t="shared" si="911"/>
        <v>100.00161539506473</v>
      </c>
      <c r="M495" s="3">
        <f t="shared" si="912"/>
        <v>99.976861717538952</v>
      </c>
      <c r="N495" s="3">
        <f t="shared" si="913"/>
        <v>100.04007834924354</v>
      </c>
      <c r="O495" s="21">
        <f t="shared" si="914"/>
        <v>99.950919592570344</v>
      </c>
      <c r="P495" s="17">
        <f t="shared" si="939"/>
        <v>90.602790803154321</v>
      </c>
      <c r="Q495" s="3">
        <f t="shared" si="940"/>
        <v>23.292024927284814</v>
      </c>
      <c r="R495" s="3">
        <f t="shared" si="941"/>
        <v>-61.515695873560659</v>
      </c>
      <c r="S495" s="3">
        <f t="shared" si="942"/>
        <v>-99.995814447100216</v>
      </c>
      <c r="T495" s="3">
        <f t="shared" si="943"/>
        <v>-63.172850990380162</v>
      </c>
      <c r="U495" s="3">
        <f t="shared" si="944"/>
        <v>21.209207887199018</v>
      </c>
      <c r="V495" s="18">
        <f t="shared" si="945"/>
        <v>89.580337693402839</v>
      </c>
      <c r="W495" s="15">
        <f t="shared" si="946"/>
        <v>42.435939194413926</v>
      </c>
      <c r="X495" s="3">
        <f t="shared" si="947"/>
        <v>97.210442992224287</v>
      </c>
      <c r="Y495" s="3">
        <f t="shared" si="948"/>
        <v>78.866121107660049</v>
      </c>
      <c r="Z495" s="3">
        <f t="shared" si="949"/>
        <v>1.0771140531780137</v>
      </c>
      <c r="AA495" s="3">
        <f t="shared" si="950"/>
        <v>-77.489120375928451</v>
      </c>
      <c r="AB495" s="3">
        <f t="shared" si="951"/>
        <v>-97.765979649980295</v>
      </c>
      <c r="AC495" s="21">
        <f t="shared" si="952"/>
        <v>-44.334517321567532</v>
      </c>
      <c r="AD495" s="25">
        <f t="shared" si="953"/>
        <v>0</v>
      </c>
      <c r="AE495" s="26">
        <f t="shared" si="954"/>
        <v>0</v>
      </c>
      <c r="AF495" s="23">
        <f t="shared" si="915"/>
        <v>90.602790803154321</v>
      </c>
      <c r="AG495" s="4">
        <f t="shared" si="916"/>
        <v>23.292024927284814</v>
      </c>
      <c r="AH495" s="4">
        <f t="shared" si="917"/>
        <v>-61.515695873560659</v>
      </c>
      <c r="AI495" s="4">
        <f t="shared" si="918"/>
        <v>-99.995814447100216</v>
      </c>
      <c r="AJ495" s="4">
        <f t="shared" si="919"/>
        <v>-63.172850990380162</v>
      </c>
      <c r="AK495" s="4">
        <f t="shared" si="920"/>
        <v>21.209207887199018</v>
      </c>
      <c r="AL495" s="30">
        <f t="shared" si="921"/>
        <v>89.580337693402839</v>
      </c>
      <c r="AM495" s="25">
        <f t="shared" si="922"/>
        <v>42.435939194413926</v>
      </c>
      <c r="AN495" s="4">
        <f t="shared" si="923"/>
        <v>97.210442992224287</v>
      </c>
      <c r="AO495" s="4">
        <f t="shared" si="924"/>
        <v>78.866121107660049</v>
      </c>
      <c r="AP495" s="4">
        <f t="shared" si="925"/>
        <v>1.0771140531780137</v>
      </c>
      <c r="AQ495" s="4">
        <f t="shared" si="926"/>
        <v>-77.489120375928451</v>
      </c>
      <c r="AR495" s="4">
        <f t="shared" si="927"/>
        <v>-97.765979649980295</v>
      </c>
      <c r="AS495" s="26">
        <f t="shared" si="928"/>
        <v>-44.334517321567532</v>
      </c>
      <c r="AT495" s="32">
        <f t="shared" si="955"/>
        <v>35000.004374999997</v>
      </c>
      <c r="AU495" s="2">
        <f t="shared" si="956"/>
        <v>-4.5474735088646412E-13</v>
      </c>
      <c r="AV495" s="2">
        <f t="shared" si="957"/>
        <v>35000.004375000004</v>
      </c>
      <c r="AW495" s="2">
        <f t="shared" si="958"/>
        <v>0.98157829162664711</v>
      </c>
      <c r="AX495" s="2">
        <f t="shared" si="959"/>
        <v>-1312.5742318557604</v>
      </c>
      <c r="AY495" s="2">
        <f t="shared" si="960"/>
        <v>0.32719276397256181</v>
      </c>
      <c r="AZ495" s="2">
        <f t="shared" si="961"/>
        <v>1312.4753654231899</v>
      </c>
      <c r="BA495" s="2">
        <f t="shared" si="962"/>
        <v>1225000306.2500191</v>
      </c>
      <c r="BB495" s="2">
        <f t="shared" si="963"/>
        <v>22903.496335922842</v>
      </c>
      <c r="BC495" s="2">
        <f t="shared" si="964"/>
        <v>-1730.162786254125</v>
      </c>
      <c r="BD495" s="2">
        <f t="shared" si="965"/>
        <v>1.8696727028612109E-5</v>
      </c>
      <c r="BE495" s="29">
        <f t="shared" si="966"/>
        <v>-1.4123774316028649E-6</v>
      </c>
      <c r="BF495" s="5">
        <f t="shared" si="967"/>
        <v>100.00000625000156</v>
      </c>
      <c r="BG495" s="2">
        <f t="shared" si="968"/>
        <v>1.8696727028612109E-5</v>
      </c>
      <c r="BH495" s="6">
        <f t="shared" si="969"/>
        <v>-1.4123774316028649E-6</v>
      </c>
      <c r="BI495" s="15">
        <f t="shared" si="929"/>
        <v>100.04834515649084</v>
      </c>
      <c r="BJ495" s="3">
        <f t="shared" si="930"/>
        <v>99.961933032452436</v>
      </c>
      <c r="BK495" s="3">
        <f t="shared" si="931"/>
        <v>100.02024005389443</v>
      </c>
      <c r="BL495" s="3">
        <f t="shared" si="932"/>
        <v>100.00163410591988</v>
      </c>
      <c r="BM495" s="3">
        <f t="shared" si="933"/>
        <v>99.976872436837056</v>
      </c>
      <c r="BN495" s="3">
        <f t="shared" si="934"/>
        <v>100.04007300513466</v>
      </c>
      <c r="BO495" s="21">
        <f t="shared" si="935"/>
        <v>99.950902209276876</v>
      </c>
      <c r="BP495" s="17">
        <f t="shared" si="970"/>
        <v>99.950902209276876</v>
      </c>
      <c r="BQ495" s="18">
        <f t="shared" si="971"/>
        <v>100.04834515649084</v>
      </c>
      <c r="BR495" s="34">
        <f t="shared" si="972"/>
        <v>9.7442947213963294E-2</v>
      </c>
      <c r="BS495" s="64">
        <f t="shared" si="973"/>
        <v>-2.5999999999999999E-3</v>
      </c>
      <c r="BT495" s="110">
        <f t="shared" si="936"/>
        <v>-3.0999999999999999E-3</v>
      </c>
    </row>
    <row r="496" spans="1:72" x14ac:dyDescent="0.3">
      <c r="A496" s="13">
        <v>490</v>
      </c>
      <c r="B496" s="17">
        <f t="shared" si="937"/>
        <v>0.43892537360154532</v>
      </c>
      <c r="C496" s="3">
        <f t="shared" ref="C496:H496" si="1013">B496+2*PI()/7</f>
        <v>1.3365232746272004</v>
      </c>
      <c r="D496" s="3">
        <f t="shared" si="1013"/>
        <v>2.2341211756528558</v>
      </c>
      <c r="E496" s="3">
        <f t="shared" si="1013"/>
        <v>3.131719076678511</v>
      </c>
      <c r="F496" s="3">
        <f t="shared" si="1013"/>
        <v>4.0293169777041662</v>
      </c>
      <c r="G496" s="3">
        <f t="shared" si="1013"/>
        <v>4.9269148787298214</v>
      </c>
      <c r="H496" s="18">
        <f t="shared" si="1013"/>
        <v>5.8245127797554765</v>
      </c>
      <c r="I496" s="15">
        <f t="shared" si="908"/>
        <v>100.04839549898564</v>
      </c>
      <c r="J496" s="3">
        <f t="shared" si="909"/>
        <v>99.961848850006831</v>
      </c>
      <c r="K496" s="3">
        <f t="shared" si="910"/>
        <v>100.0203504978514</v>
      </c>
      <c r="L496" s="3">
        <f t="shared" si="911"/>
        <v>100.00148081997233</v>
      </c>
      <c r="M496" s="3">
        <f t="shared" si="912"/>
        <v>99.976981156760544</v>
      </c>
      <c r="N496" s="3">
        <f t="shared" si="913"/>
        <v>100.03999770229542</v>
      </c>
      <c r="O496" s="21">
        <f t="shared" si="914"/>
        <v>99.950945474127835</v>
      </c>
      <c r="P496" s="17">
        <f t="shared" si="939"/>
        <v>90.564694685951352</v>
      </c>
      <c r="Q496" s="3">
        <f t="shared" si="940"/>
        <v>23.204739432197581</v>
      </c>
      <c r="R496" s="3">
        <f t="shared" si="941"/>
        <v>-61.586536918730594</v>
      </c>
      <c r="S496" s="3">
        <f t="shared" si="942"/>
        <v>-99.996606411340139</v>
      </c>
      <c r="T496" s="3">
        <f t="shared" si="943"/>
        <v>-63.103346866805268</v>
      </c>
      <c r="U496" s="3">
        <f t="shared" si="944"/>
        <v>21.296936701140499</v>
      </c>
      <c r="V496" s="18">
        <f t="shared" si="945"/>
        <v>89.620119377586548</v>
      </c>
      <c r="W496" s="15">
        <f t="shared" si="946"/>
        <v>42.517261416533685</v>
      </c>
      <c r="X496" s="3">
        <f t="shared" si="947"/>
        <v>97.231225917374033</v>
      </c>
      <c r="Y496" s="3">
        <f t="shared" si="948"/>
        <v>78.810969947532541</v>
      </c>
      <c r="Z496" s="3">
        <f t="shared" si="949"/>
        <v>0.98735626944980315</v>
      </c>
      <c r="AA496" s="3">
        <f t="shared" si="950"/>
        <v>-77.545885612499845</v>
      </c>
      <c r="AB496" s="3">
        <f t="shared" si="951"/>
        <v>-97.746824129599673</v>
      </c>
      <c r="AC496" s="21">
        <f t="shared" si="952"/>
        <v>-44.254103808790553</v>
      </c>
      <c r="AD496" s="25">
        <f t="shared" si="953"/>
        <v>0</v>
      </c>
      <c r="AE496" s="26">
        <f t="shared" si="954"/>
        <v>0</v>
      </c>
      <c r="AF496" s="23">
        <f t="shared" si="915"/>
        <v>90.564694685951352</v>
      </c>
      <c r="AG496" s="4">
        <f t="shared" si="916"/>
        <v>23.204739432197581</v>
      </c>
      <c r="AH496" s="4">
        <f t="shared" si="917"/>
        <v>-61.586536918730594</v>
      </c>
      <c r="AI496" s="4">
        <f t="shared" si="918"/>
        <v>-99.996606411340139</v>
      </c>
      <c r="AJ496" s="4">
        <f t="shared" si="919"/>
        <v>-63.103346866805268</v>
      </c>
      <c r="AK496" s="4">
        <f t="shared" si="920"/>
        <v>21.296936701140499</v>
      </c>
      <c r="AL496" s="30">
        <f t="shared" si="921"/>
        <v>89.620119377586548</v>
      </c>
      <c r="AM496" s="25">
        <f t="shared" si="922"/>
        <v>42.517261416533685</v>
      </c>
      <c r="AN496" s="4">
        <f t="shared" si="923"/>
        <v>97.231225917374033</v>
      </c>
      <c r="AO496" s="4">
        <f t="shared" si="924"/>
        <v>78.810969947532541</v>
      </c>
      <c r="AP496" s="4">
        <f t="shared" si="925"/>
        <v>0.98735626944980315</v>
      </c>
      <c r="AQ496" s="4">
        <f t="shared" si="926"/>
        <v>-77.545885612499845</v>
      </c>
      <c r="AR496" s="4">
        <f t="shared" si="927"/>
        <v>-97.746824129599673</v>
      </c>
      <c r="AS496" s="26">
        <f t="shared" si="928"/>
        <v>-44.254103808790553</v>
      </c>
      <c r="AT496" s="32">
        <f t="shared" si="955"/>
        <v>35000.004374999997</v>
      </c>
      <c r="AU496" s="2">
        <f t="shared" si="956"/>
        <v>0</v>
      </c>
      <c r="AV496" s="2">
        <f t="shared" si="957"/>
        <v>35000.004374999997</v>
      </c>
      <c r="AW496" s="2">
        <f t="shared" si="958"/>
        <v>0.98202481027692556</v>
      </c>
      <c r="AX496" s="2">
        <f t="shared" si="959"/>
        <v>-1312.5680629939161</v>
      </c>
      <c r="AY496" s="2">
        <f t="shared" si="960"/>
        <v>0.32734160363906994</v>
      </c>
      <c r="AZ496" s="2">
        <f t="shared" si="961"/>
        <v>1312.4774217103841</v>
      </c>
      <c r="BA496" s="2">
        <f t="shared" si="962"/>
        <v>1225000306.2500188</v>
      </c>
      <c r="BB496" s="2">
        <f t="shared" si="963"/>
        <v>22913.915107768949</v>
      </c>
      <c r="BC496" s="2">
        <f t="shared" si="964"/>
        <v>-1586.2226600882013</v>
      </c>
      <c r="BD496" s="2">
        <f t="shared" si="965"/>
        <v>1.8705232146360205E-5</v>
      </c>
      <c r="BE496" s="29">
        <f t="shared" si="966"/>
        <v>-1.2948753171694784E-6</v>
      </c>
      <c r="BF496" s="5">
        <f t="shared" si="967"/>
        <v>100.00000625000156</v>
      </c>
      <c r="BG496" s="2">
        <f t="shared" si="968"/>
        <v>1.8705232146360205E-5</v>
      </c>
      <c r="BH496" s="6">
        <f t="shared" si="969"/>
        <v>-1.2948753171694784E-6</v>
      </c>
      <c r="BI496" s="15">
        <f t="shared" si="929"/>
        <v>100.04837911712328</v>
      </c>
      <c r="BJ496" s="3">
        <f t="shared" si="930"/>
        <v>99.961845767355243</v>
      </c>
      <c r="BK496" s="3">
        <f t="shared" si="931"/>
        <v>100.02036303570935</v>
      </c>
      <c r="BL496" s="3">
        <f t="shared" si="932"/>
        <v>100.00149953707756</v>
      </c>
      <c r="BM496" s="3">
        <f t="shared" si="933"/>
        <v>99.976991958753203</v>
      </c>
      <c r="BN496" s="3">
        <f t="shared" si="934"/>
        <v>100.03999245505487</v>
      </c>
      <c r="BO496" s="21">
        <f t="shared" si="935"/>
        <v>99.950928128932617</v>
      </c>
      <c r="BP496" s="17">
        <f t="shared" si="970"/>
        <v>99.950928128932617</v>
      </c>
      <c r="BQ496" s="18">
        <f t="shared" si="971"/>
        <v>100.04837911712328</v>
      </c>
      <c r="BR496" s="34">
        <f t="shared" si="972"/>
        <v>9.745098819065845E-2</v>
      </c>
      <c r="BS496" s="64">
        <f t="shared" si="973"/>
        <v>-2.5000000000000001E-3</v>
      </c>
      <c r="BT496" s="110">
        <f t="shared" si="936"/>
        <v>-3.0999999999999999E-3</v>
      </c>
    </row>
    <row r="497" spans="1:72" x14ac:dyDescent="0.3">
      <c r="A497" s="13">
        <v>491</v>
      </c>
      <c r="B497" s="17">
        <f t="shared" si="937"/>
        <v>0.43982297150257105</v>
      </c>
      <c r="C497" s="3">
        <f t="shared" ref="C497:H497" si="1014">B497+2*PI()/7</f>
        <v>1.3374208725282262</v>
      </c>
      <c r="D497" s="3">
        <f t="shared" si="1014"/>
        <v>2.2350187735538816</v>
      </c>
      <c r="E497" s="3">
        <f t="shared" si="1014"/>
        <v>3.1326166745795367</v>
      </c>
      <c r="F497" s="3">
        <f t="shared" si="1014"/>
        <v>4.0302145756051919</v>
      </c>
      <c r="G497" s="3">
        <f t="shared" si="1014"/>
        <v>4.9278124766308471</v>
      </c>
      <c r="H497" s="18">
        <f t="shared" si="1014"/>
        <v>5.8254103776565023</v>
      </c>
      <c r="I497" s="15">
        <f t="shared" si="908"/>
        <v>100.04842915805644</v>
      </c>
      <c r="J497" s="3">
        <f t="shared" si="909"/>
        <v>99.961761961198619</v>
      </c>
      <c r="K497" s="3">
        <f t="shared" si="910"/>
        <v>100.02047340700294</v>
      </c>
      <c r="L497" s="3">
        <f t="shared" si="911"/>
        <v>100.00134623414229</v>
      </c>
      <c r="M497" s="3">
        <f t="shared" si="912"/>
        <v>99.97710076289485</v>
      </c>
      <c r="N497" s="3">
        <f t="shared" si="913"/>
        <v>100.03991676531864</v>
      </c>
      <c r="O497" s="21">
        <f t="shared" si="914"/>
        <v>99.950971711386245</v>
      </c>
      <c r="P497" s="17">
        <f t="shared" si="939"/>
        <v>90.526525258939571</v>
      </c>
      <c r="Q497" s="3">
        <f t="shared" si="940"/>
        <v>23.117435457651759</v>
      </c>
      <c r="R497" s="3">
        <f t="shared" si="941"/>
        <v>-61.657328427841179</v>
      </c>
      <c r="S497" s="3">
        <f t="shared" si="942"/>
        <v>-99.997317796997933</v>
      </c>
      <c r="T497" s="3">
        <f t="shared" si="943"/>
        <v>-63.033791840929439</v>
      </c>
      <c r="U497" s="3">
        <f t="shared" si="944"/>
        <v>21.384648153069506</v>
      </c>
      <c r="V497" s="18">
        <f t="shared" si="945"/>
        <v>89.659829196107722</v>
      </c>
      <c r="W497" s="15">
        <f t="shared" si="946"/>
        <v>42.598549289115631</v>
      </c>
      <c r="X497" s="3">
        <f t="shared" si="947"/>
        <v>97.251930737896615</v>
      </c>
      <c r="Y497" s="3">
        <f t="shared" si="948"/>
        <v>78.755755038614865</v>
      </c>
      <c r="Z497" s="3">
        <f t="shared" si="949"/>
        <v>0.89759793170693325</v>
      </c>
      <c r="AA497" s="3">
        <f t="shared" si="950"/>
        <v>-77.602588636645407</v>
      </c>
      <c r="AB497" s="3">
        <f t="shared" si="951"/>
        <v>-97.727589603864175</v>
      </c>
      <c r="AC497" s="21">
        <f t="shared" si="952"/>
        <v>-44.173654756824483</v>
      </c>
      <c r="AD497" s="25">
        <f t="shared" si="953"/>
        <v>0</v>
      </c>
      <c r="AE497" s="26">
        <f t="shared" si="954"/>
        <v>0</v>
      </c>
      <c r="AF497" s="23">
        <f t="shared" si="915"/>
        <v>90.526525258939571</v>
      </c>
      <c r="AG497" s="4">
        <f t="shared" si="916"/>
        <v>23.117435457651759</v>
      </c>
      <c r="AH497" s="4">
        <f t="shared" si="917"/>
        <v>-61.657328427841179</v>
      </c>
      <c r="AI497" s="4">
        <f t="shared" si="918"/>
        <v>-99.997317796997933</v>
      </c>
      <c r="AJ497" s="4">
        <f t="shared" si="919"/>
        <v>-63.033791840929439</v>
      </c>
      <c r="AK497" s="4">
        <f t="shared" si="920"/>
        <v>21.384648153069506</v>
      </c>
      <c r="AL497" s="30">
        <f t="shared" si="921"/>
        <v>89.659829196107722</v>
      </c>
      <c r="AM497" s="25">
        <f t="shared" si="922"/>
        <v>42.598549289115631</v>
      </c>
      <c r="AN497" s="4">
        <f t="shared" si="923"/>
        <v>97.251930737896615</v>
      </c>
      <c r="AO497" s="4">
        <f t="shared" si="924"/>
        <v>78.755755038614865</v>
      </c>
      <c r="AP497" s="4">
        <f t="shared" si="925"/>
        <v>0.89759793170693325</v>
      </c>
      <c r="AQ497" s="4">
        <f t="shared" si="926"/>
        <v>-77.602588636645407</v>
      </c>
      <c r="AR497" s="4">
        <f t="shared" si="927"/>
        <v>-97.727589603864175</v>
      </c>
      <c r="AS497" s="26">
        <f t="shared" si="928"/>
        <v>-44.173654756824483</v>
      </c>
      <c r="AT497" s="32">
        <f t="shared" si="955"/>
        <v>35000.004375000004</v>
      </c>
      <c r="AU497" s="2">
        <f t="shared" si="956"/>
        <v>2.7284841053187847E-12</v>
      </c>
      <c r="AV497" s="2">
        <f t="shared" si="957"/>
        <v>35000.004374999997</v>
      </c>
      <c r="AW497" s="2">
        <f t="shared" si="958"/>
        <v>0.98243256076239049</v>
      </c>
      <c r="AX497" s="2">
        <f t="shared" si="959"/>
        <v>-1312.5618914494262</v>
      </c>
      <c r="AY497" s="2">
        <f t="shared" si="960"/>
        <v>0.32747752041905187</v>
      </c>
      <c r="AZ497" s="2">
        <f t="shared" si="961"/>
        <v>1312.4794788921135</v>
      </c>
      <c r="BA497" s="2">
        <f t="shared" si="962"/>
        <v>1225000306.2500191</v>
      </c>
      <c r="BB497" s="2">
        <f t="shared" si="963"/>
        <v>22923.429286103543</v>
      </c>
      <c r="BC497" s="2">
        <f t="shared" si="964"/>
        <v>-1442.2199332486123</v>
      </c>
      <c r="BD497" s="2">
        <f t="shared" si="965"/>
        <v>1.8712998820610039E-5</v>
      </c>
      <c r="BE497" s="29">
        <f t="shared" si="966"/>
        <v>-1.1773221001581197E-6</v>
      </c>
      <c r="BF497" s="5">
        <f t="shared" si="967"/>
        <v>100.00000625000156</v>
      </c>
      <c r="BG497" s="2">
        <f t="shared" si="968"/>
        <v>1.8712998820610039E-5</v>
      </c>
      <c r="BH497" s="6">
        <f t="shared" si="969"/>
        <v>-1.1773221001581197E-6</v>
      </c>
      <c r="BI497" s="15">
        <f t="shared" si="929"/>
        <v>100.04841272730864</v>
      </c>
      <c r="BJ497" s="3">
        <f t="shared" si="930"/>
        <v>99.961758778986564</v>
      </c>
      <c r="BK497" s="3">
        <f t="shared" si="931"/>
        <v>100.02048586959647</v>
      </c>
      <c r="BL497" s="3">
        <f t="shared" si="932"/>
        <v>100.00136495695476</v>
      </c>
      <c r="BM497" s="3">
        <f t="shared" si="933"/>
        <v>99.977111647268757</v>
      </c>
      <c r="BN497" s="3">
        <f t="shared" si="934"/>
        <v>100.03991161509859</v>
      </c>
      <c r="BO497" s="21">
        <f t="shared" si="935"/>
        <v>99.950954404792398</v>
      </c>
      <c r="BP497" s="17">
        <f t="shared" si="970"/>
        <v>99.950954404792398</v>
      </c>
      <c r="BQ497" s="18">
        <f t="shared" si="971"/>
        <v>100.04841272730864</v>
      </c>
      <c r="BR497" s="34">
        <f t="shared" si="972"/>
        <v>9.7458322516246199E-2</v>
      </c>
      <c r="BS497" s="64">
        <f t="shared" si="973"/>
        <v>-2.5000000000000001E-3</v>
      </c>
      <c r="BT497" s="110">
        <f t="shared" si="936"/>
        <v>-3.0999999999999999E-3</v>
      </c>
    </row>
    <row r="498" spans="1:72" x14ac:dyDescent="0.3">
      <c r="A498" s="13">
        <v>492</v>
      </c>
      <c r="B498" s="17">
        <f t="shared" si="937"/>
        <v>0.44072056940359672</v>
      </c>
      <c r="C498" s="3">
        <f t="shared" ref="C498:H498" si="1015">B498+2*PI()/7</f>
        <v>1.3383184704292519</v>
      </c>
      <c r="D498" s="3">
        <f t="shared" si="1015"/>
        <v>2.2359163714549073</v>
      </c>
      <c r="E498" s="3">
        <f t="shared" si="1015"/>
        <v>3.1335142724805625</v>
      </c>
      <c r="F498" s="3">
        <f t="shared" si="1015"/>
        <v>4.0311121735062176</v>
      </c>
      <c r="G498" s="3">
        <f t="shared" si="1015"/>
        <v>4.9287100745318728</v>
      </c>
      <c r="H498" s="18">
        <f t="shared" si="1015"/>
        <v>5.826307975557528</v>
      </c>
      <c r="I498" s="15">
        <f t="shared" si="908"/>
        <v>100.04846246596092</v>
      </c>
      <c r="J498" s="3">
        <f t="shared" si="909"/>
        <v>99.961675349659529</v>
      </c>
      <c r="K498" s="3">
        <f t="shared" si="910"/>
        <v>100.02059616769908</v>
      </c>
      <c r="L498" s="3">
        <f t="shared" si="911"/>
        <v>100.00121163855052</v>
      </c>
      <c r="M498" s="3">
        <f t="shared" si="912"/>
        <v>99.977220535074579</v>
      </c>
      <c r="N498" s="3">
        <f t="shared" si="913"/>
        <v>100.03983553890005</v>
      </c>
      <c r="O498" s="21">
        <f t="shared" si="914"/>
        <v>99.95099830415532</v>
      </c>
      <c r="P498" s="17">
        <f t="shared" si="939"/>
        <v>90.488282553003501</v>
      </c>
      <c r="Q498" s="3">
        <f t="shared" si="940"/>
        <v>23.030113073439541</v>
      </c>
      <c r="R498" s="3">
        <f t="shared" si="941"/>
        <v>-61.728070342871959</v>
      </c>
      <c r="S498" s="3">
        <f t="shared" si="942"/>
        <v>-99.997948604692894</v>
      </c>
      <c r="T498" s="3">
        <f t="shared" si="943"/>
        <v>-62.964185967775371</v>
      </c>
      <c r="U498" s="3">
        <f t="shared" si="944"/>
        <v>21.472342171709276</v>
      </c>
      <c r="V498" s="18">
        <f t="shared" si="945"/>
        <v>89.699467117187922</v>
      </c>
      <c r="W498" s="15">
        <f t="shared" si="946"/>
        <v>42.679802745685159</v>
      </c>
      <c r="X498" s="3">
        <f t="shared" si="947"/>
        <v>97.272557438032436</v>
      </c>
      <c r="Y498" s="3">
        <f t="shared" si="948"/>
        <v>78.700476424780248</v>
      </c>
      <c r="Z498" s="3">
        <f t="shared" si="949"/>
        <v>0.8078391123049159</v>
      </c>
      <c r="AA498" s="3">
        <f t="shared" si="950"/>
        <v>-77.659229402140838</v>
      </c>
      <c r="AB498" s="3">
        <f t="shared" si="951"/>
        <v>-97.708276089137939</v>
      </c>
      <c r="AC498" s="21">
        <f t="shared" si="952"/>
        <v>-44.09317022952402</v>
      </c>
      <c r="AD498" s="25">
        <f t="shared" si="953"/>
        <v>0</v>
      </c>
      <c r="AE498" s="26">
        <f t="shared" si="954"/>
        <v>0</v>
      </c>
      <c r="AF498" s="23">
        <f t="shared" si="915"/>
        <v>90.488282553003501</v>
      </c>
      <c r="AG498" s="4">
        <f t="shared" si="916"/>
        <v>23.030113073439541</v>
      </c>
      <c r="AH498" s="4">
        <f t="shared" si="917"/>
        <v>-61.728070342871959</v>
      </c>
      <c r="AI498" s="4">
        <f t="shared" si="918"/>
        <v>-99.997948604692894</v>
      </c>
      <c r="AJ498" s="4">
        <f t="shared" si="919"/>
        <v>-62.964185967775371</v>
      </c>
      <c r="AK498" s="4">
        <f t="shared" si="920"/>
        <v>21.472342171709276</v>
      </c>
      <c r="AL498" s="30">
        <f t="shared" si="921"/>
        <v>89.699467117187922</v>
      </c>
      <c r="AM498" s="25">
        <f t="shared" si="922"/>
        <v>42.679802745685159</v>
      </c>
      <c r="AN498" s="4">
        <f t="shared" si="923"/>
        <v>97.272557438032436</v>
      </c>
      <c r="AO498" s="4">
        <f t="shared" si="924"/>
        <v>78.700476424780248</v>
      </c>
      <c r="AP498" s="4">
        <f t="shared" si="925"/>
        <v>0.8078391123049159</v>
      </c>
      <c r="AQ498" s="4">
        <f t="shared" si="926"/>
        <v>-77.659229402140838</v>
      </c>
      <c r="AR498" s="4">
        <f t="shared" si="927"/>
        <v>-97.708276089137939</v>
      </c>
      <c r="AS498" s="26">
        <f t="shared" si="928"/>
        <v>-44.09317022952402</v>
      </c>
      <c r="AT498" s="32">
        <f t="shared" si="955"/>
        <v>35000.004375000004</v>
      </c>
      <c r="AU498" s="2">
        <f t="shared" si="956"/>
        <v>0</v>
      </c>
      <c r="AV498" s="2">
        <f t="shared" si="957"/>
        <v>35000.004375000004</v>
      </c>
      <c r="AW498" s="2">
        <f t="shared" si="958"/>
        <v>0.98280152620282024</v>
      </c>
      <c r="AX498" s="2">
        <f t="shared" si="959"/>
        <v>-1312.5557174640271</v>
      </c>
      <c r="AY498" s="2">
        <f t="shared" si="960"/>
        <v>0.32760050881188363</v>
      </c>
      <c r="AZ498" s="2">
        <f t="shared" si="961"/>
        <v>1312.4815368868876</v>
      </c>
      <c r="BA498" s="2">
        <f t="shared" si="962"/>
        <v>1225000306.2500193</v>
      </c>
      <c r="BB498" s="2">
        <f t="shared" si="963"/>
        <v>22932.038479261773</v>
      </c>
      <c r="BC498" s="2">
        <f t="shared" si="964"/>
        <v>-1298.1602622110274</v>
      </c>
      <c r="BD498" s="2">
        <f t="shared" si="965"/>
        <v>1.8720026731635287E-5</v>
      </c>
      <c r="BE498" s="29">
        <f t="shared" si="966"/>
        <v>-1.0597223980987938E-6</v>
      </c>
      <c r="BF498" s="5">
        <f t="shared" si="967"/>
        <v>100.00000625000156</v>
      </c>
      <c r="BG498" s="2">
        <f t="shared" si="968"/>
        <v>1.8720026731635287E-5</v>
      </c>
      <c r="BH498" s="6">
        <f t="shared" si="969"/>
        <v>-1.0597223980987938E-6</v>
      </c>
      <c r="BI498" s="15">
        <f t="shared" si="929"/>
        <v>100.04844598680428</v>
      </c>
      <c r="BJ498" s="3">
        <f t="shared" si="930"/>
        <v>99.961672067979293</v>
      </c>
      <c r="BK498" s="3">
        <f t="shared" si="931"/>
        <v>100.02060855466668</v>
      </c>
      <c r="BL498" s="3">
        <f t="shared" si="932"/>
        <v>100.00123036652715</v>
      </c>
      <c r="BM498" s="3">
        <f t="shared" si="933"/>
        <v>99.977231501514026</v>
      </c>
      <c r="BN498" s="3">
        <f t="shared" si="934"/>
        <v>100.03983048584992</v>
      </c>
      <c r="BO498" s="21">
        <f t="shared" si="935"/>
        <v>99.9509810366648</v>
      </c>
      <c r="BP498" s="17">
        <f t="shared" si="970"/>
        <v>99.9509810366648</v>
      </c>
      <c r="BQ498" s="18">
        <f t="shared" si="971"/>
        <v>100.04844598680428</v>
      </c>
      <c r="BR498" s="34">
        <f t="shared" si="972"/>
        <v>9.7464950139482198E-2</v>
      </c>
      <c r="BS498" s="64">
        <f t="shared" si="973"/>
        <v>-2.5000000000000001E-3</v>
      </c>
      <c r="BT498" s="110">
        <f t="shared" si="936"/>
        <v>-3.0999999999999999E-3</v>
      </c>
    </row>
    <row r="499" spans="1:72" x14ac:dyDescent="0.3">
      <c r="A499" s="13">
        <v>493</v>
      </c>
      <c r="B499" s="17">
        <f t="shared" si="937"/>
        <v>0.44161816730462233</v>
      </c>
      <c r="C499" s="3">
        <f t="shared" ref="C499:H499" si="1016">B499+2*PI()/7</f>
        <v>1.3392160683302774</v>
      </c>
      <c r="D499" s="3">
        <f t="shared" si="1016"/>
        <v>2.2368139693559326</v>
      </c>
      <c r="E499" s="3">
        <f t="shared" si="1016"/>
        <v>3.1344118703815878</v>
      </c>
      <c r="F499" s="3">
        <f t="shared" si="1016"/>
        <v>4.0320097714072425</v>
      </c>
      <c r="G499" s="3">
        <f t="shared" si="1016"/>
        <v>4.9296076724328977</v>
      </c>
      <c r="H499" s="18">
        <f t="shared" si="1016"/>
        <v>5.8272055734585528</v>
      </c>
      <c r="I499" s="15">
        <f t="shared" si="908"/>
        <v>100.04849542245761</v>
      </c>
      <c r="J499" s="3">
        <f t="shared" si="909"/>
        <v>99.961589016017598</v>
      </c>
      <c r="K499" s="3">
        <f t="shared" si="910"/>
        <v>100.02071877904966</v>
      </c>
      <c r="L499" s="3">
        <f t="shared" si="911"/>
        <v>100.00107703417301</v>
      </c>
      <c r="M499" s="3">
        <f t="shared" si="912"/>
        <v>99.977340472431251</v>
      </c>
      <c r="N499" s="3">
        <f t="shared" si="913"/>
        <v>100.03975402362865</v>
      </c>
      <c r="O499" s="21">
        <f t="shared" si="914"/>
        <v>99.951025252242232</v>
      </c>
      <c r="P499" s="17">
        <f t="shared" si="939"/>
        <v>90.449966599090729</v>
      </c>
      <c r="Q499" s="3">
        <f t="shared" si="940"/>
        <v>22.942772349364905</v>
      </c>
      <c r="R499" s="3">
        <f t="shared" si="941"/>
        <v>-61.79876260584075</v>
      </c>
      <c r="S499" s="3">
        <f t="shared" si="942"/>
        <v>-99.998498835109416</v>
      </c>
      <c r="T499" s="3">
        <f t="shared" si="943"/>
        <v>-62.894529302408174</v>
      </c>
      <c r="U499" s="3">
        <f t="shared" si="944"/>
        <v>21.560018685799896</v>
      </c>
      <c r="V499" s="18">
        <f t="shared" si="945"/>
        <v>89.739033109102678</v>
      </c>
      <c r="W499" s="15">
        <f t="shared" si="946"/>
        <v>42.761021719796304</v>
      </c>
      <c r="X499" s="3">
        <f t="shared" si="947"/>
        <v>97.293106002082325</v>
      </c>
      <c r="Y499" s="3">
        <f t="shared" si="948"/>
        <v>78.645134149956647</v>
      </c>
      <c r="Z499" s="3">
        <f t="shared" si="949"/>
        <v>0.71807988359599828</v>
      </c>
      <c r="AA499" s="3">
        <f t="shared" si="950"/>
        <v>-77.715807862808447</v>
      </c>
      <c r="AB499" s="3">
        <f t="shared" si="951"/>
        <v>-97.688883601851472</v>
      </c>
      <c r="AC499" s="21">
        <f t="shared" si="952"/>
        <v>-44.012650290771397</v>
      </c>
      <c r="AD499" s="25">
        <f t="shared" si="953"/>
        <v>-2.0301221021717149E-14</v>
      </c>
      <c r="AE499" s="26">
        <f t="shared" si="954"/>
        <v>0</v>
      </c>
      <c r="AF499" s="23">
        <f t="shared" si="915"/>
        <v>90.449966599090743</v>
      </c>
      <c r="AG499" s="4">
        <f t="shared" si="916"/>
        <v>22.942772349364926</v>
      </c>
      <c r="AH499" s="4">
        <f t="shared" si="917"/>
        <v>-61.798762605840729</v>
      </c>
      <c r="AI499" s="4">
        <f t="shared" si="918"/>
        <v>-99.998498835109402</v>
      </c>
      <c r="AJ499" s="4">
        <f t="shared" si="919"/>
        <v>-62.894529302408152</v>
      </c>
      <c r="AK499" s="4">
        <f t="shared" si="920"/>
        <v>21.560018685799918</v>
      </c>
      <c r="AL499" s="30">
        <f t="shared" si="921"/>
        <v>89.739033109102692</v>
      </c>
      <c r="AM499" s="25">
        <f t="shared" si="922"/>
        <v>42.761021719796304</v>
      </c>
      <c r="AN499" s="4">
        <f t="shared" si="923"/>
        <v>97.293106002082325</v>
      </c>
      <c r="AO499" s="4">
        <f t="shared" si="924"/>
        <v>78.645134149956647</v>
      </c>
      <c r="AP499" s="4">
        <f t="shared" si="925"/>
        <v>0.71807988359599828</v>
      </c>
      <c r="AQ499" s="4">
        <f t="shared" si="926"/>
        <v>-77.715807862808447</v>
      </c>
      <c r="AR499" s="4">
        <f t="shared" si="927"/>
        <v>-97.688883601851472</v>
      </c>
      <c r="AS499" s="26">
        <f t="shared" si="928"/>
        <v>-44.012650290771397</v>
      </c>
      <c r="AT499" s="32">
        <f t="shared" si="955"/>
        <v>35000.004374999997</v>
      </c>
      <c r="AU499" s="2">
        <f t="shared" si="956"/>
        <v>4.5474735088646412E-13</v>
      </c>
      <c r="AV499" s="2">
        <f t="shared" si="957"/>
        <v>35000.004375000011</v>
      </c>
      <c r="AW499" s="2">
        <f t="shared" si="958"/>
        <v>0.98313169204629958</v>
      </c>
      <c r="AX499" s="2">
        <f t="shared" si="959"/>
        <v>-1312.5495412824093</v>
      </c>
      <c r="AY499" s="2">
        <f t="shared" si="960"/>
        <v>0.32771056465571746</v>
      </c>
      <c r="AZ499" s="2">
        <f t="shared" si="961"/>
        <v>1312.4835956139141</v>
      </c>
      <c r="BA499" s="2">
        <f t="shared" si="962"/>
        <v>1225000306.2500193</v>
      </c>
      <c r="BB499" s="2">
        <f t="shared" si="963"/>
        <v>22939.742359752741</v>
      </c>
      <c r="BC499" s="2">
        <f t="shared" si="964"/>
        <v>-1154.0493429232031</v>
      </c>
      <c r="BD499" s="2">
        <f t="shared" si="965"/>
        <v>1.8726315612096509E-5</v>
      </c>
      <c r="BE499" s="29">
        <f t="shared" si="966"/>
        <v>-9.4208086074360924E-7</v>
      </c>
      <c r="BF499" s="5">
        <f t="shared" si="967"/>
        <v>100.00000625000156</v>
      </c>
      <c r="BG499" s="2">
        <f t="shared" si="968"/>
        <v>1.8726315591795288E-5</v>
      </c>
      <c r="BH499" s="6">
        <f t="shared" si="969"/>
        <v>-9.4208086074360924E-7</v>
      </c>
      <c r="BI499" s="15">
        <f t="shared" si="929"/>
        <v>100.04847889537008</v>
      </c>
      <c r="BJ499" s="3">
        <f t="shared" si="930"/>
        <v>99.961585634964379</v>
      </c>
      <c r="BK499" s="3">
        <f t="shared" si="931"/>
        <v>100.02073109003206</v>
      </c>
      <c r="BL499" s="3">
        <f t="shared" si="932"/>
        <v>100.00109576677062</v>
      </c>
      <c r="BM499" s="3">
        <f t="shared" si="933"/>
        <v>99.977351520618157</v>
      </c>
      <c r="BN499" s="3">
        <f t="shared" si="934"/>
        <v>100.03974906789497</v>
      </c>
      <c r="BO499" s="21">
        <f t="shared" si="935"/>
        <v>99.9510080243559</v>
      </c>
      <c r="BP499" s="17">
        <f t="shared" si="970"/>
        <v>99.9510080243559</v>
      </c>
      <c r="BQ499" s="18">
        <f t="shared" si="971"/>
        <v>100.04847889537008</v>
      </c>
      <c r="BR499" s="34">
        <f t="shared" si="972"/>
        <v>9.7470871014181171E-2</v>
      </c>
      <c r="BS499" s="64">
        <f t="shared" si="973"/>
        <v>-2.5000000000000001E-3</v>
      </c>
      <c r="BT499" s="110">
        <f t="shared" si="936"/>
        <v>-3.0999999999999999E-3</v>
      </c>
    </row>
    <row r="500" spans="1:72" x14ac:dyDescent="0.3">
      <c r="A500" s="13">
        <v>494</v>
      </c>
      <c r="B500" s="17">
        <f t="shared" si="937"/>
        <v>0.44251576520564806</v>
      </c>
      <c r="C500" s="3">
        <f t="shared" ref="C500:H500" si="1017">B500+2*PI()/7</f>
        <v>1.3401136662313031</v>
      </c>
      <c r="D500" s="3">
        <f t="shared" si="1017"/>
        <v>2.2377115672569583</v>
      </c>
      <c r="E500" s="3">
        <f t="shared" si="1017"/>
        <v>3.1353094682826135</v>
      </c>
      <c r="F500" s="3">
        <f t="shared" si="1017"/>
        <v>4.0329073693082691</v>
      </c>
      <c r="G500" s="3">
        <f t="shared" si="1017"/>
        <v>4.9305052703339243</v>
      </c>
      <c r="H500" s="18">
        <f t="shared" si="1017"/>
        <v>5.8281031713595794</v>
      </c>
      <c r="I500" s="15">
        <f t="shared" si="908"/>
        <v>100.04852802730751</v>
      </c>
      <c r="J500" s="3">
        <f t="shared" si="909"/>
        <v>99.961502960898841</v>
      </c>
      <c r="K500" s="3">
        <f t="shared" si="910"/>
        <v>100.02084124016561</v>
      </c>
      <c r="L500" s="3">
        <f t="shared" si="911"/>
        <v>100.00094242198577</v>
      </c>
      <c r="M500" s="3">
        <f t="shared" si="912"/>
        <v>99.977460574095176</v>
      </c>
      <c r="N500" s="3">
        <f t="shared" si="913"/>
        <v>100.0396722200955</v>
      </c>
      <c r="O500" s="21">
        <f t="shared" si="914"/>
        <v>99.951052555451582</v>
      </c>
      <c r="P500" s="17">
        <f t="shared" si="939"/>
        <v>90.411577428211814</v>
      </c>
      <c r="Q500" s="3">
        <f t="shared" si="940"/>
        <v>22.855413355243517</v>
      </c>
      <c r="R500" s="3">
        <f t="shared" si="941"/>
        <v>-61.869405158803865</v>
      </c>
      <c r="S500" s="3">
        <f t="shared" si="942"/>
        <v>-99.99896848899688</v>
      </c>
      <c r="T500" s="3">
        <f t="shared" si="943"/>
        <v>-62.824821899934982</v>
      </c>
      <c r="U500" s="3">
        <f t="shared" si="944"/>
        <v>21.647677624098772</v>
      </c>
      <c r="V500" s="18">
        <f t="shared" si="945"/>
        <v>89.778527140181694</v>
      </c>
      <c r="W500" s="15">
        <f t="shared" si="946"/>
        <v>42.842206145031767</v>
      </c>
      <c r="X500" s="3">
        <f t="shared" si="947"/>
        <v>97.313576414407578</v>
      </c>
      <c r="Y500" s="3">
        <f t="shared" si="948"/>
        <v>78.589728258126627</v>
      </c>
      <c r="Z500" s="3">
        <f t="shared" si="949"/>
        <v>0.62832031792892562</v>
      </c>
      <c r="AA500" s="3">
        <f t="shared" si="950"/>
        <v>-77.772323972517398</v>
      </c>
      <c r="AB500" s="3">
        <f t="shared" si="951"/>
        <v>-97.669412158501501</v>
      </c>
      <c r="AC500" s="21">
        <f t="shared" si="952"/>
        <v>-43.932095004475975</v>
      </c>
      <c r="AD500" s="25">
        <f t="shared" si="953"/>
        <v>0</v>
      </c>
      <c r="AE500" s="26">
        <f t="shared" si="954"/>
        <v>0</v>
      </c>
      <c r="AF500" s="23">
        <f t="shared" si="915"/>
        <v>90.411577428211814</v>
      </c>
      <c r="AG500" s="4">
        <f t="shared" si="916"/>
        <v>22.855413355243517</v>
      </c>
      <c r="AH500" s="4">
        <f t="shared" si="917"/>
        <v>-61.869405158803865</v>
      </c>
      <c r="AI500" s="4">
        <f t="shared" si="918"/>
        <v>-99.99896848899688</v>
      </c>
      <c r="AJ500" s="4">
        <f t="shared" si="919"/>
        <v>-62.824821899934982</v>
      </c>
      <c r="AK500" s="4">
        <f t="shared" si="920"/>
        <v>21.647677624098772</v>
      </c>
      <c r="AL500" s="30">
        <f t="shared" si="921"/>
        <v>89.778527140181694</v>
      </c>
      <c r="AM500" s="25">
        <f t="shared" si="922"/>
        <v>42.842206145031767</v>
      </c>
      <c r="AN500" s="4">
        <f t="shared" si="923"/>
        <v>97.313576414407578</v>
      </c>
      <c r="AO500" s="4">
        <f t="shared" si="924"/>
        <v>78.589728258126627</v>
      </c>
      <c r="AP500" s="4">
        <f t="shared" si="925"/>
        <v>0.62832031792892562</v>
      </c>
      <c r="AQ500" s="4">
        <f t="shared" si="926"/>
        <v>-77.772323972517398</v>
      </c>
      <c r="AR500" s="4">
        <f t="shared" si="927"/>
        <v>-97.669412158501501</v>
      </c>
      <c r="AS500" s="26">
        <f t="shared" si="928"/>
        <v>-43.932095004475975</v>
      </c>
      <c r="AT500" s="32">
        <f t="shared" si="955"/>
        <v>35000.004374999997</v>
      </c>
      <c r="AU500" s="2">
        <f t="shared" si="956"/>
        <v>-2.2737367544323206E-12</v>
      </c>
      <c r="AV500" s="2">
        <f t="shared" si="957"/>
        <v>35000.004374999997</v>
      </c>
      <c r="AW500" s="2">
        <f t="shared" si="958"/>
        <v>0.98342304571997374</v>
      </c>
      <c r="AX500" s="2">
        <f t="shared" si="959"/>
        <v>-1312.5433631478954</v>
      </c>
      <c r="AY500" s="2">
        <f t="shared" si="960"/>
        <v>0.32780768180964515</v>
      </c>
      <c r="AZ500" s="2">
        <f t="shared" si="961"/>
        <v>1312.4856549927499</v>
      </c>
      <c r="BA500" s="2">
        <f t="shared" si="962"/>
        <v>1225000306.2500188</v>
      </c>
      <c r="BB500" s="2">
        <f t="shared" si="963"/>
        <v>22946.540600085544</v>
      </c>
      <c r="BC500" s="2">
        <f t="shared" si="964"/>
        <v>-1009.8928412831775</v>
      </c>
      <c r="BD500" s="2">
        <f t="shared" si="965"/>
        <v>1.8731865194654267E-5</v>
      </c>
      <c r="BE500" s="29">
        <f t="shared" si="966"/>
        <v>-8.2440211331429775E-7</v>
      </c>
      <c r="BF500" s="5">
        <f t="shared" si="967"/>
        <v>100.00000625000156</v>
      </c>
      <c r="BG500" s="2">
        <f t="shared" si="968"/>
        <v>1.8731865194654267E-5</v>
      </c>
      <c r="BH500" s="6">
        <f t="shared" si="969"/>
        <v>-8.2440211331429775E-7</v>
      </c>
      <c r="BI500" s="15">
        <f t="shared" si="929"/>
        <v>100.04851145276844</v>
      </c>
      <c r="BJ500" s="3">
        <f t="shared" si="930"/>
        <v>99.961499480570666</v>
      </c>
      <c r="BK500" s="3">
        <f t="shared" si="931"/>
        <v>100.02085347480572</v>
      </c>
      <c r="BL500" s="3">
        <f t="shared" si="932"/>
        <v>100.00096115866106</v>
      </c>
      <c r="BM500" s="3">
        <f t="shared" si="933"/>
        <v>99.977471703709128</v>
      </c>
      <c r="BN500" s="3">
        <f t="shared" si="934"/>
        <v>100.03966736182204</v>
      </c>
      <c r="BO500" s="21">
        <f t="shared" si="935"/>
        <v>99.951035367669078</v>
      </c>
      <c r="BP500" s="17">
        <f t="shared" si="970"/>
        <v>99.951035367669078</v>
      </c>
      <c r="BQ500" s="18">
        <f t="shared" si="971"/>
        <v>100.04851145276844</v>
      </c>
      <c r="BR500" s="34">
        <f t="shared" si="972"/>
        <v>9.7476085099359011E-2</v>
      </c>
      <c r="BS500" s="64">
        <f t="shared" si="973"/>
        <v>-2.5000000000000001E-3</v>
      </c>
      <c r="BT500" s="110">
        <f t="shared" si="936"/>
        <v>-3.0999999999999999E-3</v>
      </c>
    </row>
    <row r="501" spans="1:72" x14ac:dyDescent="0.3">
      <c r="A501" s="13">
        <v>495</v>
      </c>
      <c r="B501" s="17">
        <f t="shared" si="937"/>
        <v>0.44341336310667367</v>
      </c>
      <c r="C501" s="3">
        <f t="shared" ref="C501:H501" si="1018">B501+2*PI()/7</f>
        <v>1.3410112641323289</v>
      </c>
      <c r="D501" s="3">
        <f t="shared" si="1018"/>
        <v>2.238609165157984</v>
      </c>
      <c r="E501" s="3">
        <f t="shared" si="1018"/>
        <v>3.1362070661836392</v>
      </c>
      <c r="F501" s="3">
        <f t="shared" si="1018"/>
        <v>4.0338049672092939</v>
      </c>
      <c r="G501" s="3">
        <f t="shared" si="1018"/>
        <v>4.9314028682349491</v>
      </c>
      <c r="H501" s="18">
        <f t="shared" si="1018"/>
        <v>5.8290007692606043</v>
      </c>
      <c r="I501" s="15">
        <f t="shared" si="908"/>
        <v>100.0485602802742</v>
      </c>
      <c r="J501" s="3">
        <f t="shared" si="909"/>
        <v>99.961417184927257</v>
      </c>
      <c r="K501" s="3">
        <f t="shared" si="910"/>
        <v>100.02096355015894</v>
      </c>
      <c r="L501" s="3">
        <f t="shared" si="911"/>
        <v>100.00080780296491</v>
      </c>
      <c r="M501" s="3">
        <f t="shared" si="912"/>
        <v>99.977580839195497</v>
      </c>
      <c r="N501" s="3">
        <f t="shared" si="913"/>
        <v>100.03959012889381</v>
      </c>
      <c r="O501" s="21">
        <f t="shared" si="914"/>
        <v>99.951080213585385</v>
      </c>
      <c r="P501" s="17">
        <f t="shared" si="939"/>
        <v>90.373115071440253</v>
      </c>
      <c r="Q501" s="3">
        <f t="shared" si="940"/>
        <v>22.768036160902788</v>
      </c>
      <c r="R501" s="3">
        <f t="shared" si="941"/>
        <v>-61.939997943855957</v>
      </c>
      <c r="S501" s="3">
        <f t="shared" si="942"/>
        <v>-99.999357567169753</v>
      </c>
      <c r="T501" s="3">
        <f t="shared" si="943"/>
        <v>-62.755063815505714</v>
      </c>
      <c r="U501" s="3">
        <f t="shared" si="944"/>
        <v>21.735318915379771</v>
      </c>
      <c r="V501" s="18">
        <f t="shared" si="945"/>
        <v>89.817949178808504</v>
      </c>
      <c r="W501" s="15">
        <f t="shared" si="946"/>
        <v>42.923355955002869</v>
      </c>
      <c r="X501" s="3">
        <f t="shared" si="947"/>
        <v>97.333968659429956</v>
      </c>
      <c r="Y501" s="3">
        <f t="shared" si="948"/>
        <v>78.534258793327524</v>
      </c>
      <c r="Z501" s="3">
        <f t="shared" si="949"/>
        <v>0.53856048764914954</v>
      </c>
      <c r="AA501" s="3">
        <f t="shared" si="950"/>
        <v>-77.828777685183226</v>
      </c>
      <c r="AB501" s="3">
        <f t="shared" si="951"/>
        <v>-97.649861775651289</v>
      </c>
      <c r="AC501" s="21">
        <f t="shared" si="952"/>
        <v>-43.851504434575027</v>
      </c>
      <c r="AD501" s="25">
        <f t="shared" si="953"/>
        <v>-1.6240976817373718E-14</v>
      </c>
      <c r="AE501" s="26">
        <f t="shared" si="954"/>
        <v>-9.1355494597727174E-15</v>
      </c>
      <c r="AF501" s="23">
        <f t="shared" si="915"/>
        <v>90.373115071440267</v>
      </c>
      <c r="AG501" s="4">
        <f t="shared" si="916"/>
        <v>22.768036160902806</v>
      </c>
      <c r="AH501" s="4">
        <f t="shared" si="917"/>
        <v>-61.939997943855943</v>
      </c>
      <c r="AI501" s="4">
        <f t="shared" si="918"/>
        <v>-99.999357567169739</v>
      </c>
      <c r="AJ501" s="4">
        <f t="shared" si="919"/>
        <v>-62.7550638155057</v>
      </c>
      <c r="AK501" s="4">
        <f t="shared" si="920"/>
        <v>21.735318915379789</v>
      </c>
      <c r="AL501" s="30">
        <f t="shared" si="921"/>
        <v>89.817949178808519</v>
      </c>
      <c r="AM501" s="25">
        <f t="shared" si="922"/>
        <v>42.923355955002876</v>
      </c>
      <c r="AN501" s="4">
        <f t="shared" si="923"/>
        <v>97.333968659429971</v>
      </c>
      <c r="AO501" s="4">
        <f t="shared" si="924"/>
        <v>78.534258793327538</v>
      </c>
      <c r="AP501" s="4">
        <f t="shared" si="925"/>
        <v>0.53856048764915865</v>
      </c>
      <c r="AQ501" s="4">
        <f t="shared" si="926"/>
        <v>-77.828777685183212</v>
      </c>
      <c r="AR501" s="4">
        <f t="shared" si="927"/>
        <v>-97.649861775651274</v>
      </c>
      <c r="AS501" s="26">
        <f t="shared" si="928"/>
        <v>-43.85150443457502</v>
      </c>
      <c r="AT501" s="32">
        <f t="shared" si="955"/>
        <v>35000.00437499999</v>
      </c>
      <c r="AU501" s="2">
        <f t="shared" si="956"/>
        <v>9.0949470177292824E-13</v>
      </c>
      <c r="AV501" s="2">
        <f t="shared" si="957"/>
        <v>35000.004374999997</v>
      </c>
      <c r="AW501" s="2">
        <f t="shared" si="958"/>
        <v>0.98367557534947991</v>
      </c>
      <c r="AX501" s="2">
        <f t="shared" si="959"/>
        <v>-1312.5371833037498</v>
      </c>
      <c r="AY501" s="2">
        <f t="shared" si="960"/>
        <v>0.32789185893489048</v>
      </c>
      <c r="AZ501" s="2">
        <f t="shared" si="961"/>
        <v>1312.4877149399836</v>
      </c>
      <c r="BA501" s="2">
        <f t="shared" si="962"/>
        <v>1225000306.2500186</v>
      </c>
      <c r="BB501" s="2">
        <f t="shared" si="963"/>
        <v>22952.432969030244</v>
      </c>
      <c r="BC501" s="2">
        <f t="shared" si="964"/>
        <v>-865.69647412070742</v>
      </c>
      <c r="BD501" s="2">
        <f t="shared" si="965"/>
        <v>1.873667529054946E-5</v>
      </c>
      <c r="BE501" s="29">
        <f t="shared" si="966"/>
        <v>-7.0669082260949378E-7</v>
      </c>
      <c r="BF501" s="5">
        <f t="shared" si="967"/>
        <v>100.00000625000155</v>
      </c>
      <c r="BG501" s="2">
        <f t="shared" si="968"/>
        <v>1.8736675274308484E-5</v>
      </c>
      <c r="BH501" s="6">
        <f t="shared" si="969"/>
        <v>-7.0669083174504323E-7</v>
      </c>
      <c r="BI501" s="15">
        <f t="shared" si="929"/>
        <v>100.04854365876436</v>
      </c>
      <c r="BJ501" s="3">
        <f t="shared" si="930"/>
        <v>99.961413605425108</v>
      </c>
      <c r="BK501" s="3">
        <f t="shared" si="931"/>
        <v>100.0209757081019</v>
      </c>
      <c r="BL501" s="3">
        <f t="shared" si="932"/>
        <v>100.00082654317438</v>
      </c>
      <c r="BM501" s="3">
        <f t="shared" si="933"/>
        <v>99.977592049913667</v>
      </c>
      <c r="BN501" s="3">
        <f t="shared" si="934"/>
        <v>100.03958536822148</v>
      </c>
      <c r="BO501" s="21">
        <f t="shared" si="935"/>
        <v>99.951063066405283</v>
      </c>
      <c r="BP501" s="17">
        <f t="shared" si="970"/>
        <v>99.951063066405283</v>
      </c>
      <c r="BQ501" s="18">
        <f t="shared" si="971"/>
        <v>100.04854365876436</v>
      </c>
      <c r="BR501" s="34">
        <f t="shared" si="972"/>
        <v>9.7480592359076468E-2</v>
      </c>
      <c r="BS501" s="64">
        <f t="shared" si="973"/>
        <v>-2.5000000000000001E-3</v>
      </c>
      <c r="BT501" s="110">
        <f t="shared" si="936"/>
        <v>-3.0999999999999999E-3</v>
      </c>
    </row>
    <row r="502" spans="1:72" x14ac:dyDescent="0.3">
      <c r="A502" s="13">
        <v>496</v>
      </c>
      <c r="B502" s="17">
        <f t="shared" si="937"/>
        <v>0.44431096100769935</v>
      </c>
      <c r="C502" s="3">
        <f t="shared" ref="C502:H502" si="1019">B502+2*PI()/7</f>
        <v>1.3419088620333546</v>
      </c>
      <c r="D502" s="3">
        <f t="shared" si="1019"/>
        <v>2.2395067630590098</v>
      </c>
      <c r="E502" s="3">
        <f t="shared" si="1019"/>
        <v>3.1371046640846649</v>
      </c>
      <c r="F502" s="3">
        <f t="shared" si="1019"/>
        <v>4.0347025651103205</v>
      </c>
      <c r="G502" s="3">
        <f t="shared" si="1019"/>
        <v>4.9323004661359757</v>
      </c>
      <c r="H502" s="18">
        <f t="shared" si="1019"/>
        <v>5.8298983671616309</v>
      </c>
      <c r="I502" s="15">
        <f t="shared" si="908"/>
        <v>100.04859218112382</v>
      </c>
      <c r="J502" s="3">
        <f t="shared" si="909"/>
        <v>99.961331688724826</v>
      </c>
      <c r="K502" s="3">
        <f t="shared" si="910"/>
        <v>100.02108570814276</v>
      </c>
      <c r="L502" s="3">
        <f t="shared" si="911"/>
        <v>100.00067317808656</v>
      </c>
      <c r="M502" s="3">
        <f t="shared" si="912"/>
        <v>99.977701266860151</v>
      </c>
      <c r="N502" s="3">
        <f t="shared" si="913"/>
        <v>100.03950775061878</v>
      </c>
      <c r="O502" s="21">
        <f t="shared" si="914"/>
        <v>99.951108226443097</v>
      </c>
      <c r="P502" s="17">
        <f t="shared" si="939"/>
        <v>90.334579559912498</v>
      </c>
      <c r="Q502" s="3">
        <f t="shared" si="940"/>
        <v>22.680640836181762</v>
      </c>
      <c r="R502" s="3">
        <f t="shared" si="941"/>
        <v>-62.010540903130263</v>
      </c>
      <c r="S502" s="3">
        <f t="shared" si="942"/>
        <v>-99.999666070507502</v>
      </c>
      <c r="T502" s="3">
        <f t="shared" si="943"/>
        <v>-62.68525510431197</v>
      </c>
      <c r="U502" s="3">
        <f t="shared" si="944"/>
        <v>21.822942488434556</v>
      </c>
      <c r="V502" s="18">
        <f t="shared" si="945"/>
        <v>89.857299193420985</v>
      </c>
      <c r="W502" s="15">
        <f t="shared" si="946"/>
        <v>43.004471083349827</v>
      </c>
      <c r="X502" s="3">
        <f t="shared" si="947"/>
        <v>97.354282721631648</v>
      </c>
      <c r="Y502" s="3">
        <f t="shared" si="948"/>
        <v>78.478725799651258</v>
      </c>
      <c r="Z502" s="3">
        <f t="shared" si="949"/>
        <v>0.44880046509859184</v>
      </c>
      <c r="AA502" s="3">
        <f t="shared" si="950"/>
        <v>-77.885168954768659</v>
      </c>
      <c r="AB502" s="3">
        <f t="shared" si="951"/>
        <v>-97.630232469930093</v>
      </c>
      <c r="AC502" s="21">
        <f t="shared" si="952"/>
        <v>-43.770878645032546</v>
      </c>
      <c r="AD502" s="25">
        <f t="shared" si="953"/>
        <v>0</v>
      </c>
      <c r="AE502" s="26">
        <f t="shared" si="954"/>
        <v>0</v>
      </c>
      <c r="AF502" s="23">
        <f t="shared" si="915"/>
        <v>90.334579559912498</v>
      </c>
      <c r="AG502" s="4">
        <f t="shared" si="916"/>
        <v>22.680640836181762</v>
      </c>
      <c r="AH502" s="4">
        <f t="shared" si="917"/>
        <v>-62.010540903130263</v>
      </c>
      <c r="AI502" s="4">
        <f t="shared" si="918"/>
        <v>-99.999666070507502</v>
      </c>
      <c r="AJ502" s="4">
        <f t="shared" si="919"/>
        <v>-62.68525510431197</v>
      </c>
      <c r="AK502" s="4">
        <f t="shared" si="920"/>
        <v>21.822942488434556</v>
      </c>
      <c r="AL502" s="30">
        <f t="shared" si="921"/>
        <v>89.857299193420985</v>
      </c>
      <c r="AM502" s="25">
        <f t="shared" si="922"/>
        <v>43.004471083349827</v>
      </c>
      <c r="AN502" s="4">
        <f t="shared" si="923"/>
        <v>97.354282721631648</v>
      </c>
      <c r="AO502" s="4">
        <f t="shared" si="924"/>
        <v>78.478725799651258</v>
      </c>
      <c r="AP502" s="4">
        <f t="shared" si="925"/>
        <v>0.44880046509859184</v>
      </c>
      <c r="AQ502" s="4">
        <f t="shared" si="926"/>
        <v>-77.885168954768659</v>
      </c>
      <c r="AR502" s="4">
        <f t="shared" si="927"/>
        <v>-97.630232469930093</v>
      </c>
      <c r="AS502" s="26">
        <f t="shared" si="928"/>
        <v>-43.770878645032546</v>
      </c>
      <c r="AT502" s="32">
        <f t="shared" si="955"/>
        <v>35000.004375000011</v>
      </c>
      <c r="AU502" s="2">
        <f t="shared" si="956"/>
        <v>-4.5474735088646412E-13</v>
      </c>
      <c r="AV502" s="2">
        <f t="shared" si="957"/>
        <v>35000.004374999997</v>
      </c>
      <c r="AW502" s="2">
        <f t="shared" si="958"/>
        <v>0.98388927092310041</v>
      </c>
      <c r="AX502" s="2">
        <f t="shared" si="959"/>
        <v>-1312.5310019967728</v>
      </c>
      <c r="AY502" s="2">
        <f t="shared" si="960"/>
        <v>0.32796309015247971</v>
      </c>
      <c r="AZ502" s="2">
        <f t="shared" si="961"/>
        <v>1312.4897753761034</v>
      </c>
      <c r="BA502" s="2">
        <f t="shared" si="962"/>
        <v>1225000306.2500193</v>
      </c>
      <c r="BB502" s="2">
        <f t="shared" si="963"/>
        <v>22957.419188499691</v>
      </c>
      <c r="BC502" s="2">
        <f t="shared" si="964"/>
        <v>-721.46595189907464</v>
      </c>
      <c r="BD502" s="2">
        <f t="shared" si="965"/>
        <v>1.8740745672772217E-5</v>
      </c>
      <c r="BE502" s="29">
        <f t="shared" si="966"/>
        <v>-5.8895165023071054E-7</v>
      </c>
      <c r="BF502" s="5">
        <f t="shared" si="967"/>
        <v>100.00000625000156</v>
      </c>
      <c r="BG502" s="2">
        <f t="shared" si="968"/>
        <v>1.8740745672772217E-5</v>
      </c>
      <c r="BH502" s="6">
        <f t="shared" si="969"/>
        <v>-5.8895165023071054E-7</v>
      </c>
      <c r="BI502" s="15">
        <f t="shared" si="929"/>
        <v>100.04857551312527</v>
      </c>
      <c r="BJ502" s="3">
        <f t="shared" si="930"/>
        <v>99.961328010152513</v>
      </c>
      <c r="BK502" s="3">
        <f t="shared" si="931"/>
        <v>100.02109778903595</v>
      </c>
      <c r="BL502" s="3">
        <f t="shared" si="932"/>
        <v>100.0006919212867</v>
      </c>
      <c r="BM502" s="3">
        <f t="shared" si="933"/>
        <v>99.977712558357368</v>
      </c>
      <c r="BN502" s="3">
        <f t="shared" si="934"/>
        <v>100.03950308768563</v>
      </c>
      <c r="BO502" s="21">
        <f t="shared" si="935"/>
        <v>99.951091120362705</v>
      </c>
      <c r="BP502" s="17">
        <f t="shared" si="970"/>
        <v>99.951091120362705</v>
      </c>
      <c r="BQ502" s="18">
        <f t="shared" si="971"/>
        <v>100.04857551312527</v>
      </c>
      <c r="BR502" s="34">
        <f t="shared" si="972"/>
        <v>9.748439276256704E-2</v>
      </c>
      <c r="BS502" s="64">
        <f t="shared" si="973"/>
        <v>-2.5000000000000001E-3</v>
      </c>
      <c r="BT502" s="110">
        <f t="shared" si="936"/>
        <v>-3.0999999999999999E-3</v>
      </c>
    </row>
    <row r="503" spans="1:72" x14ac:dyDescent="0.3">
      <c r="A503" s="13">
        <v>497</v>
      </c>
      <c r="B503" s="17">
        <f t="shared" si="937"/>
        <v>0.44520855890872496</v>
      </c>
      <c r="C503" s="3">
        <f t="shared" ref="C503:H503" si="1020">B503+2*PI()/7</f>
        <v>1.3428064599343801</v>
      </c>
      <c r="D503" s="3">
        <f t="shared" si="1020"/>
        <v>2.240404360960035</v>
      </c>
      <c r="E503" s="3">
        <f t="shared" si="1020"/>
        <v>3.1380022619856902</v>
      </c>
      <c r="F503" s="3">
        <f t="shared" si="1020"/>
        <v>4.0356001630113454</v>
      </c>
      <c r="G503" s="3">
        <f t="shared" si="1020"/>
        <v>4.9331980640370006</v>
      </c>
      <c r="H503" s="18">
        <f t="shared" si="1020"/>
        <v>5.8307959650626557</v>
      </c>
      <c r="I503" s="15">
        <f t="shared" si="908"/>
        <v>100.04862372962504</v>
      </c>
      <c r="J503" s="3">
        <f t="shared" si="909"/>
        <v>99.961246472911469</v>
      </c>
      <c r="K503" s="3">
        <f t="shared" si="910"/>
        <v>100.02120771323131</v>
      </c>
      <c r="L503" s="3">
        <f t="shared" si="911"/>
        <v>100.0005385483269</v>
      </c>
      <c r="M503" s="3">
        <f t="shared" si="912"/>
        <v>99.977821856215883</v>
      </c>
      <c r="N503" s="3">
        <f t="shared" si="913"/>
        <v>100.03942508586779</v>
      </c>
      <c r="O503" s="21">
        <f t="shared" si="914"/>
        <v>99.951136593821587</v>
      </c>
      <c r="P503" s="17">
        <f t="shared" si="939"/>
        <v>90.295970924827884</v>
      </c>
      <c r="Q503" s="3">
        <f t="shared" si="940"/>
        <v>22.593227450931092</v>
      </c>
      <c r="R503" s="3">
        <f t="shared" si="941"/>
        <v>-62.081033978798494</v>
      </c>
      <c r="S503" s="3">
        <f t="shared" si="942"/>
        <v>-99.99989399995458</v>
      </c>
      <c r="T503" s="3">
        <f t="shared" si="943"/>
        <v>-62.615395821588066</v>
      </c>
      <c r="U503" s="3">
        <f t="shared" si="944"/>
        <v>21.910548272071296</v>
      </c>
      <c r="V503" s="18">
        <f t="shared" si="945"/>
        <v>89.896577152510801</v>
      </c>
      <c r="W503" s="15">
        <f t="shared" si="946"/>
        <v>43.085551463741623</v>
      </c>
      <c r="X503" s="3">
        <f t="shared" si="947"/>
        <v>97.374518585555279</v>
      </c>
      <c r="Y503" s="3">
        <f t="shared" si="948"/>
        <v>78.423129321244431</v>
      </c>
      <c r="Z503" s="3">
        <f t="shared" si="949"/>
        <v>0.35904032261567448</v>
      </c>
      <c r="AA503" s="3">
        <f t="shared" si="950"/>
        <v>-77.94149773528278</v>
      </c>
      <c r="AB503" s="3">
        <f t="shared" si="951"/>
        <v>-97.610524258033706</v>
      </c>
      <c r="AC503" s="21">
        <f t="shared" si="952"/>
        <v>-43.690217699840488</v>
      </c>
      <c r="AD503" s="25">
        <f t="shared" si="953"/>
        <v>0</v>
      </c>
      <c r="AE503" s="26">
        <f t="shared" si="954"/>
        <v>0</v>
      </c>
      <c r="AF503" s="23">
        <f t="shared" si="915"/>
        <v>90.295970924827884</v>
      </c>
      <c r="AG503" s="4">
        <f t="shared" si="916"/>
        <v>22.593227450931092</v>
      </c>
      <c r="AH503" s="4">
        <f t="shared" si="917"/>
        <v>-62.081033978798494</v>
      </c>
      <c r="AI503" s="4">
        <f t="shared" si="918"/>
        <v>-99.99989399995458</v>
      </c>
      <c r="AJ503" s="4">
        <f t="shared" si="919"/>
        <v>-62.615395821588066</v>
      </c>
      <c r="AK503" s="4">
        <f t="shared" si="920"/>
        <v>21.910548272071296</v>
      </c>
      <c r="AL503" s="30">
        <f t="shared" si="921"/>
        <v>89.896577152510801</v>
      </c>
      <c r="AM503" s="25">
        <f t="shared" si="922"/>
        <v>43.085551463741623</v>
      </c>
      <c r="AN503" s="4">
        <f t="shared" si="923"/>
        <v>97.374518585555279</v>
      </c>
      <c r="AO503" s="4">
        <f t="shared" si="924"/>
        <v>78.423129321244431</v>
      </c>
      <c r="AP503" s="4">
        <f t="shared" si="925"/>
        <v>0.35904032261567448</v>
      </c>
      <c r="AQ503" s="4">
        <f t="shared" si="926"/>
        <v>-77.94149773528278</v>
      </c>
      <c r="AR503" s="4">
        <f t="shared" si="927"/>
        <v>-97.610524258033706</v>
      </c>
      <c r="AS503" s="26">
        <f t="shared" si="928"/>
        <v>-43.690217699840488</v>
      </c>
      <c r="AT503" s="32">
        <f t="shared" si="955"/>
        <v>35000.004374999997</v>
      </c>
      <c r="AU503" s="2">
        <f t="shared" si="956"/>
        <v>4.5474735088646412E-13</v>
      </c>
      <c r="AV503" s="2">
        <f t="shared" si="957"/>
        <v>35000.004375000004</v>
      </c>
      <c r="AW503" s="2">
        <f t="shared" si="958"/>
        <v>0.98406412277836353</v>
      </c>
      <c r="AX503" s="2">
        <f t="shared" si="959"/>
        <v>-1312.5248194685264</v>
      </c>
      <c r="AY503" s="2">
        <f t="shared" si="960"/>
        <v>0.32802137467660941</v>
      </c>
      <c r="AZ503" s="2">
        <f t="shared" si="961"/>
        <v>1312.491836218629</v>
      </c>
      <c r="BA503" s="2">
        <f t="shared" si="962"/>
        <v>1225000306.2500191</v>
      </c>
      <c r="BB503" s="2">
        <f t="shared" si="963"/>
        <v>22961.499075649055</v>
      </c>
      <c r="BC503" s="2">
        <f t="shared" si="964"/>
        <v>-577.20694535483642</v>
      </c>
      <c r="BD503" s="2">
        <f t="shared" si="965"/>
        <v>1.8744076192061522E-5</v>
      </c>
      <c r="BE503" s="29">
        <f t="shared" si="966"/>
        <v>-4.7118922534949158E-7</v>
      </c>
      <c r="BF503" s="5">
        <f t="shared" si="967"/>
        <v>100.00000625000156</v>
      </c>
      <c r="BG503" s="2">
        <f t="shared" si="968"/>
        <v>1.8744076192061522E-5</v>
      </c>
      <c r="BH503" s="6">
        <f t="shared" si="969"/>
        <v>-4.7118922534949158E-7</v>
      </c>
      <c r="BI503" s="15">
        <f t="shared" si="929"/>
        <v>100.04860701562127</v>
      </c>
      <c r="BJ503" s="3">
        <f t="shared" si="930"/>
        <v>99.961242695375702</v>
      </c>
      <c r="BK503" s="3">
        <f t="shared" si="931"/>
        <v>100.02121971672432</v>
      </c>
      <c r="BL503" s="3">
        <f t="shared" si="932"/>
        <v>100.00055729397403</v>
      </c>
      <c r="BM503" s="3">
        <f t="shared" si="933"/>
        <v>99.977833228164641</v>
      </c>
      <c r="BN503" s="3">
        <f t="shared" si="934"/>
        <v>100.03942052080909</v>
      </c>
      <c r="BO503" s="21">
        <f t="shared" si="935"/>
        <v>99.951119529337092</v>
      </c>
      <c r="BP503" s="17">
        <f t="shared" si="970"/>
        <v>99.951119529337092</v>
      </c>
      <c r="BQ503" s="18">
        <f t="shared" si="971"/>
        <v>100.04860701562127</v>
      </c>
      <c r="BR503" s="34">
        <f t="shared" si="972"/>
        <v>9.7487486284180136E-2</v>
      </c>
      <c r="BS503" s="64">
        <f t="shared" si="973"/>
        <v>-2.5000000000000001E-3</v>
      </c>
      <c r="BT503" s="110">
        <f t="shared" si="936"/>
        <v>-3.0999999999999999E-3</v>
      </c>
    </row>
    <row r="504" spans="1:72" x14ac:dyDescent="0.3">
      <c r="A504" s="13">
        <v>498</v>
      </c>
      <c r="B504" s="17">
        <f t="shared" si="937"/>
        <v>0.44610615680975063</v>
      </c>
      <c r="C504" s="3">
        <f t="shared" ref="C504:H504" si="1021">B504+2*PI()/7</f>
        <v>1.3437040578354058</v>
      </c>
      <c r="D504" s="3">
        <f t="shared" si="1021"/>
        <v>2.2413019588610608</v>
      </c>
      <c r="E504" s="3">
        <f t="shared" si="1021"/>
        <v>3.1388998598867159</v>
      </c>
      <c r="F504" s="3">
        <f t="shared" si="1021"/>
        <v>4.0364977609123711</v>
      </c>
      <c r="G504" s="3">
        <f t="shared" si="1021"/>
        <v>4.9340956619380263</v>
      </c>
      <c r="H504" s="18">
        <f t="shared" si="1021"/>
        <v>5.8316935629636815</v>
      </c>
      <c r="I504" s="15">
        <f t="shared" si="908"/>
        <v>100.0486549255491</v>
      </c>
      <c r="J504" s="3">
        <f t="shared" si="909"/>
        <v>99.961161538105131</v>
      </c>
      <c r="K504" s="3">
        <f t="shared" si="910"/>
        <v>100.02132956453988</v>
      </c>
      <c r="L504" s="3">
        <f t="shared" si="911"/>
        <v>100.00040391466217</v>
      </c>
      <c r="M504" s="3">
        <f t="shared" si="912"/>
        <v>99.977942606388311</v>
      </c>
      <c r="N504" s="3">
        <f t="shared" si="913"/>
        <v>100.03934213524023</v>
      </c>
      <c r="O504" s="21">
        <f t="shared" si="914"/>
        <v>99.951165315515169</v>
      </c>
      <c r="P504" s="17">
        <f t="shared" si="939"/>
        <v>90.257289197448657</v>
      </c>
      <c r="Q504" s="3">
        <f t="shared" si="940"/>
        <v>22.505796075012931</v>
      </c>
      <c r="R504" s="3">
        <f t="shared" si="941"/>
        <v>-62.151477113071138</v>
      </c>
      <c r="S504" s="3">
        <f t="shared" si="942"/>
        <v>-100.00004135652046</v>
      </c>
      <c r="T504" s="3">
        <f t="shared" si="943"/>
        <v>-62.545486022610085</v>
      </c>
      <c r="U504" s="3">
        <f t="shared" si="944"/>
        <v>21.998136195116004</v>
      </c>
      <c r="V504" s="18">
        <f t="shared" si="945"/>
        <v>89.93578302462403</v>
      </c>
      <c r="W504" s="15">
        <f t="shared" si="946"/>
        <v>43.166597029876215</v>
      </c>
      <c r="X504" s="3">
        <f t="shared" si="947"/>
        <v>97.394676235803985</v>
      </c>
      <c r="Y504" s="3">
        <f t="shared" si="948"/>
        <v>78.367469402308089</v>
      </c>
      <c r="Z504" s="3">
        <f t="shared" si="949"/>
        <v>0.26928013253508337</v>
      </c>
      <c r="AA504" s="3">
        <f t="shared" si="950"/>
        <v>-77.997763980781926</v>
      </c>
      <c r="AB504" s="3">
        <f t="shared" si="951"/>
        <v>-97.590737156723947</v>
      </c>
      <c r="AC504" s="21">
        <f t="shared" si="952"/>
        <v>-43.609521663017482</v>
      </c>
      <c r="AD504" s="25">
        <f t="shared" si="953"/>
        <v>0</v>
      </c>
      <c r="AE504" s="26">
        <f t="shared" si="954"/>
        <v>0</v>
      </c>
      <c r="AF504" s="23">
        <f t="shared" si="915"/>
        <v>90.257289197448657</v>
      </c>
      <c r="AG504" s="4">
        <f t="shared" si="916"/>
        <v>22.505796075012931</v>
      </c>
      <c r="AH504" s="4">
        <f t="shared" si="917"/>
        <v>-62.151477113071138</v>
      </c>
      <c r="AI504" s="4">
        <f t="shared" si="918"/>
        <v>-100.00004135652046</v>
      </c>
      <c r="AJ504" s="4">
        <f t="shared" si="919"/>
        <v>-62.545486022610085</v>
      </c>
      <c r="AK504" s="4">
        <f t="shared" si="920"/>
        <v>21.998136195116004</v>
      </c>
      <c r="AL504" s="30">
        <f t="shared" si="921"/>
        <v>89.93578302462403</v>
      </c>
      <c r="AM504" s="25">
        <f t="shared" si="922"/>
        <v>43.166597029876215</v>
      </c>
      <c r="AN504" s="4">
        <f t="shared" si="923"/>
        <v>97.394676235803985</v>
      </c>
      <c r="AO504" s="4">
        <f t="shared" si="924"/>
        <v>78.367469402308089</v>
      </c>
      <c r="AP504" s="4">
        <f t="shared" si="925"/>
        <v>0.26928013253508337</v>
      </c>
      <c r="AQ504" s="4">
        <f t="shared" si="926"/>
        <v>-77.997763980781926</v>
      </c>
      <c r="AR504" s="4">
        <f t="shared" si="927"/>
        <v>-97.590737156723947</v>
      </c>
      <c r="AS504" s="26">
        <f t="shared" si="928"/>
        <v>-43.609521663017482</v>
      </c>
      <c r="AT504" s="32">
        <f t="shared" si="955"/>
        <v>35000.004374999997</v>
      </c>
      <c r="AU504" s="2">
        <f t="shared" si="956"/>
        <v>0</v>
      </c>
      <c r="AV504" s="2">
        <f t="shared" si="957"/>
        <v>35000.004375000011</v>
      </c>
      <c r="AW504" s="2">
        <f t="shared" si="958"/>
        <v>0.98420012753922492</v>
      </c>
      <c r="AX504" s="2">
        <f t="shared" si="959"/>
        <v>-1312.5186359640502</v>
      </c>
      <c r="AY504" s="2">
        <f t="shared" si="960"/>
        <v>0.32806670948048122</v>
      </c>
      <c r="AZ504" s="2">
        <f t="shared" si="961"/>
        <v>1312.4938973868266</v>
      </c>
      <c r="BA504" s="2">
        <f t="shared" si="962"/>
        <v>1225000306.2500193</v>
      </c>
      <c r="BB504" s="2">
        <f t="shared" si="963"/>
        <v>22964.672518428571</v>
      </c>
      <c r="BC504" s="2">
        <f t="shared" si="964"/>
        <v>-432.92515552891274</v>
      </c>
      <c r="BD504" s="2">
        <f t="shared" si="965"/>
        <v>1.8746666756948176E-5</v>
      </c>
      <c r="BE504" s="29">
        <f t="shared" si="966"/>
        <v>-3.5340820187562785E-7</v>
      </c>
      <c r="BF504" s="5">
        <f t="shared" si="967"/>
        <v>100.00000625000156</v>
      </c>
      <c r="BG504" s="2">
        <f t="shared" si="968"/>
        <v>1.8746666756948176E-5</v>
      </c>
      <c r="BH504" s="6">
        <f t="shared" si="969"/>
        <v>-3.5340820187562785E-7</v>
      </c>
      <c r="BI504" s="15">
        <f t="shared" si="929"/>
        <v>100.04863816602484</v>
      </c>
      <c r="BJ504" s="3">
        <f t="shared" si="930"/>
        <v>99.961157661715461</v>
      </c>
      <c r="BK504" s="3">
        <f t="shared" si="931"/>
        <v>100.02134149028458</v>
      </c>
      <c r="BL504" s="3">
        <f t="shared" si="932"/>
        <v>100.0004226622126</v>
      </c>
      <c r="BM504" s="3">
        <f t="shared" si="933"/>
        <v>99.977954058458792</v>
      </c>
      <c r="BN504" s="3">
        <f t="shared" si="934"/>
        <v>100.03933766818838</v>
      </c>
      <c r="BO504" s="21">
        <f t="shared" si="935"/>
        <v>99.951148293121491</v>
      </c>
      <c r="BP504" s="17">
        <f t="shared" si="970"/>
        <v>99.951148293121491</v>
      </c>
      <c r="BQ504" s="18">
        <f t="shared" si="971"/>
        <v>100.04863816602484</v>
      </c>
      <c r="BR504" s="34">
        <f t="shared" si="972"/>
        <v>9.7489872903352648E-2</v>
      </c>
      <c r="BS504" s="64">
        <f t="shared" si="973"/>
        <v>-2.5000000000000001E-3</v>
      </c>
      <c r="BT504" s="110">
        <f t="shared" si="936"/>
        <v>-3.0999999999999999E-3</v>
      </c>
    </row>
    <row r="505" spans="1:72" x14ac:dyDescent="0.3">
      <c r="A505" s="13">
        <v>499</v>
      </c>
      <c r="B505" s="17">
        <f t="shared" si="937"/>
        <v>0.44700375471077625</v>
      </c>
      <c r="C505" s="3">
        <f t="shared" ref="C505:H505" si="1022">B505+2*PI()/7</f>
        <v>1.3446016557364313</v>
      </c>
      <c r="D505" s="3">
        <f t="shared" si="1022"/>
        <v>2.2421995567620865</v>
      </c>
      <c r="E505" s="3">
        <f t="shared" si="1022"/>
        <v>3.1397974577877417</v>
      </c>
      <c r="F505" s="3">
        <f t="shared" si="1022"/>
        <v>4.0373953588133968</v>
      </c>
      <c r="G505" s="3">
        <f t="shared" si="1022"/>
        <v>4.934993259839052</v>
      </c>
      <c r="H505" s="18">
        <f t="shared" si="1022"/>
        <v>5.8325911608647072</v>
      </c>
      <c r="I505" s="15">
        <f t="shared" si="908"/>
        <v>100.04868576866981</v>
      </c>
      <c r="J505" s="3">
        <f t="shared" si="909"/>
        <v>99.961076884921653</v>
      </c>
      <c r="K505" s="3">
        <f t="shared" si="910"/>
        <v>100.02145126118495</v>
      </c>
      <c r="L505" s="3">
        <f t="shared" si="911"/>
        <v>100.00026927806859</v>
      </c>
      <c r="M505" s="3">
        <f t="shared" si="912"/>
        <v>99.978063516501834</v>
      </c>
      <c r="N505" s="3">
        <f t="shared" si="913"/>
        <v>100.03925889933761</v>
      </c>
      <c r="O505" s="21">
        <f t="shared" si="914"/>
        <v>99.951194391315553</v>
      </c>
      <c r="P505" s="17">
        <f t="shared" si="939"/>
        <v>90.218534409099902</v>
      </c>
      <c r="Q505" s="3">
        <f t="shared" si="940"/>
        <v>22.418346778300997</v>
      </c>
      <c r="R505" s="3">
        <f t="shared" si="941"/>
        <v>-62.221870248197234</v>
      </c>
      <c r="S505" s="3">
        <f t="shared" si="942"/>
        <v>-100.00010814127957</v>
      </c>
      <c r="T505" s="3">
        <f t="shared" si="943"/>
        <v>-62.475525762696506</v>
      </c>
      <c r="U505" s="3">
        <f t="shared" si="944"/>
        <v>22.085706186411677</v>
      </c>
      <c r="V505" s="18">
        <f t="shared" si="945"/>
        <v>89.974916778360708</v>
      </c>
      <c r="W505" s="15">
        <f t="shared" si="946"/>
        <v>43.247607715480505</v>
      </c>
      <c r="X505" s="3">
        <f t="shared" si="947"/>
        <v>97.414755657041297</v>
      </c>
      <c r="Y505" s="3">
        <f t="shared" si="948"/>
        <v>78.311746087097973</v>
      </c>
      <c r="Z505" s="3">
        <f t="shared" si="949"/>
        <v>0.17951996718797639</v>
      </c>
      <c r="AA505" s="3">
        <f t="shared" si="950"/>
        <v>-78.053967645369056</v>
      </c>
      <c r="AB505" s="3">
        <f t="shared" si="951"/>
        <v>-97.570871182828924</v>
      </c>
      <c r="AC505" s="21">
        <f t="shared" si="952"/>
        <v>-43.528790598609739</v>
      </c>
      <c r="AD505" s="25">
        <f t="shared" si="953"/>
        <v>0</v>
      </c>
      <c r="AE505" s="26">
        <f t="shared" si="954"/>
        <v>9.1355494597727174E-15</v>
      </c>
      <c r="AF505" s="23">
        <f t="shared" si="915"/>
        <v>90.218534409099902</v>
      </c>
      <c r="AG505" s="4">
        <f t="shared" si="916"/>
        <v>22.418346778300997</v>
      </c>
      <c r="AH505" s="4">
        <f t="shared" si="917"/>
        <v>-62.221870248197234</v>
      </c>
      <c r="AI505" s="4">
        <f t="shared" si="918"/>
        <v>-100.00010814127957</v>
      </c>
      <c r="AJ505" s="4">
        <f t="shared" si="919"/>
        <v>-62.475525762696506</v>
      </c>
      <c r="AK505" s="4">
        <f t="shared" si="920"/>
        <v>22.085706186411677</v>
      </c>
      <c r="AL505" s="30">
        <f t="shared" si="921"/>
        <v>89.974916778360708</v>
      </c>
      <c r="AM505" s="25">
        <f t="shared" si="922"/>
        <v>43.247607715480498</v>
      </c>
      <c r="AN505" s="4">
        <f t="shared" si="923"/>
        <v>97.414755657041283</v>
      </c>
      <c r="AO505" s="4">
        <f t="shared" si="924"/>
        <v>78.311746087097958</v>
      </c>
      <c r="AP505" s="4">
        <f t="shared" si="925"/>
        <v>0.17951996718796726</v>
      </c>
      <c r="AQ505" s="4">
        <f t="shared" si="926"/>
        <v>-78.05396764536907</v>
      </c>
      <c r="AR505" s="4">
        <f t="shared" si="927"/>
        <v>-97.570871182828938</v>
      </c>
      <c r="AS505" s="26">
        <f t="shared" si="928"/>
        <v>-43.528790598609746</v>
      </c>
      <c r="AT505" s="32">
        <f t="shared" si="955"/>
        <v>35000.004374999997</v>
      </c>
      <c r="AU505" s="2">
        <f t="shared" si="956"/>
        <v>4.5474735088646412E-13</v>
      </c>
      <c r="AV505" s="2">
        <f t="shared" si="957"/>
        <v>35000.004375000004</v>
      </c>
      <c r="AW505" s="2">
        <f t="shared" si="958"/>
        <v>0.98429727763868868</v>
      </c>
      <c r="AX505" s="2">
        <f t="shared" si="959"/>
        <v>-1312.5124517275835</v>
      </c>
      <c r="AY505" s="2">
        <f t="shared" si="960"/>
        <v>0.32809909284696914</v>
      </c>
      <c r="AZ505" s="2">
        <f t="shared" si="961"/>
        <v>1312.4959587992635</v>
      </c>
      <c r="BA505" s="2">
        <f t="shared" si="962"/>
        <v>1225000306.2500191</v>
      </c>
      <c r="BB505" s="2">
        <f t="shared" si="963"/>
        <v>22966.939354366074</v>
      </c>
      <c r="BC505" s="2">
        <f t="shared" si="964"/>
        <v>-288.62628167961651</v>
      </c>
      <c r="BD505" s="2">
        <f t="shared" si="965"/>
        <v>1.8748517234801888E-5</v>
      </c>
      <c r="BE505" s="29">
        <f t="shared" si="966"/>
        <v>-2.3561323226372215E-7</v>
      </c>
      <c r="BF505" s="5">
        <f t="shared" si="967"/>
        <v>100.00000625000156</v>
      </c>
      <c r="BG505" s="2">
        <f t="shared" si="968"/>
        <v>1.8748517234801888E-5</v>
      </c>
      <c r="BH505" s="6">
        <f t="shared" si="969"/>
        <v>-2.3561322312817268E-7</v>
      </c>
      <c r="BI505" s="15">
        <f t="shared" si="929"/>
        <v>100.04866896411119</v>
      </c>
      <c r="BJ505" s="3">
        <f t="shared" si="930"/>
        <v>99.961072909790531</v>
      </c>
      <c r="BK505" s="3">
        <f t="shared" si="931"/>
        <v>100.02146310883543</v>
      </c>
      <c r="BL505" s="3">
        <f t="shared" si="932"/>
        <v>100.00028802697858</v>
      </c>
      <c r="BM505" s="3">
        <f t="shared" si="933"/>
        <v>99.978075048361845</v>
      </c>
      <c r="BN505" s="3">
        <f t="shared" si="934"/>
        <v>100.03925453042214</v>
      </c>
      <c r="BO505" s="21">
        <f t="shared" si="935"/>
        <v>99.951177411506421</v>
      </c>
      <c r="BP505" s="17">
        <f t="shared" si="970"/>
        <v>99.951177411506421</v>
      </c>
      <c r="BQ505" s="18">
        <f t="shared" si="971"/>
        <v>100.04866896411119</v>
      </c>
      <c r="BR505" s="34">
        <f t="shared" si="972"/>
        <v>9.7491552604765275E-2</v>
      </c>
      <c r="BS505" s="64">
        <f t="shared" si="973"/>
        <v>-2.5000000000000001E-3</v>
      </c>
      <c r="BT505" s="110">
        <f t="shared" si="936"/>
        <v>-3.0999999999999999E-3</v>
      </c>
    </row>
    <row r="506" spans="1:72" x14ac:dyDescent="0.3">
      <c r="A506" s="13">
        <v>500</v>
      </c>
      <c r="B506" s="17">
        <f t="shared" si="937"/>
        <v>0.44790135261180192</v>
      </c>
      <c r="C506" s="3">
        <f t="shared" ref="C506:H506" si="1023">B506+2*PI()/7</f>
        <v>1.345499253637457</v>
      </c>
      <c r="D506" s="3">
        <f t="shared" si="1023"/>
        <v>2.2430971546631122</v>
      </c>
      <c r="E506" s="3">
        <f t="shared" si="1023"/>
        <v>3.1406950556887674</v>
      </c>
      <c r="F506" s="3">
        <f t="shared" si="1023"/>
        <v>4.0382929567144226</v>
      </c>
      <c r="G506" s="3">
        <f t="shared" si="1023"/>
        <v>4.9358908577400777</v>
      </c>
      <c r="H506" s="18">
        <f t="shared" si="1023"/>
        <v>5.8334887587657329</v>
      </c>
      <c r="I506" s="15">
        <f t="shared" si="908"/>
        <v>100.04871625876351</v>
      </c>
      <c r="J506" s="3">
        <f t="shared" si="909"/>
        <v>99.960992513974873</v>
      </c>
      <c r="K506" s="3">
        <f t="shared" si="910"/>
        <v>100.02157280228404</v>
      </c>
      <c r="L506" s="3">
        <f t="shared" si="911"/>
        <v>100.00013463952244</v>
      </c>
      <c r="M506" s="3">
        <f t="shared" si="912"/>
        <v>99.978184585679742</v>
      </c>
      <c r="N506" s="3">
        <f t="shared" si="913"/>
        <v>100.03917537876346</v>
      </c>
      <c r="O506" s="21">
        <f t="shared" si="914"/>
        <v>99.951223821011936</v>
      </c>
      <c r="P506" s="17">
        <f t="shared" si="939"/>
        <v>90.17970659116952</v>
      </c>
      <c r="Q506" s="3">
        <f t="shared" si="940"/>
        <v>22.330879630680393</v>
      </c>
      <c r="R506" s="3">
        <f t="shared" si="941"/>
        <v>-62.292213326464619</v>
      </c>
      <c r="S506" s="3">
        <f t="shared" si="942"/>
        <v>-100.00009435537132</v>
      </c>
      <c r="T506" s="3">
        <f t="shared" si="943"/>
        <v>-62.405515097207861</v>
      </c>
      <c r="U506" s="3">
        <f t="shared" si="944"/>
        <v>22.173258174818766</v>
      </c>
      <c r="V506" s="18">
        <f t="shared" si="945"/>
        <v>90.0139783823751</v>
      </c>
      <c r="W506" s="15">
        <f t="shared" si="946"/>
        <v>43.328583454310476</v>
      </c>
      <c r="X506" s="3">
        <f t="shared" si="947"/>
        <v>97.434756833991244</v>
      </c>
      <c r="Y506" s="3">
        <f t="shared" si="948"/>
        <v>78.255959419924238</v>
      </c>
      <c r="Z506" s="3">
        <f t="shared" si="949"/>
        <v>8.9759898901747459E-2</v>
      </c>
      <c r="AA506" s="3">
        <f t="shared" si="950"/>
        <v>-78.110108683194213</v>
      </c>
      <c r="AB506" s="3">
        <f t="shared" si="951"/>
        <v>-97.550926353242929</v>
      </c>
      <c r="AC506" s="21">
        <f t="shared" si="952"/>
        <v>-43.448024570690578</v>
      </c>
      <c r="AD506" s="25">
        <f t="shared" si="953"/>
        <v>0</v>
      </c>
      <c r="AE506" s="26">
        <f t="shared" si="954"/>
        <v>0</v>
      </c>
      <c r="AF506" s="23">
        <f t="shared" si="915"/>
        <v>90.17970659116952</v>
      </c>
      <c r="AG506" s="4">
        <f t="shared" si="916"/>
        <v>22.330879630680393</v>
      </c>
      <c r="AH506" s="4">
        <f t="shared" si="917"/>
        <v>-62.292213326464619</v>
      </c>
      <c r="AI506" s="4">
        <f t="shared" si="918"/>
        <v>-100.00009435537132</v>
      </c>
      <c r="AJ506" s="4">
        <f t="shared" si="919"/>
        <v>-62.405515097207861</v>
      </c>
      <c r="AK506" s="4">
        <f t="shared" si="920"/>
        <v>22.173258174818766</v>
      </c>
      <c r="AL506" s="30">
        <f t="shared" si="921"/>
        <v>90.0139783823751</v>
      </c>
      <c r="AM506" s="25">
        <f t="shared" si="922"/>
        <v>43.328583454310476</v>
      </c>
      <c r="AN506" s="4">
        <f t="shared" si="923"/>
        <v>97.434756833991244</v>
      </c>
      <c r="AO506" s="4">
        <f t="shared" si="924"/>
        <v>78.255959419924238</v>
      </c>
      <c r="AP506" s="4">
        <f t="shared" si="925"/>
        <v>8.9759898901747459E-2</v>
      </c>
      <c r="AQ506" s="4">
        <f t="shared" si="926"/>
        <v>-78.110108683194213</v>
      </c>
      <c r="AR506" s="4">
        <f t="shared" si="927"/>
        <v>-97.550926353242929</v>
      </c>
      <c r="AS506" s="26">
        <f t="shared" si="928"/>
        <v>-43.448024570690578</v>
      </c>
      <c r="AT506" s="32">
        <f t="shared" si="955"/>
        <v>35000.004375000004</v>
      </c>
      <c r="AU506" s="2">
        <f t="shared" si="956"/>
        <v>2.7284841053187847E-12</v>
      </c>
      <c r="AV506" s="2">
        <f t="shared" si="957"/>
        <v>35000.004375000004</v>
      </c>
      <c r="AW506" s="2">
        <f t="shared" si="958"/>
        <v>0.98435556900221854</v>
      </c>
      <c r="AX506" s="2">
        <f t="shared" si="959"/>
        <v>-1312.5062670015759</v>
      </c>
      <c r="AY506" s="2">
        <f t="shared" si="960"/>
        <v>0.32811852323357016</v>
      </c>
      <c r="AZ506" s="2">
        <f t="shared" si="961"/>
        <v>1312.4980203746818</v>
      </c>
      <c r="BA506" s="2">
        <f t="shared" si="962"/>
        <v>1225000306.2500193</v>
      </c>
      <c r="BB506" s="2">
        <f t="shared" si="963"/>
        <v>22968.299485163381</v>
      </c>
      <c r="BC506" s="2">
        <f t="shared" si="964"/>
        <v>-144.31598868635589</v>
      </c>
      <c r="BD506" s="2">
        <f t="shared" si="965"/>
        <v>1.8749627545379251E-5</v>
      </c>
      <c r="BE506" s="29">
        <f t="shared" si="966"/>
        <v>-1.1780894090397181E-7</v>
      </c>
      <c r="BF506" s="5">
        <f t="shared" si="967"/>
        <v>100.00000625000156</v>
      </c>
      <c r="BG506" s="2">
        <f t="shared" si="968"/>
        <v>1.8749627545379251E-5</v>
      </c>
      <c r="BH506" s="6">
        <f t="shared" si="969"/>
        <v>-1.1780894090397181E-7</v>
      </c>
      <c r="BI506" s="15">
        <f t="shared" si="929"/>
        <v>100.04869940965794</v>
      </c>
      <c r="BJ506" s="3">
        <f t="shared" si="930"/>
        <v>99.960988440217562</v>
      </c>
      <c r="BK506" s="3">
        <f t="shared" si="931"/>
        <v>100.02158457149665</v>
      </c>
      <c r="BL506" s="3">
        <f t="shared" si="932"/>
        <v>100.00015338924818</v>
      </c>
      <c r="BM506" s="3">
        <f t="shared" si="933"/>
        <v>99.978196196994844</v>
      </c>
      <c r="BN506" s="3">
        <f t="shared" si="934"/>
        <v>100.03917110811113</v>
      </c>
      <c r="BO506" s="21">
        <f t="shared" si="935"/>
        <v>99.951206884279827</v>
      </c>
      <c r="BP506" s="17">
        <f t="shared" si="970"/>
        <v>99.951206884279827</v>
      </c>
      <c r="BQ506" s="18">
        <f t="shared" si="971"/>
        <v>100.04869940965794</v>
      </c>
      <c r="BR506" s="34">
        <f t="shared" si="972"/>
        <v>9.7492525378115147E-2</v>
      </c>
      <c r="BS506" s="64">
        <f t="shared" si="973"/>
        <v>-2.5000000000000001E-3</v>
      </c>
      <c r="BT506" s="110">
        <f t="shared" si="936"/>
        <v>-3.0999999999999999E-3</v>
      </c>
    </row>
    <row r="507" spans="1:72" x14ac:dyDescent="0.3">
      <c r="A507" s="13">
        <v>501</v>
      </c>
      <c r="B507" s="17">
        <f t="shared" si="937"/>
        <v>0.44879895051282753</v>
      </c>
      <c r="C507" s="3">
        <f t="shared" ref="C507:H507" si="1024">B507+2*PI()/7</f>
        <v>1.3463968515384828</v>
      </c>
      <c r="D507" s="3">
        <f t="shared" si="1024"/>
        <v>2.2439947525641379</v>
      </c>
      <c r="E507" s="3">
        <f t="shared" si="1024"/>
        <v>3.1415926535897931</v>
      </c>
      <c r="F507" s="3">
        <f t="shared" si="1024"/>
        <v>4.0391905546154483</v>
      </c>
      <c r="G507" s="3">
        <f t="shared" si="1024"/>
        <v>4.9367884556411035</v>
      </c>
      <c r="H507" s="18">
        <f t="shared" si="1024"/>
        <v>5.8343863566667586</v>
      </c>
      <c r="I507" s="15">
        <f t="shared" si="908"/>
        <v>100.04874639560909</v>
      </c>
      <c r="J507" s="3">
        <f t="shared" si="909"/>
        <v>99.960908425876596</v>
      </c>
      <c r="K507" s="3">
        <f t="shared" si="910"/>
        <v>100.02169418695588</v>
      </c>
      <c r="L507" s="3">
        <f t="shared" si="911"/>
        <v>100</v>
      </c>
      <c r="M507" s="3">
        <f t="shared" si="912"/>
        <v>99.978305813044116</v>
      </c>
      <c r="N507" s="3">
        <f t="shared" si="913"/>
        <v>100.0390915741234</v>
      </c>
      <c r="O507" s="21">
        <f t="shared" si="914"/>
        <v>99.951253604390914</v>
      </c>
      <c r="P507" s="17">
        <f t="shared" si="939"/>
        <v>90.140805775108163</v>
      </c>
      <c r="Q507" s="3">
        <f t="shared" si="940"/>
        <v>22.243394702047681</v>
      </c>
      <c r="R507" s="3">
        <f t="shared" si="941"/>
        <v>-62.36250629019996</v>
      </c>
      <c r="S507" s="3">
        <f t="shared" si="942"/>
        <v>-100</v>
      </c>
      <c r="T507" s="3">
        <f t="shared" si="943"/>
        <v>-62.335454081546757</v>
      </c>
      <c r="U507" s="3">
        <f t="shared" si="944"/>
        <v>22.260792089215187</v>
      </c>
      <c r="V507" s="18">
        <f t="shared" si="945"/>
        <v>90.052967805375658</v>
      </c>
      <c r="W507" s="15">
        <f t="shared" si="946"/>
        <v>43.40952418015118</v>
      </c>
      <c r="X507" s="3">
        <f t="shared" si="947"/>
        <v>97.454679751438334</v>
      </c>
      <c r="Y507" s="3">
        <f t="shared" si="948"/>
        <v>78.200109445151654</v>
      </c>
      <c r="Z507" s="3">
        <f t="shared" si="949"/>
        <v>1.22514845490862E-14</v>
      </c>
      <c r="AA507" s="3">
        <f t="shared" si="950"/>
        <v>-78.166187048454319</v>
      </c>
      <c r="AB507" s="3">
        <f t="shared" si="951"/>
        <v>-97.530902684926389</v>
      </c>
      <c r="AC507" s="21">
        <f t="shared" si="952"/>
        <v>-43.367223643360461</v>
      </c>
      <c r="AD507" s="25">
        <f t="shared" si="953"/>
        <v>0</v>
      </c>
      <c r="AE507" s="26">
        <f t="shared" si="954"/>
        <v>0</v>
      </c>
      <c r="AF507" s="23">
        <f t="shared" si="915"/>
        <v>90.140805775108163</v>
      </c>
      <c r="AG507" s="4">
        <f t="shared" si="916"/>
        <v>22.243394702047681</v>
      </c>
      <c r="AH507" s="4">
        <f t="shared" si="917"/>
        <v>-62.36250629019996</v>
      </c>
      <c r="AI507" s="4">
        <f t="shared" si="918"/>
        <v>-100</v>
      </c>
      <c r="AJ507" s="4">
        <f t="shared" si="919"/>
        <v>-62.335454081546757</v>
      </c>
      <c r="AK507" s="4">
        <f t="shared" si="920"/>
        <v>22.260792089215187</v>
      </c>
      <c r="AL507" s="30">
        <f t="shared" si="921"/>
        <v>90.052967805375658</v>
      </c>
      <c r="AM507" s="25">
        <f t="shared" si="922"/>
        <v>43.40952418015118</v>
      </c>
      <c r="AN507" s="4">
        <f t="shared" si="923"/>
        <v>97.454679751438334</v>
      </c>
      <c r="AO507" s="4">
        <f t="shared" si="924"/>
        <v>78.200109445151654</v>
      </c>
      <c r="AP507" s="4">
        <f t="shared" si="925"/>
        <v>1.22514845490862E-14</v>
      </c>
      <c r="AQ507" s="4">
        <f t="shared" si="926"/>
        <v>-78.166187048454319</v>
      </c>
      <c r="AR507" s="4">
        <f t="shared" si="927"/>
        <v>-97.530902684926389</v>
      </c>
      <c r="AS507" s="26">
        <f t="shared" si="928"/>
        <v>-43.367223643360461</v>
      </c>
      <c r="AT507" s="32">
        <f t="shared" si="955"/>
        <v>35000.004375000004</v>
      </c>
      <c r="AU507" s="2">
        <f t="shared" si="956"/>
        <v>-2.2737367544323206E-12</v>
      </c>
      <c r="AV507" s="2">
        <f t="shared" si="957"/>
        <v>35000.004375000004</v>
      </c>
      <c r="AW507" s="2">
        <f t="shared" si="958"/>
        <v>0.98437499976716936</v>
      </c>
      <c r="AX507" s="2">
        <f t="shared" si="959"/>
        <v>-1312.5000820308051</v>
      </c>
      <c r="AY507" s="2">
        <f t="shared" si="960"/>
        <v>0.32812499982537702</v>
      </c>
      <c r="AZ507" s="2">
        <f t="shared" si="961"/>
        <v>1312.5000820312998</v>
      </c>
      <c r="BA507" s="2">
        <f t="shared" si="962"/>
        <v>1225000306.2500193</v>
      </c>
      <c r="BB507" s="2">
        <f t="shared" si="963"/>
        <v>22968.752863963313</v>
      </c>
      <c r="BC507" s="2">
        <f t="shared" si="964"/>
        <v>8.6583921353167183E-6</v>
      </c>
      <c r="BD507" s="2">
        <f t="shared" si="965"/>
        <v>1.8749997650429526E-5</v>
      </c>
      <c r="BE507" s="29">
        <f t="shared" si="966"/>
        <v>7.068073445484971E-15</v>
      </c>
      <c r="BF507" s="5">
        <f t="shared" si="967"/>
        <v>100.00000625000156</v>
      </c>
      <c r="BG507" s="2">
        <f t="shared" si="968"/>
        <v>1.8749997650429526E-5</v>
      </c>
      <c r="BH507" s="6">
        <f t="shared" si="969"/>
        <v>7.068073445484971E-15</v>
      </c>
      <c r="BI507" s="15">
        <f t="shared" si="929"/>
        <v>100.04872950244527</v>
      </c>
      <c r="BJ507" s="3">
        <f t="shared" si="930"/>
        <v>99.96090425361129</v>
      </c>
      <c r="BK507" s="3">
        <f t="shared" si="931"/>
        <v>100.02170587738928</v>
      </c>
      <c r="BL507" s="3">
        <f t="shared" si="932"/>
        <v>100.00001874999765</v>
      </c>
      <c r="BM507" s="3">
        <f t="shared" si="933"/>
        <v>99.978317503477513</v>
      </c>
      <c r="BN507" s="3">
        <f t="shared" si="934"/>
        <v>100.03908740185808</v>
      </c>
      <c r="BO507" s="21">
        <f t="shared" si="935"/>
        <v>99.951236711227082</v>
      </c>
      <c r="BP507" s="17">
        <f t="shared" si="970"/>
        <v>99.951236711227082</v>
      </c>
      <c r="BQ507" s="18">
        <f t="shared" si="971"/>
        <v>100.04872950244527</v>
      </c>
      <c r="BR507" s="34">
        <f t="shared" si="972"/>
        <v>9.7492791218186881E-2</v>
      </c>
      <c r="BS507" s="64">
        <f t="shared" si="973"/>
        <v>-2.5000000000000001E-3</v>
      </c>
      <c r="BT507" s="110">
        <f t="shared" si="936"/>
        <v>-3.0999999999999999E-3</v>
      </c>
    </row>
    <row r="508" spans="1:72" x14ac:dyDescent="0.3">
      <c r="A508" s="13">
        <v>502</v>
      </c>
      <c r="B508" s="17">
        <f t="shared" si="937"/>
        <v>0.44969654841385326</v>
      </c>
      <c r="C508" s="3">
        <f t="shared" ref="C508:H508" si="1025">B508+2*PI()/7</f>
        <v>1.3472944494395085</v>
      </c>
      <c r="D508" s="3">
        <f t="shared" si="1025"/>
        <v>2.2448923504651637</v>
      </c>
      <c r="E508" s="3">
        <f t="shared" si="1025"/>
        <v>3.1424902514908188</v>
      </c>
      <c r="F508" s="3">
        <f t="shared" si="1025"/>
        <v>4.040088152516474</v>
      </c>
      <c r="G508" s="3">
        <f t="shared" si="1025"/>
        <v>4.9376860535421292</v>
      </c>
      <c r="H508" s="18">
        <f t="shared" si="1025"/>
        <v>5.8352839545677844</v>
      </c>
      <c r="I508" s="15">
        <f t="shared" si="908"/>
        <v>100.04877617898806</v>
      </c>
      <c r="J508" s="3">
        <f t="shared" si="909"/>
        <v>99.96082462123654</v>
      </c>
      <c r="K508" s="3">
        <f t="shared" si="910"/>
        <v>100.02181541432026</v>
      </c>
      <c r="L508" s="3">
        <f t="shared" si="911"/>
        <v>99.999865360477557</v>
      </c>
      <c r="M508" s="3">
        <f t="shared" si="912"/>
        <v>99.978427197715959</v>
      </c>
      <c r="N508" s="3">
        <f t="shared" si="913"/>
        <v>100.03900748602513</v>
      </c>
      <c r="O508" s="21">
        <f t="shared" si="914"/>
        <v>99.951283741236495</v>
      </c>
      <c r="P508" s="17">
        <f t="shared" si="939"/>
        <v>90.101831992429325</v>
      </c>
      <c r="Q508" s="3">
        <f t="shared" si="940"/>
        <v>22.155892062310773</v>
      </c>
      <c r="R508" s="3">
        <f t="shared" si="941"/>
        <v>-62.432749081768705</v>
      </c>
      <c r="S508" s="3">
        <f t="shared" si="942"/>
        <v>-99.999825076434902</v>
      </c>
      <c r="T508" s="3">
        <f t="shared" si="943"/>
        <v>-62.265342771157869</v>
      </c>
      <c r="U508" s="3">
        <f t="shared" si="944"/>
        <v>22.348307858496348</v>
      </c>
      <c r="V508" s="18">
        <f t="shared" si="945"/>
        <v>90.091885016125005</v>
      </c>
      <c r="W508" s="15">
        <f t="shared" si="946"/>
        <v>43.490429826816936</v>
      </c>
      <c r="X508" s="3">
        <f t="shared" si="947"/>
        <v>97.474524394227458</v>
      </c>
      <c r="Y508" s="3">
        <f t="shared" si="948"/>
        <v>78.144196207199315</v>
      </c>
      <c r="Z508" s="3">
        <f t="shared" si="949"/>
        <v>-8.9759657197449924E-2</v>
      </c>
      <c r="AA508" s="3">
        <f t="shared" si="950"/>
        <v>-78.222202695393392</v>
      </c>
      <c r="AB508" s="3">
        <f t="shared" si="951"/>
        <v>-97.510800194905897</v>
      </c>
      <c r="AC508" s="21">
        <f t="shared" si="952"/>
        <v>-43.286387880746965</v>
      </c>
      <c r="AD508" s="25">
        <f t="shared" si="953"/>
        <v>0</v>
      </c>
      <c r="AE508" s="26">
        <f t="shared" si="954"/>
        <v>0</v>
      </c>
      <c r="AF508" s="23">
        <f t="shared" si="915"/>
        <v>90.101831992429325</v>
      </c>
      <c r="AG508" s="4">
        <f t="shared" si="916"/>
        <v>22.155892062310773</v>
      </c>
      <c r="AH508" s="4">
        <f t="shared" si="917"/>
        <v>-62.432749081768705</v>
      </c>
      <c r="AI508" s="4">
        <f t="shared" si="918"/>
        <v>-99.999825076434902</v>
      </c>
      <c r="AJ508" s="4">
        <f t="shared" si="919"/>
        <v>-62.265342771157869</v>
      </c>
      <c r="AK508" s="4">
        <f t="shared" si="920"/>
        <v>22.348307858496348</v>
      </c>
      <c r="AL508" s="30">
        <f t="shared" si="921"/>
        <v>90.091885016125005</v>
      </c>
      <c r="AM508" s="25">
        <f t="shared" si="922"/>
        <v>43.490429826816936</v>
      </c>
      <c r="AN508" s="4">
        <f t="shared" si="923"/>
        <v>97.474524394227458</v>
      </c>
      <c r="AO508" s="4">
        <f t="shared" si="924"/>
        <v>78.144196207199315</v>
      </c>
      <c r="AP508" s="4">
        <f t="shared" si="925"/>
        <v>-8.9759657197449924E-2</v>
      </c>
      <c r="AQ508" s="4">
        <f t="shared" si="926"/>
        <v>-78.222202695393392</v>
      </c>
      <c r="AR508" s="4">
        <f t="shared" si="927"/>
        <v>-97.510800194905897</v>
      </c>
      <c r="AS508" s="26">
        <f t="shared" si="928"/>
        <v>-43.286387880746965</v>
      </c>
      <c r="AT508" s="32">
        <f t="shared" si="955"/>
        <v>35000.004374999997</v>
      </c>
      <c r="AU508" s="2">
        <f t="shared" si="956"/>
        <v>9.0949470177292824E-13</v>
      </c>
      <c r="AV508" s="2">
        <f t="shared" si="957"/>
        <v>35000.004375000004</v>
      </c>
      <c r="AW508" s="2">
        <f t="shared" si="958"/>
        <v>0.9843555687693879</v>
      </c>
      <c r="AX508" s="2">
        <f t="shared" si="959"/>
        <v>-1312.4938970615331</v>
      </c>
      <c r="AY508" s="2">
        <f t="shared" si="960"/>
        <v>0.32811852291342802</v>
      </c>
      <c r="AZ508" s="2">
        <f t="shared" si="961"/>
        <v>1312.5021436878596</v>
      </c>
      <c r="BA508" s="2">
        <f t="shared" si="962"/>
        <v>1225000306.2500191</v>
      </c>
      <c r="BB508" s="2">
        <f t="shared" si="963"/>
        <v>22968.299475486358</v>
      </c>
      <c r="BC508" s="2">
        <f t="shared" si="964"/>
        <v>144.31597875467008</v>
      </c>
      <c r="BD508" s="2">
        <f t="shared" si="965"/>
        <v>1.8749627537479645E-5</v>
      </c>
      <c r="BE508" s="29">
        <f t="shared" si="966"/>
        <v>1.1780893279647524E-7</v>
      </c>
      <c r="BF508" s="5">
        <f t="shared" si="967"/>
        <v>100.00000625000156</v>
      </c>
      <c r="BG508" s="2">
        <f t="shared" si="968"/>
        <v>1.8749627537479645E-5</v>
      </c>
      <c r="BH508" s="6">
        <f t="shared" si="969"/>
        <v>1.1780893279647524E-7</v>
      </c>
      <c r="BI508" s="15">
        <f t="shared" si="929"/>
        <v>100.04875924225597</v>
      </c>
      <c r="BJ508" s="3">
        <f t="shared" si="930"/>
        <v>99.960820350584214</v>
      </c>
      <c r="BK508" s="3">
        <f t="shared" si="931"/>
        <v>100.02182702563536</v>
      </c>
      <c r="BL508" s="3">
        <f t="shared" si="932"/>
        <v>99.999884110203283</v>
      </c>
      <c r="BM508" s="3">
        <f t="shared" si="933"/>
        <v>99.978438966928564</v>
      </c>
      <c r="BN508" s="3">
        <f t="shared" si="934"/>
        <v>100.03900341226782</v>
      </c>
      <c r="BO508" s="21">
        <f t="shared" si="935"/>
        <v>99.951266892130917</v>
      </c>
      <c r="BP508" s="17">
        <f t="shared" si="970"/>
        <v>99.951266892130917</v>
      </c>
      <c r="BQ508" s="18">
        <f t="shared" si="971"/>
        <v>100.04875924225597</v>
      </c>
      <c r="BR508" s="34">
        <f t="shared" si="972"/>
        <v>9.749235012505153E-2</v>
      </c>
      <c r="BS508" s="64">
        <f t="shared" si="973"/>
        <v>-2.5000000000000001E-3</v>
      </c>
      <c r="BT508" s="110">
        <f t="shared" si="936"/>
        <v>-3.0999999999999999E-3</v>
      </c>
    </row>
    <row r="509" spans="1:72" x14ac:dyDescent="0.3">
      <c r="A509" s="13">
        <v>503</v>
      </c>
      <c r="B509" s="17">
        <f t="shared" si="937"/>
        <v>0.45059414631487893</v>
      </c>
      <c r="C509" s="3">
        <f t="shared" ref="C509:H509" si="1026">B509+2*PI()/7</f>
        <v>1.3481920473405342</v>
      </c>
      <c r="D509" s="3">
        <f t="shared" si="1026"/>
        <v>2.2457899483661894</v>
      </c>
      <c r="E509" s="3">
        <f t="shared" si="1026"/>
        <v>3.1433878493918446</v>
      </c>
      <c r="F509" s="3">
        <f t="shared" si="1026"/>
        <v>4.0409857504174997</v>
      </c>
      <c r="G509" s="3">
        <f t="shared" si="1026"/>
        <v>4.9385836514431549</v>
      </c>
      <c r="H509" s="18">
        <f t="shared" si="1026"/>
        <v>5.8361815524688101</v>
      </c>
      <c r="I509" s="15">
        <f t="shared" si="908"/>
        <v>100.04880560868445</v>
      </c>
      <c r="J509" s="3">
        <f t="shared" si="909"/>
        <v>99.960741100662389</v>
      </c>
      <c r="K509" s="3">
        <f t="shared" si="910"/>
        <v>100.02193648349817</v>
      </c>
      <c r="L509" s="3">
        <f t="shared" si="911"/>
        <v>99.999730721931414</v>
      </c>
      <c r="M509" s="3">
        <f t="shared" si="912"/>
        <v>99.97854873881505</v>
      </c>
      <c r="N509" s="3">
        <f t="shared" si="913"/>
        <v>100.03892311507835</v>
      </c>
      <c r="O509" s="21">
        <f t="shared" si="914"/>
        <v>99.951314231330187</v>
      </c>
      <c r="P509" s="17">
        <f t="shared" si="939"/>
        <v>90.062785274709213</v>
      </c>
      <c r="Q509" s="3">
        <f t="shared" si="940"/>
        <v>22.068371781388873</v>
      </c>
      <c r="R509" s="3">
        <f t="shared" si="941"/>
        <v>-62.502941643575326</v>
      </c>
      <c r="S509" s="3">
        <f t="shared" si="942"/>
        <v>-99.99956958601021</v>
      </c>
      <c r="T509" s="3">
        <f t="shared" si="943"/>
        <v>-62.195181221527868</v>
      </c>
      <c r="U509" s="3">
        <f t="shared" si="944"/>
        <v>22.435805411575256</v>
      </c>
      <c r="V509" s="18">
        <f t="shared" si="945"/>
        <v>90.130729983440048</v>
      </c>
      <c r="W509" s="15">
        <f t="shared" si="946"/>
        <v>43.571300328151217</v>
      </c>
      <c r="X509" s="3">
        <f t="shared" si="947"/>
        <v>97.494290747264031</v>
      </c>
      <c r="Y509" s="3">
        <f t="shared" si="948"/>
        <v>78.088219750540858</v>
      </c>
      <c r="Z509" s="3">
        <f t="shared" si="949"/>
        <v>-0.17951900037475457</v>
      </c>
      <c r="AA509" s="3">
        <f t="shared" si="950"/>
        <v>-78.27815557830246</v>
      </c>
      <c r="AB509" s="3">
        <f t="shared" si="951"/>
        <v>-97.490618900274129</v>
      </c>
      <c r="AC509" s="21">
        <f t="shared" si="952"/>
        <v>-43.205517347004772</v>
      </c>
      <c r="AD509" s="25">
        <f t="shared" si="953"/>
        <v>0</v>
      </c>
      <c r="AE509" s="26">
        <f t="shared" si="954"/>
        <v>0</v>
      </c>
      <c r="AF509" s="23">
        <f t="shared" si="915"/>
        <v>90.062785274709213</v>
      </c>
      <c r="AG509" s="4">
        <f t="shared" si="916"/>
        <v>22.068371781388873</v>
      </c>
      <c r="AH509" s="4">
        <f t="shared" si="917"/>
        <v>-62.502941643575326</v>
      </c>
      <c r="AI509" s="4">
        <f t="shared" si="918"/>
        <v>-99.99956958601021</v>
      </c>
      <c r="AJ509" s="4">
        <f t="shared" si="919"/>
        <v>-62.195181221527868</v>
      </c>
      <c r="AK509" s="4">
        <f t="shared" si="920"/>
        <v>22.435805411575256</v>
      </c>
      <c r="AL509" s="30">
        <f t="shared" si="921"/>
        <v>90.130729983440048</v>
      </c>
      <c r="AM509" s="25">
        <f t="shared" si="922"/>
        <v>43.571300328151217</v>
      </c>
      <c r="AN509" s="4">
        <f t="shared" si="923"/>
        <v>97.494290747264031</v>
      </c>
      <c r="AO509" s="4">
        <f t="shared" si="924"/>
        <v>78.088219750540858</v>
      </c>
      <c r="AP509" s="4">
        <f t="shared" si="925"/>
        <v>-0.17951900037475457</v>
      </c>
      <c r="AQ509" s="4">
        <f t="shared" si="926"/>
        <v>-78.27815557830246</v>
      </c>
      <c r="AR509" s="4">
        <f t="shared" si="927"/>
        <v>-97.490618900274129</v>
      </c>
      <c r="AS509" s="26">
        <f t="shared" si="928"/>
        <v>-43.205517347004772</v>
      </c>
      <c r="AT509" s="32">
        <f t="shared" si="955"/>
        <v>35000.004375000004</v>
      </c>
      <c r="AU509" s="2">
        <f t="shared" si="956"/>
        <v>-1.3642420526593924E-12</v>
      </c>
      <c r="AV509" s="2">
        <f t="shared" si="957"/>
        <v>35000.004375000004</v>
      </c>
      <c r="AW509" s="2">
        <f t="shared" si="958"/>
        <v>0.98429727787151933</v>
      </c>
      <c r="AX509" s="2">
        <f t="shared" si="959"/>
        <v>-1312.4877123358892</v>
      </c>
      <c r="AY509" s="2">
        <f t="shared" si="960"/>
        <v>0.32809909235220402</v>
      </c>
      <c r="AZ509" s="2">
        <f t="shared" si="961"/>
        <v>1312.5042052632198</v>
      </c>
      <c r="BA509" s="2">
        <f t="shared" si="962"/>
        <v>1225000306.2500193</v>
      </c>
      <c r="BB509" s="2">
        <f t="shared" si="963"/>
        <v>22966.93934978222</v>
      </c>
      <c r="BC509" s="2">
        <f t="shared" si="964"/>
        <v>288.62626436283591</v>
      </c>
      <c r="BD509" s="2">
        <f t="shared" si="965"/>
        <v>1.8748517231059965E-5</v>
      </c>
      <c r="BE509" s="29">
        <f t="shared" si="966"/>
        <v>2.356132181275782E-7</v>
      </c>
      <c r="BF509" s="5">
        <f t="shared" si="967"/>
        <v>100.00000625000156</v>
      </c>
      <c r="BG509" s="2">
        <f t="shared" si="968"/>
        <v>1.8748517231059965E-5</v>
      </c>
      <c r="BH509" s="6">
        <f t="shared" si="969"/>
        <v>2.356132181275782E-7</v>
      </c>
      <c r="BI509" s="15">
        <f t="shared" si="929"/>
        <v>100.0487886288753</v>
      </c>
      <c r="BJ509" s="3">
        <f t="shared" si="930"/>
        <v>99.960736731746934</v>
      </c>
      <c r="BK509" s="3">
        <f t="shared" si="931"/>
        <v>100.02194801535819</v>
      </c>
      <c r="BL509" s="3">
        <f t="shared" si="932"/>
        <v>99.999749470841408</v>
      </c>
      <c r="BM509" s="3">
        <f t="shared" si="933"/>
        <v>99.97856058646552</v>
      </c>
      <c r="BN509" s="3">
        <f t="shared" si="934"/>
        <v>100.03891913994721</v>
      </c>
      <c r="BO509" s="21">
        <f t="shared" si="935"/>
        <v>99.951297426771575</v>
      </c>
      <c r="BP509" s="17">
        <f t="shared" si="970"/>
        <v>99.951297426771575</v>
      </c>
      <c r="BQ509" s="18">
        <f t="shared" si="971"/>
        <v>100.0487886288753</v>
      </c>
      <c r="BR509" s="34">
        <f t="shared" si="972"/>
        <v>9.7491202103725527E-2</v>
      </c>
      <c r="BS509" s="64">
        <f t="shared" si="973"/>
        <v>-2.5000000000000001E-3</v>
      </c>
      <c r="BT509" s="110">
        <f t="shared" si="936"/>
        <v>-3.0999999999999999E-3</v>
      </c>
    </row>
    <row r="510" spans="1:72" x14ac:dyDescent="0.3">
      <c r="A510" s="13">
        <v>504</v>
      </c>
      <c r="B510" s="17">
        <f t="shared" si="937"/>
        <v>0.45149174421590454</v>
      </c>
      <c r="C510" s="3">
        <f t="shared" ref="C510:H510" si="1027">B510+2*PI()/7</f>
        <v>1.3490896452415597</v>
      </c>
      <c r="D510" s="3">
        <f t="shared" si="1027"/>
        <v>2.2466875462672151</v>
      </c>
      <c r="E510" s="3">
        <f t="shared" si="1027"/>
        <v>3.1442854472928703</v>
      </c>
      <c r="F510" s="3">
        <f t="shared" si="1027"/>
        <v>4.0418833483185255</v>
      </c>
      <c r="G510" s="3">
        <f t="shared" si="1027"/>
        <v>4.9394812493441806</v>
      </c>
      <c r="H510" s="18">
        <f t="shared" si="1027"/>
        <v>5.8370791503698358</v>
      </c>
      <c r="I510" s="15">
        <f t="shared" si="908"/>
        <v>100.04883468448483</v>
      </c>
      <c r="J510" s="3">
        <f t="shared" si="909"/>
        <v>99.960657864759767</v>
      </c>
      <c r="K510" s="3">
        <f t="shared" si="910"/>
        <v>100.02205739361169</v>
      </c>
      <c r="L510" s="3">
        <f t="shared" si="911"/>
        <v>99.999596085337828</v>
      </c>
      <c r="M510" s="3">
        <f t="shared" si="912"/>
        <v>99.978670435460117</v>
      </c>
      <c r="N510" s="3">
        <f t="shared" si="913"/>
        <v>100.03883846189487</v>
      </c>
      <c r="O510" s="21">
        <f t="shared" si="914"/>
        <v>99.951345074450899</v>
      </c>
      <c r="P510" s="17">
        <f t="shared" si="939"/>
        <v>90.02366565358669</v>
      </c>
      <c r="Q510" s="3">
        <f t="shared" si="940"/>
        <v>21.980833929212476</v>
      </c>
      <c r="R510" s="3">
        <f t="shared" si="941"/>
        <v>-62.573083918063205</v>
      </c>
      <c r="S510" s="3">
        <f t="shared" si="942"/>
        <v>-99.999233530124954</v>
      </c>
      <c r="T510" s="3">
        <f t="shared" si="943"/>
        <v>-62.124969488185457</v>
      </c>
      <c r="U510" s="3">
        <f t="shared" si="944"/>
        <v>22.523284677382556</v>
      </c>
      <c r="V510" s="18">
        <f t="shared" si="945"/>
        <v>90.169502676191911</v>
      </c>
      <c r="W510" s="15">
        <f t="shared" si="946"/>
        <v>43.652135618026875</v>
      </c>
      <c r="X510" s="3">
        <f t="shared" si="947"/>
        <v>97.513978795513935</v>
      </c>
      <c r="Y510" s="3">
        <f t="shared" si="948"/>
        <v>78.032180119704279</v>
      </c>
      <c r="Z510" s="3">
        <f t="shared" si="949"/>
        <v>-0.26927795721997</v>
      </c>
      <c r="AA510" s="3">
        <f t="shared" si="950"/>
        <v>-78.334045651519688</v>
      </c>
      <c r="AB510" s="3">
        <f t="shared" si="951"/>
        <v>-97.470358818189851</v>
      </c>
      <c r="AC510" s="21">
        <f t="shared" si="952"/>
        <v>-43.124612106315581</v>
      </c>
      <c r="AD510" s="25">
        <f t="shared" si="953"/>
        <v>0</v>
      </c>
      <c r="AE510" s="26">
        <f t="shared" si="954"/>
        <v>0</v>
      </c>
      <c r="AF510" s="23">
        <f t="shared" si="915"/>
        <v>90.02366565358669</v>
      </c>
      <c r="AG510" s="4">
        <f t="shared" si="916"/>
        <v>21.980833929212476</v>
      </c>
      <c r="AH510" s="4">
        <f t="shared" si="917"/>
        <v>-62.573083918063205</v>
      </c>
      <c r="AI510" s="4">
        <f t="shared" si="918"/>
        <v>-99.999233530124954</v>
      </c>
      <c r="AJ510" s="4">
        <f t="shared" si="919"/>
        <v>-62.124969488185457</v>
      </c>
      <c r="AK510" s="4">
        <f t="shared" si="920"/>
        <v>22.523284677382556</v>
      </c>
      <c r="AL510" s="30">
        <f t="shared" si="921"/>
        <v>90.169502676191911</v>
      </c>
      <c r="AM510" s="25">
        <f t="shared" si="922"/>
        <v>43.652135618026875</v>
      </c>
      <c r="AN510" s="4">
        <f t="shared" si="923"/>
        <v>97.513978795513935</v>
      </c>
      <c r="AO510" s="4">
        <f t="shared" si="924"/>
        <v>78.032180119704279</v>
      </c>
      <c r="AP510" s="4">
        <f t="shared" si="925"/>
        <v>-0.26927795721997</v>
      </c>
      <c r="AQ510" s="4">
        <f t="shared" si="926"/>
        <v>-78.334045651519688</v>
      </c>
      <c r="AR510" s="4">
        <f t="shared" si="927"/>
        <v>-97.470358818189851</v>
      </c>
      <c r="AS510" s="26">
        <f t="shared" si="928"/>
        <v>-43.124612106315581</v>
      </c>
      <c r="AT510" s="32">
        <f t="shared" si="955"/>
        <v>35000.004375000004</v>
      </c>
      <c r="AU510" s="2">
        <f t="shared" si="956"/>
        <v>-9.0949470177292824E-13</v>
      </c>
      <c r="AV510" s="2">
        <f t="shared" si="957"/>
        <v>35000.004375000004</v>
      </c>
      <c r="AW510" s="2">
        <f t="shared" si="958"/>
        <v>0.9842001284705475</v>
      </c>
      <c r="AX510" s="2">
        <f t="shared" si="959"/>
        <v>-1312.4815280981275</v>
      </c>
      <c r="AY510" s="2">
        <f t="shared" si="960"/>
        <v>0.32806670959689654</v>
      </c>
      <c r="AZ510" s="2">
        <f t="shared" si="961"/>
        <v>1312.5062666756567</v>
      </c>
      <c r="BA510" s="2">
        <f t="shared" si="962"/>
        <v>1225000306.2500193</v>
      </c>
      <c r="BB510" s="2">
        <f t="shared" si="963"/>
        <v>22964.672536763981</v>
      </c>
      <c r="BC510" s="2">
        <f t="shared" si="964"/>
        <v>432.92516087674295</v>
      </c>
      <c r="BD510" s="2">
        <f t="shared" si="965"/>
        <v>1.8746666771915855E-5</v>
      </c>
      <c r="BE510" s="29">
        <f t="shared" si="966"/>
        <v>3.5340820624120242E-7</v>
      </c>
      <c r="BF510" s="5">
        <f t="shared" si="967"/>
        <v>100.00000625000156</v>
      </c>
      <c r="BG510" s="2">
        <f t="shared" si="968"/>
        <v>1.8746666771915855E-5</v>
      </c>
      <c r="BH510" s="6">
        <f t="shared" si="969"/>
        <v>3.5340820624120242E-7</v>
      </c>
      <c r="BI510" s="15">
        <f t="shared" si="929"/>
        <v>100.04881766209114</v>
      </c>
      <c r="BJ510" s="3">
        <f t="shared" si="930"/>
        <v>99.960653397707901</v>
      </c>
      <c r="BK510" s="3">
        <f t="shared" si="931"/>
        <v>100.02206884568217</v>
      </c>
      <c r="BL510" s="3">
        <f t="shared" si="932"/>
        <v>99.999614832888284</v>
      </c>
      <c r="BM510" s="3">
        <f t="shared" si="933"/>
        <v>99.978682361204832</v>
      </c>
      <c r="BN510" s="3">
        <f t="shared" si="934"/>
        <v>100.03883458550521</v>
      </c>
      <c r="BO510" s="21">
        <f t="shared" si="935"/>
        <v>99.951328314926656</v>
      </c>
      <c r="BP510" s="17">
        <f t="shared" si="970"/>
        <v>99.951328314926656</v>
      </c>
      <c r="BQ510" s="18">
        <f t="shared" si="971"/>
        <v>100.04881766209114</v>
      </c>
      <c r="BR510" s="34">
        <f t="shared" si="972"/>
        <v>9.748934716448332E-2</v>
      </c>
      <c r="BS510" s="64">
        <f t="shared" si="973"/>
        <v>-2.5000000000000001E-3</v>
      </c>
      <c r="BT510" s="110">
        <f t="shared" si="936"/>
        <v>-3.0999999999999999E-3</v>
      </c>
    </row>
    <row r="511" spans="1:72" x14ac:dyDescent="0.3">
      <c r="A511" s="13">
        <v>505</v>
      </c>
      <c r="B511" s="17">
        <f t="shared" si="937"/>
        <v>0.45238934211693022</v>
      </c>
      <c r="C511" s="3">
        <f t="shared" ref="C511:H511" si="1028">B511+2*PI()/7</f>
        <v>1.3499872431425854</v>
      </c>
      <c r="D511" s="3">
        <f t="shared" si="1028"/>
        <v>2.2475851441682408</v>
      </c>
      <c r="E511" s="3">
        <f t="shared" si="1028"/>
        <v>3.145183045193896</v>
      </c>
      <c r="F511" s="3">
        <f t="shared" si="1028"/>
        <v>4.0427809462195512</v>
      </c>
      <c r="G511" s="3">
        <f t="shared" si="1028"/>
        <v>4.9403788472452064</v>
      </c>
      <c r="H511" s="18">
        <f t="shared" si="1028"/>
        <v>5.8379767482708615</v>
      </c>
      <c r="I511" s="15">
        <f t="shared" si="908"/>
        <v>100.04886340617841</v>
      </c>
      <c r="J511" s="3">
        <f t="shared" si="909"/>
        <v>99.960574914132209</v>
      </c>
      <c r="K511" s="3">
        <f t="shared" si="910"/>
        <v>100.02217814378412</v>
      </c>
      <c r="L511" s="3">
        <f t="shared" si="911"/>
        <v>99.999461451673099</v>
      </c>
      <c r="M511" s="3">
        <f t="shared" si="912"/>
        <v>99.978792286768694</v>
      </c>
      <c r="N511" s="3">
        <f t="shared" si="913"/>
        <v>100.03875352708853</v>
      </c>
      <c r="O511" s="21">
        <f t="shared" si="914"/>
        <v>99.951376270374965</v>
      </c>
      <c r="P511" s="17">
        <f t="shared" si="939"/>
        <v>89.984473160763386</v>
      </c>
      <c r="Q511" s="3">
        <f t="shared" si="940"/>
        <v>21.893278575723219</v>
      </c>
      <c r="R511" s="3">
        <f t="shared" si="941"/>
        <v>-62.643175847714794</v>
      </c>
      <c r="S511" s="3">
        <f t="shared" si="942"/>
        <v>-99.99881691024315</v>
      </c>
      <c r="T511" s="3">
        <f t="shared" si="943"/>
        <v>-62.054707626701266</v>
      </c>
      <c r="U511" s="3">
        <f t="shared" si="944"/>
        <v>22.61074558486661</v>
      </c>
      <c r="V511" s="18">
        <f t="shared" si="945"/>
        <v>90.208203063305987</v>
      </c>
      <c r="W511" s="15">
        <f t="shared" si="946"/>
        <v>43.732935630346141</v>
      </c>
      <c r="X511" s="3">
        <f t="shared" si="947"/>
        <v>97.533588524003434</v>
      </c>
      <c r="Y511" s="3">
        <f t="shared" si="948"/>
        <v>77.976077359271983</v>
      </c>
      <c r="Z511" s="3">
        <f t="shared" si="949"/>
        <v>-0.35903645542517593</v>
      </c>
      <c r="AA511" s="3">
        <f t="shared" si="950"/>
        <v>-78.38987286943042</v>
      </c>
      <c r="AB511" s="3">
        <f t="shared" si="951"/>
        <v>-97.450019965877914</v>
      </c>
      <c r="AC511" s="21">
        <f t="shared" si="952"/>
        <v>-43.043672222888091</v>
      </c>
      <c r="AD511" s="25">
        <f t="shared" si="953"/>
        <v>0</v>
      </c>
      <c r="AE511" s="26">
        <f t="shared" si="954"/>
        <v>0</v>
      </c>
      <c r="AF511" s="23">
        <f t="shared" si="915"/>
        <v>89.984473160763386</v>
      </c>
      <c r="AG511" s="4">
        <f t="shared" si="916"/>
        <v>21.893278575723219</v>
      </c>
      <c r="AH511" s="4">
        <f t="shared" si="917"/>
        <v>-62.643175847714794</v>
      </c>
      <c r="AI511" s="4">
        <f t="shared" si="918"/>
        <v>-99.99881691024315</v>
      </c>
      <c r="AJ511" s="4">
        <f t="shared" si="919"/>
        <v>-62.054707626701266</v>
      </c>
      <c r="AK511" s="4">
        <f t="shared" si="920"/>
        <v>22.61074558486661</v>
      </c>
      <c r="AL511" s="30">
        <f t="shared" si="921"/>
        <v>90.208203063305987</v>
      </c>
      <c r="AM511" s="25">
        <f t="shared" si="922"/>
        <v>43.732935630346141</v>
      </c>
      <c r="AN511" s="4">
        <f t="shared" si="923"/>
        <v>97.533588524003434</v>
      </c>
      <c r="AO511" s="4">
        <f t="shared" si="924"/>
        <v>77.976077359271983</v>
      </c>
      <c r="AP511" s="4">
        <f t="shared" si="925"/>
        <v>-0.35903645542517593</v>
      </c>
      <c r="AQ511" s="4">
        <f t="shared" si="926"/>
        <v>-78.38987286943042</v>
      </c>
      <c r="AR511" s="4">
        <f t="shared" si="927"/>
        <v>-97.450019965877914</v>
      </c>
      <c r="AS511" s="26">
        <f t="shared" si="928"/>
        <v>-43.043672222888091</v>
      </c>
      <c r="AT511" s="32">
        <f t="shared" si="955"/>
        <v>35000.004375000004</v>
      </c>
      <c r="AU511" s="2">
        <f t="shared" si="956"/>
        <v>-1.8189894035458565E-12</v>
      </c>
      <c r="AV511" s="2">
        <f t="shared" si="957"/>
        <v>35000.004374999997</v>
      </c>
      <c r="AW511" s="2">
        <f t="shared" si="958"/>
        <v>0.98406412359327078</v>
      </c>
      <c r="AX511" s="2">
        <f t="shared" si="959"/>
        <v>-1312.4753445939277</v>
      </c>
      <c r="AY511" s="2">
        <f t="shared" si="960"/>
        <v>0.32802137456019409</v>
      </c>
      <c r="AZ511" s="2">
        <f t="shared" si="961"/>
        <v>1312.5083278438542</v>
      </c>
      <c r="BA511" s="2">
        <f t="shared" si="962"/>
        <v>1225000306.2500191</v>
      </c>
      <c r="BB511" s="2">
        <f t="shared" si="963"/>
        <v>22961.49908787266</v>
      </c>
      <c r="BC511" s="2">
        <f t="shared" si="964"/>
        <v>577.20694586415448</v>
      </c>
      <c r="BD511" s="2">
        <f t="shared" si="965"/>
        <v>1.8744076202039974E-5</v>
      </c>
      <c r="BE511" s="29">
        <f t="shared" si="966"/>
        <v>4.7118922576526131E-7</v>
      </c>
      <c r="BF511" s="5">
        <f t="shared" si="967"/>
        <v>100.00000625000156</v>
      </c>
      <c r="BG511" s="2">
        <f t="shared" si="968"/>
        <v>1.8744076202039974E-5</v>
      </c>
      <c r="BH511" s="6">
        <f t="shared" si="969"/>
        <v>4.7118922576526131E-7</v>
      </c>
      <c r="BI511" s="15">
        <f t="shared" si="929"/>
        <v>100.0488463416939</v>
      </c>
      <c r="BJ511" s="3">
        <f t="shared" si="930"/>
        <v>99.960570349073492</v>
      </c>
      <c r="BK511" s="3">
        <f t="shared" si="931"/>
        <v>100.02218951573289</v>
      </c>
      <c r="BL511" s="3">
        <f t="shared" si="932"/>
        <v>99.999480197320239</v>
      </c>
      <c r="BM511" s="3">
        <f t="shared" si="933"/>
        <v>99.978804290261721</v>
      </c>
      <c r="BN511" s="3">
        <f t="shared" si="934"/>
        <v>100.03874974955276</v>
      </c>
      <c r="BO511" s="21">
        <f t="shared" si="935"/>
        <v>99.951359556371187</v>
      </c>
      <c r="BP511" s="17">
        <f t="shared" si="970"/>
        <v>99.951359556371187</v>
      </c>
      <c r="BQ511" s="18">
        <f t="shared" si="971"/>
        <v>100.0488463416939</v>
      </c>
      <c r="BR511" s="34">
        <f t="shared" si="972"/>
        <v>9.7486785322715264E-2</v>
      </c>
      <c r="BS511" s="64">
        <f t="shared" si="973"/>
        <v>-2.5000000000000001E-3</v>
      </c>
      <c r="BT511" s="110">
        <f t="shared" si="936"/>
        <v>-3.0999999999999999E-3</v>
      </c>
    </row>
    <row r="512" spans="1:72" x14ac:dyDescent="0.3">
      <c r="A512" s="13">
        <v>506</v>
      </c>
      <c r="B512" s="17">
        <f t="shared" si="937"/>
        <v>0.45328694001795583</v>
      </c>
      <c r="C512" s="3">
        <f t="shared" ref="C512:H512" si="1029">B512+2*PI()/7</f>
        <v>1.350884841043611</v>
      </c>
      <c r="D512" s="3">
        <f t="shared" si="1029"/>
        <v>2.2484827420692661</v>
      </c>
      <c r="E512" s="3">
        <f t="shared" si="1029"/>
        <v>3.1460806430949213</v>
      </c>
      <c r="F512" s="3">
        <f t="shared" si="1029"/>
        <v>4.043678544120576</v>
      </c>
      <c r="G512" s="3">
        <f t="shared" si="1029"/>
        <v>4.9412764451462312</v>
      </c>
      <c r="H512" s="18">
        <f t="shared" si="1029"/>
        <v>5.8388743461718864</v>
      </c>
      <c r="I512" s="15">
        <f t="shared" si="908"/>
        <v>100.0488917735569</v>
      </c>
      <c r="J512" s="3">
        <f t="shared" si="909"/>
        <v>99.960492249381218</v>
      </c>
      <c r="K512" s="3">
        <f t="shared" si="910"/>
        <v>100.02229873313985</v>
      </c>
      <c r="L512" s="3">
        <f t="shared" si="911"/>
        <v>99.999326821913442</v>
      </c>
      <c r="M512" s="3">
        <f t="shared" si="912"/>
        <v>99.978914291857237</v>
      </c>
      <c r="N512" s="3">
        <f t="shared" si="913"/>
        <v>100.03866831127517</v>
      </c>
      <c r="O512" s="21">
        <f t="shared" si="914"/>
        <v>99.951407818876177</v>
      </c>
      <c r="P512" s="17">
        <f t="shared" si="939"/>
        <v>89.945207828003518</v>
      </c>
      <c r="Q512" s="3">
        <f t="shared" si="940"/>
        <v>21.805705790874004</v>
      </c>
      <c r="R512" s="3">
        <f t="shared" si="941"/>
        <v>-62.713217375051599</v>
      </c>
      <c r="S512" s="3">
        <f t="shared" si="942"/>
        <v>-99.998319727893545</v>
      </c>
      <c r="T512" s="3">
        <f t="shared" si="943"/>
        <v>-61.984395692687919</v>
      </c>
      <c r="U512" s="3">
        <f t="shared" si="944"/>
        <v>22.698188062993459</v>
      </c>
      <c r="V512" s="18">
        <f t="shared" si="945"/>
        <v>90.246831113761957</v>
      </c>
      <c r="W512" s="15">
        <f t="shared" si="946"/>
        <v>43.813700299040676</v>
      </c>
      <c r="X512" s="3">
        <f t="shared" si="947"/>
        <v>97.553119917819373</v>
      </c>
      <c r="Y512" s="3">
        <f t="shared" si="948"/>
        <v>77.919911513880677</v>
      </c>
      <c r="Z512" s="3">
        <f t="shared" si="949"/>
        <v>-0.44879442268647673</v>
      </c>
      <c r="AA512" s="3">
        <f t="shared" si="950"/>
        <v>-78.445637186467081</v>
      </c>
      <c r="AB512" s="3">
        <f t="shared" si="951"/>
        <v>-97.429602360629147</v>
      </c>
      <c r="AC512" s="21">
        <f t="shared" si="952"/>
        <v>-42.962697760958044</v>
      </c>
      <c r="AD512" s="25">
        <f t="shared" si="953"/>
        <v>-1.8271098919545435E-14</v>
      </c>
      <c r="AE512" s="26">
        <f t="shared" si="954"/>
        <v>0</v>
      </c>
      <c r="AF512" s="23">
        <f t="shared" si="915"/>
        <v>89.945207828003532</v>
      </c>
      <c r="AG512" s="4">
        <f t="shared" si="916"/>
        <v>21.805705790874022</v>
      </c>
      <c r="AH512" s="4">
        <f t="shared" si="917"/>
        <v>-62.713217375051578</v>
      </c>
      <c r="AI512" s="4">
        <f t="shared" si="918"/>
        <v>-99.998319727893531</v>
      </c>
      <c r="AJ512" s="4">
        <f t="shared" si="919"/>
        <v>-61.984395692687897</v>
      </c>
      <c r="AK512" s="4">
        <f t="shared" si="920"/>
        <v>22.698188062993477</v>
      </c>
      <c r="AL512" s="30">
        <f t="shared" si="921"/>
        <v>90.246831113761971</v>
      </c>
      <c r="AM512" s="25">
        <f t="shared" si="922"/>
        <v>43.813700299040676</v>
      </c>
      <c r="AN512" s="4">
        <f t="shared" si="923"/>
        <v>97.553119917819373</v>
      </c>
      <c r="AO512" s="4">
        <f t="shared" si="924"/>
        <v>77.919911513880677</v>
      </c>
      <c r="AP512" s="4">
        <f t="shared" si="925"/>
        <v>-0.44879442268647673</v>
      </c>
      <c r="AQ512" s="4">
        <f t="shared" si="926"/>
        <v>-78.445637186467081</v>
      </c>
      <c r="AR512" s="4">
        <f t="shared" si="927"/>
        <v>-97.429602360629147</v>
      </c>
      <c r="AS512" s="26">
        <f t="shared" si="928"/>
        <v>-42.962697760958044</v>
      </c>
      <c r="AT512" s="32">
        <f t="shared" si="955"/>
        <v>35000.004374999997</v>
      </c>
      <c r="AU512" s="2">
        <f t="shared" si="956"/>
        <v>4.5474735088646412E-12</v>
      </c>
      <c r="AV512" s="2">
        <f t="shared" si="957"/>
        <v>35000.004375000004</v>
      </c>
      <c r="AW512" s="2">
        <f t="shared" si="958"/>
        <v>0.98388927080668509</v>
      </c>
      <c r="AX512" s="2">
        <f t="shared" si="959"/>
        <v>-1312.469162065303</v>
      </c>
      <c r="AY512" s="2">
        <f t="shared" si="960"/>
        <v>0.32796309093828313</v>
      </c>
      <c r="AZ512" s="2">
        <f t="shared" si="961"/>
        <v>1312.5103886864381</v>
      </c>
      <c r="BA512" s="2">
        <f t="shared" si="962"/>
        <v>1225000306.2500191</v>
      </c>
      <c r="BB512" s="2">
        <f t="shared" si="963"/>
        <v>22957.419200213986</v>
      </c>
      <c r="BC512" s="2">
        <f t="shared" si="964"/>
        <v>721.46596004814523</v>
      </c>
      <c r="BD512" s="2">
        <f t="shared" si="965"/>
        <v>1.874074568233491E-5</v>
      </c>
      <c r="BE512" s="29">
        <f t="shared" si="966"/>
        <v>5.8895165688301148E-7</v>
      </c>
      <c r="BF512" s="5">
        <f t="shared" si="967"/>
        <v>100.00000625000156</v>
      </c>
      <c r="BG512" s="2">
        <f t="shared" si="968"/>
        <v>1.874074566406381E-5</v>
      </c>
      <c r="BH512" s="6">
        <f t="shared" si="969"/>
        <v>5.8895165688301148E-7</v>
      </c>
      <c r="BI512" s="15">
        <f t="shared" si="929"/>
        <v>100.04887466747653</v>
      </c>
      <c r="BJ512" s="3">
        <f t="shared" si="930"/>
        <v>99.960487586448068</v>
      </c>
      <c r="BK512" s="3">
        <f t="shared" si="931"/>
        <v>100.02231002463706</v>
      </c>
      <c r="BL512" s="3">
        <f t="shared" si="932"/>
        <v>99.999345565113558</v>
      </c>
      <c r="BM512" s="3">
        <f t="shared" si="933"/>
        <v>99.978926372750436</v>
      </c>
      <c r="BN512" s="3">
        <f t="shared" si="934"/>
        <v>100.03866463270286</v>
      </c>
      <c r="BO512" s="21">
        <f t="shared" si="935"/>
        <v>99.95139115087764</v>
      </c>
      <c r="BP512" s="17">
        <f t="shared" si="970"/>
        <v>99.95139115087764</v>
      </c>
      <c r="BQ512" s="18">
        <f t="shared" si="971"/>
        <v>100.04887466747653</v>
      </c>
      <c r="BR512" s="34">
        <f t="shared" si="972"/>
        <v>9.7483516598884989E-2</v>
      </c>
      <c r="BS512" s="64">
        <f t="shared" si="973"/>
        <v>-2.5000000000000001E-3</v>
      </c>
      <c r="BT512" s="110">
        <f t="shared" si="936"/>
        <v>-3.0999999999999999E-3</v>
      </c>
    </row>
    <row r="513" spans="1:72" x14ac:dyDescent="0.3">
      <c r="A513" s="13">
        <v>507</v>
      </c>
      <c r="B513" s="17">
        <f t="shared" si="937"/>
        <v>0.45418453791898156</v>
      </c>
      <c r="C513" s="3">
        <f t="shared" ref="C513:H513" si="1030">B513+2*PI()/7</f>
        <v>1.3517824389446367</v>
      </c>
      <c r="D513" s="3">
        <f t="shared" si="1030"/>
        <v>2.2493803399702919</v>
      </c>
      <c r="E513" s="3">
        <f t="shared" si="1030"/>
        <v>3.146978240995947</v>
      </c>
      <c r="F513" s="3">
        <f t="shared" si="1030"/>
        <v>4.0445761420216026</v>
      </c>
      <c r="G513" s="3">
        <f t="shared" si="1030"/>
        <v>4.9421740430472578</v>
      </c>
      <c r="H513" s="18">
        <f t="shared" si="1030"/>
        <v>5.839771944072913</v>
      </c>
      <c r="I513" s="15">
        <f t="shared" si="908"/>
        <v>100.04891978641461</v>
      </c>
      <c r="J513" s="3">
        <f t="shared" si="909"/>
        <v>99.960409871106194</v>
      </c>
      <c r="K513" s="3">
        <f t="shared" si="910"/>
        <v>100.0224191608045</v>
      </c>
      <c r="L513" s="3">
        <f t="shared" si="911"/>
        <v>99.999192197035086</v>
      </c>
      <c r="M513" s="3">
        <f t="shared" si="912"/>
        <v>99.979036449841061</v>
      </c>
      <c r="N513" s="3">
        <f t="shared" si="913"/>
        <v>100.03858281507274</v>
      </c>
      <c r="O513" s="21">
        <f t="shared" si="914"/>
        <v>99.951439719725798</v>
      </c>
      <c r="P513" s="17">
        <f t="shared" si="939"/>
        <v>89.905869687133929</v>
      </c>
      <c r="Q513" s="3">
        <f t="shared" si="940"/>
        <v>21.718115644628742</v>
      </c>
      <c r="R513" s="3">
        <f t="shared" si="941"/>
        <v>-62.783208442634411</v>
      </c>
      <c r="S513" s="3">
        <f t="shared" si="942"/>
        <v>-99.997741984669844</v>
      </c>
      <c r="T513" s="3">
        <f t="shared" si="943"/>
        <v>-61.914033741799656</v>
      </c>
      <c r="U513" s="3">
        <f t="shared" si="944"/>
        <v>22.785612040747338</v>
      </c>
      <c r="V513" s="18">
        <f t="shared" si="945"/>
        <v>90.285386796593968</v>
      </c>
      <c r="W513" s="15">
        <f t="shared" si="946"/>
        <v>43.894429558071678</v>
      </c>
      <c r="X513" s="3">
        <f t="shared" si="947"/>
        <v>97.57257296210895</v>
      </c>
      <c r="Y513" s="3">
        <f t="shared" si="948"/>
        <v>77.863682628221426</v>
      </c>
      <c r="Z513" s="3">
        <f t="shared" si="949"/>
        <v>-0.53855178670423742</v>
      </c>
      <c r="AA513" s="3">
        <f t="shared" si="950"/>
        <v>-78.501338557109591</v>
      </c>
      <c r="AB513" s="3">
        <f t="shared" si="951"/>
        <v>-97.409106019800419</v>
      </c>
      <c r="AC513" s="21">
        <f t="shared" si="952"/>
        <v>-42.881688784787805</v>
      </c>
      <c r="AD513" s="25">
        <f t="shared" si="953"/>
        <v>0</v>
      </c>
      <c r="AE513" s="26">
        <f t="shared" si="954"/>
        <v>0</v>
      </c>
      <c r="AF513" s="23">
        <f t="shared" si="915"/>
        <v>89.905869687133929</v>
      </c>
      <c r="AG513" s="4">
        <f t="shared" si="916"/>
        <v>21.718115644628742</v>
      </c>
      <c r="AH513" s="4">
        <f t="shared" si="917"/>
        <v>-62.783208442634411</v>
      </c>
      <c r="AI513" s="4">
        <f t="shared" si="918"/>
        <v>-99.997741984669844</v>
      </c>
      <c r="AJ513" s="4">
        <f t="shared" si="919"/>
        <v>-61.914033741799656</v>
      </c>
      <c r="AK513" s="4">
        <f t="shared" si="920"/>
        <v>22.785612040747338</v>
      </c>
      <c r="AL513" s="30">
        <f t="shared" si="921"/>
        <v>90.285386796593968</v>
      </c>
      <c r="AM513" s="25">
        <f t="shared" si="922"/>
        <v>43.894429558071678</v>
      </c>
      <c r="AN513" s="4">
        <f t="shared" si="923"/>
        <v>97.57257296210895</v>
      </c>
      <c r="AO513" s="4">
        <f t="shared" si="924"/>
        <v>77.863682628221426</v>
      </c>
      <c r="AP513" s="4">
        <f t="shared" si="925"/>
        <v>-0.53855178670423742</v>
      </c>
      <c r="AQ513" s="4">
        <f t="shared" si="926"/>
        <v>-78.501338557109591</v>
      </c>
      <c r="AR513" s="4">
        <f t="shared" si="927"/>
        <v>-97.409106019800419</v>
      </c>
      <c r="AS513" s="26">
        <f t="shared" si="928"/>
        <v>-42.881688784787805</v>
      </c>
      <c r="AT513" s="32">
        <f t="shared" si="955"/>
        <v>35000.004374999997</v>
      </c>
      <c r="AU513" s="2">
        <f t="shared" si="956"/>
        <v>-4.0927261579781771E-12</v>
      </c>
      <c r="AV513" s="2">
        <f t="shared" si="957"/>
        <v>35000.004375000004</v>
      </c>
      <c r="AW513" s="2">
        <f t="shared" si="958"/>
        <v>0.98367557523306459</v>
      </c>
      <c r="AX513" s="2">
        <f t="shared" si="959"/>
        <v>-1312.4629807581514</v>
      </c>
      <c r="AY513" s="2">
        <f t="shared" si="960"/>
        <v>0.32789185823639855</v>
      </c>
      <c r="AZ513" s="2">
        <f t="shared" si="961"/>
        <v>1312.5124491224997</v>
      </c>
      <c r="BA513" s="2">
        <f t="shared" si="962"/>
        <v>1225000306.2500191</v>
      </c>
      <c r="BB513" s="2">
        <f t="shared" si="963"/>
        <v>22952.432954769367</v>
      </c>
      <c r="BC513" s="2">
        <f t="shared" si="964"/>
        <v>865.69648430705172</v>
      </c>
      <c r="BD513" s="2">
        <f t="shared" si="965"/>
        <v>1.8736675278907924E-5</v>
      </c>
      <c r="BE513" s="29">
        <f t="shared" si="966"/>
        <v>7.0669083092487446E-7</v>
      </c>
      <c r="BF513" s="5">
        <f t="shared" si="967"/>
        <v>100.00000625000156</v>
      </c>
      <c r="BG513" s="2">
        <f t="shared" si="968"/>
        <v>1.8736675278907924E-5</v>
      </c>
      <c r="BH513" s="6">
        <f t="shared" si="969"/>
        <v>7.0669083092487446E-7</v>
      </c>
      <c r="BI513" s="15">
        <f t="shared" si="929"/>
        <v>100.0489026392345</v>
      </c>
      <c r="BJ513" s="3">
        <f t="shared" si="930"/>
        <v>99.96040511043384</v>
      </c>
      <c r="BK513" s="3">
        <f t="shared" si="931"/>
        <v>100.02243037152267</v>
      </c>
      <c r="BL513" s="3">
        <f t="shared" si="932"/>
        <v>99.99921093724457</v>
      </c>
      <c r="BM513" s="3">
        <f t="shared" si="933"/>
        <v>99.979048607784023</v>
      </c>
      <c r="BN513" s="3">
        <f t="shared" si="934"/>
        <v>100.03857923557059</v>
      </c>
      <c r="BO513" s="21">
        <f t="shared" si="935"/>
        <v>99.95142309821594</v>
      </c>
      <c r="BP513" s="17">
        <f t="shared" si="970"/>
        <v>99.95142309821594</v>
      </c>
      <c r="BQ513" s="18">
        <f t="shared" si="971"/>
        <v>100.0489026392345</v>
      </c>
      <c r="BR513" s="34">
        <f t="shared" si="972"/>
        <v>9.7479541018557825E-2</v>
      </c>
      <c r="BS513" s="64">
        <f t="shared" si="973"/>
        <v>-2.5000000000000001E-3</v>
      </c>
      <c r="BT513" s="110">
        <f t="shared" si="936"/>
        <v>-3.0999999999999999E-3</v>
      </c>
    </row>
    <row r="514" spans="1:72" x14ac:dyDescent="0.3">
      <c r="A514" s="13">
        <v>508</v>
      </c>
      <c r="B514" s="17">
        <f t="shared" si="937"/>
        <v>0.45508213582000717</v>
      </c>
      <c r="C514" s="3">
        <f t="shared" ref="C514:H514" si="1031">B514+2*PI()/7</f>
        <v>1.3526800368456624</v>
      </c>
      <c r="D514" s="3">
        <f t="shared" si="1031"/>
        <v>2.2502779378713176</v>
      </c>
      <c r="E514" s="3">
        <f t="shared" si="1031"/>
        <v>3.1478758388969728</v>
      </c>
      <c r="F514" s="3">
        <f t="shared" si="1031"/>
        <v>4.0454737399226275</v>
      </c>
      <c r="G514" s="3">
        <f t="shared" si="1031"/>
        <v>4.9430716409482827</v>
      </c>
      <c r="H514" s="18">
        <f t="shared" si="1031"/>
        <v>5.8406695419739378</v>
      </c>
      <c r="I514" s="15">
        <f t="shared" si="908"/>
        <v>100.04894744454842</v>
      </c>
      <c r="J514" s="3">
        <f t="shared" si="909"/>
        <v>99.960327779904503</v>
      </c>
      <c r="K514" s="3">
        <f t="shared" si="910"/>
        <v>100.02253942590482</v>
      </c>
      <c r="L514" s="3">
        <f t="shared" si="911"/>
        <v>99.999057578014231</v>
      </c>
      <c r="M514" s="3">
        <f t="shared" si="912"/>
        <v>99.979158759834391</v>
      </c>
      <c r="N514" s="3">
        <f t="shared" si="913"/>
        <v>100.03849703910116</v>
      </c>
      <c r="O514" s="21">
        <f t="shared" si="914"/>
        <v>99.951471972692488</v>
      </c>
      <c r="P514" s="17">
        <f t="shared" si="939"/>
        <v>89.866458770044105</v>
      </c>
      <c r="Q514" s="3">
        <f t="shared" si="940"/>
        <v>21.630508206962514</v>
      </c>
      <c r="R514" s="3">
        <f t="shared" si="941"/>
        <v>-62.853148993063122</v>
      </c>
      <c r="S514" s="3">
        <f t="shared" si="942"/>
        <v>-99.997083682230539</v>
      </c>
      <c r="T514" s="3">
        <f t="shared" si="943"/>
        <v>-61.843621829733095</v>
      </c>
      <c r="U514" s="3">
        <f t="shared" si="944"/>
        <v>22.873017447129786</v>
      </c>
      <c r="V514" s="18">
        <f t="shared" si="945"/>
        <v>90.323870080890217</v>
      </c>
      <c r="W514" s="15">
        <f t="shared" si="946"/>
        <v>43.975123341429907</v>
      </c>
      <c r="X514" s="3">
        <f t="shared" si="947"/>
        <v>97.591947642079958</v>
      </c>
      <c r="Y514" s="3">
        <f t="shared" si="948"/>
        <v>77.807390747039534</v>
      </c>
      <c r="Z514" s="3">
        <f t="shared" si="949"/>
        <v>-0.62830847518287525</v>
      </c>
      <c r="AA514" s="3">
        <f t="shared" si="950"/>
        <v>-78.556976935884762</v>
      </c>
      <c r="AB514" s="3">
        <f t="shared" si="951"/>
        <v>-97.38853096081462</v>
      </c>
      <c r="AC514" s="21">
        <f t="shared" si="952"/>
        <v>-42.800645358667168</v>
      </c>
      <c r="AD514" s="25">
        <f t="shared" si="953"/>
        <v>-2.0301221021717149E-14</v>
      </c>
      <c r="AE514" s="26">
        <f t="shared" si="954"/>
        <v>0</v>
      </c>
      <c r="AF514" s="23">
        <f t="shared" si="915"/>
        <v>89.866458770044119</v>
      </c>
      <c r="AG514" s="4">
        <f t="shared" si="916"/>
        <v>21.630508206962535</v>
      </c>
      <c r="AH514" s="4">
        <f t="shared" si="917"/>
        <v>-62.853148993063101</v>
      </c>
      <c r="AI514" s="4">
        <f t="shared" si="918"/>
        <v>-99.997083682230524</v>
      </c>
      <c r="AJ514" s="4">
        <f t="shared" si="919"/>
        <v>-61.843621829733074</v>
      </c>
      <c r="AK514" s="4">
        <f t="shared" si="920"/>
        <v>22.873017447129808</v>
      </c>
      <c r="AL514" s="30">
        <f t="shared" si="921"/>
        <v>90.323870080890231</v>
      </c>
      <c r="AM514" s="25">
        <f t="shared" si="922"/>
        <v>43.975123341429907</v>
      </c>
      <c r="AN514" s="4">
        <f t="shared" si="923"/>
        <v>97.591947642079958</v>
      </c>
      <c r="AO514" s="4">
        <f t="shared" si="924"/>
        <v>77.807390747039534</v>
      </c>
      <c r="AP514" s="4">
        <f t="shared" si="925"/>
        <v>-0.62830847518287525</v>
      </c>
      <c r="AQ514" s="4">
        <f t="shared" si="926"/>
        <v>-78.556976935884762</v>
      </c>
      <c r="AR514" s="4">
        <f t="shared" si="927"/>
        <v>-97.38853096081462</v>
      </c>
      <c r="AS514" s="26">
        <f t="shared" si="928"/>
        <v>-42.800645358667168</v>
      </c>
      <c r="AT514" s="32">
        <f t="shared" si="955"/>
        <v>35000.004374999997</v>
      </c>
      <c r="AU514" s="2">
        <f t="shared" si="956"/>
        <v>4.5474735088646412E-13</v>
      </c>
      <c r="AV514" s="2">
        <f t="shared" si="957"/>
        <v>35000.004375000011</v>
      </c>
      <c r="AW514" s="2">
        <f t="shared" si="958"/>
        <v>0.98342304537072778</v>
      </c>
      <c r="AX514" s="2">
        <f t="shared" si="959"/>
        <v>-1312.4568009146751</v>
      </c>
      <c r="AY514" s="2">
        <f t="shared" si="960"/>
        <v>0.32780768230441026</v>
      </c>
      <c r="AZ514" s="2">
        <f t="shared" si="961"/>
        <v>1312.5145090697915</v>
      </c>
      <c r="BA514" s="2">
        <f t="shared" si="962"/>
        <v>1225000306.2500193</v>
      </c>
      <c r="BB514" s="2">
        <f t="shared" si="963"/>
        <v>22946.54060263214</v>
      </c>
      <c r="BC514" s="2">
        <f t="shared" si="964"/>
        <v>1009.8928407738616</v>
      </c>
      <c r="BD514" s="2">
        <f t="shared" si="965"/>
        <v>1.8731865196733113E-5</v>
      </c>
      <c r="BE514" s="29">
        <f t="shared" si="966"/>
        <v>8.2440211289852951E-7</v>
      </c>
      <c r="BF514" s="5">
        <f t="shared" si="967"/>
        <v>100.00000625000156</v>
      </c>
      <c r="BG514" s="2">
        <f t="shared" si="968"/>
        <v>1.8731865176431891E-5</v>
      </c>
      <c r="BH514" s="6">
        <f t="shared" si="969"/>
        <v>8.2440211289852951E-7</v>
      </c>
      <c r="BI514" s="15">
        <f t="shared" si="929"/>
        <v>100.04893025676593</v>
      </c>
      <c r="BJ514" s="3">
        <f t="shared" si="930"/>
        <v>99.960322921631047</v>
      </c>
      <c r="BK514" s="3">
        <f t="shared" si="931"/>
        <v>100.02255055551878</v>
      </c>
      <c r="BL514" s="3">
        <f t="shared" si="932"/>
        <v>99.999076314689489</v>
      </c>
      <c r="BM514" s="3">
        <f t="shared" si="933"/>
        <v>99.979170994474487</v>
      </c>
      <c r="BN514" s="3">
        <f t="shared" si="934"/>
        <v>100.038493558773</v>
      </c>
      <c r="BO514" s="21">
        <f t="shared" si="935"/>
        <v>99.951455398153428</v>
      </c>
      <c r="BP514" s="17">
        <f t="shared" si="970"/>
        <v>99.951455398153428</v>
      </c>
      <c r="BQ514" s="18">
        <f t="shared" si="971"/>
        <v>100.04893025676593</v>
      </c>
      <c r="BR514" s="34">
        <f t="shared" si="972"/>
        <v>9.747485861250027E-2</v>
      </c>
      <c r="BS514" s="64">
        <f t="shared" si="973"/>
        <v>-2.5000000000000001E-3</v>
      </c>
      <c r="BT514" s="110">
        <f t="shared" si="936"/>
        <v>-3.0999999999999999E-3</v>
      </c>
    </row>
    <row r="515" spans="1:72" x14ac:dyDescent="0.3">
      <c r="A515" s="13">
        <v>509</v>
      </c>
      <c r="B515" s="17">
        <f t="shared" si="937"/>
        <v>0.45597973372103284</v>
      </c>
      <c r="C515" s="3">
        <f t="shared" ref="C515:H515" si="1032">B515+2*PI()/7</f>
        <v>1.3535776347466881</v>
      </c>
      <c r="D515" s="3">
        <f t="shared" si="1032"/>
        <v>2.2511755357723433</v>
      </c>
      <c r="E515" s="3">
        <f t="shared" si="1032"/>
        <v>3.1487734367979985</v>
      </c>
      <c r="F515" s="3">
        <f t="shared" si="1032"/>
        <v>4.0463713378236541</v>
      </c>
      <c r="G515" s="3">
        <f t="shared" si="1032"/>
        <v>4.9439692388493093</v>
      </c>
      <c r="H515" s="18">
        <f t="shared" si="1032"/>
        <v>5.8415671398749645</v>
      </c>
      <c r="I515" s="15">
        <f t="shared" si="908"/>
        <v>100.04897474775777</v>
      </c>
      <c r="J515" s="3">
        <f t="shared" si="909"/>
        <v>99.960245976371354</v>
      </c>
      <c r="K515" s="3">
        <f t="shared" si="910"/>
        <v>100.02265952756875</v>
      </c>
      <c r="L515" s="3">
        <f t="shared" si="911"/>
        <v>99.998922965826992</v>
      </c>
      <c r="M515" s="3">
        <f t="shared" si="912"/>
        <v>99.979281220950341</v>
      </c>
      <c r="N515" s="3">
        <f t="shared" si="913"/>
        <v>100.0384109839824</v>
      </c>
      <c r="O515" s="21">
        <f t="shared" si="914"/>
        <v>99.951504577542394</v>
      </c>
      <c r="P515" s="17">
        <f t="shared" si="939"/>
        <v>89.826975108686057</v>
      </c>
      <c r="Q515" s="3">
        <f t="shared" si="940"/>
        <v>21.542883547861361</v>
      </c>
      <c r="R515" s="3">
        <f t="shared" si="941"/>
        <v>-62.923038968976897</v>
      </c>
      <c r="S515" s="3">
        <f t="shared" si="942"/>
        <v>-99.996344822298965</v>
      </c>
      <c r="T515" s="3">
        <f t="shared" si="943"/>
        <v>-61.773160012226072</v>
      </c>
      <c r="U515" s="3">
        <f t="shared" si="944"/>
        <v>22.960404211161002</v>
      </c>
      <c r="V515" s="18">
        <f t="shared" si="945"/>
        <v>90.362280935793621</v>
      </c>
      <c r="W515" s="15">
        <f t="shared" si="946"/>
        <v>44.055781583135797</v>
      </c>
      <c r="X515" s="3">
        <f t="shared" si="947"/>
        <v>97.611243943000488</v>
      </c>
      <c r="Y515" s="3">
        <f t="shared" si="948"/>
        <v>77.751035915134622</v>
      </c>
      <c r="Z515" s="3">
        <f t="shared" si="949"/>
        <v>-0.71806441583109526</v>
      </c>
      <c r="AA515" s="3">
        <f t="shared" si="950"/>
        <v>-78.612552277367172</v>
      </c>
      <c r="AB515" s="3">
        <f t="shared" si="951"/>
        <v>-97.367877201160496</v>
      </c>
      <c r="AC515" s="21">
        <f t="shared" si="952"/>
        <v>-42.719567546912138</v>
      </c>
      <c r="AD515" s="25">
        <f t="shared" si="953"/>
        <v>1.6240976817373718E-14</v>
      </c>
      <c r="AE515" s="26">
        <f t="shared" si="954"/>
        <v>0</v>
      </c>
      <c r="AF515" s="23">
        <f t="shared" si="915"/>
        <v>89.826975108686042</v>
      </c>
      <c r="AG515" s="4">
        <f t="shared" si="916"/>
        <v>21.542883547861344</v>
      </c>
      <c r="AH515" s="4">
        <f t="shared" si="917"/>
        <v>-62.923038968976911</v>
      </c>
      <c r="AI515" s="4">
        <f t="shared" si="918"/>
        <v>-99.99634482229898</v>
      </c>
      <c r="AJ515" s="4">
        <f t="shared" si="919"/>
        <v>-61.773160012226086</v>
      </c>
      <c r="AK515" s="4">
        <f t="shared" si="920"/>
        <v>22.960404211160984</v>
      </c>
      <c r="AL515" s="30">
        <f t="shared" si="921"/>
        <v>90.362280935793606</v>
      </c>
      <c r="AM515" s="25">
        <f t="shared" si="922"/>
        <v>44.055781583135797</v>
      </c>
      <c r="AN515" s="4">
        <f t="shared" si="923"/>
        <v>97.611243943000488</v>
      </c>
      <c r="AO515" s="4">
        <f t="shared" si="924"/>
        <v>77.751035915134622</v>
      </c>
      <c r="AP515" s="4">
        <f t="shared" si="925"/>
        <v>-0.71806441583109526</v>
      </c>
      <c r="AQ515" s="4">
        <f t="shared" si="926"/>
        <v>-78.612552277367172</v>
      </c>
      <c r="AR515" s="4">
        <f t="shared" si="927"/>
        <v>-97.367877201160496</v>
      </c>
      <c r="AS515" s="26">
        <f t="shared" si="928"/>
        <v>-42.719567546912138</v>
      </c>
      <c r="AT515" s="32">
        <f t="shared" si="955"/>
        <v>35000.004374999997</v>
      </c>
      <c r="AU515" s="2">
        <f t="shared" si="956"/>
        <v>-3.1832314562052488E-12</v>
      </c>
      <c r="AV515" s="2">
        <f t="shared" si="957"/>
        <v>35000.004374999997</v>
      </c>
      <c r="AW515" s="2">
        <f t="shared" si="958"/>
        <v>0.98313169158063829</v>
      </c>
      <c r="AX515" s="2">
        <f t="shared" si="959"/>
        <v>-1312.4506227806705</v>
      </c>
      <c r="AY515" s="2">
        <f t="shared" si="960"/>
        <v>0.32771056334604509</v>
      </c>
      <c r="AZ515" s="2">
        <f t="shared" si="961"/>
        <v>1312.5165684481617</v>
      </c>
      <c r="BA515" s="2">
        <f t="shared" si="962"/>
        <v>1225000306.2500188</v>
      </c>
      <c r="BB515" s="2">
        <f t="shared" si="963"/>
        <v>22939.742328684391</v>
      </c>
      <c r="BC515" s="2">
        <f t="shared" si="964"/>
        <v>1154.049325351765</v>
      </c>
      <c r="BD515" s="2">
        <f t="shared" si="965"/>
        <v>1.8726315586734605E-5</v>
      </c>
      <c r="BE515" s="29">
        <f t="shared" si="966"/>
        <v>9.420808463995821E-7</v>
      </c>
      <c r="BF515" s="5">
        <f t="shared" si="967"/>
        <v>100.00000625000156</v>
      </c>
      <c r="BG515" s="2">
        <f t="shared" si="968"/>
        <v>1.8726315602975581E-5</v>
      </c>
      <c r="BH515" s="6">
        <f t="shared" si="969"/>
        <v>9.420808463995821E-7</v>
      </c>
      <c r="BI515" s="15">
        <f t="shared" si="929"/>
        <v>100.04895751987142</v>
      </c>
      <c r="BJ515" s="3">
        <f t="shared" si="930"/>
        <v>99.960241020637696</v>
      </c>
      <c r="BK515" s="3">
        <f t="shared" si="931"/>
        <v>100.02267057575567</v>
      </c>
      <c r="BL515" s="3">
        <f t="shared" si="932"/>
        <v>99.998941698424616</v>
      </c>
      <c r="BM515" s="3">
        <f t="shared" si="933"/>
        <v>99.979293531932711</v>
      </c>
      <c r="BN515" s="3">
        <f t="shared" si="934"/>
        <v>100.03840760292915</v>
      </c>
      <c r="BO515" s="21">
        <f t="shared" si="935"/>
        <v>99.95148805045487</v>
      </c>
      <c r="BP515" s="17">
        <f t="shared" si="970"/>
        <v>99.95148805045487</v>
      </c>
      <c r="BQ515" s="18">
        <f t="shared" si="971"/>
        <v>100.04895751987142</v>
      </c>
      <c r="BR515" s="34">
        <f t="shared" si="972"/>
        <v>9.7469469416552101E-2</v>
      </c>
      <c r="BS515" s="64">
        <f t="shared" si="973"/>
        <v>-2.5000000000000001E-3</v>
      </c>
      <c r="BT515" s="110">
        <f t="shared" si="936"/>
        <v>-3.0999999999999999E-3</v>
      </c>
    </row>
    <row r="516" spans="1:72" x14ac:dyDescent="0.3">
      <c r="A516" s="13">
        <v>510</v>
      </c>
      <c r="B516" s="17">
        <f t="shared" si="937"/>
        <v>0.45687733162205846</v>
      </c>
      <c r="C516" s="3">
        <f t="shared" ref="C516:H516" si="1033">B516+2*PI()/7</f>
        <v>1.3544752326477136</v>
      </c>
      <c r="D516" s="3">
        <f t="shared" si="1033"/>
        <v>2.2520731336733686</v>
      </c>
      <c r="E516" s="3">
        <f t="shared" si="1033"/>
        <v>3.1496710346990238</v>
      </c>
      <c r="F516" s="3">
        <f t="shared" si="1033"/>
        <v>4.0472689357246789</v>
      </c>
      <c r="G516" s="3">
        <f t="shared" si="1033"/>
        <v>4.9448668367503341</v>
      </c>
      <c r="H516" s="18">
        <f t="shared" si="1033"/>
        <v>5.8424647377759893</v>
      </c>
      <c r="I516" s="15">
        <f t="shared" si="908"/>
        <v>100.04900169584468</v>
      </c>
      <c r="J516" s="3">
        <f t="shared" si="909"/>
        <v>99.96016446109995</v>
      </c>
      <c r="K516" s="3">
        <f t="shared" si="910"/>
        <v>100.02277946492542</v>
      </c>
      <c r="L516" s="3">
        <f t="shared" si="911"/>
        <v>99.998788361449485</v>
      </c>
      <c r="M516" s="3">
        <f t="shared" si="912"/>
        <v>99.979403832300918</v>
      </c>
      <c r="N516" s="3">
        <f t="shared" si="913"/>
        <v>100.03832465034047</v>
      </c>
      <c r="O516" s="21">
        <f t="shared" si="914"/>
        <v>99.951537534039076</v>
      </c>
      <c r="P516" s="17">
        <f t="shared" si="939"/>
        <v>89.787418735074326</v>
      </c>
      <c r="Q516" s="3">
        <f t="shared" si="940"/>
        <v>21.455241737322346</v>
      </c>
      <c r="R516" s="3">
        <f t="shared" si="941"/>
        <v>-62.992878313054291</v>
      </c>
      <c r="S516" s="3">
        <f t="shared" si="942"/>
        <v>-99.995525406663248</v>
      </c>
      <c r="T516" s="3">
        <f t="shared" si="943"/>
        <v>-61.702648345058826</v>
      </c>
      <c r="U516" s="3">
        <f t="shared" si="944"/>
        <v>23.047772261878539</v>
      </c>
      <c r="V516" s="18">
        <f t="shared" si="945"/>
        <v>90.400619330501101</v>
      </c>
      <c r="W516" s="15">
        <f t="shared" si="946"/>
        <v>44.136404217239473</v>
      </c>
      <c r="X516" s="3">
        <f t="shared" si="947"/>
        <v>97.630461850199239</v>
      </c>
      <c r="Y516" s="3">
        <f t="shared" si="948"/>
        <v>77.694618177360525</v>
      </c>
      <c r="Z516" s="3">
        <f t="shared" si="949"/>
        <v>-0.80781953636185944</v>
      </c>
      <c r="AA516" s="3">
        <f t="shared" si="950"/>
        <v>-78.668064536178321</v>
      </c>
      <c r="AB516" s="3">
        <f t="shared" si="951"/>
        <v>-97.347144758392886</v>
      </c>
      <c r="AC516" s="21">
        <f t="shared" si="952"/>
        <v>-42.638455413866176</v>
      </c>
      <c r="AD516" s="25">
        <f t="shared" si="953"/>
        <v>0</v>
      </c>
      <c r="AE516" s="26">
        <f t="shared" si="954"/>
        <v>0</v>
      </c>
      <c r="AF516" s="23">
        <f t="shared" si="915"/>
        <v>89.787418735074326</v>
      </c>
      <c r="AG516" s="4">
        <f t="shared" si="916"/>
        <v>21.455241737322346</v>
      </c>
      <c r="AH516" s="4">
        <f t="shared" si="917"/>
        <v>-62.992878313054291</v>
      </c>
      <c r="AI516" s="4">
        <f t="shared" si="918"/>
        <v>-99.995525406663248</v>
      </c>
      <c r="AJ516" s="4">
        <f t="shared" si="919"/>
        <v>-61.702648345058826</v>
      </c>
      <c r="AK516" s="4">
        <f t="shared" si="920"/>
        <v>23.047772261878539</v>
      </c>
      <c r="AL516" s="30">
        <f t="shared" si="921"/>
        <v>90.400619330501101</v>
      </c>
      <c r="AM516" s="25">
        <f t="shared" si="922"/>
        <v>44.136404217239473</v>
      </c>
      <c r="AN516" s="4">
        <f t="shared" si="923"/>
        <v>97.630461850199239</v>
      </c>
      <c r="AO516" s="4">
        <f t="shared" si="924"/>
        <v>77.694618177360525</v>
      </c>
      <c r="AP516" s="4">
        <f t="shared" si="925"/>
        <v>-0.80781953636185944</v>
      </c>
      <c r="AQ516" s="4">
        <f t="shared" si="926"/>
        <v>-78.668064536178321</v>
      </c>
      <c r="AR516" s="4">
        <f t="shared" si="927"/>
        <v>-97.347144758392886</v>
      </c>
      <c r="AS516" s="26">
        <f t="shared" si="928"/>
        <v>-42.638455413866176</v>
      </c>
      <c r="AT516" s="32">
        <f t="shared" si="955"/>
        <v>35000.004374999997</v>
      </c>
      <c r="AU516" s="2">
        <f t="shared" si="956"/>
        <v>-2.2737367544323206E-12</v>
      </c>
      <c r="AV516" s="2">
        <f t="shared" si="957"/>
        <v>35000.004375000004</v>
      </c>
      <c r="AW516" s="2">
        <f t="shared" si="958"/>
        <v>0.98280152527149767</v>
      </c>
      <c r="AX516" s="2">
        <f t="shared" si="959"/>
        <v>-1312.4444465994457</v>
      </c>
      <c r="AY516" s="2">
        <f t="shared" si="960"/>
        <v>0.32760050854994915</v>
      </c>
      <c r="AZ516" s="2">
        <f t="shared" si="961"/>
        <v>1312.5186271750717</v>
      </c>
      <c r="BA516" s="2">
        <f t="shared" si="962"/>
        <v>1225000306.2500191</v>
      </c>
      <c r="BB516" s="2">
        <f t="shared" si="963"/>
        <v>22932.038458379771</v>
      </c>
      <c r="BC516" s="2">
        <f t="shared" si="964"/>
        <v>1298.1602357265397</v>
      </c>
      <c r="BD516" s="2">
        <f t="shared" si="965"/>
        <v>1.8720026714588763E-5</v>
      </c>
      <c r="BE516" s="29">
        <f t="shared" si="966"/>
        <v>1.0597223764788096E-6</v>
      </c>
      <c r="BF516" s="5">
        <f t="shared" si="967"/>
        <v>100.00000625000156</v>
      </c>
      <c r="BG516" s="2">
        <f t="shared" si="968"/>
        <v>1.8720026714588763E-5</v>
      </c>
      <c r="BH516" s="6">
        <f t="shared" si="969"/>
        <v>1.0597223764788096E-6</v>
      </c>
      <c r="BI516" s="15">
        <f t="shared" si="929"/>
        <v>100.04898442835417</v>
      </c>
      <c r="BJ516" s="3">
        <f t="shared" si="930"/>
        <v>99.960159408049819</v>
      </c>
      <c r="BK516" s="3">
        <f t="shared" si="931"/>
        <v>100.02279043136487</v>
      </c>
      <c r="BL516" s="3">
        <f t="shared" si="932"/>
        <v>99.998807089426109</v>
      </c>
      <c r="BM516" s="3">
        <f t="shared" si="933"/>
        <v>99.979416219268487</v>
      </c>
      <c r="BN516" s="3">
        <f t="shared" si="934"/>
        <v>100.03832136866021</v>
      </c>
      <c r="BO516" s="21">
        <f t="shared" si="935"/>
        <v>99.951521054882448</v>
      </c>
      <c r="BP516" s="17">
        <f t="shared" si="970"/>
        <v>99.951521054882448</v>
      </c>
      <c r="BQ516" s="18">
        <f t="shared" si="971"/>
        <v>100.04898442835417</v>
      </c>
      <c r="BR516" s="34">
        <f t="shared" si="972"/>
        <v>9.7463373471725845E-2</v>
      </c>
      <c r="BS516" s="64">
        <f t="shared" si="973"/>
        <v>-2.5000000000000001E-3</v>
      </c>
      <c r="BT516" s="110">
        <f t="shared" si="936"/>
        <v>-3.0999999999999999E-3</v>
      </c>
    </row>
    <row r="517" spans="1:72" x14ac:dyDescent="0.3">
      <c r="A517" s="13">
        <v>511</v>
      </c>
      <c r="B517" s="17">
        <f t="shared" si="937"/>
        <v>0.45777492952308413</v>
      </c>
      <c r="C517" s="3">
        <f t="shared" ref="C517:H517" si="1034">B517+2*PI()/7</f>
        <v>1.3553728305487394</v>
      </c>
      <c r="D517" s="3">
        <f t="shared" si="1034"/>
        <v>2.2529707315743943</v>
      </c>
      <c r="E517" s="3">
        <f t="shared" si="1034"/>
        <v>3.1505686326000495</v>
      </c>
      <c r="F517" s="3">
        <f t="shared" si="1034"/>
        <v>4.0481665336257047</v>
      </c>
      <c r="G517" s="3">
        <f t="shared" si="1034"/>
        <v>4.9457644346513598</v>
      </c>
      <c r="H517" s="18">
        <f t="shared" si="1034"/>
        <v>5.843362335677015</v>
      </c>
      <c r="I517" s="15">
        <f t="shared" si="908"/>
        <v>100.04902828861375</v>
      </c>
      <c r="J517" s="3">
        <f t="shared" si="909"/>
        <v>99.960083234681363</v>
      </c>
      <c r="K517" s="3">
        <f t="shared" si="910"/>
        <v>100.02289923710515</v>
      </c>
      <c r="L517" s="3">
        <f t="shared" si="911"/>
        <v>99.998653765857711</v>
      </c>
      <c r="M517" s="3">
        <f t="shared" si="912"/>
        <v>99.979526592997061</v>
      </c>
      <c r="N517" s="3">
        <f t="shared" si="913"/>
        <v>100.03823803880138</v>
      </c>
      <c r="O517" s="21">
        <f t="shared" si="914"/>
        <v>99.951570841943564</v>
      </c>
      <c r="P517" s="17">
        <f t="shared" si="939"/>
        <v>89.747789681286008</v>
      </c>
      <c r="Q517" s="3">
        <f t="shared" si="940"/>
        <v>21.367582845353386</v>
      </c>
      <c r="R517" s="3">
        <f t="shared" si="941"/>
        <v>-63.062666968013275</v>
      </c>
      <c r="S517" s="3">
        <f t="shared" si="942"/>
        <v>-99.994625437176282</v>
      </c>
      <c r="T517" s="3">
        <f t="shared" si="943"/>
        <v>-61.632086884052853</v>
      </c>
      <c r="U517" s="3">
        <f t="shared" si="944"/>
        <v>23.135121528338644</v>
      </c>
      <c r="V517" s="18">
        <f t="shared" si="945"/>
        <v>90.438885234264319</v>
      </c>
      <c r="W517" s="15">
        <f t="shared" si="946"/>
        <v>44.216991177820873</v>
      </c>
      <c r="X517" s="3">
        <f t="shared" si="947"/>
        <v>97.64960134906535</v>
      </c>
      <c r="Y517" s="3">
        <f t="shared" si="948"/>
        <v>77.638137578625205</v>
      </c>
      <c r="Z517" s="3">
        <f t="shared" si="949"/>
        <v>-0.89757376449262183</v>
      </c>
      <c r="AA517" s="3">
        <f t="shared" si="950"/>
        <v>-78.7235136669875</v>
      </c>
      <c r="AB517" s="3">
        <f t="shared" si="951"/>
        <v>-97.326333650132383</v>
      </c>
      <c r="AC517" s="21">
        <f t="shared" si="952"/>
        <v>-42.557309023898938</v>
      </c>
      <c r="AD517" s="25">
        <f t="shared" si="953"/>
        <v>0</v>
      </c>
      <c r="AE517" s="26">
        <f t="shared" si="954"/>
        <v>0</v>
      </c>
      <c r="AF517" s="23">
        <f t="shared" si="915"/>
        <v>89.747789681286008</v>
      </c>
      <c r="AG517" s="4">
        <f t="shared" si="916"/>
        <v>21.367582845353386</v>
      </c>
      <c r="AH517" s="4">
        <f t="shared" si="917"/>
        <v>-63.062666968013275</v>
      </c>
      <c r="AI517" s="4">
        <f t="shared" si="918"/>
        <v>-99.994625437176282</v>
      </c>
      <c r="AJ517" s="4">
        <f t="shared" si="919"/>
        <v>-61.632086884052853</v>
      </c>
      <c r="AK517" s="4">
        <f t="shared" si="920"/>
        <v>23.135121528338644</v>
      </c>
      <c r="AL517" s="30">
        <f t="shared" si="921"/>
        <v>90.438885234264319</v>
      </c>
      <c r="AM517" s="25">
        <f t="shared" si="922"/>
        <v>44.216991177820873</v>
      </c>
      <c r="AN517" s="4">
        <f t="shared" si="923"/>
        <v>97.64960134906535</v>
      </c>
      <c r="AO517" s="4">
        <f t="shared" si="924"/>
        <v>77.638137578625205</v>
      </c>
      <c r="AP517" s="4">
        <f t="shared" si="925"/>
        <v>-0.89757376449262183</v>
      </c>
      <c r="AQ517" s="4">
        <f t="shared" si="926"/>
        <v>-78.7235136669875</v>
      </c>
      <c r="AR517" s="4">
        <f t="shared" si="927"/>
        <v>-97.326333650132383</v>
      </c>
      <c r="AS517" s="26">
        <f t="shared" si="928"/>
        <v>-42.557309023898938</v>
      </c>
      <c r="AT517" s="32">
        <f t="shared" si="955"/>
        <v>35000.00437499999</v>
      </c>
      <c r="AU517" s="2">
        <f t="shared" si="956"/>
        <v>1.8189894035458565E-12</v>
      </c>
      <c r="AV517" s="2">
        <f t="shared" si="957"/>
        <v>35000.004375000004</v>
      </c>
      <c r="AW517" s="2">
        <f t="shared" si="958"/>
        <v>0.98243256076239049</v>
      </c>
      <c r="AX517" s="2">
        <f t="shared" si="959"/>
        <v>-1312.4382726144395</v>
      </c>
      <c r="AY517" s="2">
        <f t="shared" si="960"/>
        <v>0.32747752027353272</v>
      </c>
      <c r="AZ517" s="2">
        <f t="shared" si="961"/>
        <v>1312.5206851703115</v>
      </c>
      <c r="BA517" s="2">
        <f t="shared" si="962"/>
        <v>1225000306.2500188</v>
      </c>
      <c r="BB517" s="2">
        <f t="shared" si="963"/>
        <v>22923.429283556961</v>
      </c>
      <c r="BC517" s="2">
        <f t="shared" si="964"/>
        <v>1442.2199080374123</v>
      </c>
      <c r="BD517" s="2">
        <f t="shared" si="965"/>
        <v>1.87129988185312E-5</v>
      </c>
      <c r="BE517" s="29">
        <f t="shared" si="966"/>
        <v>1.1773220795775537E-6</v>
      </c>
      <c r="BF517" s="5">
        <f t="shared" si="967"/>
        <v>100.00000625000156</v>
      </c>
      <c r="BG517" s="2">
        <f t="shared" si="968"/>
        <v>1.87129988185312E-5</v>
      </c>
      <c r="BH517" s="6">
        <f t="shared" si="969"/>
        <v>1.1773220795775537E-6</v>
      </c>
      <c r="BI517" s="15">
        <f t="shared" si="929"/>
        <v>100.04901098201992</v>
      </c>
      <c r="BJ517" s="3">
        <f t="shared" si="930"/>
        <v>99.960078084461344</v>
      </c>
      <c r="BK517" s="3">
        <f t="shared" si="931"/>
        <v>100.02291012147906</v>
      </c>
      <c r="BL517" s="3">
        <f t="shared" si="932"/>
        <v>99.998672488670181</v>
      </c>
      <c r="BM517" s="3">
        <f t="shared" si="933"/>
        <v>99.979539055590564</v>
      </c>
      <c r="BN517" s="3">
        <f t="shared" si="934"/>
        <v>100.0382348565893</v>
      </c>
      <c r="BO517" s="21">
        <f t="shared" si="935"/>
        <v>99.951554411195758</v>
      </c>
      <c r="BP517" s="17">
        <f t="shared" si="970"/>
        <v>99.951554411195758</v>
      </c>
      <c r="BQ517" s="18">
        <f t="shared" si="971"/>
        <v>100.04901098201992</v>
      </c>
      <c r="BR517" s="34">
        <f t="shared" si="972"/>
        <v>9.7456570824164146E-2</v>
      </c>
      <c r="BS517" s="64">
        <f t="shared" si="973"/>
        <v>-2.5000000000000001E-3</v>
      </c>
      <c r="BT517" s="110">
        <f t="shared" si="936"/>
        <v>-3.0999999999999999E-3</v>
      </c>
    </row>
    <row r="518" spans="1:72" x14ac:dyDescent="0.3">
      <c r="A518" s="13">
        <v>512</v>
      </c>
      <c r="B518" s="17">
        <f t="shared" si="937"/>
        <v>0.4586725274241098</v>
      </c>
      <c r="C518" s="3">
        <f t="shared" ref="C518:H518" si="1035">B518+2*PI()/7</f>
        <v>1.3562704284497649</v>
      </c>
      <c r="D518" s="3">
        <f t="shared" si="1035"/>
        <v>2.25386832947542</v>
      </c>
      <c r="E518" s="3">
        <f t="shared" si="1035"/>
        <v>3.1514662305010752</v>
      </c>
      <c r="F518" s="3">
        <f t="shared" si="1035"/>
        <v>4.0490641315267304</v>
      </c>
      <c r="G518" s="3">
        <f t="shared" si="1035"/>
        <v>4.9466620325523856</v>
      </c>
      <c r="H518" s="18">
        <f t="shared" si="1035"/>
        <v>5.8442599335780407</v>
      </c>
      <c r="I518" s="15">
        <f t="shared" si="908"/>
        <v>100.04905452587217</v>
      </c>
      <c r="J518" s="3">
        <f t="shared" si="909"/>
        <v>99.960002297704577</v>
      </c>
      <c r="K518" s="3">
        <f t="shared" si="910"/>
        <v>100.02301884323946</v>
      </c>
      <c r="L518" s="3">
        <f t="shared" si="911"/>
        <v>99.998519180027671</v>
      </c>
      <c r="M518" s="3">
        <f t="shared" si="912"/>
        <v>99.979649502148604</v>
      </c>
      <c r="N518" s="3">
        <f t="shared" si="913"/>
        <v>100.03815114999317</v>
      </c>
      <c r="O518" s="21">
        <f t="shared" si="914"/>
        <v>99.951604501014359</v>
      </c>
      <c r="P518" s="17">
        <f t="shared" si="939"/>
        <v>89.708087979460615</v>
      </c>
      <c r="Q518" s="3">
        <f t="shared" si="940"/>
        <v>21.279906941973362</v>
      </c>
      <c r="R518" s="3">
        <f t="shared" si="941"/>
        <v>-63.132404876611226</v>
      </c>
      <c r="S518" s="3">
        <f t="shared" si="942"/>
        <v>-99.99364491575578</v>
      </c>
      <c r="T518" s="3">
        <f t="shared" si="943"/>
        <v>-61.561475685071635</v>
      </c>
      <c r="U518" s="3">
        <f t="shared" si="944"/>
        <v>23.222451939615411</v>
      </c>
      <c r="V518" s="18">
        <f t="shared" si="945"/>
        <v>90.477078616389221</v>
      </c>
      <c r="W518" s="15">
        <f t="shared" si="946"/>
        <v>44.297542398989762</v>
      </c>
      <c r="X518" s="3">
        <f t="shared" si="947"/>
        <v>97.668662425048382</v>
      </c>
      <c r="Y518" s="3">
        <f t="shared" si="948"/>
        <v>77.581594163890898</v>
      </c>
      <c r="Z518" s="3">
        <f t="shared" si="949"/>
        <v>-0.98732702794512062</v>
      </c>
      <c r="AA518" s="3">
        <f t="shared" si="950"/>
        <v>-78.77889962451124</v>
      </c>
      <c r="AB518" s="3">
        <f t="shared" si="951"/>
        <v>-97.305443894065519</v>
      </c>
      <c r="AC518" s="21">
        <f t="shared" si="952"/>
        <v>-42.476128441407162</v>
      </c>
      <c r="AD518" s="25">
        <f t="shared" si="953"/>
        <v>0</v>
      </c>
      <c r="AE518" s="26">
        <f t="shared" si="954"/>
        <v>0</v>
      </c>
      <c r="AF518" s="23">
        <f t="shared" si="915"/>
        <v>89.708087979460615</v>
      </c>
      <c r="AG518" s="4">
        <f t="shared" si="916"/>
        <v>21.279906941973362</v>
      </c>
      <c r="AH518" s="4">
        <f t="shared" si="917"/>
        <v>-63.132404876611226</v>
      </c>
      <c r="AI518" s="4">
        <f t="shared" si="918"/>
        <v>-99.99364491575578</v>
      </c>
      <c r="AJ518" s="4">
        <f t="shared" si="919"/>
        <v>-61.561475685071635</v>
      </c>
      <c r="AK518" s="4">
        <f t="shared" si="920"/>
        <v>23.222451939615411</v>
      </c>
      <c r="AL518" s="30">
        <f t="shared" si="921"/>
        <v>90.477078616389221</v>
      </c>
      <c r="AM518" s="25">
        <f t="shared" si="922"/>
        <v>44.297542398989762</v>
      </c>
      <c r="AN518" s="4">
        <f t="shared" si="923"/>
        <v>97.668662425048382</v>
      </c>
      <c r="AO518" s="4">
        <f t="shared" si="924"/>
        <v>77.581594163890898</v>
      </c>
      <c r="AP518" s="4">
        <f t="shared" si="925"/>
        <v>-0.98732702794512062</v>
      </c>
      <c r="AQ518" s="4">
        <f t="shared" si="926"/>
        <v>-78.77889962451124</v>
      </c>
      <c r="AR518" s="4">
        <f t="shared" si="927"/>
        <v>-97.305443894065519</v>
      </c>
      <c r="AS518" s="26">
        <f t="shared" si="928"/>
        <v>-42.476128441407162</v>
      </c>
      <c r="AT518" s="32">
        <f t="shared" si="955"/>
        <v>35000.004375000004</v>
      </c>
      <c r="AU518" s="2">
        <f t="shared" si="956"/>
        <v>-4.5474735088646412E-13</v>
      </c>
      <c r="AV518" s="2">
        <f t="shared" si="957"/>
        <v>35000.004375000004</v>
      </c>
      <c r="AW518" s="2">
        <f t="shared" si="958"/>
        <v>0.98202481074258685</v>
      </c>
      <c r="AX518" s="2">
        <f t="shared" si="959"/>
        <v>-1312.4321010684507</v>
      </c>
      <c r="AY518" s="2">
        <f t="shared" si="960"/>
        <v>0.32734160384279676</v>
      </c>
      <c r="AZ518" s="2">
        <f t="shared" si="961"/>
        <v>1312.5227423523902</v>
      </c>
      <c r="BA518" s="2">
        <f t="shared" si="962"/>
        <v>1225000306.2500193</v>
      </c>
      <c r="BB518" s="2">
        <f t="shared" si="963"/>
        <v>22913.915119483248</v>
      </c>
      <c r="BC518" s="2">
        <f t="shared" si="964"/>
        <v>1586.2226672186412</v>
      </c>
      <c r="BD518" s="2">
        <f t="shared" si="965"/>
        <v>1.8705232155922888E-5</v>
      </c>
      <c r="BE518" s="29">
        <f t="shared" si="966"/>
        <v>1.2948753229902437E-6</v>
      </c>
      <c r="BF518" s="5">
        <f t="shared" si="967"/>
        <v>100.00000625000156</v>
      </c>
      <c r="BG518" s="2">
        <f t="shared" si="968"/>
        <v>1.8705232155922888E-5</v>
      </c>
      <c r="BH518" s="6">
        <f t="shared" si="969"/>
        <v>1.2948753229902437E-6</v>
      </c>
      <c r="BI518" s="15">
        <f t="shared" si="929"/>
        <v>100.04903718067696</v>
      </c>
      <c r="BJ518" s="3">
        <f t="shared" si="930"/>
        <v>99.959997050464011</v>
      </c>
      <c r="BK518" s="3">
        <f t="shared" si="931"/>
        <v>100.02302964523213</v>
      </c>
      <c r="BL518" s="3">
        <f t="shared" si="932"/>
        <v>99.99853789713292</v>
      </c>
      <c r="BM518" s="3">
        <f t="shared" si="933"/>
        <v>99.979662040006573</v>
      </c>
      <c r="BN518" s="3">
        <f t="shared" si="934"/>
        <v>100.03814806734158</v>
      </c>
      <c r="BO518" s="21">
        <f t="shared" si="935"/>
        <v>99.951588119151992</v>
      </c>
      <c r="BP518" s="17">
        <f t="shared" si="970"/>
        <v>99.951588119151992</v>
      </c>
      <c r="BQ518" s="18">
        <f t="shared" si="971"/>
        <v>100.04903718067696</v>
      </c>
      <c r="BR518" s="34">
        <f t="shared" si="972"/>
        <v>9.7449061524969238E-2</v>
      </c>
      <c r="BS518" s="64">
        <f t="shared" si="973"/>
        <v>-2.5999999999999999E-3</v>
      </c>
      <c r="BT518" s="110">
        <f t="shared" si="936"/>
        <v>-3.0999999999999999E-3</v>
      </c>
    </row>
    <row r="519" spans="1:72" x14ac:dyDescent="0.3">
      <c r="A519" s="13">
        <v>513</v>
      </c>
      <c r="B519" s="17">
        <f t="shared" si="937"/>
        <v>0.45957012532513547</v>
      </c>
      <c r="C519" s="3">
        <f t="shared" ref="C519:H519" si="1036">B519+2*PI()/7</f>
        <v>1.3571680263507906</v>
      </c>
      <c r="D519" s="3">
        <f t="shared" si="1036"/>
        <v>2.2547659273764458</v>
      </c>
      <c r="E519" s="3">
        <f t="shared" si="1036"/>
        <v>3.1523638284021009</v>
      </c>
      <c r="F519" s="3">
        <f t="shared" si="1036"/>
        <v>4.0499617294277561</v>
      </c>
      <c r="G519" s="3">
        <f t="shared" si="1036"/>
        <v>4.9475596304534113</v>
      </c>
      <c r="H519" s="18">
        <f t="shared" si="1036"/>
        <v>5.8451575314790665</v>
      </c>
      <c r="I519" s="15">
        <f t="shared" ref="I519:I582" si="1037">$B$1+$B$2*SIN(3*B519)</f>
        <v>100.04908040742966</v>
      </c>
      <c r="J519" s="3">
        <f t="shared" ref="J519:J582" si="1038">$B$1+$B$2*SIN(3*C519)</f>
        <v>99.959921650756456</v>
      </c>
      <c r="K519" s="3">
        <f t="shared" ref="K519:K582" si="1039">$B$1+$B$2*SIN(3*D519)</f>
        <v>100.02313828246105</v>
      </c>
      <c r="L519" s="3">
        <f t="shared" ref="L519:L582" si="1040">$B$1+$B$2*SIN(3*E519)</f>
        <v>99.998384604935268</v>
      </c>
      <c r="M519" s="3">
        <f t="shared" ref="M519:M582" si="1041">$B$1+$B$2*SIN(3*F519)</f>
        <v>99.979772558864326</v>
      </c>
      <c r="N519" s="3">
        <f t="shared" ref="N519:N582" si="1042">$B$1+$B$2*SIN(3*G519)</f>
        <v>100.03806398454587</v>
      </c>
      <c r="O519" s="21">
        <f t="shared" ref="O519:O582" si="1043">$B$1+$B$2*SIN(3*H519)</f>
        <v>99.951638511007374</v>
      </c>
      <c r="P519" s="17">
        <f t="shared" si="939"/>
        <v>89.668313661800156</v>
      </c>
      <c r="Q519" s="3">
        <f t="shared" si="940"/>
        <v>21.192214097211902</v>
      </c>
      <c r="R519" s="3">
        <f t="shared" si="941"/>
        <v>-63.202091981644998</v>
      </c>
      <c r="S519" s="3">
        <f t="shared" si="942"/>
        <v>-99.992583844384171</v>
      </c>
      <c r="T519" s="3">
        <f t="shared" si="943"/>
        <v>-61.490814804020332</v>
      </c>
      <c r="U519" s="3">
        <f t="shared" si="944"/>
        <v>23.309763424801226</v>
      </c>
      <c r="V519" s="18">
        <f t="shared" si="945"/>
        <v>90.515199446236196</v>
      </c>
      <c r="W519" s="15">
        <f t="shared" si="946"/>
        <v>44.378057814885828</v>
      </c>
      <c r="X519" s="3">
        <f t="shared" si="947"/>
        <v>97.687645063658394</v>
      </c>
      <c r="Y519" s="3">
        <f t="shared" si="948"/>
        <v>77.524987978173911</v>
      </c>
      <c r="Z519" s="3">
        <f t="shared" si="949"/>
        <v>-1.0770792544456131</v>
      </c>
      <c r="AA519" s="3">
        <f t="shared" si="950"/>
        <v>-78.834222363513646</v>
      </c>
      <c r="AB519" s="3">
        <f t="shared" si="951"/>
        <v>-97.284475507944705</v>
      </c>
      <c r="AC519" s="21">
        <f t="shared" si="952"/>
        <v>-42.394913730814174</v>
      </c>
      <c r="AD519" s="25">
        <f t="shared" si="953"/>
        <v>0</v>
      </c>
      <c r="AE519" s="26">
        <f t="shared" si="954"/>
        <v>0</v>
      </c>
      <c r="AF519" s="23">
        <f t="shared" ref="AF519:AF582" si="1044">P519-$AD519</f>
        <v>89.668313661800156</v>
      </c>
      <c r="AG519" s="4">
        <f t="shared" ref="AG519:AG582" si="1045">Q519-$AD519</f>
        <v>21.192214097211902</v>
      </c>
      <c r="AH519" s="4">
        <f t="shared" ref="AH519:AH582" si="1046">R519-$AD519</f>
        <v>-63.202091981644998</v>
      </c>
      <c r="AI519" s="4">
        <f t="shared" ref="AI519:AI582" si="1047">S519-$AD519</f>
        <v>-99.992583844384171</v>
      </c>
      <c r="AJ519" s="4">
        <f t="shared" ref="AJ519:AJ582" si="1048">T519-$AD519</f>
        <v>-61.490814804020332</v>
      </c>
      <c r="AK519" s="4">
        <f t="shared" ref="AK519:AK582" si="1049">U519-$AD519</f>
        <v>23.309763424801226</v>
      </c>
      <c r="AL519" s="30">
        <f t="shared" ref="AL519:AL582" si="1050">V519-$AD519</f>
        <v>90.515199446236196</v>
      </c>
      <c r="AM519" s="25">
        <f t="shared" ref="AM519:AM582" si="1051">W519-$AE519</f>
        <v>44.378057814885828</v>
      </c>
      <c r="AN519" s="4">
        <f t="shared" ref="AN519:AN582" si="1052">X519-$AE519</f>
        <v>97.687645063658394</v>
      </c>
      <c r="AO519" s="4">
        <f t="shared" ref="AO519:AO582" si="1053">Y519-$AE519</f>
        <v>77.524987978173911</v>
      </c>
      <c r="AP519" s="4">
        <f t="shared" ref="AP519:AP582" si="1054">Z519-$AE519</f>
        <v>-1.0770792544456131</v>
      </c>
      <c r="AQ519" s="4">
        <f t="shared" ref="AQ519:AQ582" si="1055">AA519-$AE519</f>
        <v>-78.834222363513646</v>
      </c>
      <c r="AR519" s="4">
        <f t="shared" ref="AR519:AR582" si="1056">AB519-$AE519</f>
        <v>-97.284475507944705</v>
      </c>
      <c r="AS519" s="26">
        <f t="shared" ref="AS519:AS582" si="1057">AC519-$AE519</f>
        <v>-42.394913730814174</v>
      </c>
      <c r="AT519" s="32">
        <f t="shared" si="955"/>
        <v>35000.004375000004</v>
      </c>
      <c r="AU519" s="2">
        <f t="shared" si="956"/>
        <v>1.3642420526593924E-12</v>
      </c>
      <c r="AV519" s="2">
        <f t="shared" si="957"/>
        <v>35000.004375000004</v>
      </c>
      <c r="AW519" s="2">
        <f t="shared" si="958"/>
        <v>0.98157829220872372</v>
      </c>
      <c r="AX519" s="2">
        <f t="shared" si="959"/>
        <v>-1312.4259322071157</v>
      </c>
      <c r="AY519" s="2">
        <f t="shared" si="960"/>
        <v>0.32719276432180777</v>
      </c>
      <c r="AZ519" s="2">
        <f t="shared" si="961"/>
        <v>1312.5247986391769</v>
      </c>
      <c r="BA519" s="2">
        <f t="shared" si="962"/>
        <v>1225000306.2500193</v>
      </c>
      <c r="BB519" s="2">
        <f t="shared" si="963"/>
        <v>22903.496352220991</v>
      </c>
      <c r="BC519" s="2">
        <f t="shared" si="964"/>
        <v>1730.1627773410755</v>
      </c>
      <c r="BD519" s="2">
        <f t="shared" si="965"/>
        <v>1.8696727041916713E-5</v>
      </c>
      <c r="BE519" s="29">
        <f t="shared" si="966"/>
        <v>1.4123774243269078E-6</v>
      </c>
      <c r="BF519" s="5">
        <f t="shared" si="967"/>
        <v>100.00000625000156</v>
      </c>
      <c r="BG519" s="2">
        <f t="shared" si="968"/>
        <v>1.8696727041916713E-5</v>
      </c>
      <c r="BH519" s="6">
        <f t="shared" si="969"/>
        <v>1.4123774243269078E-6</v>
      </c>
      <c r="BI519" s="15">
        <f t="shared" ref="BI519:BI582" si="1058">SUMSQ($BG519-P519,$BH519-W519)^0.5</f>
        <v>100.04906302413617</v>
      </c>
      <c r="BJ519" s="3">
        <f t="shared" ref="BJ519:BJ582" si="1059">SUMSQ($BG519-Q519,$BH519-X519)^0.5</f>
        <v>99.959916306647557</v>
      </c>
      <c r="BK519" s="3">
        <f t="shared" ref="BK519:BK582" si="1060">SUMSQ($BG519-R519,$BH519-Y519)^0.5</f>
        <v>100.02314900175917</v>
      </c>
      <c r="BL519" s="3">
        <f t="shared" ref="BL519:BL582" si="1061">SUMSQ($BG519-S519,$BH519-Z519)^0.5</f>
        <v>99.998403315790426</v>
      </c>
      <c r="BM519" s="3">
        <f t="shared" ref="BM519:BM582" si="1062">SUMSQ($BG519-T519,$BH519-AA519)^0.5</f>
        <v>99.979785171623092</v>
      </c>
      <c r="BN519" s="3">
        <f t="shared" ref="BN519:BN582" si="1063">SUMSQ($BG519-U519,$BH519-AB519)^0.5</f>
        <v>100.03806100154416</v>
      </c>
      <c r="BO519" s="21">
        <f t="shared" ref="BO519:BO582" si="1064">SUMSQ($BG519-V519,$BH519-AC519)^0.5</f>
        <v>99.951622178505588</v>
      </c>
      <c r="BP519" s="17">
        <f t="shared" si="970"/>
        <v>99.951622178505588</v>
      </c>
      <c r="BQ519" s="18">
        <f t="shared" si="971"/>
        <v>100.04906302413617</v>
      </c>
      <c r="BR519" s="34">
        <f t="shared" si="972"/>
        <v>9.7440845630586637E-2</v>
      </c>
      <c r="BS519" s="64">
        <f t="shared" si="973"/>
        <v>-2.5999999999999999E-3</v>
      </c>
      <c r="BT519" s="110">
        <f t="shared" ref="BT519:BT582" si="1065">SMALL($BS$7:$BS$1006,A519)</f>
        <v>-3.0999999999999999E-3</v>
      </c>
    </row>
    <row r="520" spans="1:72" x14ac:dyDescent="0.3">
      <c r="A520" s="13">
        <v>514</v>
      </c>
      <c r="B520" s="17">
        <f t="shared" ref="B520:B583" si="1066">(A520-1)*2*PI()/7/1000</f>
        <v>0.46046772322616114</v>
      </c>
      <c r="C520" s="3">
        <f t="shared" ref="C520:H520" si="1067">B520+2*PI()/7</f>
        <v>1.3580656242518163</v>
      </c>
      <c r="D520" s="3">
        <f t="shared" si="1067"/>
        <v>2.2556635252774715</v>
      </c>
      <c r="E520" s="3">
        <f t="shared" si="1067"/>
        <v>3.1532614263031267</v>
      </c>
      <c r="F520" s="3">
        <f t="shared" si="1067"/>
        <v>4.0508593273287818</v>
      </c>
      <c r="G520" s="3">
        <f t="shared" si="1067"/>
        <v>4.948457228354437</v>
      </c>
      <c r="H520" s="18">
        <f t="shared" si="1067"/>
        <v>5.8460551293800922</v>
      </c>
      <c r="I520" s="15">
        <f t="shared" si="1037"/>
        <v>100.04910593309856</v>
      </c>
      <c r="J520" s="3">
        <f t="shared" si="1038"/>
        <v>99.959841294421807</v>
      </c>
      <c r="K520" s="3">
        <f t="shared" si="1039"/>
        <v>100.02325755390387</v>
      </c>
      <c r="L520" s="3">
        <f t="shared" si="1040"/>
        <v>99.99825004155629</v>
      </c>
      <c r="M520" s="3">
        <f t="shared" si="1041"/>
        <v>99.979895762251942</v>
      </c>
      <c r="N520" s="3">
        <f t="shared" si="1042"/>
        <v>100.03797654309153</v>
      </c>
      <c r="O520" s="21">
        <f t="shared" si="1043"/>
        <v>99.95167287167601</v>
      </c>
      <c r="P520" s="17">
        <f t="shared" ref="P520:P583" si="1068">I520*COS(B520)</f>
        <v>89.628466760569026</v>
      </c>
      <c r="Q520" s="3">
        <f t="shared" ref="Q520:Q583" si="1069">J520*COS(C520)</f>
        <v>21.104504381109482</v>
      </c>
      <c r="R520" s="3">
        <f t="shared" ref="R520:R583" si="1070">K520*COS(D520)</f>
        <v>-63.271728225951122</v>
      </c>
      <c r="S520" s="3">
        <f t="shared" ref="S520:S583" si="1071">L520*COS(E520)</f>
        <v>-99.991442225108614</v>
      </c>
      <c r="T520" s="3">
        <f t="shared" ref="T520:T583" si="1072">M520*COS(F520)</f>
        <v>-61.420104296845736</v>
      </c>
      <c r="U520" s="3">
        <f t="shared" ref="U520:U583" si="1073">N520*COS(G520)</f>
        <v>23.397055913006795</v>
      </c>
      <c r="V520" s="18">
        <f t="shared" ref="V520:V583" si="1074">O520*COS(H520)</f>
        <v>90.553247693220129</v>
      </c>
      <c r="W520" s="15">
        <f t="shared" ref="W520:W583" si="1075">I520*SIN(B520)</f>
        <v>44.458537359678736</v>
      </c>
      <c r="X520" s="3">
        <f t="shared" ref="X520:X583" si="1076">J520*SIN(C520)</f>
        <v>97.70654925046594</v>
      </c>
      <c r="Y520" s="3">
        <f t="shared" ref="Y520:Y583" si="1077">K520*SIN(D520)</f>
        <v>77.468319066544666</v>
      </c>
      <c r="Z520" s="3">
        <f t="shared" ref="Z520:Z583" si="1078">L520*SIN(E520)</f>
        <v>-1.1668303717248887</v>
      </c>
      <c r="AA520" s="3">
        <f t="shared" ref="AA520:AA583" si="1079">M520*SIN(F520)</f>
        <v>-78.889481838806347</v>
      </c>
      <c r="AB520" s="3">
        <f t="shared" ref="AB520:AB583" si="1080">N520*SIN(G520)</f>
        <v>-97.263428509588152</v>
      </c>
      <c r="AC520" s="21">
        <f t="shared" ref="AC520:AC583" si="1081">O520*SIN(H520)</f>
        <v>-42.313664956569959</v>
      </c>
      <c r="AD520" s="25">
        <f t="shared" ref="AD520:AD583" si="1082">AVERAGE(P520:V520)</f>
        <v>0</v>
      </c>
      <c r="AE520" s="26">
        <f t="shared" ref="AE520:AE583" si="1083">AVERAGE(W520:AC520)</f>
        <v>0</v>
      </c>
      <c r="AF520" s="23">
        <f t="shared" si="1044"/>
        <v>89.628466760569026</v>
      </c>
      <c r="AG520" s="4">
        <f t="shared" si="1045"/>
        <v>21.104504381109482</v>
      </c>
      <c r="AH520" s="4">
        <f t="shared" si="1046"/>
        <v>-63.271728225951122</v>
      </c>
      <c r="AI520" s="4">
        <f t="shared" si="1047"/>
        <v>-99.991442225108614</v>
      </c>
      <c r="AJ520" s="4">
        <f t="shared" si="1048"/>
        <v>-61.420104296845736</v>
      </c>
      <c r="AK520" s="4">
        <f t="shared" si="1049"/>
        <v>23.397055913006795</v>
      </c>
      <c r="AL520" s="30">
        <f t="shared" si="1050"/>
        <v>90.553247693220129</v>
      </c>
      <c r="AM520" s="25">
        <f t="shared" si="1051"/>
        <v>44.458537359678736</v>
      </c>
      <c r="AN520" s="4">
        <f t="shared" si="1052"/>
        <v>97.70654925046594</v>
      </c>
      <c r="AO520" s="4">
        <f t="shared" si="1053"/>
        <v>77.468319066544666</v>
      </c>
      <c r="AP520" s="4">
        <f t="shared" si="1054"/>
        <v>-1.1668303717248887</v>
      </c>
      <c r="AQ520" s="4">
        <f t="shared" si="1055"/>
        <v>-78.889481838806347</v>
      </c>
      <c r="AR520" s="4">
        <f t="shared" si="1056"/>
        <v>-97.263428509588152</v>
      </c>
      <c r="AS520" s="26">
        <f t="shared" si="1057"/>
        <v>-42.313664956569959</v>
      </c>
      <c r="AT520" s="32">
        <f t="shared" ref="AT520:AT583" si="1084">SUMSQ(AF520:AL520)</f>
        <v>35000.004375000004</v>
      </c>
      <c r="AU520" s="2">
        <f t="shared" ref="AU520:AU583" si="1085">SUMPRODUCT(AF520:AL520,AM520:AS520)</f>
        <v>4.5474735088646412E-13</v>
      </c>
      <c r="AV520" s="2">
        <f t="shared" ref="AV520:AV583" si="1086">SUMSQ(AM520:AS520)</f>
        <v>35000.004375000004</v>
      </c>
      <c r="AW520" s="2">
        <f t="shared" ref="AW520:AW583" si="1087">SUMPRODUCT(AF520:AL520,AF520:AL520,AF520:AL520)</f>
        <v>0.98109302262309939</v>
      </c>
      <c r="AX520" s="2">
        <f t="shared" ref="AX520:AX583" si="1088">SUMPRODUCT(AM520:AS520,AM520:AS520,AM520:AS520)</f>
        <v>-1312.4197662730148</v>
      </c>
      <c r="AY520" s="2">
        <f t="shared" ref="AY520:AY583" si="1089">SUMPRODUCT(AF520:AL520,AM520:AS520,AM520:AS520)</f>
        <v>0.32703100773505867</v>
      </c>
      <c r="AZ520" s="2">
        <f t="shared" ref="AZ520:AZ583" si="1090">SUMPRODUCT(AM520:AS520,AF520:AL520,AF520:AL520)</f>
        <v>1312.5268539506942</v>
      </c>
      <c r="BA520" s="2">
        <f t="shared" ref="BA520:BA583" si="1091">AT520*AV520-AU520^2</f>
        <v>1225000306.2500193</v>
      </c>
      <c r="BB520" s="2">
        <f t="shared" ref="BB520:BB583" si="1092">(AW520+AY520)/2*AV520-AU520*(AX520+AZ520)/2</f>
        <v>22892.173392789085</v>
      </c>
      <c r="BC520" s="2">
        <f t="shared" ref="BC520:BC583" si="1093">AT520*(AX520+AZ520)/2-AU520*(AW520+AY520)/2</f>
        <v>1874.0345936433378</v>
      </c>
      <c r="BD520" s="2">
        <f t="shared" ref="BD520:BD583" si="1094">BB520/BA520</f>
        <v>1.8687483812038208E-5</v>
      </c>
      <c r="BE520" s="29">
        <f t="shared" ref="BE520:BE583" si="1095">BC520/BA520</f>
        <v>1.529823775620226E-6</v>
      </c>
      <c r="BF520" s="5">
        <f t="shared" ref="BF520:BF583" si="1096">(BD520^2+BE520^2+(AT520+AV520)/7)^0.5</f>
        <v>100.00000625000156</v>
      </c>
      <c r="BG520" s="2">
        <f t="shared" ref="BG520:BG583" si="1097">BD520+AD520</f>
        <v>1.8687483812038208E-5</v>
      </c>
      <c r="BH520" s="6">
        <f t="shared" ref="BH520:BH583" si="1098">BE520+AE520</f>
        <v>1.529823775620226E-6</v>
      </c>
      <c r="BI520" s="15">
        <f t="shared" si="1058"/>
        <v>100.04908851221099</v>
      </c>
      <c r="BJ520" s="3">
        <f t="shared" si="1059"/>
        <v>99.959835853599586</v>
      </c>
      <c r="BK520" s="3">
        <f t="shared" si="1060"/>
        <v>100.02326819019652</v>
      </c>
      <c r="BL520" s="3">
        <f t="shared" si="1061"/>
        <v>99.998268745618645</v>
      </c>
      <c r="BM520" s="3">
        <f t="shared" si="1062"/>
        <v>99.979908449545675</v>
      </c>
      <c r="BN520" s="3">
        <f t="shared" si="1063"/>
        <v>100.03797365982624</v>
      </c>
      <c r="BO520" s="21">
        <f t="shared" si="1064"/>
        <v>99.951656589008493</v>
      </c>
      <c r="BP520" s="17">
        <f t="shared" ref="BP520:BP583" si="1099">MIN(BI520:BO520)</f>
        <v>99.951656589008493</v>
      </c>
      <c r="BQ520" s="18">
        <f t="shared" ref="BQ520:BQ583" si="1100">MAX(BI520:BO520)</f>
        <v>100.04908851221099</v>
      </c>
      <c r="BR520" s="34">
        <f t="shared" ref="BR520:BR583" si="1101">BQ520-BP520</f>
        <v>9.7431923202492499E-2</v>
      </c>
      <c r="BS520" s="64">
        <f t="shared" ref="BS520:BS583" si="1102">ROUND(BR520-2*$B$2,4)</f>
        <v>-2.5999999999999999E-3</v>
      </c>
      <c r="BT520" s="110">
        <f t="shared" si="1065"/>
        <v>-3.0999999999999999E-3</v>
      </c>
    </row>
    <row r="521" spans="1:72" x14ac:dyDescent="0.3">
      <c r="A521" s="13">
        <v>515</v>
      </c>
      <c r="B521" s="17">
        <f t="shared" si="1066"/>
        <v>0.46136532112718676</v>
      </c>
      <c r="C521" s="3">
        <f t="shared" ref="C521:H521" si="1103">B521+2*PI()/7</f>
        <v>1.358963222152842</v>
      </c>
      <c r="D521" s="3">
        <f t="shared" si="1103"/>
        <v>2.2565611231784972</v>
      </c>
      <c r="E521" s="3">
        <f t="shared" si="1103"/>
        <v>3.1541590242041524</v>
      </c>
      <c r="F521" s="3">
        <f t="shared" si="1103"/>
        <v>4.0517569252298076</v>
      </c>
      <c r="G521" s="3">
        <f t="shared" si="1103"/>
        <v>4.9493548262554627</v>
      </c>
      <c r="H521" s="18">
        <f t="shared" si="1103"/>
        <v>5.8469527272811179</v>
      </c>
      <c r="I521" s="15">
        <f t="shared" si="1037"/>
        <v>100.04913110269378</v>
      </c>
      <c r="J521" s="3">
        <f t="shared" si="1038"/>
        <v>99.959761229283288</v>
      </c>
      <c r="K521" s="3">
        <f t="shared" si="1039"/>
        <v>100.02337665670306</v>
      </c>
      <c r="L521" s="3">
        <f t="shared" si="1040"/>
        <v>99.998115490866496</v>
      </c>
      <c r="M521" s="3">
        <f t="shared" si="1041"/>
        <v>99.980019111418059</v>
      </c>
      <c r="N521" s="3">
        <f t="shared" si="1042"/>
        <v>100.03788882626422</v>
      </c>
      <c r="O521" s="21">
        <f t="shared" si="1043"/>
        <v>99.951707582771093</v>
      </c>
      <c r="P521" s="17">
        <f t="shared" si="1068"/>
        <v>89.588547308094036</v>
      </c>
      <c r="Q521" s="3">
        <f t="shared" si="1069"/>
        <v>21.016777863717291</v>
      </c>
      <c r="R521" s="3">
        <f t="shared" si="1070"/>
        <v>-63.341313552405659</v>
      </c>
      <c r="S521" s="3">
        <f t="shared" si="1071"/>
        <v>-99.990220060041025</v>
      </c>
      <c r="T521" s="3">
        <f t="shared" si="1072"/>
        <v>-61.34934421953627</v>
      </c>
      <c r="U521" s="3">
        <f t="shared" si="1073"/>
        <v>23.484329333361185</v>
      </c>
      <c r="V521" s="18">
        <f t="shared" si="1074"/>
        <v>90.591223326810407</v>
      </c>
      <c r="W521" s="15">
        <f t="shared" si="1075"/>
        <v>44.5389809675682</v>
      </c>
      <c r="X521" s="3">
        <f t="shared" si="1076"/>
        <v>97.725374971101999</v>
      </c>
      <c r="Y521" s="3">
        <f t="shared" si="1077"/>
        <v>77.411587474127685</v>
      </c>
      <c r="Z521" s="3">
        <f t="shared" si="1078"/>
        <v>-1.2565803075183271</v>
      </c>
      <c r="AA521" s="3">
        <f t="shared" si="1079"/>
        <v>-78.944678005248534</v>
      </c>
      <c r="AB521" s="3">
        <f t="shared" si="1080"/>
        <v>-97.242302916879908</v>
      </c>
      <c r="AC521" s="21">
        <f t="shared" si="1081"/>
        <v>-42.232382183151131</v>
      </c>
      <c r="AD521" s="25">
        <f t="shared" si="1082"/>
        <v>0</v>
      </c>
      <c r="AE521" s="26">
        <f t="shared" si="1083"/>
        <v>0</v>
      </c>
      <c r="AF521" s="23">
        <f t="shared" si="1044"/>
        <v>89.588547308094036</v>
      </c>
      <c r="AG521" s="4">
        <f t="shared" si="1045"/>
        <v>21.016777863717291</v>
      </c>
      <c r="AH521" s="4">
        <f t="shared" si="1046"/>
        <v>-63.341313552405659</v>
      </c>
      <c r="AI521" s="4">
        <f t="shared" si="1047"/>
        <v>-99.990220060041025</v>
      </c>
      <c r="AJ521" s="4">
        <f t="shared" si="1048"/>
        <v>-61.34934421953627</v>
      </c>
      <c r="AK521" s="4">
        <f t="shared" si="1049"/>
        <v>23.484329333361185</v>
      </c>
      <c r="AL521" s="30">
        <f t="shared" si="1050"/>
        <v>90.591223326810407</v>
      </c>
      <c r="AM521" s="25">
        <f t="shared" si="1051"/>
        <v>44.5389809675682</v>
      </c>
      <c r="AN521" s="4">
        <f t="shared" si="1052"/>
        <v>97.725374971101999</v>
      </c>
      <c r="AO521" s="4">
        <f t="shared" si="1053"/>
        <v>77.411587474127685</v>
      </c>
      <c r="AP521" s="4">
        <f t="shared" si="1054"/>
        <v>-1.2565803075183271</v>
      </c>
      <c r="AQ521" s="4">
        <f t="shared" si="1055"/>
        <v>-78.944678005248534</v>
      </c>
      <c r="AR521" s="4">
        <f t="shared" si="1056"/>
        <v>-97.242302916879908</v>
      </c>
      <c r="AS521" s="26">
        <f t="shared" si="1057"/>
        <v>-42.232382183151131</v>
      </c>
      <c r="AT521" s="32">
        <f t="shared" si="1084"/>
        <v>35000.004374999997</v>
      </c>
      <c r="AU521" s="2">
        <f t="shared" si="1085"/>
        <v>-4.5474735088646412E-13</v>
      </c>
      <c r="AV521" s="2">
        <f t="shared" si="1086"/>
        <v>35000.004375000004</v>
      </c>
      <c r="AW521" s="2">
        <f t="shared" si="1087"/>
        <v>0.98056902084499598</v>
      </c>
      <c r="AX521" s="2">
        <f t="shared" si="1088"/>
        <v>-1312.4136035098782</v>
      </c>
      <c r="AY521" s="2">
        <f t="shared" si="1089"/>
        <v>0.32685634033987299</v>
      </c>
      <c r="AZ521" s="2">
        <f t="shared" si="1090"/>
        <v>1312.5289082051022</v>
      </c>
      <c r="BA521" s="2">
        <f t="shared" si="1091"/>
        <v>1225000306.2500191</v>
      </c>
      <c r="BB521" s="2">
        <f t="shared" si="1092"/>
        <v>22879.946680728186</v>
      </c>
      <c r="BC521" s="2">
        <f t="shared" si="1093"/>
        <v>2017.8324186497241</v>
      </c>
      <c r="BD521" s="2">
        <f t="shared" si="1094"/>
        <v>1.8677502825095991E-5</v>
      </c>
      <c r="BE521" s="29">
        <f t="shared" si="1095"/>
        <v>1.647209725870787E-6</v>
      </c>
      <c r="BF521" s="5">
        <f t="shared" si="1096"/>
        <v>100.00000625000156</v>
      </c>
      <c r="BG521" s="2">
        <f t="shared" si="1097"/>
        <v>1.8677502825095991E-5</v>
      </c>
      <c r="BH521" s="6">
        <f t="shared" si="1098"/>
        <v>1.647209725870787E-6</v>
      </c>
      <c r="BI521" s="15">
        <f t="shared" si="1058"/>
        <v>100.04911364471742</v>
      </c>
      <c r="BJ521" s="3">
        <f t="shared" si="1059"/>
        <v>99.959755691905556</v>
      </c>
      <c r="BK521" s="3">
        <f t="shared" si="1060"/>
        <v>100.02338720968176</v>
      </c>
      <c r="BL521" s="3">
        <f t="shared" si="1061"/>
        <v>99.998134187593536</v>
      </c>
      <c r="BM521" s="3">
        <f t="shared" si="1062"/>
        <v>99.980031872878769</v>
      </c>
      <c r="BN521" s="3">
        <f t="shared" si="1063"/>
        <v>100.03788604281895</v>
      </c>
      <c r="BO521" s="21">
        <f t="shared" si="1064"/>
        <v>99.951691350410144</v>
      </c>
      <c r="BP521" s="17">
        <f t="shared" si="1099"/>
        <v>99.951691350410144</v>
      </c>
      <c r="BQ521" s="18">
        <f t="shared" si="1100"/>
        <v>100.04911364471742</v>
      </c>
      <c r="BR521" s="34">
        <f t="shared" si="1101"/>
        <v>9.7422294307278889E-2</v>
      </c>
      <c r="BS521" s="64">
        <f t="shared" si="1102"/>
        <v>-2.5999999999999999E-3</v>
      </c>
      <c r="BT521" s="110">
        <f t="shared" si="1065"/>
        <v>-3.0999999999999999E-3</v>
      </c>
    </row>
    <row r="522" spans="1:72" x14ac:dyDescent="0.3">
      <c r="A522" s="13">
        <v>516</v>
      </c>
      <c r="B522" s="17">
        <f t="shared" si="1066"/>
        <v>0.46226291902821243</v>
      </c>
      <c r="C522" s="3">
        <f t="shared" ref="C522:H522" si="1104">B522+2*PI()/7</f>
        <v>1.3598608200538675</v>
      </c>
      <c r="D522" s="3">
        <f t="shared" si="1104"/>
        <v>2.2574587210795229</v>
      </c>
      <c r="E522" s="3">
        <f t="shared" si="1104"/>
        <v>3.1550566221051781</v>
      </c>
      <c r="F522" s="3">
        <f t="shared" si="1104"/>
        <v>4.0526545231308333</v>
      </c>
      <c r="G522" s="3">
        <f t="shared" si="1104"/>
        <v>4.9502524241564885</v>
      </c>
      <c r="H522" s="18">
        <f t="shared" si="1104"/>
        <v>5.8478503251821436</v>
      </c>
      <c r="I522" s="15">
        <f t="shared" si="1037"/>
        <v>100.0491559160328</v>
      </c>
      <c r="J522" s="3">
        <f t="shared" si="1038"/>
        <v>99.959681455921483</v>
      </c>
      <c r="K522" s="3">
        <f t="shared" si="1039"/>
        <v>100.02349558999499</v>
      </c>
      <c r="L522" s="3">
        <f t="shared" si="1040"/>
        <v>99.997980953841548</v>
      </c>
      <c r="M522" s="3">
        <f t="shared" si="1041"/>
        <v>99.980142605468259</v>
      </c>
      <c r="N522" s="3">
        <f t="shared" si="1042"/>
        <v>100.03780083469996</v>
      </c>
      <c r="O522" s="21">
        <f t="shared" si="1043"/>
        <v>99.951742644040962</v>
      </c>
      <c r="P522" s="17">
        <f t="shared" si="1068"/>
        <v>89.548555336764366</v>
      </c>
      <c r="Q522" s="3">
        <f t="shared" si="1069"/>
        <v>20.929034615097233</v>
      </c>
      <c r="R522" s="3">
        <f t="shared" si="1070"/>
        <v>-63.41084790392442</v>
      </c>
      <c r="S522" s="3">
        <f t="shared" si="1071"/>
        <v>-99.988917351358054</v>
      </c>
      <c r="T522" s="3">
        <f t="shared" si="1072"/>
        <v>-61.278534628121974</v>
      </c>
      <c r="U522" s="3">
        <f t="shared" si="1073"/>
        <v>23.571583615011878</v>
      </c>
      <c r="V522" s="18">
        <f t="shared" si="1074"/>
        <v>90.629126316530972</v>
      </c>
      <c r="W522" s="15">
        <f t="shared" si="1075"/>
        <v>44.619388572784061</v>
      </c>
      <c r="X522" s="3">
        <f t="shared" si="1076"/>
        <v>97.744122211258073</v>
      </c>
      <c r="Y522" s="3">
        <f t="shared" si="1077"/>
        <v>77.354793246101508</v>
      </c>
      <c r="Z522" s="3">
        <f t="shared" si="1078"/>
        <v>-1.346328989565956</v>
      </c>
      <c r="AA522" s="3">
        <f t="shared" si="1079"/>
        <v>-78.999810817747061</v>
      </c>
      <c r="AB522" s="3">
        <f t="shared" si="1080"/>
        <v>-97.221098747769773</v>
      </c>
      <c r="AC522" s="21">
        <f t="shared" si="1081"/>
        <v>-42.151065475060882</v>
      </c>
      <c r="AD522" s="25">
        <f t="shared" si="1082"/>
        <v>0</v>
      </c>
      <c r="AE522" s="26">
        <f t="shared" si="1083"/>
        <v>0</v>
      </c>
      <c r="AF522" s="23">
        <f t="shared" si="1044"/>
        <v>89.548555336764366</v>
      </c>
      <c r="AG522" s="4">
        <f t="shared" si="1045"/>
        <v>20.929034615097233</v>
      </c>
      <c r="AH522" s="4">
        <f t="shared" si="1046"/>
        <v>-63.41084790392442</v>
      </c>
      <c r="AI522" s="4">
        <f t="shared" si="1047"/>
        <v>-99.988917351358054</v>
      </c>
      <c r="AJ522" s="4">
        <f t="shared" si="1048"/>
        <v>-61.278534628121974</v>
      </c>
      <c r="AK522" s="4">
        <f t="shared" si="1049"/>
        <v>23.571583615011878</v>
      </c>
      <c r="AL522" s="30">
        <f t="shared" si="1050"/>
        <v>90.629126316530972</v>
      </c>
      <c r="AM522" s="25">
        <f t="shared" si="1051"/>
        <v>44.619388572784061</v>
      </c>
      <c r="AN522" s="4">
        <f t="shared" si="1052"/>
        <v>97.744122211258073</v>
      </c>
      <c r="AO522" s="4">
        <f t="shared" si="1053"/>
        <v>77.354793246101508</v>
      </c>
      <c r="AP522" s="4">
        <f t="shared" si="1054"/>
        <v>-1.346328989565956</v>
      </c>
      <c r="AQ522" s="4">
        <f t="shared" si="1055"/>
        <v>-78.999810817747061</v>
      </c>
      <c r="AR522" s="4">
        <f t="shared" si="1056"/>
        <v>-97.221098747769773</v>
      </c>
      <c r="AS522" s="26">
        <f t="shared" si="1057"/>
        <v>-42.151065475060882</v>
      </c>
      <c r="AT522" s="32">
        <f t="shared" si="1084"/>
        <v>35000.004375000004</v>
      </c>
      <c r="AU522" s="2">
        <f t="shared" si="1085"/>
        <v>9.0949470177292824E-13</v>
      </c>
      <c r="AV522" s="2">
        <f t="shared" si="1086"/>
        <v>35000.004374999997</v>
      </c>
      <c r="AW522" s="2">
        <f t="shared" si="1087"/>
        <v>0.98000630864407867</v>
      </c>
      <c r="AX522" s="2">
        <f t="shared" si="1088"/>
        <v>-1312.4074441605771</v>
      </c>
      <c r="AY522" s="2">
        <f t="shared" si="1089"/>
        <v>0.3266687699360773</v>
      </c>
      <c r="AZ522" s="2">
        <f t="shared" si="1090"/>
        <v>1312.5309613214922</v>
      </c>
      <c r="BA522" s="2">
        <f t="shared" si="1091"/>
        <v>1225000306.2500191</v>
      </c>
      <c r="BB522" s="2">
        <f t="shared" si="1092"/>
        <v>22866.81673350446</v>
      </c>
      <c r="BC522" s="2">
        <f t="shared" si="1093"/>
        <v>2161.5505862075343</v>
      </c>
      <c r="BD522" s="2">
        <f t="shared" si="1094"/>
        <v>1.8666784503511307E-5</v>
      </c>
      <c r="BE522" s="29">
        <f t="shared" si="1095"/>
        <v>1.7645306496489707E-6</v>
      </c>
      <c r="BF522" s="5">
        <f t="shared" si="1096"/>
        <v>100.00000625000156</v>
      </c>
      <c r="BG522" s="2">
        <f t="shared" si="1097"/>
        <v>1.8666784503511307E-5</v>
      </c>
      <c r="BH522" s="6">
        <f t="shared" si="1098"/>
        <v>1.7645306496489707E-6</v>
      </c>
      <c r="BI522" s="15">
        <f t="shared" si="1058"/>
        <v>100.04913842147401</v>
      </c>
      <c r="BJ522" s="3">
        <f t="shared" si="1059"/>
        <v>99.959675822148839</v>
      </c>
      <c r="BK522" s="3">
        <f t="shared" si="1060"/>
        <v>100.02350605935365</v>
      </c>
      <c r="BL522" s="3">
        <f t="shared" si="1061"/>
        <v>99.997999642691013</v>
      </c>
      <c r="BM522" s="3">
        <f t="shared" si="1062"/>
        <v>99.980155440725824</v>
      </c>
      <c r="BN522" s="3">
        <f t="shared" si="1063"/>
        <v>100.03779815115547</v>
      </c>
      <c r="BO522" s="21">
        <f t="shared" si="1064"/>
        <v>99.951726462457373</v>
      </c>
      <c r="BP522" s="17">
        <f t="shared" si="1099"/>
        <v>99.951726462457373</v>
      </c>
      <c r="BQ522" s="18">
        <f t="shared" si="1100"/>
        <v>100.04913842147401</v>
      </c>
      <c r="BR522" s="34">
        <f t="shared" si="1101"/>
        <v>9.7411959016639571E-2</v>
      </c>
      <c r="BS522" s="64">
        <f t="shared" si="1102"/>
        <v>-2.5999999999999999E-3</v>
      </c>
      <c r="BT522" s="110">
        <f t="shared" si="1065"/>
        <v>-3.0999999999999999E-3</v>
      </c>
    </row>
    <row r="523" spans="1:72" x14ac:dyDescent="0.3">
      <c r="A523" s="13">
        <v>517</v>
      </c>
      <c r="B523" s="17">
        <f t="shared" si="1066"/>
        <v>0.46316051692923804</v>
      </c>
      <c r="C523" s="3">
        <f t="shared" ref="C523:H523" si="1105">B523+2*PI()/7</f>
        <v>1.3607584179548933</v>
      </c>
      <c r="D523" s="3">
        <f t="shared" si="1105"/>
        <v>2.2583563189805487</v>
      </c>
      <c r="E523" s="3">
        <f t="shared" si="1105"/>
        <v>3.1559542200062038</v>
      </c>
      <c r="F523" s="3">
        <f t="shared" si="1105"/>
        <v>4.053552121031859</v>
      </c>
      <c r="G523" s="3">
        <f t="shared" si="1105"/>
        <v>4.9511500220575142</v>
      </c>
      <c r="H523" s="18">
        <f t="shared" si="1105"/>
        <v>5.8487479230831694</v>
      </c>
      <c r="I523" s="15">
        <f t="shared" si="1037"/>
        <v>100.04918037293572</v>
      </c>
      <c r="J523" s="3">
        <f t="shared" si="1038"/>
        <v>99.959601974914804</v>
      </c>
      <c r="K523" s="3">
        <f t="shared" si="1039"/>
        <v>100.02361435291726</v>
      </c>
      <c r="L523" s="3">
        <f t="shared" si="1040"/>
        <v>99.997846431456949</v>
      </c>
      <c r="M523" s="3">
        <f t="shared" si="1041"/>
        <v>99.980266243507089</v>
      </c>
      <c r="N523" s="3">
        <f t="shared" si="1042"/>
        <v>100.0377125690368</v>
      </c>
      <c r="O523" s="21">
        <f t="shared" si="1043"/>
        <v>99.951778055231344</v>
      </c>
      <c r="P523" s="17">
        <f t="shared" si="1068"/>
        <v>89.508490879031484</v>
      </c>
      <c r="Q523" s="3">
        <f t="shared" si="1069"/>
        <v>20.841274705321776</v>
      </c>
      <c r="R523" s="3">
        <f t="shared" si="1070"/>
        <v>-63.480331223462954</v>
      </c>
      <c r="S523" s="3">
        <f t="shared" si="1071"/>
        <v>-99.987534101300952</v>
      </c>
      <c r="T523" s="3">
        <f t="shared" si="1072"/>
        <v>-61.207675578674461</v>
      </c>
      <c r="U523" s="3">
        <f t="shared" si="1073"/>
        <v>23.658818687124864</v>
      </c>
      <c r="V523" s="18">
        <f t="shared" si="1074"/>
        <v>90.666956631960218</v>
      </c>
      <c r="W523" s="15">
        <f t="shared" si="1075"/>
        <v>44.699760109586322</v>
      </c>
      <c r="X523" s="3">
        <f t="shared" si="1076"/>
        <v>97.762790956686104</v>
      </c>
      <c r="Y523" s="3">
        <f t="shared" si="1077"/>
        <v>77.297936427698716</v>
      </c>
      <c r="Z523" s="3">
        <f t="shared" si="1078"/>
        <v>-1.4360763456125076</v>
      </c>
      <c r="AA523" s="3">
        <f t="shared" si="1079"/>
        <v>-79.054880231256448</v>
      </c>
      <c r="AB523" s="3">
        <f t="shared" si="1080"/>
        <v>-97.199816020273289</v>
      </c>
      <c r="AC523" s="21">
        <f t="shared" si="1081"/>
        <v>-42.069714896828927</v>
      </c>
      <c r="AD523" s="25">
        <f t="shared" si="1082"/>
        <v>0</v>
      </c>
      <c r="AE523" s="26">
        <f t="shared" si="1083"/>
        <v>0</v>
      </c>
      <c r="AF523" s="23">
        <f t="shared" si="1044"/>
        <v>89.508490879031484</v>
      </c>
      <c r="AG523" s="4">
        <f t="shared" si="1045"/>
        <v>20.841274705321776</v>
      </c>
      <c r="AH523" s="4">
        <f t="shared" si="1046"/>
        <v>-63.480331223462954</v>
      </c>
      <c r="AI523" s="4">
        <f t="shared" si="1047"/>
        <v>-99.987534101300952</v>
      </c>
      <c r="AJ523" s="4">
        <f t="shared" si="1048"/>
        <v>-61.207675578674461</v>
      </c>
      <c r="AK523" s="4">
        <f t="shared" si="1049"/>
        <v>23.658818687124864</v>
      </c>
      <c r="AL523" s="30">
        <f t="shared" si="1050"/>
        <v>90.666956631960218</v>
      </c>
      <c r="AM523" s="25">
        <f t="shared" si="1051"/>
        <v>44.699760109586322</v>
      </c>
      <c r="AN523" s="4">
        <f t="shared" si="1052"/>
        <v>97.762790956686104</v>
      </c>
      <c r="AO523" s="4">
        <f t="shared" si="1053"/>
        <v>77.297936427698716</v>
      </c>
      <c r="AP523" s="4">
        <f t="shared" si="1054"/>
        <v>-1.4360763456125076</v>
      </c>
      <c r="AQ523" s="4">
        <f t="shared" si="1055"/>
        <v>-79.054880231256448</v>
      </c>
      <c r="AR523" s="4">
        <f t="shared" si="1056"/>
        <v>-97.199816020273289</v>
      </c>
      <c r="AS523" s="26">
        <f t="shared" si="1057"/>
        <v>-42.069714896828927</v>
      </c>
      <c r="AT523" s="32">
        <f t="shared" si="1084"/>
        <v>35000.004374999997</v>
      </c>
      <c r="AU523" s="2">
        <f t="shared" si="1085"/>
        <v>0</v>
      </c>
      <c r="AV523" s="2">
        <f t="shared" si="1086"/>
        <v>35000.004374999997</v>
      </c>
      <c r="AW523" s="2">
        <f t="shared" si="1087"/>
        <v>0.9794049069751054</v>
      </c>
      <c r="AX523" s="2">
        <f t="shared" si="1088"/>
        <v>-1312.4012884686963</v>
      </c>
      <c r="AY523" s="2">
        <f t="shared" si="1089"/>
        <v>0.32646830234443769</v>
      </c>
      <c r="AZ523" s="2">
        <f t="shared" si="1090"/>
        <v>1312.5330132188392</v>
      </c>
      <c r="BA523" s="2">
        <f t="shared" si="1091"/>
        <v>1225000306.2500188</v>
      </c>
      <c r="BB523" s="2">
        <f t="shared" si="1092"/>
        <v>22852.784019689647</v>
      </c>
      <c r="BC523" s="2">
        <f t="shared" si="1093"/>
        <v>2305.1834156485315</v>
      </c>
      <c r="BD523" s="2">
        <f t="shared" si="1094"/>
        <v>1.8655329229791606E-5</v>
      </c>
      <c r="BE523" s="29">
        <f t="shared" si="1095"/>
        <v>1.8817819096757439E-6</v>
      </c>
      <c r="BF523" s="5">
        <f t="shared" si="1096"/>
        <v>100.00000625000156</v>
      </c>
      <c r="BG523" s="2">
        <f t="shared" si="1097"/>
        <v>1.8655329229791606E-5</v>
      </c>
      <c r="BH523" s="6">
        <f t="shared" si="1098"/>
        <v>1.8817819096757439E-6</v>
      </c>
      <c r="BI523" s="15">
        <f t="shared" si="1058"/>
        <v>100.04916284230191</v>
      </c>
      <c r="BJ523" s="3">
        <f t="shared" si="1059"/>
        <v>99.959596244910657</v>
      </c>
      <c r="BK523" s="3">
        <f t="shared" si="1060"/>
        <v>100.02362473835224</v>
      </c>
      <c r="BL523" s="3">
        <f t="shared" si="1061"/>
        <v>99.997865111886767</v>
      </c>
      <c r="BM523" s="3">
        <f t="shared" si="1062"/>
        <v>99.980279152189212</v>
      </c>
      <c r="BN523" s="3">
        <f t="shared" si="1063"/>
        <v>100.0377099854709</v>
      </c>
      <c r="BO523" s="21">
        <f t="shared" si="1064"/>
        <v>99.951761924894456</v>
      </c>
      <c r="BP523" s="17">
        <f t="shared" si="1099"/>
        <v>99.951761924894456</v>
      </c>
      <c r="BQ523" s="18">
        <f t="shared" si="1100"/>
        <v>100.04916284230191</v>
      </c>
      <c r="BR523" s="34">
        <f t="shared" si="1101"/>
        <v>9.7400917407455267E-2</v>
      </c>
      <c r="BS523" s="64">
        <f t="shared" si="1102"/>
        <v>-2.5999999999999999E-3</v>
      </c>
      <c r="BT523" s="110">
        <f t="shared" si="1065"/>
        <v>-3.0999999999999999E-3</v>
      </c>
    </row>
    <row r="524" spans="1:72" x14ac:dyDescent="0.3">
      <c r="A524" s="13">
        <v>518</v>
      </c>
      <c r="B524" s="17">
        <f t="shared" si="1066"/>
        <v>0.46405811483026371</v>
      </c>
      <c r="C524" s="3">
        <f t="shared" ref="C524:H524" si="1106">B524+2*PI()/7</f>
        <v>1.3616560158559188</v>
      </c>
      <c r="D524" s="3">
        <f t="shared" si="1106"/>
        <v>2.259253916881574</v>
      </c>
      <c r="E524" s="3">
        <f t="shared" si="1106"/>
        <v>3.1568518179072291</v>
      </c>
      <c r="F524" s="3">
        <f t="shared" si="1106"/>
        <v>4.0544497189328847</v>
      </c>
      <c r="G524" s="3">
        <f t="shared" si="1106"/>
        <v>4.9520476199585399</v>
      </c>
      <c r="H524" s="18">
        <f t="shared" si="1106"/>
        <v>5.8496455209841951</v>
      </c>
      <c r="I524" s="15">
        <f t="shared" si="1037"/>
        <v>100.0492044732252</v>
      </c>
      <c r="J524" s="3">
        <f t="shared" si="1038"/>
        <v>99.959522786839614</v>
      </c>
      <c r="K524" s="3">
        <f t="shared" si="1039"/>
        <v>100.02373294460871</v>
      </c>
      <c r="L524" s="3">
        <f t="shared" si="1040"/>
        <v>99.997711924688176</v>
      </c>
      <c r="M524" s="3">
        <f t="shared" si="1041"/>
        <v>99.980390024638027</v>
      </c>
      <c r="N524" s="3">
        <f t="shared" si="1042"/>
        <v>100.03762402991477</v>
      </c>
      <c r="O524" s="21">
        <f t="shared" si="1043"/>
        <v>99.951813816085505</v>
      </c>
      <c r="P524" s="17">
        <f t="shared" si="1068"/>
        <v>89.468353967409215</v>
      </c>
      <c r="Q524" s="3">
        <f t="shared" si="1069"/>
        <v>20.753498204474088</v>
      </c>
      <c r="R524" s="3">
        <f t="shared" si="1070"/>
        <v>-63.549763454016556</v>
      </c>
      <c r="S524" s="3">
        <f t="shared" si="1071"/>
        <v>-99.986070312175727</v>
      </c>
      <c r="T524" s="3">
        <f t="shared" si="1072"/>
        <v>-61.136767127306854</v>
      </c>
      <c r="U524" s="3">
        <f t="shared" si="1073"/>
        <v>23.746034478884692</v>
      </c>
      <c r="V524" s="18">
        <f t="shared" si="1074"/>
        <v>90.704714242731228</v>
      </c>
      <c r="W524" s="15">
        <f t="shared" si="1075"/>
        <v>44.780095512265248</v>
      </c>
      <c r="X524" s="3">
        <f t="shared" si="1076"/>
        <v>97.781381193198527</v>
      </c>
      <c r="Y524" s="3">
        <f t="shared" si="1077"/>
        <v>77.241017064205877</v>
      </c>
      <c r="Z524" s="3">
        <f t="shared" si="1078"/>
        <v>-1.5258223034074339</v>
      </c>
      <c r="AA524" s="3">
        <f t="shared" si="1079"/>
        <v>-79.109886200778931</v>
      </c>
      <c r="AB524" s="3">
        <f t="shared" si="1080"/>
        <v>-97.178454752471751</v>
      </c>
      <c r="AC524" s="21">
        <f t="shared" si="1081"/>
        <v>-41.988330513011512</v>
      </c>
      <c r="AD524" s="25">
        <f t="shared" si="1082"/>
        <v>0</v>
      </c>
      <c r="AE524" s="26">
        <f t="shared" si="1083"/>
        <v>0</v>
      </c>
      <c r="AF524" s="23">
        <f t="shared" si="1044"/>
        <v>89.468353967409215</v>
      </c>
      <c r="AG524" s="4">
        <f t="shared" si="1045"/>
        <v>20.753498204474088</v>
      </c>
      <c r="AH524" s="4">
        <f t="shared" si="1046"/>
        <v>-63.549763454016556</v>
      </c>
      <c r="AI524" s="4">
        <f t="shared" si="1047"/>
        <v>-99.986070312175727</v>
      </c>
      <c r="AJ524" s="4">
        <f t="shared" si="1048"/>
        <v>-61.136767127306854</v>
      </c>
      <c r="AK524" s="4">
        <f t="shared" si="1049"/>
        <v>23.746034478884692</v>
      </c>
      <c r="AL524" s="30">
        <f t="shared" si="1050"/>
        <v>90.704714242731228</v>
      </c>
      <c r="AM524" s="25">
        <f t="shared" si="1051"/>
        <v>44.780095512265248</v>
      </c>
      <c r="AN524" s="4">
        <f t="shared" si="1052"/>
        <v>97.781381193198527</v>
      </c>
      <c r="AO524" s="4">
        <f t="shared" si="1053"/>
        <v>77.241017064205877</v>
      </c>
      <c r="AP524" s="4">
        <f t="shared" si="1054"/>
        <v>-1.5258223034074339</v>
      </c>
      <c r="AQ524" s="4">
        <f t="shared" si="1055"/>
        <v>-79.109886200778931</v>
      </c>
      <c r="AR524" s="4">
        <f t="shared" si="1056"/>
        <v>-97.178454752471751</v>
      </c>
      <c r="AS524" s="26">
        <f t="shared" si="1057"/>
        <v>-41.988330513011512</v>
      </c>
      <c r="AT524" s="32">
        <f t="shared" si="1084"/>
        <v>35000.004375000004</v>
      </c>
      <c r="AU524" s="2">
        <f t="shared" si="1085"/>
        <v>-4.5474735088646412E-13</v>
      </c>
      <c r="AV524" s="2">
        <f t="shared" si="1086"/>
        <v>35000.004375000004</v>
      </c>
      <c r="AW524" s="2">
        <f t="shared" si="1087"/>
        <v>0.97876484179869294</v>
      </c>
      <c r="AX524" s="2">
        <f t="shared" si="1088"/>
        <v>-1312.3951366762776</v>
      </c>
      <c r="AY524" s="2">
        <f t="shared" si="1089"/>
        <v>0.32625494679086842</v>
      </c>
      <c r="AZ524" s="2">
        <f t="shared" si="1090"/>
        <v>1312.5350638164091</v>
      </c>
      <c r="BA524" s="2">
        <f t="shared" si="1091"/>
        <v>1225000306.2500193</v>
      </c>
      <c r="BB524" s="2">
        <f t="shared" si="1092"/>
        <v>22837.849155048112</v>
      </c>
      <c r="BC524" s="2">
        <f t="shared" si="1093"/>
        <v>2448.7252583914556</v>
      </c>
      <c r="BD524" s="2">
        <f t="shared" si="1094"/>
        <v>1.8643137506601545E-5</v>
      </c>
      <c r="BE524" s="29">
        <f t="shared" si="1095"/>
        <v>1.9989588948655148E-6</v>
      </c>
      <c r="BF524" s="5">
        <f t="shared" si="1096"/>
        <v>100.00000625000156</v>
      </c>
      <c r="BG524" s="2">
        <f t="shared" si="1097"/>
        <v>1.8643137506601545E-5</v>
      </c>
      <c r="BH524" s="6">
        <f t="shared" si="1098"/>
        <v>1.9989588948655148E-6</v>
      </c>
      <c r="BI524" s="15">
        <f t="shared" si="1058"/>
        <v>100.04918690702482</v>
      </c>
      <c r="BJ524" s="3">
        <f t="shared" si="1059"/>
        <v>99.959516960770145</v>
      </c>
      <c r="BK524" s="3">
        <f t="shared" si="1060"/>
        <v>100.02374324581876</v>
      </c>
      <c r="BL524" s="3">
        <f t="shared" si="1061"/>
        <v>99.997730596156543</v>
      </c>
      <c r="BM524" s="3">
        <f t="shared" si="1062"/>
        <v>99.980403006370338</v>
      </c>
      <c r="BN524" s="3">
        <f t="shared" si="1063"/>
        <v>100.03762154640239</v>
      </c>
      <c r="BO524" s="21">
        <f t="shared" si="1064"/>
        <v>99.951797737463167</v>
      </c>
      <c r="BP524" s="17">
        <f t="shared" si="1099"/>
        <v>99.951797737463167</v>
      </c>
      <c r="BQ524" s="18">
        <f t="shared" si="1100"/>
        <v>100.04918690702482</v>
      </c>
      <c r="BR524" s="34">
        <f t="shared" si="1101"/>
        <v>9.7389169561651556E-2</v>
      </c>
      <c r="BS524" s="64">
        <f t="shared" si="1102"/>
        <v>-2.5999999999999999E-3</v>
      </c>
      <c r="BT524" s="110">
        <f t="shared" si="1065"/>
        <v>-3.0999999999999999E-3</v>
      </c>
    </row>
    <row r="525" spans="1:72" x14ac:dyDescent="0.3">
      <c r="A525" s="13">
        <v>519</v>
      </c>
      <c r="B525" s="17">
        <f t="shared" si="1066"/>
        <v>0.46495571273128933</v>
      </c>
      <c r="C525" s="3">
        <f t="shared" ref="C525:H525" si="1107">B525+2*PI()/7</f>
        <v>1.3625536137569445</v>
      </c>
      <c r="D525" s="3">
        <f t="shared" si="1107"/>
        <v>2.2601515147825997</v>
      </c>
      <c r="E525" s="3">
        <f t="shared" si="1107"/>
        <v>3.1577494158082549</v>
      </c>
      <c r="F525" s="3">
        <f t="shared" si="1107"/>
        <v>4.0553473168339096</v>
      </c>
      <c r="G525" s="3">
        <f t="shared" si="1107"/>
        <v>4.9529452178595648</v>
      </c>
      <c r="H525" s="18">
        <f t="shared" si="1107"/>
        <v>5.8505431188852199</v>
      </c>
      <c r="I525" s="15">
        <f t="shared" si="1037"/>
        <v>100.04922821672646</v>
      </c>
      <c r="J525" s="3">
        <f t="shared" si="1038"/>
        <v>99.959443892270102</v>
      </c>
      <c r="K525" s="3">
        <f t="shared" si="1039"/>
        <v>100.02385136420941</v>
      </c>
      <c r="L525" s="3">
        <f t="shared" si="1040"/>
        <v>99.997577434510546</v>
      </c>
      <c r="M525" s="3">
        <f t="shared" si="1041"/>
        <v>99.980513947963502</v>
      </c>
      <c r="N525" s="3">
        <f t="shared" si="1042"/>
        <v>100.03753521797587</v>
      </c>
      <c r="O525" s="21">
        <f t="shared" si="1043"/>
        <v>99.95184992634411</v>
      </c>
      <c r="P525" s="17">
        <f t="shared" si="1068"/>
        <v>89.428144634473583</v>
      </c>
      <c r="Q525" s="3">
        <f t="shared" si="1069"/>
        <v>20.665705182647777</v>
      </c>
      <c r="R525" s="3">
        <f t="shared" si="1070"/>
        <v>-63.619144538620553</v>
      </c>
      <c r="S525" s="3">
        <f t="shared" si="1071"/>
        <v>-99.98452598635302</v>
      </c>
      <c r="T525" s="3">
        <f t="shared" si="1072"/>
        <v>-61.065809330173863</v>
      </c>
      <c r="U525" s="3">
        <f t="shared" si="1073"/>
        <v>23.83323091949444</v>
      </c>
      <c r="V525" s="18">
        <f t="shared" si="1074"/>
        <v>90.742399118531495</v>
      </c>
      <c r="W525" s="15">
        <f t="shared" si="1075"/>
        <v>44.860394715141403</v>
      </c>
      <c r="X525" s="3">
        <f t="shared" si="1076"/>
        <v>97.799892906668262</v>
      </c>
      <c r="Y525" s="3">
        <f t="shared" si="1077"/>
        <v>77.18403520096345</v>
      </c>
      <c r="Z525" s="3">
        <f t="shared" si="1078"/>
        <v>-1.6155667907051388</v>
      </c>
      <c r="AA525" s="3">
        <f t="shared" si="1079"/>
        <v>-79.164828681364398</v>
      </c>
      <c r="AB525" s="3">
        <f t="shared" si="1080"/>
        <v>-97.157014962512179</v>
      </c>
      <c r="AC525" s="21">
        <f t="shared" si="1081"/>
        <v>-41.906912388191394</v>
      </c>
      <c r="AD525" s="25">
        <f t="shared" si="1082"/>
        <v>-2.0301221021717149E-14</v>
      </c>
      <c r="AE525" s="26">
        <f t="shared" si="1083"/>
        <v>0</v>
      </c>
      <c r="AF525" s="23">
        <f t="shared" si="1044"/>
        <v>89.428144634473597</v>
      </c>
      <c r="AG525" s="4">
        <f t="shared" si="1045"/>
        <v>20.665705182647798</v>
      </c>
      <c r="AH525" s="4">
        <f t="shared" si="1046"/>
        <v>-63.619144538620532</v>
      </c>
      <c r="AI525" s="4">
        <f t="shared" si="1047"/>
        <v>-99.984525986353006</v>
      </c>
      <c r="AJ525" s="4">
        <f t="shared" si="1048"/>
        <v>-61.065809330173842</v>
      </c>
      <c r="AK525" s="4">
        <f t="shared" si="1049"/>
        <v>23.833230919494461</v>
      </c>
      <c r="AL525" s="30">
        <f t="shared" si="1050"/>
        <v>90.742399118531509</v>
      </c>
      <c r="AM525" s="25">
        <f t="shared" si="1051"/>
        <v>44.860394715141403</v>
      </c>
      <c r="AN525" s="4">
        <f t="shared" si="1052"/>
        <v>97.799892906668262</v>
      </c>
      <c r="AO525" s="4">
        <f t="shared" si="1053"/>
        <v>77.18403520096345</v>
      </c>
      <c r="AP525" s="4">
        <f t="shared" si="1054"/>
        <v>-1.6155667907051388</v>
      </c>
      <c r="AQ525" s="4">
        <f t="shared" si="1055"/>
        <v>-79.164828681364398</v>
      </c>
      <c r="AR525" s="4">
        <f t="shared" si="1056"/>
        <v>-97.157014962512179</v>
      </c>
      <c r="AS525" s="26">
        <f t="shared" si="1057"/>
        <v>-41.906912388191394</v>
      </c>
      <c r="AT525" s="32">
        <f t="shared" si="1084"/>
        <v>35000.004374999997</v>
      </c>
      <c r="AU525" s="2">
        <f t="shared" si="1085"/>
        <v>1.3642420526593924E-12</v>
      </c>
      <c r="AV525" s="2">
        <f t="shared" si="1086"/>
        <v>35000.004375000004</v>
      </c>
      <c r="AW525" s="2">
        <f t="shared" si="1087"/>
        <v>0.97808613430242985</v>
      </c>
      <c r="AX525" s="2">
        <f t="shared" si="1088"/>
        <v>-1312.3889890266437</v>
      </c>
      <c r="AY525" s="2">
        <f t="shared" si="1089"/>
        <v>0.32602871162816882</v>
      </c>
      <c r="AZ525" s="2">
        <f t="shared" si="1090"/>
        <v>1312.5371130324202</v>
      </c>
      <c r="BA525" s="2">
        <f t="shared" si="1091"/>
        <v>1225000306.2500191</v>
      </c>
      <c r="BB525" s="2">
        <f t="shared" si="1092"/>
        <v>22822.012656536706</v>
      </c>
      <c r="BC525" s="2">
        <f t="shared" si="1093"/>
        <v>2592.1704251096749</v>
      </c>
      <c r="BD525" s="2">
        <f t="shared" si="1094"/>
        <v>1.8630209755946624E-5</v>
      </c>
      <c r="BE525" s="29">
        <f t="shared" si="1095"/>
        <v>2.1160569608711756E-6</v>
      </c>
      <c r="BF525" s="5">
        <f t="shared" si="1096"/>
        <v>100.00000625000156</v>
      </c>
      <c r="BG525" s="2">
        <f t="shared" si="1097"/>
        <v>1.8630209735645402E-5</v>
      </c>
      <c r="BH525" s="6">
        <f t="shared" si="1098"/>
        <v>2.1160569608711756E-6</v>
      </c>
      <c r="BI525" s="15">
        <f t="shared" si="1058"/>
        <v>100.04921061546904</v>
      </c>
      <c r="BJ525" s="3">
        <f t="shared" si="1059"/>
        <v>99.959437970304322</v>
      </c>
      <c r="BK525" s="3">
        <f t="shared" si="1060"/>
        <v>100.02386158089574</v>
      </c>
      <c r="BL525" s="3">
        <f t="shared" si="1061"/>
        <v>99.997596096475874</v>
      </c>
      <c r="BM525" s="3">
        <f t="shared" si="1062"/>
        <v>99.980527002369428</v>
      </c>
      <c r="BN525" s="3">
        <f t="shared" si="1063"/>
        <v>100.03753283458907</v>
      </c>
      <c r="BO525" s="21">
        <f t="shared" si="1064"/>
        <v>99.951833899902709</v>
      </c>
      <c r="BP525" s="17">
        <f t="shared" si="1099"/>
        <v>99.951833899902709</v>
      </c>
      <c r="BQ525" s="18">
        <f t="shared" si="1100"/>
        <v>100.04921061546904</v>
      </c>
      <c r="BR525" s="34">
        <f t="shared" si="1101"/>
        <v>9.7376715566326766E-2</v>
      </c>
      <c r="BS525" s="64">
        <f t="shared" si="1102"/>
        <v>-2.5999999999999999E-3</v>
      </c>
      <c r="BT525" s="110">
        <f t="shared" si="1065"/>
        <v>-3.0999999999999999E-3</v>
      </c>
    </row>
    <row r="526" spans="1:72" x14ac:dyDescent="0.3">
      <c r="A526" s="13">
        <v>520</v>
      </c>
      <c r="B526" s="17">
        <f t="shared" si="1066"/>
        <v>0.46585331063231505</v>
      </c>
      <c r="C526" s="3">
        <f t="shared" ref="C526:H526" si="1108">B526+2*PI()/7</f>
        <v>1.3634512116579702</v>
      </c>
      <c r="D526" s="3">
        <f t="shared" si="1108"/>
        <v>2.2610491126836254</v>
      </c>
      <c r="E526" s="3">
        <f t="shared" si="1108"/>
        <v>3.1586470137092806</v>
      </c>
      <c r="F526" s="3">
        <f t="shared" si="1108"/>
        <v>4.0562449147349362</v>
      </c>
      <c r="G526" s="3">
        <f t="shared" si="1108"/>
        <v>4.9538428157605914</v>
      </c>
      <c r="H526" s="18">
        <f t="shared" si="1108"/>
        <v>5.8514407167862466</v>
      </c>
      <c r="I526" s="15">
        <f t="shared" si="1037"/>
        <v>100.04925160326735</v>
      </c>
      <c r="J526" s="3">
        <f t="shared" si="1038"/>
        <v>99.95936529177834</v>
      </c>
      <c r="K526" s="3">
        <f t="shared" si="1039"/>
        <v>100.02396961086068</v>
      </c>
      <c r="L526" s="3">
        <f t="shared" si="1040"/>
        <v>99.997442961899253</v>
      </c>
      <c r="M526" s="3">
        <f t="shared" si="1041"/>
        <v>99.980638012584947</v>
      </c>
      <c r="N526" s="3">
        <f t="shared" si="1042"/>
        <v>100.03744613386409</v>
      </c>
      <c r="O526" s="21">
        <f t="shared" si="1043"/>
        <v>99.951886385745325</v>
      </c>
      <c r="P526" s="17">
        <f t="shared" si="1068"/>
        <v>89.387862912862943</v>
      </c>
      <c r="Q526" s="3">
        <f t="shared" si="1069"/>
        <v>20.577895709947022</v>
      </c>
      <c r="R526" s="3">
        <f t="shared" si="1070"/>
        <v>-63.688474420350005</v>
      </c>
      <c r="S526" s="3">
        <f t="shared" si="1071"/>
        <v>-99.982901126268118</v>
      </c>
      <c r="T526" s="3">
        <f t="shared" si="1072"/>
        <v>-60.994802243471383</v>
      </c>
      <c r="U526" s="3">
        <f t="shared" si="1073"/>
        <v>23.920407938176229</v>
      </c>
      <c r="V526" s="18">
        <f t="shared" si="1074"/>
        <v>90.780011229103394</v>
      </c>
      <c r="W526" s="15">
        <f t="shared" si="1075"/>
        <v>44.940657652565761</v>
      </c>
      <c r="X526" s="3">
        <f t="shared" si="1076"/>
        <v>97.818326083028651</v>
      </c>
      <c r="Y526" s="3">
        <f t="shared" si="1077"/>
        <v>77.126990883365877</v>
      </c>
      <c r="Z526" s="3">
        <f t="shared" si="1078"/>
        <v>-1.7053097352647706</v>
      </c>
      <c r="AA526" s="3">
        <f t="shared" si="1079"/>
        <v>-79.219707628110854</v>
      </c>
      <c r="AB526" s="3">
        <f t="shared" si="1080"/>
        <v>-97.135496668607175</v>
      </c>
      <c r="AC526" s="21">
        <f t="shared" si="1081"/>
        <v>-41.825460586977464</v>
      </c>
      <c r="AD526" s="25">
        <f t="shared" si="1082"/>
        <v>0</v>
      </c>
      <c r="AE526" s="26">
        <f t="shared" si="1083"/>
        <v>0</v>
      </c>
      <c r="AF526" s="23">
        <f t="shared" si="1044"/>
        <v>89.387862912862943</v>
      </c>
      <c r="AG526" s="4">
        <f t="shared" si="1045"/>
        <v>20.577895709947022</v>
      </c>
      <c r="AH526" s="4">
        <f t="shared" si="1046"/>
        <v>-63.688474420350005</v>
      </c>
      <c r="AI526" s="4">
        <f t="shared" si="1047"/>
        <v>-99.982901126268118</v>
      </c>
      <c r="AJ526" s="4">
        <f t="shared" si="1048"/>
        <v>-60.994802243471383</v>
      </c>
      <c r="AK526" s="4">
        <f t="shared" si="1049"/>
        <v>23.920407938176229</v>
      </c>
      <c r="AL526" s="30">
        <f t="shared" si="1050"/>
        <v>90.780011229103394</v>
      </c>
      <c r="AM526" s="25">
        <f t="shared" si="1051"/>
        <v>44.940657652565761</v>
      </c>
      <c r="AN526" s="4">
        <f t="shared" si="1052"/>
        <v>97.818326083028651</v>
      </c>
      <c r="AO526" s="4">
        <f t="shared" si="1053"/>
        <v>77.126990883365877</v>
      </c>
      <c r="AP526" s="4">
        <f t="shared" si="1054"/>
        <v>-1.7053097352647706</v>
      </c>
      <c r="AQ526" s="4">
        <f t="shared" si="1055"/>
        <v>-79.219707628110854</v>
      </c>
      <c r="AR526" s="4">
        <f t="shared" si="1056"/>
        <v>-97.135496668607175</v>
      </c>
      <c r="AS526" s="26">
        <f t="shared" si="1057"/>
        <v>-41.825460586977464</v>
      </c>
      <c r="AT526" s="32">
        <f t="shared" si="1084"/>
        <v>35000.004375000004</v>
      </c>
      <c r="AU526" s="2">
        <f t="shared" si="1085"/>
        <v>-2.2737367544323206E-12</v>
      </c>
      <c r="AV526" s="2">
        <f t="shared" si="1086"/>
        <v>35000.004374999997</v>
      </c>
      <c r="AW526" s="2">
        <f t="shared" si="1087"/>
        <v>0.97736881487071514</v>
      </c>
      <c r="AX526" s="2">
        <f t="shared" si="1088"/>
        <v>-1312.3828457643685</v>
      </c>
      <c r="AY526" s="2">
        <f t="shared" si="1089"/>
        <v>0.32578960453975014</v>
      </c>
      <c r="AZ526" s="2">
        <f t="shared" si="1090"/>
        <v>1312.5391607873025</v>
      </c>
      <c r="BA526" s="2">
        <f t="shared" si="1091"/>
        <v>1225000306.2500191</v>
      </c>
      <c r="BB526" s="2">
        <f t="shared" si="1092"/>
        <v>22805.275190342181</v>
      </c>
      <c r="BC526" s="2">
        <f t="shared" si="1093"/>
        <v>2735.5132432840328</v>
      </c>
      <c r="BD526" s="2">
        <f t="shared" si="1094"/>
        <v>1.8616546521652616E-5</v>
      </c>
      <c r="BE526" s="29">
        <f t="shared" si="1095"/>
        <v>2.2330714770660004E-6</v>
      </c>
      <c r="BF526" s="5">
        <f t="shared" si="1096"/>
        <v>100.00000625000156</v>
      </c>
      <c r="BG526" s="2">
        <f t="shared" si="1097"/>
        <v>1.8616546521652616E-5</v>
      </c>
      <c r="BH526" s="6">
        <f t="shared" si="1098"/>
        <v>2.2330714770660004E-6</v>
      </c>
      <c r="BI526" s="15">
        <f t="shared" si="1058"/>
        <v>100.04923396746338</v>
      </c>
      <c r="BJ526" s="3">
        <f t="shared" si="1059"/>
        <v>99.959359274087987</v>
      </c>
      <c r="BK526" s="3">
        <f t="shared" si="1060"/>
        <v>100.02397974272699</v>
      </c>
      <c r="BL526" s="3">
        <f t="shared" si="1061"/>
        <v>99.997461613820306</v>
      </c>
      <c r="BM526" s="3">
        <f t="shared" si="1062"/>
        <v>99.980651139285868</v>
      </c>
      <c r="BN526" s="3">
        <f t="shared" si="1063"/>
        <v>100.03744385067199</v>
      </c>
      <c r="BO526" s="21">
        <f t="shared" si="1064"/>
        <v>99.951870411949642</v>
      </c>
      <c r="BP526" s="17">
        <f t="shared" si="1099"/>
        <v>99.951870411949642</v>
      </c>
      <c r="BQ526" s="18">
        <f t="shared" si="1100"/>
        <v>100.04923396746338</v>
      </c>
      <c r="BR526" s="34">
        <f t="shared" si="1101"/>
        <v>9.7363555513737765E-2</v>
      </c>
      <c r="BS526" s="64">
        <f t="shared" si="1102"/>
        <v>-2.5999999999999999E-3</v>
      </c>
      <c r="BT526" s="110">
        <f t="shared" si="1065"/>
        <v>-3.0999999999999999E-3</v>
      </c>
    </row>
    <row r="527" spans="1:72" x14ac:dyDescent="0.3">
      <c r="A527" s="13">
        <v>521</v>
      </c>
      <c r="B527" s="17">
        <f t="shared" si="1066"/>
        <v>0.46675090853334067</v>
      </c>
      <c r="C527" s="3">
        <f t="shared" ref="C527:H527" si="1109">B527+2*PI()/7</f>
        <v>1.364348809558996</v>
      </c>
      <c r="D527" s="3">
        <f t="shared" si="1109"/>
        <v>2.2619467105846511</v>
      </c>
      <c r="E527" s="3">
        <f t="shared" si="1109"/>
        <v>3.1595446116103063</v>
      </c>
      <c r="F527" s="3">
        <f t="shared" si="1109"/>
        <v>4.057142512635961</v>
      </c>
      <c r="G527" s="3">
        <f t="shared" si="1109"/>
        <v>4.9547404136616162</v>
      </c>
      <c r="H527" s="18">
        <f t="shared" si="1109"/>
        <v>5.8523383146872714</v>
      </c>
      <c r="I527" s="15">
        <f t="shared" si="1037"/>
        <v>100.04927463267829</v>
      </c>
      <c r="J527" s="3">
        <f t="shared" si="1038"/>
        <v>99.959286985934284</v>
      </c>
      <c r="K527" s="3">
        <f t="shared" si="1039"/>
        <v>100.02408768370509</v>
      </c>
      <c r="L527" s="3">
        <f t="shared" si="1040"/>
        <v>99.997308507829388</v>
      </c>
      <c r="M527" s="3">
        <f t="shared" si="1041"/>
        <v>99.980762217602759</v>
      </c>
      <c r="N527" s="3">
        <f t="shared" si="1042"/>
        <v>100.0373567782254</v>
      </c>
      <c r="O527" s="21">
        <f t="shared" si="1043"/>
        <v>99.951923194024786</v>
      </c>
      <c r="P527" s="17">
        <f t="shared" si="1068"/>
        <v>89.347508835277779</v>
      </c>
      <c r="Q527" s="3">
        <f t="shared" si="1069"/>
        <v>20.490069856486436</v>
      </c>
      <c r="R527" s="3">
        <f t="shared" si="1070"/>
        <v>-63.757753042320076</v>
      </c>
      <c r="S527" s="3">
        <f t="shared" si="1071"/>
        <v>-99.981195734420908</v>
      </c>
      <c r="T527" s="3">
        <f t="shared" si="1072"/>
        <v>-60.923745923437259</v>
      </c>
      <c r="U527" s="3">
        <f t="shared" si="1073"/>
        <v>24.00756546417032</v>
      </c>
      <c r="V527" s="18">
        <f t="shared" si="1074"/>
        <v>90.817550544243588</v>
      </c>
      <c r="W527" s="15">
        <f t="shared" si="1075"/>
        <v>45.020884258919693</v>
      </c>
      <c r="X527" s="3">
        <f t="shared" si="1076"/>
        <v>97.836680708273605</v>
      </c>
      <c r="Y527" s="3">
        <f t="shared" si="1077"/>
        <v>77.069884156861491</v>
      </c>
      <c r="Z527" s="3">
        <f t="shared" si="1078"/>
        <v>-1.7950510648504583</v>
      </c>
      <c r="AA527" s="3">
        <f t="shared" si="1079"/>
        <v>-79.274522996163682</v>
      </c>
      <c r="AB527" s="3">
        <f t="shared" si="1080"/>
        <v>-97.113899889035125</v>
      </c>
      <c r="AC527" s="21">
        <f t="shared" si="1081"/>
        <v>-41.743975174005541</v>
      </c>
      <c r="AD527" s="25">
        <f t="shared" si="1082"/>
        <v>-1.8271098919545435E-14</v>
      </c>
      <c r="AE527" s="26">
        <f t="shared" si="1083"/>
        <v>0</v>
      </c>
      <c r="AF527" s="23">
        <f t="shared" si="1044"/>
        <v>89.347508835277793</v>
      </c>
      <c r="AG527" s="4">
        <f t="shared" si="1045"/>
        <v>20.490069856486453</v>
      </c>
      <c r="AH527" s="4">
        <f t="shared" si="1046"/>
        <v>-63.757753042320054</v>
      </c>
      <c r="AI527" s="4">
        <f t="shared" si="1047"/>
        <v>-99.981195734420893</v>
      </c>
      <c r="AJ527" s="4">
        <f t="shared" si="1048"/>
        <v>-60.923745923437238</v>
      </c>
      <c r="AK527" s="4">
        <f t="shared" si="1049"/>
        <v>24.007565464170337</v>
      </c>
      <c r="AL527" s="30">
        <f t="shared" si="1050"/>
        <v>90.817550544243602</v>
      </c>
      <c r="AM527" s="25">
        <f t="shared" si="1051"/>
        <v>45.020884258919693</v>
      </c>
      <c r="AN527" s="4">
        <f t="shared" si="1052"/>
        <v>97.836680708273605</v>
      </c>
      <c r="AO527" s="4">
        <f t="shared" si="1053"/>
        <v>77.069884156861491</v>
      </c>
      <c r="AP527" s="4">
        <f t="shared" si="1054"/>
        <v>-1.7950510648504583</v>
      </c>
      <c r="AQ527" s="4">
        <f t="shared" si="1055"/>
        <v>-79.274522996163682</v>
      </c>
      <c r="AR527" s="4">
        <f t="shared" si="1056"/>
        <v>-97.113899889035125</v>
      </c>
      <c r="AS527" s="26">
        <f t="shared" si="1057"/>
        <v>-41.743975174005541</v>
      </c>
      <c r="AT527" s="32">
        <f t="shared" si="1084"/>
        <v>35000.004374999997</v>
      </c>
      <c r="AU527" s="2">
        <f t="shared" si="1085"/>
        <v>1.8189894035458565E-12</v>
      </c>
      <c r="AV527" s="2">
        <f t="shared" si="1086"/>
        <v>35000.004374999997</v>
      </c>
      <c r="AW527" s="2">
        <f t="shared" si="1087"/>
        <v>0.97661291004624218</v>
      </c>
      <c r="AX527" s="2">
        <f t="shared" si="1088"/>
        <v>-1312.3767071292968</v>
      </c>
      <c r="AY527" s="2">
        <f t="shared" si="1089"/>
        <v>0.32553763684700243</v>
      </c>
      <c r="AZ527" s="2">
        <f t="shared" si="1090"/>
        <v>1312.5412069985759</v>
      </c>
      <c r="BA527" s="2">
        <f t="shared" si="1091"/>
        <v>1225000306.2500188</v>
      </c>
      <c r="BB527" s="2">
        <f t="shared" si="1092"/>
        <v>22787.637419086099</v>
      </c>
      <c r="BC527" s="2">
        <f t="shared" si="1093"/>
        <v>2878.7480722276732</v>
      </c>
      <c r="BD527" s="2">
        <f t="shared" si="1094"/>
        <v>1.8602148344634952E-5</v>
      </c>
      <c r="BE527" s="29">
        <f t="shared" si="1095"/>
        <v>2.3499978388088088E-6</v>
      </c>
      <c r="BF527" s="5">
        <f t="shared" si="1096"/>
        <v>100.00000625000156</v>
      </c>
      <c r="BG527" s="2">
        <f t="shared" si="1097"/>
        <v>1.8602148326363852E-5</v>
      </c>
      <c r="BH527" s="6">
        <f t="shared" si="1098"/>
        <v>2.3499978388088088E-6</v>
      </c>
      <c r="BI527" s="15">
        <f t="shared" si="1058"/>
        <v>100.04925696283931</v>
      </c>
      <c r="BJ527" s="3">
        <f t="shared" si="1059"/>
        <v>99.959280872693896</v>
      </c>
      <c r="BK527" s="3">
        <f t="shared" si="1060"/>
        <v>100.02409773045748</v>
      </c>
      <c r="BL527" s="3">
        <f t="shared" si="1061"/>
        <v>99.997327149165116</v>
      </c>
      <c r="BM527" s="3">
        <f t="shared" si="1062"/>
        <v>99.980775416217924</v>
      </c>
      <c r="BN527" s="3">
        <f t="shared" si="1063"/>
        <v>100.03735459529422</v>
      </c>
      <c r="BO527" s="21">
        <f t="shared" si="1064"/>
        <v>99.951907273338165</v>
      </c>
      <c r="BP527" s="17">
        <f t="shared" si="1099"/>
        <v>99.951907273338165</v>
      </c>
      <c r="BQ527" s="18">
        <f t="shared" si="1100"/>
        <v>100.04925696283931</v>
      </c>
      <c r="BR527" s="34">
        <f t="shared" si="1101"/>
        <v>9.7349689501143644E-2</v>
      </c>
      <c r="BS527" s="64">
        <f t="shared" si="1102"/>
        <v>-2.7000000000000001E-3</v>
      </c>
      <c r="BT527" s="110">
        <f t="shared" si="1065"/>
        <v>-3.0999999999999999E-3</v>
      </c>
    </row>
    <row r="528" spans="1:72" x14ac:dyDescent="0.3">
      <c r="A528" s="13">
        <v>522</v>
      </c>
      <c r="B528" s="17">
        <f t="shared" si="1066"/>
        <v>0.4676485064343664</v>
      </c>
      <c r="C528" s="3">
        <f t="shared" ref="C528:H528" si="1110">B528+2*PI()/7</f>
        <v>1.3652464074600217</v>
      </c>
      <c r="D528" s="3">
        <f t="shared" si="1110"/>
        <v>2.2628443084856769</v>
      </c>
      <c r="E528" s="3">
        <f t="shared" si="1110"/>
        <v>3.160442209511332</v>
      </c>
      <c r="F528" s="3">
        <f t="shared" si="1110"/>
        <v>4.0580401105369877</v>
      </c>
      <c r="G528" s="3">
        <f t="shared" si="1110"/>
        <v>4.9556380115626428</v>
      </c>
      <c r="H528" s="18">
        <f t="shared" si="1110"/>
        <v>5.853235912588298</v>
      </c>
      <c r="I528" s="15">
        <f t="shared" si="1037"/>
        <v>100.04929730479228</v>
      </c>
      <c r="J528" s="3">
        <f t="shared" si="1038"/>
        <v>99.959208975305714</v>
      </c>
      <c r="K528" s="3">
        <f t="shared" si="1039"/>
        <v>100.02420558188649</v>
      </c>
      <c r="L528" s="3">
        <f t="shared" si="1040"/>
        <v>99.9971740732759</v>
      </c>
      <c r="M528" s="3">
        <f t="shared" si="1041"/>
        <v>99.980886562116282</v>
      </c>
      <c r="N528" s="3">
        <f t="shared" si="1042"/>
        <v>100.03726715170772</v>
      </c>
      <c r="O528" s="21">
        <f t="shared" si="1043"/>
        <v>99.951960350915598</v>
      </c>
      <c r="P528" s="17">
        <f t="shared" si="1068"/>
        <v>89.30708243448079</v>
      </c>
      <c r="Q528" s="3">
        <f t="shared" si="1069"/>
        <v>20.402227692391023</v>
      </c>
      <c r="R528" s="3">
        <f t="shared" si="1070"/>
        <v>-63.826980347685918</v>
      </c>
      <c r="S528" s="3">
        <f t="shared" si="1071"/>
        <v>-99.979409813375952</v>
      </c>
      <c r="T528" s="3">
        <f t="shared" si="1072"/>
        <v>-60.852640426350128</v>
      </c>
      <c r="U528" s="3">
        <f t="shared" si="1073"/>
        <v>24.094703426736491</v>
      </c>
      <c r="V528" s="18">
        <f t="shared" si="1074"/>
        <v>90.855017033803776</v>
      </c>
      <c r="W528" s="15">
        <f t="shared" si="1075"/>
        <v>45.10107446861511</v>
      </c>
      <c r="X528" s="3">
        <f t="shared" si="1076"/>
        <v>97.854956768457427</v>
      </c>
      <c r="Y528" s="3">
        <f t="shared" si="1077"/>
        <v>77.012715066952467</v>
      </c>
      <c r="Z528" s="3">
        <f t="shared" si="1078"/>
        <v>-1.8847907072313219</v>
      </c>
      <c r="AA528" s="3">
        <f t="shared" si="1079"/>
        <v>-79.329274740716627</v>
      </c>
      <c r="AB528" s="3">
        <f t="shared" si="1080"/>
        <v>-97.092224642139882</v>
      </c>
      <c r="AC528" s="21">
        <f t="shared" si="1081"/>
        <v>-41.662456213937169</v>
      </c>
      <c r="AD528" s="25">
        <f t="shared" si="1082"/>
        <v>0</v>
      </c>
      <c r="AE528" s="26">
        <f t="shared" si="1083"/>
        <v>0</v>
      </c>
      <c r="AF528" s="23">
        <f t="shared" si="1044"/>
        <v>89.30708243448079</v>
      </c>
      <c r="AG528" s="4">
        <f t="shared" si="1045"/>
        <v>20.402227692391023</v>
      </c>
      <c r="AH528" s="4">
        <f t="shared" si="1046"/>
        <v>-63.826980347685918</v>
      </c>
      <c r="AI528" s="4">
        <f t="shared" si="1047"/>
        <v>-99.979409813375952</v>
      </c>
      <c r="AJ528" s="4">
        <f t="shared" si="1048"/>
        <v>-60.852640426350128</v>
      </c>
      <c r="AK528" s="4">
        <f t="shared" si="1049"/>
        <v>24.094703426736491</v>
      </c>
      <c r="AL528" s="30">
        <f t="shared" si="1050"/>
        <v>90.855017033803776</v>
      </c>
      <c r="AM528" s="25">
        <f t="shared" si="1051"/>
        <v>45.10107446861511</v>
      </c>
      <c r="AN528" s="4">
        <f t="shared" si="1052"/>
        <v>97.854956768457427</v>
      </c>
      <c r="AO528" s="4">
        <f t="shared" si="1053"/>
        <v>77.012715066952467</v>
      </c>
      <c r="AP528" s="4">
        <f t="shared" si="1054"/>
        <v>-1.8847907072313219</v>
      </c>
      <c r="AQ528" s="4">
        <f t="shared" si="1055"/>
        <v>-79.329274740716627</v>
      </c>
      <c r="AR528" s="4">
        <f t="shared" si="1056"/>
        <v>-97.092224642139882</v>
      </c>
      <c r="AS528" s="26">
        <f t="shared" si="1057"/>
        <v>-41.662456213937169</v>
      </c>
      <c r="AT528" s="32">
        <f t="shared" si="1084"/>
        <v>35000.004374999997</v>
      </c>
      <c r="AU528" s="2">
        <f t="shared" si="1085"/>
        <v>-5.9117155615240335E-12</v>
      </c>
      <c r="AV528" s="2">
        <f t="shared" si="1086"/>
        <v>35000.004374999997</v>
      </c>
      <c r="AW528" s="2">
        <f t="shared" si="1087"/>
        <v>0.97581845032982528</v>
      </c>
      <c r="AX528" s="2">
        <f t="shared" si="1088"/>
        <v>-1312.3705733651732</v>
      </c>
      <c r="AY528" s="2">
        <f t="shared" si="1089"/>
        <v>0.32527281652437523</v>
      </c>
      <c r="AZ528" s="2">
        <f t="shared" si="1090"/>
        <v>1312.5432515866705</v>
      </c>
      <c r="BA528" s="2">
        <f t="shared" si="1091"/>
        <v>1225000306.2500188</v>
      </c>
      <c r="BB528" s="2">
        <f t="shared" si="1092"/>
        <v>22769.100016085653</v>
      </c>
      <c r="BC528" s="2">
        <f t="shared" si="1093"/>
        <v>3021.8692539369836</v>
      </c>
      <c r="BD528" s="2">
        <f t="shared" si="1094"/>
        <v>1.8587015774540182E-5</v>
      </c>
      <c r="BE528" s="29">
        <f t="shared" si="1095"/>
        <v>2.466831427322296E-6</v>
      </c>
      <c r="BF528" s="5">
        <f t="shared" si="1096"/>
        <v>100.00000625000156</v>
      </c>
      <c r="BG528" s="2">
        <f t="shared" si="1097"/>
        <v>1.8587015774540182E-5</v>
      </c>
      <c r="BH528" s="6">
        <f t="shared" si="1098"/>
        <v>2.466831427322296E-6</v>
      </c>
      <c r="BI528" s="15">
        <f t="shared" si="1058"/>
        <v>100.04927960143075</v>
      </c>
      <c r="BJ528" s="3">
        <f t="shared" si="1059"/>
        <v>99.959202766692613</v>
      </c>
      <c r="BK528" s="3">
        <f t="shared" si="1060"/>
        <v>100.02421554323358</v>
      </c>
      <c r="BL528" s="3">
        <f t="shared" si="1061"/>
        <v>99.997192703485666</v>
      </c>
      <c r="BM528" s="3">
        <f t="shared" si="1062"/>
        <v>99.980899832262892</v>
      </c>
      <c r="BN528" s="3">
        <f t="shared" si="1063"/>
        <v>100.03726506910078</v>
      </c>
      <c r="BO528" s="21">
        <f t="shared" si="1064"/>
        <v>99.951944483799821</v>
      </c>
      <c r="BP528" s="17">
        <f t="shared" si="1099"/>
        <v>99.951944483799821</v>
      </c>
      <c r="BQ528" s="18">
        <f t="shared" si="1100"/>
        <v>100.04927960143075</v>
      </c>
      <c r="BR528" s="34">
        <f t="shared" si="1101"/>
        <v>9.733511763093361E-2</v>
      </c>
      <c r="BS528" s="64">
        <f t="shared" si="1102"/>
        <v>-2.7000000000000001E-3</v>
      </c>
      <c r="BT528" s="110">
        <f t="shared" si="1065"/>
        <v>-3.0999999999999999E-3</v>
      </c>
    </row>
    <row r="529" spans="1:72" x14ac:dyDescent="0.3">
      <c r="A529" s="13">
        <v>523</v>
      </c>
      <c r="B529" s="17">
        <f t="shared" si="1066"/>
        <v>0.46854610433539201</v>
      </c>
      <c r="C529" s="3">
        <f t="shared" ref="C529:H529" si="1111">B529+2*PI()/7</f>
        <v>1.3661440053610472</v>
      </c>
      <c r="D529" s="3">
        <f t="shared" si="1111"/>
        <v>2.2637419063867021</v>
      </c>
      <c r="E529" s="3">
        <f t="shared" si="1111"/>
        <v>3.1613398074123573</v>
      </c>
      <c r="F529" s="3">
        <f t="shared" si="1111"/>
        <v>4.0589377084380125</v>
      </c>
      <c r="G529" s="3">
        <f t="shared" si="1111"/>
        <v>4.9565356094636677</v>
      </c>
      <c r="H529" s="18">
        <f t="shared" si="1111"/>
        <v>5.8541335104893228</v>
      </c>
      <c r="I529" s="15">
        <f t="shared" si="1037"/>
        <v>100.04931961944493</v>
      </c>
      <c r="J529" s="3">
        <f t="shared" si="1038"/>
        <v>99.959131260458321</v>
      </c>
      <c r="K529" s="3">
        <f t="shared" si="1039"/>
        <v>100.02432330454999</v>
      </c>
      <c r="L529" s="3">
        <f t="shared" si="1040"/>
        <v>99.99703965921357</v>
      </c>
      <c r="M529" s="3">
        <f t="shared" si="1041"/>
        <v>99.981011045223909</v>
      </c>
      <c r="N529" s="3">
        <f t="shared" si="1042"/>
        <v>100.03717725496095</v>
      </c>
      <c r="O529" s="21">
        <f t="shared" si="1043"/>
        <v>99.95199785614831</v>
      </c>
      <c r="P529" s="17">
        <f t="shared" si="1068"/>
        <v>89.266583743296877</v>
      </c>
      <c r="Q529" s="3">
        <f t="shared" si="1069"/>
        <v>20.314369287796186</v>
      </c>
      <c r="R529" s="3">
        <f t="shared" si="1070"/>
        <v>-63.896156279642796</v>
      </c>
      <c r="S529" s="3">
        <f t="shared" si="1071"/>
        <v>-99.97754336576233</v>
      </c>
      <c r="T529" s="3">
        <f t="shared" si="1072"/>
        <v>-60.781485808530633</v>
      </c>
      <c r="U529" s="3">
        <f t="shared" si="1073"/>
        <v>24.181821755152701</v>
      </c>
      <c r="V529" s="18">
        <f t="shared" si="1074"/>
        <v>90.892410667689916</v>
      </c>
      <c r="W529" s="15">
        <f t="shared" si="1075"/>
        <v>45.181228216094496</v>
      </c>
      <c r="X529" s="3">
        <f t="shared" si="1076"/>
        <v>97.873154249694934</v>
      </c>
      <c r="Y529" s="3">
        <f t="shared" si="1077"/>
        <v>76.955483659194869</v>
      </c>
      <c r="Z529" s="3">
        <f t="shared" si="1078"/>
        <v>-1.9745285901814866</v>
      </c>
      <c r="AA529" s="3">
        <f t="shared" si="1079"/>
        <v>-79.383962817010925</v>
      </c>
      <c r="AB529" s="3">
        <f t="shared" si="1080"/>
        <v>-97.070470946331056</v>
      </c>
      <c r="AC529" s="21">
        <f t="shared" si="1081"/>
        <v>-41.580903771460804</v>
      </c>
      <c r="AD529" s="25">
        <f t="shared" si="1082"/>
        <v>0</v>
      </c>
      <c r="AE529" s="26">
        <f t="shared" si="1083"/>
        <v>0</v>
      </c>
      <c r="AF529" s="23">
        <f t="shared" si="1044"/>
        <v>89.266583743296877</v>
      </c>
      <c r="AG529" s="4">
        <f t="shared" si="1045"/>
        <v>20.314369287796186</v>
      </c>
      <c r="AH529" s="4">
        <f t="shared" si="1046"/>
        <v>-63.896156279642796</v>
      </c>
      <c r="AI529" s="4">
        <f t="shared" si="1047"/>
        <v>-99.97754336576233</v>
      </c>
      <c r="AJ529" s="4">
        <f t="shared" si="1048"/>
        <v>-60.781485808530633</v>
      </c>
      <c r="AK529" s="4">
        <f t="shared" si="1049"/>
        <v>24.181821755152701</v>
      </c>
      <c r="AL529" s="30">
        <f t="shared" si="1050"/>
        <v>90.892410667689916</v>
      </c>
      <c r="AM529" s="25">
        <f t="shared" si="1051"/>
        <v>45.181228216094496</v>
      </c>
      <c r="AN529" s="4">
        <f t="shared" si="1052"/>
        <v>97.873154249694934</v>
      </c>
      <c r="AO529" s="4">
        <f t="shared" si="1053"/>
        <v>76.955483659194869</v>
      </c>
      <c r="AP529" s="4">
        <f t="shared" si="1054"/>
        <v>-1.9745285901814866</v>
      </c>
      <c r="AQ529" s="4">
        <f t="shared" si="1055"/>
        <v>-79.383962817010925</v>
      </c>
      <c r="AR529" s="4">
        <f t="shared" si="1056"/>
        <v>-97.070470946331056</v>
      </c>
      <c r="AS529" s="26">
        <f t="shared" si="1057"/>
        <v>-41.580903771460804</v>
      </c>
      <c r="AT529" s="32">
        <f t="shared" si="1084"/>
        <v>35000.00437499999</v>
      </c>
      <c r="AU529" s="2">
        <f t="shared" si="1085"/>
        <v>-1.8189894035458565E-12</v>
      </c>
      <c r="AV529" s="2">
        <f t="shared" si="1086"/>
        <v>35000.004375000011</v>
      </c>
      <c r="AW529" s="2">
        <f t="shared" si="1087"/>
        <v>0.97498546505812556</v>
      </c>
      <c r="AX529" s="2">
        <f t="shared" si="1088"/>
        <v>-1312.3644447138358</v>
      </c>
      <c r="AY529" s="2">
        <f t="shared" si="1089"/>
        <v>0.32499515512608923</v>
      </c>
      <c r="AZ529" s="2">
        <f t="shared" si="1090"/>
        <v>1312.545294470503</v>
      </c>
      <c r="BA529" s="2">
        <f t="shared" si="1091"/>
        <v>1225000306.2500191</v>
      </c>
      <c r="BB529" s="2">
        <f t="shared" si="1092"/>
        <v>22749.663696931373</v>
      </c>
      <c r="BC529" s="2">
        <f t="shared" si="1093"/>
        <v>3164.8711372841017</v>
      </c>
      <c r="BD529" s="2">
        <f t="shared" si="1094"/>
        <v>1.8571149395523688E-5</v>
      </c>
      <c r="BE529" s="29">
        <f t="shared" si="1095"/>
        <v>2.583567629442013E-6</v>
      </c>
      <c r="BF529" s="5">
        <f t="shared" si="1096"/>
        <v>100.00000625000156</v>
      </c>
      <c r="BG529" s="2">
        <f t="shared" si="1097"/>
        <v>1.8571149395523688E-5</v>
      </c>
      <c r="BH529" s="6">
        <f t="shared" si="1098"/>
        <v>2.583567629442013E-6</v>
      </c>
      <c r="BI529" s="15">
        <f t="shared" si="1058"/>
        <v>100.04930188307441</v>
      </c>
      <c r="BJ529" s="3">
        <f t="shared" si="1059"/>
        <v>99.959124956652573</v>
      </c>
      <c r="BK529" s="3">
        <f t="shared" si="1060"/>
        <v>100.02433318020286</v>
      </c>
      <c r="BL529" s="3">
        <f t="shared" si="1061"/>
        <v>99.997058277756992</v>
      </c>
      <c r="BM529" s="3">
        <f t="shared" si="1062"/>
        <v>99.981024386517049</v>
      </c>
      <c r="BN529" s="3">
        <f t="shared" si="1063"/>
        <v>100.03717527273865</v>
      </c>
      <c r="BO529" s="21">
        <f t="shared" si="1064"/>
        <v>99.95198204306358</v>
      </c>
      <c r="BP529" s="17">
        <f t="shared" si="1099"/>
        <v>99.95198204306358</v>
      </c>
      <c r="BQ529" s="18">
        <f t="shared" si="1100"/>
        <v>100.04930188307441</v>
      </c>
      <c r="BR529" s="34">
        <f t="shared" si="1101"/>
        <v>9.7319840010825942E-2</v>
      </c>
      <c r="BS529" s="64">
        <f t="shared" si="1102"/>
        <v>-2.7000000000000001E-3</v>
      </c>
      <c r="BT529" s="110">
        <f t="shared" si="1065"/>
        <v>-3.0999999999999999E-3</v>
      </c>
    </row>
    <row r="530" spans="1:72" x14ac:dyDescent="0.3">
      <c r="A530" s="13">
        <v>524</v>
      </c>
      <c r="B530" s="17">
        <f t="shared" si="1066"/>
        <v>0.46944370223641768</v>
      </c>
      <c r="C530" s="3">
        <f t="shared" ref="C530:H530" si="1112">B530+2*PI()/7</f>
        <v>1.3670416032620729</v>
      </c>
      <c r="D530" s="3">
        <f t="shared" si="1112"/>
        <v>2.2646395042877279</v>
      </c>
      <c r="E530" s="3">
        <f t="shared" si="1112"/>
        <v>3.162237405313383</v>
      </c>
      <c r="F530" s="3">
        <f t="shared" si="1112"/>
        <v>4.0598353063390382</v>
      </c>
      <c r="G530" s="3">
        <f t="shared" si="1112"/>
        <v>4.9574332073646934</v>
      </c>
      <c r="H530" s="18">
        <f t="shared" si="1112"/>
        <v>5.8550311083903486</v>
      </c>
      <c r="I530" s="15">
        <f t="shared" si="1037"/>
        <v>100.04934157647445</v>
      </c>
      <c r="J530" s="3">
        <f t="shared" si="1038"/>
        <v>99.959053841955622</v>
      </c>
      <c r="K530" s="3">
        <f t="shared" si="1039"/>
        <v>100.02444085084196</v>
      </c>
      <c r="L530" s="3">
        <f t="shared" si="1040"/>
        <v>99.996905266617077</v>
      </c>
      <c r="M530" s="3">
        <f t="shared" si="1041"/>
        <v>99.981135666022979</v>
      </c>
      <c r="N530" s="3">
        <f t="shared" si="1042"/>
        <v>100.03708708863694</v>
      </c>
      <c r="O530" s="21">
        <f t="shared" si="1043"/>
        <v>99.952035709450982</v>
      </c>
      <c r="P530" s="17">
        <f t="shared" si="1068"/>
        <v>89.226012794612984</v>
      </c>
      <c r="Q530" s="3">
        <f t="shared" si="1069"/>
        <v>20.226494712847551</v>
      </c>
      <c r="R530" s="3">
        <f t="shared" si="1070"/>
        <v>-63.965280781426173</v>
      </c>
      <c r="S530" s="3">
        <f t="shared" si="1071"/>
        <v>-99.975596394273751</v>
      </c>
      <c r="T530" s="3">
        <f t="shared" si="1072"/>
        <v>-60.710282126340175</v>
      </c>
      <c r="U530" s="3">
        <f t="shared" si="1073"/>
        <v>24.268920378716473</v>
      </c>
      <c r="V530" s="18">
        <f t="shared" si="1074"/>
        <v>90.92973141586306</v>
      </c>
      <c r="W530" s="15">
        <f t="shared" si="1075"/>
        <v>45.261345435830989</v>
      </c>
      <c r="X530" s="3">
        <f t="shared" si="1076"/>
        <v>97.891273138161466</v>
      </c>
      <c r="Y530" s="3">
        <f t="shared" si="1077"/>
        <v>76.898189979198406</v>
      </c>
      <c r="Z530" s="3">
        <f t="shared" si="1078"/>
        <v>-2.0642646414803183</v>
      </c>
      <c r="AA530" s="3">
        <f t="shared" si="1079"/>
        <v>-79.438587180336185</v>
      </c>
      <c r="AB530" s="3">
        <f t="shared" si="1080"/>
        <v>-97.048638820083667</v>
      </c>
      <c r="AC530" s="21">
        <f t="shared" si="1081"/>
        <v>-41.499317911290674</v>
      </c>
      <c r="AD530" s="25">
        <f t="shared" si="1082"/>
        <v>0</v>
      </c>
      <c r="AE530" s="26">
        <f t="shared" si="1083"/>
        <v>0</v>
      </c>
      <c r="AF530" s="23">
        <f t="shared" si="1044"/>
        <v>89.226012794612984</v>
      </c>
      <c r="AG530" s="4">
        <f t="shared" si="1045"/>
        <v>20.226494712847551</v>
      </c>
      <c r="AH530" s="4">
        <f t="shared" si="1046"/>
        <v>-63.965280781426173</v>
      </c>
      <c r="AI530" s="4">
        <f t="shared" si="1047"/>
        <v>-99.975596394273751</v>
      </c>
      <c r="AJ530" s="4">
        <f t="shared" si="1048"/>
        <v>-60.710282126340175</v>
      </c>
      <c r="AK530" s="4">
        <f t="shared" si="1049"/>
        <v>24.268920378716473</v>
      </c>
      <c r="AL530" s="30">
        <f t="shared" si="1050"/>
        <v>90.92973141586306</v>
      </c>
      <c r="AM530" s="25">
        <f t="shared" si="1051"/>
        <v>45.261345435830989</v>
      </c>
      <c r="AN530" s="4">
        <f t="shared" si="1052"/>
        <v>97.891273138161466</v>
      </c>
      <c r="AO530" s="4">
        <f t="shared" si="1053"/>
        <v>76.898189979198406</v>
      </c>
      <c r="AP530" s="4">
        <f t="shared" si="1054"/>
        <v>-2.0642646414803183</v>
      </c>
      <c r="AQ530" s="4">
        <f t="shared" si="1055"/>
        <v>-79.438587180336185</v>
      </c>
      <c r="AR530" s="4">
        <f t="shared" si="1056"/>
        <v>-97.048638820083667</v>
      </c>
      <c r="AS530" s="26">
        <f t="shared" si="1057"/>
        <v>-41.499317911290674</v>
      </c>
      <c r="AT530" s="32">
        <f t="shared" si="1084"/>
        <v>35000.00437499999</v>
      </c>
      <c r="AU530" s="2">
        <f t="shared" si="1085"/>
        <v>1.3642420526593924E-12</v>
      </c>
      <c r="AV530" s="2">
        <f t="shared" si="1086"/>
        <v>35000.004375000004</v>
      </c>
      <c r="AW530" s="2">
        <f t="shared" si="1087"/>
        <v>0.97411399171687663</v>
      </c>
      <c r="AX530" s="2">
        <f t="shared" si="1088"/>
        <v>-1312.358321416832</v>
      </c>
      <c r="AY530" s="2">
        <f t="shared" si="1089"/>
        <v>0.32470466406084597</v>
      </c>
      <c r="AZ530" s="2">
        <f t="shared" si="1090"/>
        <v>1312.5473355692229</v>
      </c>
      <c r="BA530" s="2">
        <f t="shared" si="1091"/>
        <v>1225000306.2500188</v>
      </c>
      <c r="BB530" s="2">
        <f t="shared" si="1092"/>
        <v>22729.329317275959</v>
      </c>
      <c r="BC530" s="2">
        <f t="shared" si="1093"/>
        <v>3307.7480803088979</v>
      </c>
      <c r="BD530" s="2">
        <f t="shared" si="1094"/>
        <v>1.8554549906077307E-5</v>
      </c>
      <c r="BE530" s="29">
        <f t="shared" si="1095"/>
        <v>2.7002018394873743E-6</v>
      </c>
      <c r="BF530" s="5">
        <f t="shared" si="1096"/>
        <v>100.00000625000156</v>
      </c>
      <c r="BG530" s="2">
        <f t="shared" si="1097"/>
        <v>1.8554549906077307E-5</v>
      </c>
      <c r="BH530" s="6">
        <f t="shared" si="1098"/>
        <v>2.7002018394873743E-6</v>
      </c>
      <c r="BI530" s="15">
        <f t="shared" si="1058"/>
        <v>100.04932380760931</v>
      </c>
      <c r="BJ530" s="3">
        <f t="shared" si="1059"/>
        <v>99.959047443140093</v>
      </c>
      <c r="BK530" s="3">
        <f t="shared" si="1060"/>
        <v>100.02445064051415</v>
      </c>
      <c r="BL530" s="3">
        <f t="shared" si="1061"/>
        <v>99.996923872954156</v>
      </c>
      <c r="BM530" s="3">
        <f t="shared" si="1062"/>
        <v>99.981149078075717</v>
      </c>
      <c r="BN530" s="3">
        <f t="shared" si="1063"/>
        <v>100.03708520685676</v>
      </c>
      <c r="BO530" s="21">
        <f t="shared" si="1064"/>
        <v>99.952019950855941</v>
      </c>
      <c r="BP530" s="17">
        <f t="shared" si="1099"/>
        <v>99.952019950855941</v>
      </c>
      <c r="BQ530" s="18">
        <f t="shared" si="1100"/>
        <v>100.04932380760931</v>
      </c>
      <c r="BR530" s="34">
        <f t="shared" si="1101"/>
        <v>9.730385675337061E-2</v>
      </c>
      <c r="BS530" s="64">
        <f t="shared" si="1102"/>
        <v>-2.7000000000000001E-3</v>
      </c>
      <c r="BT530" s="110">
        <f t="shared" si="1065"/>
        <v>-3.0999999999999999E-3</v>
      </c>
    </row>
    <row r="531" spans="1:72" x14ac:dyDescent="0.3">
      <c r="A531" s="13">
        <v>525</v>
      </c>
      <c r="B531" s="17">
        <f t="shared" si="1066"/>
        <v>0.47034130013744335</v>
      </c>
      <c r="C531" s="3">
        <f t="shared" ref="C531:H531" si="1113">B531+2*PI()/7</f>
        <v>1.3679392011630984</v>
      </c>
      <c r="D531" s="3">
        <f t="shared" si="1113"/>
        <v>2.2655371021887536</v>
      </c>
      <c r="E531" s="3">
        <f t="shared" si="1113"/>
        <v>3.1631350032144088</v>
      </c>
      <c r="F531" s="3">
        <f t="shared" si="1113"/>
        <v>4.0607329042400639</v>
      </c>
      <c r="G531" s="3">
        <f t="shared" si="1113"/>
        <v>4.9583308052657191</v>
      </c>
      <c r="H531" s="18">
        <f t="shared" si="1113"/>
        <v>5.8559287062913743</v>
      </c>
      <c r="I531" s="15">
        <f t="shared" si="1037"/>
        <v>100.0493631757216</v>
      </c>
      <c r="J531" s="3">
        <f t="shared" si="1038"/>
        <v>99.958976720358976</v>
      </c>
      <c r="K531" s="3">
        <f t="shared" si="1039"/>
        <v>100.02455821991005</v>
      </c>
      <c r="L531" s="3">
        <f t="shared" si="1040"/>
        <v>99.996770896460902</v>
      </c>
      <c r="M531" s="3">
        <f t="shared" si="1041"/>
        <v>99.981260423609854</v>
      </c>
      <c r="N531" s="3">
        <f t="shared" si="1042"/>
        <v>100.03699665338949</v>
      </c>
      <c r="O531" s="21">
        <f t="shared" si="1043"/>
        <v>99.952073910549132</v>
      </c>
      <c r="P531" s="17">
        <f t="shared" si="1068"/>
        <v>89.185369621378157</v>
      </c>
      <c r="Q531" s="3">
        <f t="shared" si="1069"/>
        <v>20.1386040377011</v>
      </c>
      <c r="R531" s="3">
        <f t="shared" si="1070"/>
        <v>-64.03435379631172</v>
      </c>
      <c r="S531" s="3">
        <f t="shared" si="1071"/>
        <v>-99.973568901668472</v>
      </c>
      <c r="T531" s="3">
        <f t="shared" si="1072"/>
        <v>-60.639029436181801</v>
      </c>
      <c r="U531" s="3">
        <f t="shared" si="1073"/>
        <v>24.35599922674399</v>
      </c>
      <c r="V531" s="18">
        <f t="shared" si="1074"/>
        <v>90.966979248338731</v>
      </c>
      <c r="W531" s="15">
        <f t="shared" si="1075"/>
        <v>45.341426062328409</v>
      </c>
      <c r="X531" s="3">
        <f t="shared" si="1076"/>
        <v>97.909313420092772</v>
      </c>
      <c r="Y531" s="3">
        <f t="shared" si="1077"/>
        <v>76.840834072626734</v>
      </c>
      <c r="Z531" s="3">
        <f t="shared" si="1078"/>
        <v>-2.1539987889122121</v>
      </c>
      <c r="AA531" s="3">
        <f t="shared" si="1079"/>
        <v>-79.49314778602978</v>
      </c>
      <c r="AB531" s="3">
        <f t="shared" si="1080"/>
        <v>-97.026728281938404</v>
      </c>
      <c r="AC531" s="21">
        <f t="shared" si="1081"/>
        <v>-41.417698698167506</v>
      </c>
      <c r="AD531" s="25">
        <f t="shared" si="1082"/>
        <v>0</v>
      </c>
      <c r="AE531" s="26">
        <f t="shared" si="1083"/>
        <v>0</v>
      </c>
      <c r="AF531" s="23">
        <f t="shared" si="1044"/>
        <v>89.185369621378157</v>
      </c>
      <c r="AG531" s="4">
        <f t="shared" si="1045"/>
        <v>20.1386040377011</v>
      </c>
      <c r="AH531" s="4">
        <f t="shared" si="1046"/>
        <v>-64.03435379631172</v>
      </c>
      <c r="AI531" s="4">
        <f t="shared" si="1047"/>
        <v>-99.973568901668472</v>
      </c>
      <c r="AJ531" s="4">
        <f t="shared" si="1048"/>
        <v>-60.639029436181801</v>
      </c>
      <c r="AK531" s="4">
        <f t="shared" si="1049"/>
        <v>24.35599922674399</v>
      </c>
      <c r="AL531" s="30">
        <f t="shared" si="1050"/>
        <v>90.966979248338731</v>
      </c>
      <c r="AM531" s="25">
        <f t="shared" si="1051"/>
        <v>45.341426062328409</v>
      </c>
      <c r="AN531" s="4">
        <f t="shared" si="1052"/>
        <v>97.909313420092772</v>
      </c>
      <c r="AO531" s="4">
        <f t="shared" si="1053"/>
        <v>76.840834072626734</v>
      </c>
      <c r="AP531" s="4">
        <f t="shared" si="1054"/>
        <v>-2.1539987889122121</v>
      </c>
      <c r="AQ531" s="4">
        <f t="shared" si="1055"/>
        <v>-79.49314778602978</v>
      </c>
      <c r="AR531" s="4">
        <f t="shared" si="1056"/>
        <v>-97.026728281938404</v>
      </c>
      <c r="AS531" s="26">
        <f t="shared" si="1057"/>
        <v>-41.417698698167506</v>
      </c>
      <c r="AT531" s="32">
        <f t="shared" si="1084"/>
        <v>35000.00437499999</v>
      </c>
      <c r="AU531" s="2">
        <f t="shared" si="1085"/>
        <v>4.5474735088646412E-13</v>
      </c>
      <c r="AV531" s="2">
        <f t="shared" si="1086"/>
        <v>35000.004375000004</v>
      </c>
      <c r="AW531" s="2">
        <f t="shared" si="1087"/>
        <v>0.97320406115613878</v>
      </c>
      <c r="AX531" s="2">
        <f t="shared" si="1088"/>
        <v>-1312.3522037164948</v>
      </c>
      <c r="AY531" s="2">
        <f t="shared" si="1089"/>
        <v>0.32440135403885506</v>
      </c>
      <c r="AZ531" s="2">
        <f t="shared" si="1090"/>
        <v>1312.549374802853</v>
      </c>
      <c r="BA531" s="2">
        <f t="shared" si="1091"/>
        <v>1225000306.2500188</v>
      </c>
      <c r="BB531" s="2">
        <f t="shared" si="1092"/>
        <v>22708.097604424242</v>
      </c>
      <c r="BC531" s="2">
        <f t="shared" si="1093"/>
        <v>3450.4944425791873</v>
      </c>
      <c r="BD531" s="2">
        <f t="shared" si="1094"/>
        <v>1.8537217899919112E-5</v>
      </c>
      <c r="BE531" s="29">
        <f t="shared" si="1095"/>
        <v>2.8167294530250934E-6</v>
      </c>
      <c r="BF531" s="5">
        <f t="shared" si="1096"/>
        <v>100.00000625000156</v>
      </c>
      <c r="BG531" s="2">
        <f t="shared" si="1097"/>
        <v>1.8537217899919112E-5</v>
      </c>
      <c r="BH531" s="6">
        <f t="shared" si="1098"/>
        <v>2.8167294530250934E-6</v>
      </c>
      <c r="BI531" s="15">
        <f t="shared" si="1058"/>
        <v>100.04934537487722</v>
      </c>
      <c r="BJ531" s="3">
        <f t="shared" si="1059"/>
        <v>99.958970226719259</v>
      </c>
      <c r="BK531" s="3">
        <f t="shared" si="1060"/>
        <v>100.02456792331765</v>
      </c>
      <c r="BL531" s="3">
        <f t="shared" si="1061"/>
        <v>99.996789490051952</v>
      </c>
      <c r="BM531" s="3">
        <f t="shared" si="1062"/>
        <v>99.981273906033167</v>
      </c>
      <c r="BN531" s="3">
        <f t="shared" si="1063"/>
        <v>100.03699487210602</v>
      </c>
      <c r="BO531" s="21">
        <f t="shared" si="1064"/>
        <v>99.952058206900873</v>
      </c>
      <c r="BP531" s="17">
        <f t="shared" si="1099"/>
        <v>99.952058206900873</v>
      </c>
      <c r="BQ531" s="18">
        <f t="shared" si="1100"/>
        <v>100.04934537487722</v>
      </c>
      <c r="BR531" s="34">
        <f t="shared" si="1101"/>
        <v>9.7287167976347178E-2</v>
      </c>
      <c r="BS531" s="64">
        <f t="shared" si="1102"/>
        <v>-2.7000000000000001E-3</v>
      </c>
      <c r="BT531" s="110">
        <f t="shared" si="1065"/>
        <v>-3.0999999999999999E-3</v>
      </c>
    </row>
    <row r="532" spans="1:72" x14ac:dyDescent="0.3">
      <c r="A532" s="13">
        <v>526</v>
      </c>
      <c r="B532" s="17">
        <f t="shared" si="1066"/>
        <v>0.47123889803846897</v>
      </c>
      <c r="C532" s="3">
        <f t="shared" ref="C532:H532" si="1114">B532+2*PI()/7</f>
        <v>1.3688367990641241</v>
      </c>
      <c r="D532" s="3">
        <f t="shared" si="1114"/>
        <v>2.2664347000897793</v>
      </c>
      <c r="E532" s="3">
        <f t="shared" si="1114"/>
        <v>3.1640326011154345</v>
      </c>
      <c r="F532" s="3">
        <f t="shared" si="1114"/>
        <v>4.0616305021410897</v>
      </c>
      <c r="G532" s="3">
        <f t="shared" si="1114"/>
        <v>4.9592284031667448</v>
      </c>
      <c r="H532" s="18">
        <f t="shared" si="1114"/>
        <v>5.8568263041924</v>
      </c>
      <c r="I532" s="15">
        <f t="shared" si="1037"/>
        <v>100.04938441702976</v>
      </c>
      <c r="J532" s="3">
        <f t="shared" si="1038"/>
        <v>99.958899896227607</v>
      </c>
      <c r="K532" s="3">
        <f t="shared" si="1039"/>
        <v>100.02467541090321</v>
      </c>
      <c r="L532" s="3">
        <f t="shared" si="1040"/>
        <v>99.996636549719398</v>
      </c>
      <c r="M532" s="3">
        <f t="shared" si="1041"/>
        <v>99.981385317079898</v>
      </c>
      <c r="N532" s="3">
        <f t="shared" si="1042"/>
        <v>100.03690594987437</v>
      </c>
      <c r="O532" s="21">
        <f t="shared" si="1043"/>
        <v>99.952112459165747</v>
      </c>
      <c r="P532" s="17">
        <f t="shared" si="1068"/>
        <v>89.144654256603545</v>
      </c>
      <c r="Q532" s="3">
        <f t="shared" si="1069"/>
        <v>20.050697332522947</v>
      </c>
      <c r="R532" s="3">
        <f t="shared" si="1070"/>
        <v>-64.103375267615348</v>
      </c>
      <c r="S532" s="3">
        <f t="shared" si="1071"/>
        <v>-99.971460890769308</v>
      </c>
      <c r="T532" s="3">
        <f t="shared" si="1072"/>
        <v>-60.567727794499753</v>
      </c>
      <c r="U532" s="3">
        <f t="shared" si="1073"/>
        <v>24.443058228570592</v>
      </c>
      <c r="V532" s="18">
        <f t="shared" si="1074"/>
        <v>91.004154135187292</v>
      </c>
      <c r="W532" s="15">
        <f t="shared" si="1075"/>
        <v>45.421470030121363</v>
      </c>
      <c r="X532" s="3">
        <f t="shared" si="1076"/>
        <v>97.927275081785098</v>
      </c>
      <c r="Y532" s="3">
        <f t="shared" si="1077"/>
        <v>76.783415985197152</v>
      </c>
      <c r="Z532" s="3">
        <f t="shared" si="1078"/>
        <v>-2.2437309602668298</v>
      </c>
      <c r="AA532" s="3">
        <f t="shared" si="1079"/>
        <v>-79.547644589477201</v>
      </c>
      <c r="AB532" s="3">
        <f t="shared" si="1080"/>
        <v>-97.00473935050141</v>
      </c>
      <c r="AC532" s="21">
        <f t="shared" si="1081"/>
        <v>-41.336046196858149</v>
      </c>
      <c r="AD532" s="25">
        <f t="shared" si="1082"/>
        <v>0</v>
      </c>
      <c r="AE532" s="26">
        <f t="shared" si="1083"/>
        <v>0</v>
      </c>
      <c r="AF532" s="23">
        <f t="shared" si="1044"/>
        <v>89.144654256603545</v>
      </c>
      <c r="AG532" s="4">
        <f t="shared" si="1045"/>
        <v>20.050697332522947</v>
      </c>
      <c r="AH532" s="4">
        <f t="shared" si="1046"/>
        <v>-64.103375267615348</v>
      </c>
      <c r="AI532" s="4">
        <f t="shared" si="1047"/>
        <v>-99.971460890769308</v>
      </c>
      <c r="AJ532" s="4">
        <f t="shared" si="1048"/>
        <v>-60.567727794499753</v>
      </c>
      <c r="AK532" s="4">
        <f t="shared" si="1049"/>
        <v>24.443058228570592</v>
      </c>
      <c r="AL532" s="30">
        <f t="shared" si="1050"/>
        <v>91.004154135187292</v>
      </c>
      <c r="AM532" s="25">
        <f t="shared" si="1051"/>
        <v>45.421470030121363</v>
      </c>
      <c r="AN532" s="4">
        <f t="shared" si="1052"/>
        <v>97.927275081785098</v>
      </c>
      <c r="AO532" s="4">
        <f t="shared" si="1053"/>
        <v>76.783415985197152</v>
      </c>
      <c r="AP532" s="4">
        <f t="shared" si="1054"/>
        <v>-2.2437309602668298</v>
      </c>
      <c r="AQ532" s="4">
        <f t="shared" si="1055"/>
        <v>-79.547644589477201</v>
      </c>
      <c r="AR532" s="4">
        <f t="shared" si="1056"/>
        <v>-97.00473935050141</v>
      </c>
      <c r="AS532" s="26">
        <f t="shared" si="1057"/>
        <v>-41.336046196858149</v>
      </c>
      <c r="AT532" s="32">
        <f t="shared" si="1084"/>
        <v>35000.004375000004</v>
      </c>
      <c r="AU532" s="2">
        <f t="shared" si="1085"/>
        <v>-4.5474735088646412E-13</v>
      </c>
      <c r="AV532" s="2">
        <f t="shared" si="1086"/>
        <v>35000.004374999997</v>
      </c>
      <c r="AW532" s="2">
        <f t="shared" si="1087"/>
        <v>0.97225570993032306</v>
      </c>
      <c r="AX532" s="2">
        <f t="shared" si="1088"/>
        <v>-1312.3460918542114</v>
      </c>
      <c r="AY532" s="2">
        <f t="shared" si="1089"/>
        <v>0.32408523675985634</v>
      </c>
      <c r="AZ532" s="2">
        <f t="shared" si="1090"/>
        <v>1312.5514120901935</v>
      </c>
      <c r="BA532" s="2">
        <f t="shared" si="1091"/>
        <v>1225000306.2500191</v>
      </c>
      <c r="BB532" s="2">
        <f t="shared" si="1092"/>
        <v>22685.969402823957</v>
      </c>
      <c r="BC532" s="2">
        <f t="shared" si="1093"/>
        <v>3593.1045788242704</v>
      </c>
      <c r="BD532" s="2">
        <f t="shared" si="1094"/>
        <v>1.8519154066394018E-5</v>
      </c>
      <c r="BE532" s="29">
        <f t="shared" si="1095"/>
        <v>2.9331458616720772E-6</v>
      </c>
      <c r="BF532" s="5">
        <f t="shared" si="1096"/>
        <v>100.00000625000156</v>
      </c>
      <c r="BG532" s="2">
        <f t="shared" si="1097"/>
        <v>1.8519154066394018E-5</v>
      </c>
      <c r="BH532" s="6">
        <f t="shared" si="1098"/>
        <v>2.9331458616720772E-6</v>
      </c>
      <c r="BI532" s="15">
        <f t="shared" si="1058"/>
        <v>100.04936658472248</v>
      </c>
      <c r="BJ532" s="3">
        <f t="shared" si="1059"/>
        <v>99.958893307951996</v>
      </c>
      <c r="BK532" s="3">
        <f t="shared" si="1060"/>
        <v>100.02468502776476</v>
      </c>
      <c r="BL532" s="3">
        <f t="shared" si="1061"/>
        <v>99.996655130025133</v>
      </c>
      <c r="BM532" s="3">
        <f t="shared" si="1062"/>
        <v>99.981398869482746</v>
      </c>
      <c r="BN532" s="3">
        <f t="shared" si="1063"/>
        <v>100.03690426913928</v>
      </c>
      <c r="BO532" s="21">
        <f t="shared" si="1064"/>
        <v>99.952096810919741</v>
      </c>
      <c r="BP532" s="17">
        <f t="shared" si="1099"/>
        <v>99.952096810919741</v>
      </c>
      <c r="BQ532" s="18">
        <f t="shared" si="1100"/>
        <v>100.04936658472248</v>
      </c>
      <c r="BR532" s="34">
        <f t="shared" si="1101"/>
        <v>9.7269773802736381E-2</v>
      </c>
      <c r="BS532" s="64">
        <f t="shared" si="1102"/>
        <v>-2.7000000000000001E-3</v>
      </c>
      <c r="BT532" s="110">
        <f t="shared" si="1065"/>
        <v>-3.0999999999999999E-3</v>
      </c>
    </row>
    <row r="533" spans="1:72" x14ac:dyDescent="0.3">
      <c r="A533" s="13">
        <v>527</v>
      </c>
      <c r="B533" s="17">
        <f t="shared" si="1066"/>
        <v>0.47213649593949464</v>
      </c>
      <c r="C533" s="3">
        <f t="shared" ref="C533:H533" si="1115">B533+2*PI()/7</f>
        <v>1.3697343969651499</v>
      </c>
      <c r="D533" s="3">
        <f t="shared" si="1115"/>
        <v>2.267332297990805</v>
      </c>
      <c r="E533" s="3">
        <f t="shared" si="1115"/>
        <v>3.1649301990164602</v>
      </c>
      <c r="F533" s="3">
        <f t="shared" si="1115"/>
        <v>4.0625281000421154</v>
      </c>
      <c r="G533" s="3">
        <f t="shared" si="1115"/>
        <v>4.9601260010677706</v>
      </c>
      <c r="H533" s="18">
        <f t="shared" si="1115"/>
        <v>5.8577239020934257</v>
      </c>
      <c r="I533" s="15">
        <f t="shared" si="1037"/>
        <v>100.04940530024493</v>
      </c>
      <c r="J533" s="3">
        <f t="shared" si="1038"/>
        <v>99.95882337011858</v>
      </c>
      <c r="K533" s="3">
        <f t="shared" si="1039"/>
        <v>100.02479242297169</v>
      </c>
      <c r="L533" s="3">
        <f t="shared" si="1040"/>
        <v>99.996502227366719</v>
      </c>
      <c r="M533" s="3">
        <f t="shared" si="1041"/>
        <v>99.981510345527496</v>
      </c>
      <c r="N533" s="3">
        <f t="shared" si="1042"/>
        <v>100.03681497874928</v>
      </c>
      <c r="O533" s="21">
        <f t="shared" si="1043"/>
        <v>99.952151355021329</v>
      </c>
      <c r="P533" s="17">
        <f t="shared" si="1068"/>
        <v>89.103866733362281</v>
      </c>
      <c r="Q533" s="3">
        <f t="shared" si="1069"/>
        <v>19.962774667489434</v>
      </c>
      <c r="R533" s="3">
        <f t="shared" si="1070"/>
        <v>-64.172345138693316</v>
      </c>
      <c r="S533" s="3">
        <f t="shared" si="1071"/>
        <v>-99.969272364463563</v>
      </c>
      <c r="T533" s="3">
        <f t="shared" si="1072"/>
        <v>-60.496377257779464</v>
      </c>
      <c r="U533" s="3">
        <f t="shared" si="1073"/>
        <v>24.530097313550772</v>
      </c>
      <c r="V533" s="18">
        <f t="shared" si="1074"/>
        <v>91.041256046533832</v>
      </c>
      <c r="W533" s="15">
        <f t="shared" si="1075"/>
        <v>45.501477273775315</v>
      </c>
      <c r="X533" s="3">
        <f t="shared" si="1076"/>
        <v>97.945158109595226</v>
      </c>
      <c r="Y533" s="3">
        <f t="shared" si="1077"/>
        <v>76.725935762680649</v>
      </c>
      <c r="Z533" s="3">
        <f t="shared" si="1078"/>
        <v>-2.3334610833391087</v>
      </c>
      <c r="AA533" s="3">
        <f t="shared" si="1079"/>
        <v>-79.602077546112113</v>
      </c>
      <c r="AB533" s="3">
        <f t="shared" si="1080"/>
        <v>-96.982672044444328</v>
      </c>
      <c r="AC533" s="21">
        <f t="shared" si="1081"/>
        <v>-41.254360472155646</v>
      </c>
      <c r="AD533" s="25">
        <f t="shared" si="1082"/>
        <v>0</v>
      </c>
      <c r="AE533" s="26">
        <f t="shared" si="1083"/>
        <v>0</v>
      </c>
      <c r="AF533" s="23">
        <f t="shared" si="1044"/>
        <v>89.103866733362281</v>
      </c>
      <c r="AG533" s="4">
        <f t="shared" si="1045"/>
        <v>19.962774667489434</v>
      </c>
      <c r="AH533" s="4">
        <f t="shared" si="1046"/>
        <v>-64.172345138693316</v>
      </c>
      <c r="AI533" s="4">
        <f t="shared" si="1047"/>
        <v>-99.969272364463563</v>
      </c>
      <c r="AJ533" s="4">
        <f t="shared" si="1048"/>
        <v>-60.496377257779464</v>
      </c>
      <c r="AK533" s="4">
        <f t="shared" si="1049"/>
        <v>24.530097313550772</v>
      </c>
      <c r="AL533" s="30">
        <f t="shared" si="1050"/>
        <v>91.041256046533832</v>
      </c>
      <c r="AM533" s="25">
        <f t="shared" si="1051"/>
        <v>45.501477273775315</v>
      </c>
      <c r="AN533" s="4">
        <f t="shared" si="1052"/>
        <v>97.945158109595226</v>
      </c>
      <c r="AO533" s="4">
        <f t="shared" si="1053"/>
        <v>76.725935762680649</v>
      </c>
      <c r="AP533" s="4">
        <f t="shared" si="1054"/>
        <v>-2.3334610833391087</v>
      </c>
      <c r="AQ533" s="4">
        <f t="shared" si="1055"/>
        <v>-79.602077546112113</v>
      </c>
      <c r="AR533" s="4">
        <f t="shared" si="1056"/>
        <v>-96.982672044444328</v>
      </c>
      <c r="AS533" s="26">
        <f t="shared" si="1057"/>
        <v>-41.254360472155646</v>
      </c>
      <c r="AT533" s="32">
        <f t="shared" si="1084"/>
        <v>35000.004374999997</v>
      </c>
      <c r="AU533" s="2">
        <f t="shared" si="1085"/>
        <v>-4.5474735088646412E-13</v>
      </c>
      <c r="AV533" s="2">
        <f t="shared" si="1086"/>
        <v>35000.004375000004</v>
      </c>
      <c r="AW533" s="2">
        <f t="shared" si="1087"/>
        <v>0.9712689759908244</v>
      </c>
      <c r="AX533" s="2">
        <f t="shared" si="1088"/>
        <v>-1312.3399860717036</v>
      </c>
      <c r="AY533" s="2">
        <f t="shared" si="1089"/>
        <v>0.32375632537878118</v>
      </c>
      <c r="AZ533" s="2">
        <f t="shared" si="1090"/>
        <v>1312.5534473512089</v>
      </c>
      <c r="BA533" s="2">
        <f t="shared" si="1091"/>
        <v>1225000306.2500191</v>
      </c>
      <c r="BB533" s="2">
        <f t="shared" si="1092"/>
        <v>22662.945606835947</v>
      </c>
      <c r="BC533" s="2">
        <f t="shared" si="1093"/>
        <v>3735.5728582889788</v>
      </c>
      <c r="BD533" s="2">
        <f t="shared" si="1094"/>
        <v>1.8500359135592334E-5</v>
      </c>
      <c r="BE533" s="29">
        <f t="shared" si="1095"/>
        <v>3.0494464688946446E-6</v>
      </c>
      <c r="BF533" s="5">
        <f t="shared" si="1096"/>
        <v>100.00000625000156</v>
      </c>
      <c r="BG533" s="2">
        <f t="shared" si="1097"/>
        <v>1.8500359135592334E-5</v>
      </c>
      <c r="BH533" s="6">
        <f t="shared" si="1098"/>
        <v>3.0494464688946446E-6</v>
      </c>
      <c r="BI533" s="15">
        <f t="shared" si="1058"/>
        <v>100.04938743699194</v>
      </c>
      <c r="BJ533" s="3">
        <f t="shared" si="1059"/>
        <v>99.958816687398226</v>
      </c>
      <c r="BK533" s="3">
        <f t="shared" si="1060"/>
        <v>100.02480195300825</v>
      </c>
      <c r="BL533" s="3">
        <f t="shared" si="1061"/>
        <v>99.996520793848219</v>
      </c>
      <c r="BM533" s="3">
        <f t="shared" si="1062"/>
        <v>99.981523967516779</v>
      </c>
      <c r="BN533" s="3">
        <f t="shared" si="1063"/>
        <v>100.03681339861132</v>
      </c>
      <c r="BO533" s="21">
        <f t="shared" si="1064"/>
        <v>99.952135762631443</v>
      </c>
      <c r="BP533" s="17">
        <f t="shared" si="1099"/>
        <v>99.952135762631443</v>
      </c>
      <c r="BQ533" s="18">
        <f t="shared" si="1100"/>
        <v>100.04938743699194</v>
      </c>
      <c r="BR533" s="34">
        <f t="shared" si="1101"/>
        <v>9.7251674360492757E-2</v>
      </c>
      <c r="BS533" s="64">
        <f t="shared" si="1102"/>
        <v>-2.7000000000000001E-3</v>
      </c>
      <c r="BT533" s="110">
        <f t="shared" si="1065"/>
        <v>-3.0999999999999999E-3</v>
      </c>
    </row>
    <row r="534" spans="1:72" x14ac:dyDescent="0.3">
      <c r="A534" s="13">
        <v>528</v>
      </c>
      <c r="B534" s="17">
        <f t="shared" si="1066"/>
        <v>0.47303409384052025</v>
      </c>
      <c r="C534" s="3">
        <f t="shared" ref="C534:H534" si="1116">B534+2*PI()/7</f>
        <v>1.3706319948661754</v>
      </c>
      <c r="D534" s="3">
        <f t="shared" si="1116"/>
        <v>2.2682298958918308</v>
      </c>
      <c r="E534" s="3">
        <f t="shared" si="1116"/>
        <v>3.1658277969174859</v>
      </c>
      <c r="F534" s="3">
        <f t="shared" si="1116"/>
        <v>4.0634256979431411</v>
      </c>
      <c r="G534" s="3">
        <f t="shared" si="1116"/>
        <v>4.9610235989687963</v>
      </c>
      <c r="H534" s="18">
        <f t="shared" si="1116"/>
        <v>5.8586214999944515</v>
      </c>
      <c r="I534" s="15">
        <f t="shared" si="1037"/>
        <v>100.04942582521565</v>
      </c>
      <c r="J534" s="3">
        <f t="shared" si="1038"/>
        <v>99.958747142586802</v>
      </c>
      <c r="K534" s="3">
        <f t="shared" si="1039"/>
        <v>100.02490925526698</v>
      </c>
      <c r="L534" s="3">
        <f t="shared" si="1040"/>
        <v>99.996367930376849</v>
      </c>
      <c r="M534" s="3">
        <f t="shared" si="1041"/>
        <v>99.981635508046054</v>
      </c>
      <c r="N534" s="3">
        <f t="shared" si="1042"/>
        <v>100.03672374067385</v>
      </c>
      <c r="O534" s="21">
        <f t="shared" si="1043"/>
        <v>99.95219059783382</v>
      </c>
      <c r="P534" s="17">
        <f t="shared" si="1068"/>
        <v>89.063007084789533</v>
      </c>
      <c r="Q534" s="3">
        <f t="shared" si="1069"/>
        <v>19.874836112787023</v>
      </c>
      <c r="R534" s="3">
        <f t="shared" si="1070"/>
        <v>-64.241263352942312</v>
      </c>
      <c r="S534" s="3">
        <f t="shared" si="1071"/>
        <v>-99.967003325703089</v>
      </c>
      <c r="T534" s="3">
        <f t="shared" si="1072"/>
        <v>-60.424977882547644</v>
      </c>
      <c r="U534" s="3">
        <f t="shared" si="1073"/>
        <v>24.61711641105822</v>
      </c>
      <c r="V534" s="18">
        <f t="shared" si="1074"/>
        <v>91.078284952558278</v>
      </c>
      <c r="W534" s="15">
        <f t="shared" si="1075"/>
        <v>45.581447727886605</v>
      </c>
      <c r="X534" s="3">
        <f t="shared" si="1076"/>
        <v>97.962962489940367</v>
      </c>
      <c r="Y534" s="3">
        <f t="shared" si="1077"/>
        <v>76.668393450901945</v>
      </c>
      <c r="Z534" s="3">
        <f t="shared" si="1078"/>
        <v>-2.4231890859293235</v>
      </c>
      <c r="AA534" s="3">
        <f t="shared" si="1079"/>
        <v>-79.656446611416229</v>
      </c>
      <c r="AB534" s="3">
        <f t="shared" si="1080"/>
        <v>-96.96052638250427</v>
      </c>
      <c r="AC534" s="21">
        <f t="shared" si="1081"/>
        <v>-41.172641588879102</v>
      </c>
      <c r="AD534" s="25">
        <f t="shared" si="1082"/>
        <v>0</v>
      </c>
      <c r="AE534" s="26">
        <f t="shared" si="1083"/>
        <v>0</v>
      </c>
      <c r="AF534" s="23">
        <f t="shared" si="1044"/>
        <v>89.063007084789533</v>
      </c>
      <c r="AG534" s="4">
        <f t="shared" si="1045"/>
        <v>19.874836112787023</v>
      </c>
      <c r="AH534" s="4">
        <f t="shared" si="1046"/>
        <v>-64.241263352942312</v>
      </c>
      <c r="AI534" s="4">
        <f t="shared" si="1047"/>
        <v>-99.967003325703089</v>
      </c>
      <c r="AJ534" s="4">
        <f t="shared" si="1048"/>
        <v>-60.424977882547644</v>
      </c>
      <c r="AK534" s="4">
        <f t="shared" si="1049"/>
        <v>24.61711641105822</v>
      </c>
      <c r="AL534" s="30">
        <f t="shared" si="1050"/>
        <v>91.078284952558278</v>
      </c>
      <c r="AM534" s="25">
        <f t="shared" si="1051"/>
        <v>45.581447727886605</v>
      </c>
      <c r="AN534" s="4">
        <f t="shared" si="1052"/>
        <v>97.962962489940367</v>
      </c>
      <c r="AO534" s="4">
        <f t="shared" si="1053"/>
        <v>76.668393450901945</v>
      </c>
      <c r="AP534" s="4">
        <f t="shared" si="1054"/>
        <v>-2.4231890859293235</v>
      </c>
      <c r="AQ534" s="4">
        <f t="shared" si="1055"/>
        <v>-79.656446611416229</v>
      </c>
      <c r="AR534" s="4">
        <f t="shared" si="1056"/>
        <v>-96.96052638250427</v>
      </c>
      <c r="AS534" s="26">
        <f t="shared" si="1057"/>
        <v>-41.172641588879102</v>
      </c>
      <c r="AT534" s="32">
        <f t="shared" si="1084"/>
        <v>35000.004375000004</v>
      </c>
      <c r="AU534" s="2">
        <f t="shared" si="1085"/>
        <v>9.0949470177292824E-13</v>
      </c>
      <c r="AV534" s="2">
        <f t="shared" si="1086"/>
        <v>35000.004375000004</v>
      </c>
      <c r="AW534" s="2">
        <f t="shared" si="1087"/>
        <v>0.9702438983367756</v>
      </c>
      <c r="AX534" s="2">
        <f t="shared" si="1088"/>
        <v>-1312.3338866088889</v>
      </c>
      <c r="AY534" s="2">
        <f t="shared" si="1089"/>
        <v>0.32341463278862648</v>
      </c>
      <c r="AZ534" s="2">
        <f t="shared" si="1090"/>
        <v>1312.5554805053398</v>
      </c>
      <c r="BA534" s="2">
        <f t="shared" si="1091"/>
        <v>1225000306.2500193</v>
      </c>
      <c r="BB534" s="2">
        <f t="shared" si="1092"/>
        <v>22639.027124572574</v>
      </c>
      <c r="BC534" s="2">
        <f t="shared" si="1093"/>
        <v>3877.8936726281077</v>
      </c>
      <c r="BD534" s="2">
        <f t="shared" si="1094"/>
        <v>1.8480833848830081E-5</v>
      </c>
      <c r="BE534" s="29">
        <f t="shared" si="1095"/>
        <v>3.1656266964529556E-6</v>
      </c>
      <c r="BF534" s="5">
        <f t="shared" si="1096"/>
        <v>100.00000625000156</v>
      </c>
      <c r="BG534" s="2">
        <f t="shared" si="1097"/>
        <v>1.8480833848830081E-5</v>
      </c>
      <c r="BH534" s="6">
        <f t="shared" si="1098"/>
        <v>3.1656266964529556E-6</v>
      </c>
      <c r="BI534" s="15">
        <f t="shared" si="1058"/>
        <v>100.04940793153509</v>
      </c>
      <c r="BJ534" s="3">
        <f t="shared" si="1059"/>
        <v>99.958740365615512</v>
      </c>
      <c r="BK534" s="3">
        <f t="shared" si="1060"/>
        <v>100.02491869820214</v>
      </c>
      <c r="BL534" s="3">
        <f t="shared" si="1061"/>
        <v>99.996386482495609</v>
      </c>
      <c r="BM534" s="3">
        <f t="shared" si="1062"/>
        <v>99.981649199226695</v>
      </c>
      <c r="BN534" s="3">
        <f t="shared" si="1063"/>
        <v>100.03672226117884</v>
      </c>
      <c r="BO534" s="21">
        <f t="shared" si="1064"/>
        <v>99.952175061752286</v>
      </c>
      <c r="BP534" s="17">
        <f t="shared" si="1099"/>
        <v>99.952175061752286</v>
      </c>
      <c r="BQ534" s="18">
        <f t="shared" si="1100"/>
        <v>100.04940793153509</v>
      </c>
      <c r="BR534" s="34">
        <f t="shared" si="1101"/>
        <v>9.7232869782800435E-2</v>
      </c>
      <c r="BS534" s="64">
        <f t="shared" si="1102"/>
        <v>-2.8E-3</v>
      </c>
      <c r="BT534" s="110">
        <f t="shared" si="1065"/>
        <v>-3.0999999999999999E-3</v>
      </c>
    </row>
    <row r="535" spans="1:72" x14ac:dyDescent="0.3">
      <c r="A535" s="13">
        <v>529</v>
      </c>
      <c r="B535" s="17">
        <f t="shared" si="1066"/>
        <v>0.47393169174154592</v>
      </c>
      <c r="C535" s="3">
        <f t="shared" ref="C535:H535" si="1117">B535+2*PI()/7</f>
        <v>1.3715295927672011</v>
      </c>
      <c r="D535" s="3">
        <f t="shared" si="1117"/>
        <v>2.2691274937928565</v>
      </c>
      <c r="E535" s="3">
        <f t="shared" si="1117"/>
        <v>3.1667253948185117</v>
      </c>
      <c r="F535" s="3">
        <f t="shared" si="1117"/>
        <v>4.0643232958441669</v>
      </c>
      <c r="G535" s="3">
        <f t="shared" si="1117"/>
        <v>4.961921196869822</v>
      </c>
      <c r="H535" s="18">
        <f t="shared" si="1117"/>
        <v>5.8595190978954772</v>
      </c>
      <c r="I535" s="15">
        <f t="shared" si="1037"/>
        <v>100.04944599179314</v>
      </c>
      <c r="J535" s="3">
        <f t="shared" si="1038"/>
        <v>99.958671214184989</v>
      </c>
      <c r="K535" s="3">
        <f t="shared" si="1039"/>
        <v>100.02502590694193</v>
      </c>
      <c r="L535" s="3">
        <f t="shared" si="1040"/>
        <v>99.9962336597236</v>
      </c>
      <c r="M535" s="3">
        <f t="shared" si="1041"/>
        <v>99.981760803727994</v>
      </c>
      <c r="N535" s="3">
        <f t="shared" si="1042"/>
        <v>100.03663223630969</v>
      </c>
      <c r="O535" s="21">
        <f t="shared" si="1043"/>
        <v>99.952230187318676</v>
      </c>
      <c r="P535" s="17">
        <f t="shared" si="1068"/>
        <v>89.02207534408241</v>
      </c>
      <c r="Q535" s="3">
        <f t="shared" si="1069"/>
        <v>19.786881738612184</v>
      </c>
      <c r="R535" s="3">
        <f t="shared" si="1070"/>
        <v>-64.310129853799452</v>
      </c>
      <c r="S535" s="3">
        <f t="shared" si="1071"/>
        <v>-99.964653777504211</v>
      </c>
      <c r="T535" s="3">
        <f t="shared" si="1072"/>
        <v>-60.35352972537212</v>
      </c>
      <c r="U535" s="3">
        <f t="shared" si="1073"/>
        <v>24.704115450485897</v>
      </c>
      <c r="V535" s="18">
        <f t="shared" si="1074"/>
        <v>91.115240823495299</v>
      </c>
      <c r="W535" s="15">
        <f t="shared" si="1075"/>
        <v>45.66138132708258</v>
      </c>
      <c r="X535" s="3">
        <f t="shared" si="1076"/>
        <v>97.980688209298222</v>
      </c>
      <c r="Y535" s="3">
        <f t="shared" si="1077"/>
        <v>76.610789095739364</v>
      </c>
      <c r="Z535" s="3">
        <f t="shared" si="1078"/>
        <v>-2.5129148958431391</v>
      </c>
      <c r="AA535" s="3">
        <f t="shared" si="1079"/>
        <v>-79.71075174091952</v>
      </c>
      <c r="AB535" s="3">
        <f t="shared" si="1080"/>
        <v>-96.938302383483787</v>
      </c>
      <c r="AC535" s="21">
        <f t="shared" si="1081"/>
        <v>-41.090889611873742</v>
      </c>
      <c r="AD535" s="25">
        <f t="shared" si="1082"/>
        <v>0</v>
      </c>
      <c r="AE535" s="26">
        <f t="shared" si="1083"/>
        <v>0</v>
      </c>
      <c r="AF535" s="23">
        <f t="shared" si="1044"/>
        <v>89.02207534408241</v>
      </c>
      <c r="AG535" s="4">
        <f t="shared" si="1045"/>
        <v>19.786881738612184</v>
      </c>
      <c r="AH535" s="4">
        <f t="shared" si="1046"/>
        <v>-64.310129853799452</v>
      </c>
      <c r="AI535" s="4">
        <f t="shared" si="1047"/>
        <v>-99.964653777504211</v>
      </c>
      <c r="AJ535" s="4">
        <f t="shared" si="1048"/>
        <v>-60.35352972537212</v>
      </c>
      <c r="AK535" s="4">
        <f t="shared" si="1049"/>
        <v>24.704115450485897</v>
      </c>
      <c r="AL535" s="30">
        <f t="shared" si="1050"/>
        <v>91.115240823495299</v>
      </c>
      <c r="AM535" s="25">
        <f t="shared" si="1051"/>
        <v>45.66138132708258</v>
      </c>
      <c r="AN535" s="4">
        <f t="shared" si="1052"/>
        <v>97.980688209298222</v>
      </c>
      <c r="AO535" s="4">
        <f t="shared" si="1053"/>
        <v>76.610789095739364</v>
      </c>
      <c r="AP535" s="4">
        <f t="shared" si="1054"/>
        <v>-2.5129148958431391</v>
      </c>
      <c r="AQ535" s="4">
        <f t="shared" si="1055"/>
        <v>-79.71075174091952</v>
      </c>
      <c r="AR535" s="4">
        <f t="shared" si="1056"/>
        <v>-96.938302383483787</v>
      </c>
      <c r="AS535" s="26">
        <f t="shared" si="1057"/>
        <v>-41.090889611873742</v>
      </c>
      <c r="AT535" s="32">
        <f t="shared" si="1084"/>
        <v>35000.004375000004</v>
      </c>
      <c r="AU535" s="2">
        <f t="shared" si="1085"/>
        <v>1.3642420526593924E-12</v>
      </c>
      <c r="AV535" s="2">
        <f t="shared" si="1086"/>
        <v>35000.004375000004</v>
      </c>
      <c r="AW535" s="2">
        <f t="shared" si="1087"/>
        <v>0.96918051689863205</v>
      </c>
      <c r="AX535" s="2">
        <f t="shared" si="1088"/>
        <v>-1312.3277937076637</v>
      </c>
      <c r="AY535" s="2">
        <f t="shared" si="1089"/>
        <v>0.32306017228984274</v>
      </c>
      <c r="AZ535" s="2">
        <f t="shared" si="1090"/>
        <v>1312.5575114724925</v>
      </c>
      <c r="BA535" s="2">
        <f t="shared" si="1091"/>
        <v>1225000306.2500193</v>
      </c>
      <c r="BB535" s="2">
        <f t="shared" si="1092"/>
        <v>22614.214887574821</v>
      </c>
      <c r="BC535" s="2">
        <f t="shared" si="1093"/>
        <v>4020.0613870119564</v>
      </c>
      <c r="BD535" s="2">
        <f t="shared" si="1094"/>
        <v>1.8460578966548697E-5</v>
      </c>
      <c r="BE535" s="29">
        <f t="shared" si="1095"/>
        <v>3.2816819444871816E-6</v>
      </c>
      <c r="BF535" s="5">
        <f t="shared" si="1096"/>
        <v>100.00000625000156</v>
      </c>
      <c r="BG535" s="2">
        <f t="shared" si="1097"/>
        <v>1.8460578966548697E-5</v>
      </c>
      <c r="BH535" s="6">
        <f t="shared" si="1098"/>
        <v>3.2816819444871816E-6</v>
      </c>
      <c r="BI535" s="15">
        <f t="shared" si="1058"/>
        <v>100.04942806820395</v>
      </c>
      <c r="BJ535" s="3">
        <f t="shared" si="1059"/>
        <v>99.958664343159327</v>
      </c>
      <c r="BK535" s="3">
        <f t="shared" si="1060"/>
        <v>100.02503526250182</v>
      </c>
      <c r="BL535" s="3">
        <f t="shared" si="1061"/>
        <v>99.996252196941526</v>
      </c>
      <c r="BM535" s="3">
        <f t="shared" si="1062"/>
        <v>99.981774563702871</v>
      </c>
      <c r="BN535" s="3">
        <f t="shared" si="1063"/>
        <v>100.03663085750055</v>
      </c>
      <c r="BO535" s="21">
        <f t="shared" si="1064"/>
        <v>99.952214707996106</v>
      </c>
      <c r="BP535" s="17">
        <f t="shared" si="1099"/>
        <v>99.952214707996106</v>
      </c>
      <c r="BQ535" s="18">
        <f t="shared" si="1100"/>
        <v>100.04942806820395</v>
      </c>
      <c r="BR535" s="34">
        <f t="shared" si="1101"/>
        <v>9.7213360207845767E-2</v>
      </c>
      <c r="BS535" s="64">
        <f t="shared" si="1102"/>
        <v>-2.8E-3</v>
      </c>
      <c r="BT535" s="110">
        <f t="shared" si="1065"/>
        <v>-3.0999999999999999E-3</v>
      </c>
    </row>
    <row r="536" spans="1:72" x14ac:dyDescent="0.3">
      <c r="A536" s="13">
        <v>530</v>
      </c>
      <c r="B536" s="17">
        <f t="shared" si="1066"/>
        <v>0.47482928964257154</v>
      </c>
      <c r="C536" s="3">
        <f t="shared" ref="C536:H536" si="1118">B536+2*PI()/7</f>
        <v>1.3724271906682266</v>
      </c>
      <c r="D536" s="3">
        <f t="shared" si="1118"/>
        <v>2.2700250916938818</v>
      </c>
      <c r="E536" s="3">
        <f t="shared" si="1118"/>
        <v>3.167622992719537</v>
      </c>
      <c r="F536" s="3">
        <f t="shared" si="1118"/>
        <v>4.0652208937451917</v>
      </c>
      <c r="G536" s="3">
        <f t="shared" si="1118"/>
        <v>4.9628187947708469</v>
      </c>
      <c r="H536" s="18">
        <f t="shared" si="1118"/>
        <v>5.860416695796502</v>
      </c>
      <c r="I536" s="15">
        <f t="shared" si="1037"/>
        <v>100.04946579983111</v>
      </c>
      <c r="J536" s="3">
        <f t="shared" si="1038"/>
        <v>99.958595585463726</v>
      </c>
      <c r="K536" s="3">
        <f t="shared" si="1039"/>
        <v>100.0251423771507</v>
      </c>
      <c r="L536" s="3">
        <f t="shared" si="1040"/>
        <v>99.996099416380588</v>
      </c>
      <c r="M536" s="3">
        <f t="shared" si="1041"/>
        <v>99.981886231664774</v>
      </c>
      <c r="N536" s="3">
        <f t="shared" si="1042"/>
        <v>100.03654046632028</v>
      </c>
      <c r="O536" s="21">
        <f t="shared" si="1043"/>
        <v>99.952270123188811</v>
      </c>
      <c r="P536" s="17">
        <f t="shared" si="1068"/>
        <v>88.981071544499954</v>
      </c>
      <c r="Q536" s="3">
        <f t="shared" si="1069"/>
        <v>19.6989116151715</v>
      </c>
      <c r="R536" s="3">
        <f t="shared" si="1070"/>
        <v>-64.378944584742342</v>
      </c>
      <c r="S536" s="3">
        <f t="shared" si="1071"/>
        <v>-99.962223722947769</v>
      </c>
      <c r="T536" s="3">
        <f t="shared" si="1072"/>
        <v>-60.282032842861916</v>
      </c>
      <c r="U536" s="3">
        <f t="shared" si="1073"/>
        <v>24.791094361246007</v>
      </c>
      <c r="V536" s="18">
        <f t="shared" si="1074"/>
        <v>91.152123629634431</v>
      </c>
      <c r="W536" s="15">
        <f t="shared" si="1075"/>
        <v>45.741278006021581</v>
      </c>
      <c r="X536" s="3">
        <f t="shared" si="1076"/>
        <v>97.998335254206992</v>
      </c>
      <c r="Y536" s="3">
        <f t="shared" si="1077"/>
        <v>76.553122743124874</v>
      </c>
      <c r="Z536" s="3">
        <f t="shared" si="1078"/>
        <v>-2.6026384408916243</v>
      </c>
      <c r="AA536" s="3">
        <f t="shared" si="1079"/>
        <v>-79.764992890200119</v>
      </c>
      <c r="AB536" s="3">
        <f t="shared" si="1080"/>
        <v>-96.916000066250831</v>
      </c>
      <c r="AC536" s="21">
        <f t="shared" si="1081"/>
        <v>-41.009104606010887</v>
      </c>
      <c r="AD536" s="25">
        <f t="shared" si="1082"/>
        <v>-2.0301221021717149E-14</v>
      </c>
      <c r="AE536" s="26">
        <f t="shared" si="1083"/>
        <v>0</v>
      </c>
      <c r="AF536" s="23">
        <f t="shared" si="1044"/>
        <v>88.981071544499969</v>
      </c>
      <c r="AG536" s="4">
        <f t="shared" si="1045"/>
        <v>19.698911615171522</v>
      </c>
      <c r="AH536" s="4">
        <f t="shared" si="1046"/>
        <v>-64.378944584742328</v>
      </c>
      <c r="AI536" s="4">
        <f t="shared" si="1047"/>
        <v>-99.962223722947755</v>
      </c>
      <c r="AJ536" s="4">
        <f t="shared" si="1048"/>
        <v>-60.282032842861895</v>
      </c>
      <c r="AK536" s="4">
        <f t="shared" si="1049"/>
        <v>24.791094361246028</v>
      </c>
      <c r="AL536" s="30">
        <f t="shared" si="1050"/>
        <v>91.152123629634445</v>
      </c>
      <c r="AM536" s="25">
        <f t="shared" si="1051"/>
        <v>45.741278006021581</v>
      </c>
      <c r="AN536" s="4">
        <f t="shared" si="1052"/>
        <v>97.998335254206992</v>
      </c>
      <c r="AO536" s="4">
        <f t="shared" si="1053"/>
        <v>76.553122743124874</v>
      </c>
      <c r="AP536" s="4">
        <f t="shared" si="1054"/>
        <v>-2.6026384408916243</v>
      </c>
      <c r="AQ536" s="4">
        <f t="shared" si="1055"/>
        <v>-79.764992890200119</v>
      </c>
      <c r="AR536" s="4">
        <f t="shared" si="1056"/>
        <v>-96.916000066250831</v>
      </c>
      <c r="AS536" s="26">
        <f t="shared" si="1057"/>
        <v>-41.009104606010887</v>
      </c>
      <c r="AT536" s="32">
        <f t="shared" si="1084"/>
        <v>35000.00437499999</v>
      </c>
      <c r="AU536" s="2">
        <f t="shared" si="1085"/>
        <v>9.0949470177292824E-13</v>
      </c>
      <c r="AV536" s="2">
        <f t="shared" si="1086"/>
        <v>35000.004375000011</v>
      </c>
      <c r="AW536" s="2">
        <f t="shared" si="1087"/>
        <v>0.96807887393515557</v>
      </c>
      <c r="AX536" s="2">
        <f t="shared" si="1088"/>
        <v>-1312.3217076074943</v>
      </c>
      <c r="AY536" s="2">
        <f t="shared" si="1089"/>
        <v>0.32269295840524137</v>
      </c>
      <c r="AZ536" s="2">
        <f t="shared" si="1090"/>
        <v>1312.5595401722821</v>
      </c>
      <c r="BA536" s="2">
        <f t="shared" si="1091"/>
        <v>1225000306.2500191</v>
      </c>
      <c r="BB536" s="2">
        <f t="shared" si="1092"/>
        <v>22588.509889520337</v>
      </c>
      <c r="BC536" s="2">
        <f t="shared" si="1093"/>
        <v>4162.0704040456321</v>
      </c>
      <c r="BD536" s="2">
        <f t="shared" si="1094"/>
        <v>1.8439595299913409E-5</v>
      </c>
      <c r="BE536" s="29">
        <f t="shared" si="1095"/>
        <v>3.3976076436965116E-6</v>
      </c>
      <c r="BF536" s="5">
        <f t="shared" si="1096"/>
        <v>100.00000625000156</v>
      </c>
      <c r="BG536" s="2">
        <f t="shared" si="1097"/>
        <v>1.8439595279612188E-5</v>
      </c>
      <c r="BH536" s="6">
        <f t="shared" si="1098"/>
        <v>3.3976076436965116E-6</v>
      </c>
      <c r="BI536" s="15">
        <f t="shared" si="1058"/>
        <v>100.04944784685321</v>
      </c>
      <c r="BJ536" s="3">
        <f t="shared" si="1059"/>
        <v>99.958588620582958</v>
      </c>
      <c r="BK536" s="3">
        <f t="shared" si="1060"/>
        <v>100.02515164506393</v>
      </c>
      <c r="BL536" s="3">
        <f t="shared" si="1061"/>
        <v>99.996117938160012</v>
      </c>
      <c r="BM536" s="3">
        <f t="shared" si="1062"/>
        <v>99.981900060034789</v>
      </c>
      <c r="BN536" s="3">
        <f t="shared" si="1063"/>
        <v>100.036539188237</v>
      </c>
      <c r="BO536" s="21">
        <f t="shared" si="1064"/>
        <v>99.95225470107421</v>
      </c>
      <c r="BP536" s="17">
        <f t="shared" si="1099"/>
        <v>99.95225470107421</v>
      </c>
      <c r="BQ536" s="18">
        <f t="shared" si="1100"/>
        <v>100.04944784685321</v>
      </c>
      <c r="BR536" s="34">
        <f t="shared" si="1101"/>
        <v>9.7193145779002066E-2</v>
      </c>
      <c r="BS536" s="64">
        <f t="shared" si="1102"/>
        <v>-2.8E-3</v>
      </c>
      <c r="BT536" s="110">
        <f t="shared" si="1065"/>
        <v>-3.0999999999999999E-3</v>
      </c>
    </row>
    <row r="537" spans="1:72" x14ac:dyDescent="0.3">
      <c r="A537" s="13">
        <v>531</v>
      </c>
      <c r="B537" s="17">
        <f t="shared" si="1066"/>
        <v>0.47572688754359721</v>
      </c>
      <c r="C537" s="3">
        <f t="shared" ref="C537:H537" si="1119">B537+2*PI()/7</f>
        <v>1.3733247885692523</v>
      </c>
      <c r="D537" s="3">
        <f t="shared" si="1119"/>
        <v>2.2709226895949075</v>
      </c>
      <c r="E537" s="3">
        <f t="shared" si="1119"/>
        <v>3.1685205906205627</v>
      </c>
      <c r="F537" s="3">
        <f t="shared" si="1119"/>
        <v>4.0661184916462183</v>
      </c>
      <c r="G537" s="3">
        <f t="shared" si="1119"/>
        <v>4.9637163926718735</v>
      </c>
      <c r="H537" s="18">
        <f t="shared" si="1119"/>
        <v>5.8613142936975287</v>
      </c>
      <c r="I537" s="15">
        <f t="shared" si="1037"/>
        <v>100.04948524918598</v>
      </c>
      <c r="J537" s="3">
        <f t="shared" si="1038"/>
        <v>99.958520256971411</v>
      </c>
      <c r="K537" s="3">
        <f t="shared" si="1039"/>
        <v>100.02525866504872</v>
      </c>
      <c r="L537" s="3">
        <f t="shared" si="1040"/>
        <v>99.995965201321241</v>
      </c>
      <c r="M537" s="3">
        <f t="shared" si="1041"/>
        <v>99.982011790946913</v>
      </c>
      <c r="N537" s="3">
        <f t="shared" si="1042"/>
        <v>100.03644843137107</v>
      </c>
      <c r="O537" s="21">
        <f t="shared" si="1043"/>
        <v>99.952310405154662</v>
      </c>
      <c r="P537" s="17">
        <f t="shared" si="1068"/>
        <v>88.939995719363182</v>
      </c>
      <c r="Q537" s="3">
        <f t="shared" si="1069"/>
        <v>19.610925812681455</v>
      </c>
      <c r="R537" s="3">
        <f t="shared" si="1070"/>
        <v>-64.447707489289272</v>
      </c>
      <c r="S537" s="3">
        <f t="shared" si="1071"/>
        <v>-99.959713165179053</v>
      </c>
      <c r="T537" s="3">
        <f t="shared" si="1072"/>
        <v>-60.210487291666922</v>
      </c>
      <c r="U537" s="3">
        <f t="shared" si="1073"/>
        <v>24.878053072770502</v>
      </c>
      <c r="V537" s="18">
        <f t="shared" si="1074"/>
        <v>91.188933341320165</v>
      </c>
      <c r="W537" s="15">
        <f t="shared" si="1075"/>
        <v>45.821137699393098</v>
      </c>
      <c r="X537" s="3">
        <f t="shared" si="1076"/>
        <v>98.015903611265401</v>
      </c>
      <c r="Y537" s="3">
        <f t="shared" si="1077"/>
        <v>76.495394439043935</v>
      </c>
      <c r="Z537" s="3">
        <f t="shared" si="1078"/>
        <v>-2.6923596488914883</v>
      </c>
      <c r="AA537" s="3">
        <f t="shared" si="1079"/>
        <v>-79.819170014884662</v>
      </c>
      <c r="AB537" s="3">
        <f t="shared" si="1080"/>
        <v>-96.893619449738679</v>
      </c>
      <c r="AC537" s="21">
        <f t="shared" si="1081"/>
        <v>-40.927286636187553</v>
      </c>
      <c r="AD537" s="25">
        <f t="shared" si="1082"/>
        <v>0</v>
      </c>
      <c r="AE537" s="26">
        <f t="shared" si="1083"/>
        <v>0</v>
      </c>
      <c r="AF537" s="23">
        <f t="shared" si="1044"/>
        <v>88.939995719363182</v>
      </c>
      <c r="AG537" s="4">
        <f t="shared" si="1045"/>
        <v>19.610925812681455</v>
      </c>
      <c r="AH537" s="4">
        <f t="shared" si="1046"/>
        <v>-64.447707489289272</v>
      </c>
      <c r="AI537" s="4">
        <f t="shared" si="1047"/>
        <v>-99.959713165179053</v>
      </c>
      <c r="AJ537" s="4">
        <f t="shared" si="1048"/>
        <v>-60.210487291666922</v>
      </c>
      <c r="AK537" s="4">
        <f t="shared" si="1049"/>
        <v>24.878053072770502</v>
      </c>
      <c r="AL537" s="30">
        <f t="shared" si="1050"/>
        <v>91.188933341320165</v>
      </c>
      <c r="AM537" s="25">
        <f t="shared" si="1051"/>
        <v>45.821137699393098</v>
      </c>
      <c r="AN537" s="4">
        <f t="shared" si="1052"/>
        <v>98.015903611265401</v>
      </c>
      <c r="AO537" s="4">
        <f t="shared" si="1053"/>
        <v>76.495394439043935</v>
      </c>
      <c r="AP537" s="4">
        <f t="shared" si="1054"/>
        <v>-2.6923596488914883</v>
      </c>
      <c r="AQ537" s="4">
        <f t="shared" si="1055"/>
        <v>-79.819170014884662</v>
      </c>
      <c r="AR537" s="4">
        <f t="shared" si="1056"/>
        <v>-96.893619449738679</v>
      </c>
      <c r="AS537" s="26">
        <f t="shared" si="1057"/>
        <v>-40.927286636187553</v>
      </c>
      <c r="AT537" s="32">
        <f t="shared" si="1084"/>
        <v>35000.004375000004</v>
      </c>
      <c r="AU537" s="2">
        <f t="shared" si="1085"/>
        <v>-1.3642420526593924E-12</v>
      </c>
      <c r="AV537" s="2">
        <f t="shared" si="1086"/>
        <v>35000.004374999997</v>
      </c>
      <c r="AW537" s="2">
        <f t="shared" si="1087"/>
        <v>0.96693901263643056</v>
      </c>
      <c r="AX537" s="2">
        <f t="shared" si="1088"/>
        <v>-1312.3156285491714</v>
      </c>
      <c r="AY537" s="2">
        <f t="shared" si="1089"/>
        <v>0.32231300423154607</v>
      </c>
      <c r="AZ537" s="2">
        <f t="shared" si="1090"/>
        <v>1312.5615665256628</v>
      </c>
      <c r="BA537" s="2">
        <f t="shared" si="1091"/>
        <v>1225000306.2500191</v>
      </c>
      <c r="BB537" s="2">
        <f t="shared" si="1092"/>
        <v>22561.913115428375</v>
      </c>
      <c r="BC537" s="2">
        <f t="shared" si="1093"/>
        <v>4303.9151265889068</v>
      </c>
      <c r="BD537" s="2">
        <f t="shared" si="1094"/>
        <v>1.8417883653021351E-5</v>
      </c>
      <c r="BE537" s="29">
        <f t="shared" si="1095"/>
        <v>3.5133992249880223E-6</v>
      </c>
      <c r="BF537" s="5">
        <f t="shared" si="1096"/>
        <v>100.00000625000156</v>
      </c>
      <c r="BG537" s="2">
        <f t="shared" si="1097"/>
        <v>1.8417883653021351E-5</v>
      </c>
      <c r="BH537" s="6">
        <f t="shared" si="1098"/>
        <v>3.5133992249880223E-6</v>
      </c>
      <c r="BI537" s="15">
        <f t="shared" si="1058"/>
        <v>100.04946726734006</v>
      </c>
      <c r="BJ537" s="3">
        <f t="shared" si="1059"/>
        <v>99.958513198437572</v>
      </c>
      <c r="BK537" s="3">
        <f t="shared" si="1060"/>
        <v>100.02526784504651</v>
      </c>
      <c r="BL537" s="3">
        <f t="shared" si="1061"/>
        <v>99.995983707124978</v>
      </c>
      <c r="BM537" s="3">
        <f t="shared" si="1062"/>
        <v>99.982025687311008</v>
      </c>
      <c r="BN537" s="3">
        <f t="shared" si="1063"/>
        <v>100.03644725405074</v>
      </c>
      <c r="BO537" s="21">
        <f t="shared" si="1064"/>
        <v>99.952295040695319</v>
      </c>
      <c r="BP537" s="17">
        <f t="shared" si="1099"/>
        <v>99.952295040695319</v>
      </c>
      <c r="BQ537" s="18">
        <f t="shared" si="1100"/>
        <v>100.04946726734006</v>
      </c>
      <c r="BR537" s="34">
        <f t="shared" si="1101"/>
        <v>9.7172226644744342E-2</v>
      </c>
      <c r="BS537" s="64">
        <f t="shared" si="1102"/>
        <v>-2.8E-3</v>
      </c>
      <c r="BT537" s="110">
        <f t="shared" si="1065"/>
        <v>-3.0000000000000001E-3</v>
      </c>
    </row>
    <row r="538" spans="1:72" x14ac:dyDescent="0.3">
      <c r="A538" s="13">
        <v>532</v>
      </c>
      <c r="B538" s="17">
        <f t="shared" si="1066"/>
        <v>0.47662448544462283</v>
      </c>
      <c r="C538" s="3">
        <f t="shared" ref="C538:H538" si="1120">B538+2*PI()/7</f>
        <v>1.3742223864702781</v>
      </c>
      <c r="D538" s="3">
        <f t="shared" si="1120"/>
        <v>2.2718202874959332</v>
      </c>
      <c r="E538" s="3">
        <f t="shared" si="1120"/>
        <v>3.1694181885215884</v>
      </c>
      <c r="F538" s="3">
        <f t="shared" si="1120"/>
        <v>4.0670160895472431</v>
      </c>
      <c r="G538" s="3">
        <f t="shared" si="1120"/>
        <v>4.9646139905728983</v>
      </c>
      <c r="H538" s="18">
        <f t="shared" si="1120"/>
        <v>5.8622118915985535</v>
      </c>
      <c r="I538" s="15">
        <f t="shared" si="1037"/>
        <v>100.04950433971669</v>
      </c>
      <c r="J538" s="3">
        <f t="shared" si="1038"/>
        <v>99.958445229254238</v>
      </c>
      <c r="K538" s="3">
        <f t="shared" si="1039"/>
        <v>100.0253747697928</v>
      </c>
      <c r="L538" s="3">
        <f t="shared" si="1040"/>
        <v>99.995831015518746</v>
      </c>
      <c r="M538" s="3">
        <f t="shared" si="1041"/>
        <v>99.982137480663951</v>
      </c>
      <c r="N538" s="3">
        <f t="shared" si="1042"/>
        <v>100.03635613212941</v>
      </c>
      <c r="O538" s="21">
        <f t="shared" si="1043"/>
        <v>99.952351032924142</v>
      </c>
      <c r="P538" s="17">
        <f t="shared" si="1068"/>
        <v>88.898847902054868</v>
      </c>
      <c r="Q538" s="3">
        <f t="shared" si="1069"/>
        <v>19.522924401368503</v>
      </c>
      <c r="R538" s="3">
        <f t="shared" si="1070"/>
        <v>-64.516418510999031</v>
      </c>
      <c r="S538" s="3">
        <f t="shared" si="1071"/>
        <v>-99.957122107407727</v>
      </c>
      <c r="T538" s="3">
        <f t="shared" si="1072"/>
        <v>-60.138893128478571</v>
      </c>
      <c r="U538" s="3">
        <f t="shared" si="1073"/>
        <v>24.964991514510189</v>
      </c>
      <c r="V538" s="18">
        <f t="shared" si="1074"/>
        <v>91.225669928951646</v>
      </c>
      <c r="W538" s="15">
        <f t="shared" si="1075"/>
        <v>45.900960341917745</v>
      </c>
      <c r="X538" s="3">
        <f t="shared" si="1076"/>
        <v>98.033393267132553</v>
      </c>
      <c r="Y538" s="3">
        <f t="shared" si="1077"/>
        <v>76.437604229535637</v>
      </c>
      <c r="Z538" s="3">
        <f t="shared" si="1078"/>
        <v>-2.7820784476648668</v>
      </c>
      <c r="AA538" s="3">
        <f t="shared" si="1079"/>
        <v>-79.87328307064773</v>
      </c>
      <c r="AB538" s="3">
        <f t="shared" si="1080"/>
        <v>-96.871160552946094</v>
      </c>
      <c r="AC538" s="21">
        <f t="shared" si="1081"/>
        <v>-40.845435767327281</v>
      </c>
      <c r="AD538" s="25">
        <f t="shared" si="1082"/>
        <v>-1.8271098919545435E-14</v>
      </c>
      <c r="AE538" s="26">
        <f t="shared" si="1083"/>
        <v>0</v>
      </c>
      <c r="AF538" s="23">
        <f t="shared" si="1044"/>
        <v>88.898847902054882</v>
      </c>
      <c r="AG538" s="4">
        <f t="shared" si="1045"/>
        <v>19.52292440136852</v>
      </c>
      <c r="AH538" s="4">
        <f t="shared" si="1046"/>
        <v>-64.516418510999017</v>
      </c>
      <c r="AI538" s="4">
        <f t="shared" si="1047"/>
        <v>-99.957122107407713</v>
      </c>
      <c r="AJ538" s="4">
        <f t="shared" si="1048"/>
        <v>-60.13889312847855</v>
      </c>
      <c r="AK538" s="4">
        <f t="shared" si="1049"/>
        <v>24.964991514510206</v>
      </c>
      <c r="AL538" s="30">
        <f t="shared" si="1050"/>
        <v>91.22566992895166</v>
      </c>
      <c r="AM538" s="25">
        <f t="shared" si="1051"/>
        <v>45.900960341917745</v>
      </c>
      <c r="AN538" s="4">
        <f t="shared" si="1052"/>
        <v>98.033393267132553</v>
      </c>
      <c r="AO538" s="4">
        <f t="shared" si="1053"/>
        <v>76.437604229535637</v>
      </c>
      <c r="AP538" s="4">
        <f t="shared" si="1054"/>
        <v>-2.7820784476648668</v>
      </c>
      <c r="AQ538" s="4">
        <f t="shared" si="1055"/>
        <v>-79.87328307064773</v>
      </c>
      <c r="AR538" s="4">
        <f t="shared" si="1056"/>
        <v>-96.871160552946094</v>
      </c>
      <c r="AS538" s="26">
        <f t="shared" si="1057"/>
        <v>-40.845435767327281</v>
      </c>
      <c r="AT538" s="32">
        <f t="shared" si="1084"/>
        <v>35000.004374999997</v>
      </c>
      <c r="AU538" s="2">
        <f t="shared" si="1085"/>
        <v>1.3642420526593924E-12</v>
      </c>
      <c r="AV538" s="2">
        <f t="shared" si="1086"/>
        <v>35000.004374999997</v>
      </c>
      <c r="AW538" s="2">
        <f t="shared" si="1087"/>
        <v>0.9657609787536785</v>
      </c>
      <c r="AX538" s="2">
        <f t="shared" si="1088"/>
        <v>-1312.30955677366</v>
      </c>
      <c r="AY538" s="2">
        <f t="shared" si="1089"/>
        <v>0.32192032656166703</v>
      </c>
      <c r="AZ538" s="2">
        <f t="shared" si="1090"/>
        <v>1312.5635904503288</v>
      </c>
      <c r="BA538" s="2">
        <f t="shared" si="1091"/>
        <v>1225000306.2500188</v>
      </c>
      <c r="BB538" s="2">
        <f t="shared" si="1092"/>
        <v>22534.425659821401</v>
      </c>
      <c r="BC538" s="2">
        <f t="shared" si="1093"/>
        <v>4445.5898974021193</v>
      </c>
      <c r="BD538" s="2">
        <f t="shared" si="1094"/>
        <v>1.8395444919360041E-5</v>
      </c>
      <c r="BE538" s="29">
        <f t="shared" si="1095"/>
        <v>3.6290520702080445E-6</v>
      </c>
      <c r="BF538" s="5">
        <f t="shared" si="1096"/>
        <v>100.00000625000156</v>
      </c>
      <c r="BG538" s="2">
        <f t="shared" si="1097"/>
        <v>1.839544490108894E-5</v>
      </c>
      <c r="BH538" s="6">
        <f t="shared" si="1098"/>
        <v>3.6290520702080445E-6</v>
      </c>
      <c r="BI538" s="15">
        <f t="shared" si="1058"/>
        <v>100.04948632952434</v>
      </c>
      <c r="BJ538" s="3">
        <f t="shared" si="1059"/>
        <v>99.958438077272064</v>
      </c>
      <c r="BK538" s="3">
        <f t="shared" si="1060"/>
        <v>100.02538386160887</v>
      </c>
      <c r="BL538" s="3">
        <f t="shared" si="1061"/>
        <v>99.995849504809996</v>
      </c>
      <c r="BM538" s="3">
        <f t="shared" si="1062"/>
        <v>99.982151444619049</v>
      </c>
      <c r="BN538" s="3">
        <f t="shared" si="1063"/>
        <v>100.03635505560615</v>
      </c>
      <c r="BO538" s="21">
        <f t="shared" si="1064"/>
        <v>99.952335726565693</v>
      </c>
      <c r="BP538" s="17">
        <f t="shared" si="1099"/>
        <v>99.952335726565693</v>
      </c>
      <c r="BQ538" s="18">
        <f t="shared" si="1100"/>
        <v>100.04948632952434</v>
      </c>
      <c r="BR538" s="34">
        <f t="shared" si="1101"/>
        <v>9.7150602958649301E-2</v>
      </c>
      <c r="BS538" s="64">
        <f t="shared" si="1102"/>
        <v>-2.8E-3</v>
      </c>
      <c r="BT538" s="110">
        <f t="shared" si="1065"/>
        <v>-3.0000000000000001E-3</v>
      </c>
    </row>
    <row r="539" spans="1:72" x14ac:dyDescent="0.3">
      <c r="A539" s="13">
        <v>533</v>
      </c>
      <c r="B539" s="17">
        <f t="shared" si="1066"/>
        <v>0.47752208334564861</v>
      </c>
      <c r="C539" s="3">
        <f t="shared" ref="C539:H539" si="1121">B539+2*PI()/7</f>
        <v>1.3751199843713038</v>
      </c>
      <c r="D539" s="3">
        <f t="shared" si="1121"/>
        <v>2.272717885396959</v>
      </c>
      <c r="E539" s="3">
        <f t="shared" si="1121"/>
        <v>3.1703157864226141</v>
      </c>
      <c r="F539" s="3">
        <f t="shared" si="1121"/>
        <v>4.0679136874482698</v>
      </c>
      <c r="G539" s="3">
        <f t="shared" si="1121"/>
        <v>4.9655115884739249</v>
      </c>
      <c r="H539" s="18">
        <f t="shared" si="1121"/>
        <v>5.8631094894995801</v>
      </c>
      <c r="I539" s="15">
        <f t="shared" si="1037"/>
        <v>100.04952307128484</v>
      </c>
      <c r="J539" s="3">
        <f t="shared" si="1038"/>
        <v>99.958370502856269</v>
      </c>
      <c r="K539" s="3">
        <f t="shared" si="1039"/>
        <v>100.02549069054103</v>
      </c>
      <c r="L539" s="3">
        <f t="shared" si="1040"/>
        <v>99.995696859946122</v>
      </c>
      <c r="M539" s="3">
        <f t="shared" si="1041"/>
        <v>99.982263299904503</v>
      </c>
      <c r="N539" s="3">
        <f t="shared" si="1042"/>
        <v>100.03626356926461</v>
      </c>
      <c r="O539" s="21">
        <f t="shared" si="1043"/>
        <v>99.952392006202643</v>
      </c>
      <c r="P539" s="17">
        <f t="shared" si="1068"/>
        <v>88.857628126019705</v>
      </c>
      <c r="Q539" s="3">
        <f t="shared" si="1069"/>
        <v>19.434907451468995</v>
      </c>
      <c r="R539" s="3">
        <f t="shared" si="1070"/>
        <v>-64.585077593471155</v>
      </c>
      <c r="S539" s="3">
        <f t="shared" si="1071"/>
        <v>-99.954450552908</v>
      </c>
      <c r="T539" s="3">
        <f t="shared" si="1072"/>
        <v>-60.067250410028755</v>
      </c>
      <c r="U539" s="3">
        <f t="shared" si="1073"/>
        <v>25.051909615936093</v>
      </c>
      <c r="V539" s="18">
        <f t="shared" si="1074"/>
        <v>91.262333362983199</v>
      </c>
      <c r="W539" s="15">
        <f t="shared" si="1075"/>
        <v>45.98074586834742</v>
      </c>
      <c r="X539" s="3">
        <f t="shared" si="1076"/>
        <v>98.050804208528149</v>
      </c>
      <c r="Y539" s="3">
        <f t="shared" si="1077"/>
        <v>76.379752160692561</v>
      </c>
      <c r="Z539" s="3">
        <f t="shared" si="1078"/>
        <v>-2.8717947650395601</v>
      </c>
      <c r="AA539" s="3">
        <f t="shared" si="1079"/>
        <v>-79.927332013212663</v>
      </c>
      <c r="AB539" s="3">
        <f t="shared" si="1080"/>
        <v>-96.848623394937036</v>
      </c>
      <c r="AC539" s="21">
        <f t="shared" si="1081"/>
        <v>-40.76355206437885</v>
      </c>
      <c r="AD539" s="25">
        <f t="shared" si="1082"/>
        <v>0</v>
      </c>
      <c r="AE539" s="26">
        <f t="shared" si="1083"/>
        <v>0</v>
      </c>
      <c r="AF539" s="23">
        <f t="shared" si="1044"/>
        <v>88.857628126019705</v>
      </c>
      <c r="AG539" s="4">
        <f t="shared" si="1045"/>
        <v>19.434907451468995</v>
      </c>
      <c r="AH539" s="4">
        <f t="shared" si="1046"/>
        <v>-64.585077593471155</v>
      </c>
      <c r="AI539" s="4">
        <f t="shared" si="1047"/>
        <v>-99.954450552908</v>
      </c>
      <c r="AJ539" s="4">
        <f t="shared" si="1048"/>
        <v>-60.067250410028755</v>
      </c>
      <c r="AK539" s="4">
        <f t="shared" si="1049"/>
        <v>25.051909615936093</v>
      </c>
      <c r="AL539" s="30">
        <f t="shared" si="1050"/>
        <v>91.262333362983199</v>
      </c>
      <c r="AM539" s="25">
        <f t="shared" si="1051"/>
        <v>45.98074586834742</v>
      </c>
      <c r="AN539" s="4">
        <f t="shared" si="1052"/>
        <v>98.050804208528149</v>
      </c>
      <c r="AO539" s="4">
        <f t="shared" si="1053"/>
        <v>76.379752160692561</v>
      </c>
      <c r="AP539" s="4">
        <f t="shared" si="1054"/>
        <v>-2.8717947650395601</v>
      </c>
      <c r="AQ539" s="4">
        <f t="shared" si="1055"/>
        <v>-79.927332013212663</v>
      </c>
      <c r="AR539" s="4">
        <f t="shared" si="1056"/>
        <v>-96.848623394937036</v>
      </c>
      <c r="AS539" s="26">
        <f t="shared" si="1057"/>
        <v>-40.76355206437885</v>
      </c>
      <c r="AT539" s="32">
        <f t="shared" si="1084"/>
        <v>35000.004374999997</v>
      </c>
      <c r="AU539" s="2">
        <f t="shared" si="1085"/>
        <v>-4.5474735088646412E-12</v>
      </c>
      <c r="AV539" s="2">
        <f t="shared" si="1086"/>
        <v>35000.004375000004</v>
      </c>
      <c r="AW539" s="2">
        <f t="shared" si="1087"/>
        <v>0.96454481803812087</v>
      </c>
      <c r="AX539" s="2">
        <f t="shared" si="1088"/>
        <v>-1312.3034925191896</v>
      </c>
      <c r="AY539" s="2">
        <f t="shared" si="1089"/>
        <v>0.32151493933633901</v>
      </c>
      <c r="AZ539" s="2">
        <f t="shared" si="1090"/>
        <v>1312.5656118688639</v>
      </c>
      <c r="BA539" s="2">
        <f t="shared" si="1091"/>
        <v>1225000306.2500191</v>
      </c>
      <c r="BB539" s="2">
        <f t="shared" si="1092"/>
        <v>22506.048567308771</v>
      </c>
      <c r="BC539" s="2">
        <f t="shared" si="1093"/>
        <v>4587.0891926867098</v>
      </c>
      <c r="BD539" s="2">
        <f t="shared" si="1094"/>
        <v>1.8372279951671579E-5</v>
      </c>
      <c r="BE539" s="29">
        <f t="shared" si="1095"/>
        <v>3.7445616701343892E-6</v>
      </c>
      <c r="BF539" s="5">
        <f t="shared" si="1096"/>
        <v>100.00000625000156</v>
      </c>
      <c r="BG539" s="2">
        <f t="shared" si="1097"/>
        <v>1.8372279951671579E-5</v>
      </c>
      <c r="BH539" s="6">
        <f t="shared" si="1098"/>
        <v>3.7445616701343892E-6</v>
      </c>
      <c r="BI539" s="15">
        <f t="shared" si="1058"/>
        <v>100.04950503326836</v>
      </c>
      <c r="BJ539" s="3">
        <f t="shared" si="1059"/>
        <v>99.958363257633181</v>
      </c>
      <c r="BK539" s="3">
        <f t="shared" si="1060"/>
        <v>100.0254996939117</v>
      </c>
      <c r="BL539" s="3">
        <f t="shared" si="1061"/>
        <v>99.995715332188666</v>
      </c>
      <c r="BM539" s="3">
        <f t="shared" si="1062"/>
        <v>99.982277331045566</v>
      </c>
      <c r="BN539" s="3">
        <f t="shared" si="1063"/>
        <v>100.03626259356963</v>
      </c>
      <c r="BO539" s="21">
        <f t="shared" si="1064"/>
        <v>99.952376758389022</v>
      </c>
      <c r="BP539" s="17">
        <f t="shared" si="1099"/>
        <v>99.952376758389022</v>
      </c>
      <c r="BQ539" s="18">
        <f t="shared" si="1100"/>
        <v>100.04950503326836</v>
      </c>
      <c r="BR539" s="34">
        <f t="shared" si="1101"/>
        <v>9.7128274879338505E-2</v>
      </c>
      <c r="BS539" s="64">
        <f t="shared" si="1102"/>
        <v>-2.8999999999999998E-3</v>
      </c>
      <c r="BT539" s="110">
        <f t="shared" si="1065"/>
        <v>-3.0000000000000001E-3</v>
      </c>
    </row>
    <row r="540" spans="1:72" x14ac:dyDescent="0.3">
      <c r="A540" s="13">
        <v>534</v>
      </c>
      <c r="B540" s="17">
        <f t="shared" si="1066"/>
        <v>0.47841968124667422</v>
      </c>
      <c r="C540" s="3">
        <f t="shared" ref="C540:H540" si="1122">B540+2*PI()/7</f>
        <v>1.3760175822723295</v>
      </c>
      <c r="D540" s="3">
        <f t="shared" si="1122"/>
        <v>2.2736154832979847</v>
      </c>
      <c r="E540" s="3">
        <f t="shared" si="1122"/>
        <v>3.1712133843236399</v>
      </c>
      <c r="F540" s="3">
        <f t="shared" si="1122"/>
        <v>4.0688112853492946</v>
      </c>
      <c r="G540" s="3">
        <f t="shared" si="1122"/>
        <v>4.9664091863749498</v>
      </c>
      <c r="H540" s="18">
        <f t="shared" si="1122"/>
        <v>5.8640070874006049</v>
      </c>
      <c r="I540" s="15">
        <f t="shared" si="1037"/>
        <v>100.04954144375456</v>
      </c>
      <c r="J540" s="3">
        <f t="shared" si="1038"/>
        <v>99.958296078319336</v>
      </c>
      <c r="K540" s="3">
        <f t="shared" si="1039"/>
        <v>100.02560642645287</v>
      </c>
      <c r="L540" s="3">
        <f t="shared" si="1040"/>
        <v>99.995562735576129</v>
      </c>
      <c r="M540" s="3">
        <f t="shared" si="1041"/>
        <v>99.982389247756245</v>
      </c>
      <c r="N540" s="3">
        <f t="shared" si="1042"/>
        <v>100.0361707434478</v>
      </c>
      <c r="O540" s="21">
        <f t="shared" si="1043"/>
        <v>99.952433324693061</v>
      </c>
      <c r="P540" s="17">
        <f t="shared" si="1068"/>
        <v>88.816336424764202</v>
      </c>
      <c r="Q540" s="3">
        <f t="shared" si="1069"/>
        <v>19.34687503322909</v>
      </c>
      <c r="R540" s="3">
        <f t="shared" si="1070"/>
        <v>-64.653684680345933</v>
      </c>
      <c r="S540" s="3">
        <f t="shared" si="1071"/>
        <v>-99.951698505018385</v>
      </c>
      <c r="T540" s="3">
        <f t="shared" si="1072"/>
        <v>-59.995559193090983</v>
      </c>
      <c r="U540" s="3">
        <f t="shared" si="1073"/>
        <v>25.138807306538133</v>
      </c>
      <c r="V540" s="18">
        <f t="shared" si="1074"/>
        <v>91.298923613923762</v>
      </c>
      <c r="W540" s="15">
        <f t="shared" si="1075"/>
        <v>46.060494213465255</v>
      </c>
      <c r="X540" s="3">
        <f t="shared" si="1076"/>
        <v>98.068136422232314</v>
      </c>
      <c r="Y540" s="3">
        <f t="shared" si="1077"/>
        <v>76.321838278660778</v>
      </c>
      <c r="Z540" s="3">
        <f t="shared" si="1078"/>
        <v>-2.961508528849043</v>
      </c>
      <c r="AA540" s="3">
        <f t="shared" si="1079"/>
        <v>-79.981316798350861</v>
      </c>
      <c r="AB540" s="3">
        <f t="shared" si="1080"/>
        <v>-96.82600799484085</v>
      </c>
      <c r="AC540" s="21">
        <f t="shared" si="1081"/>
        <v>-40.681635592317633</v>
      </c>
      <c r="AD540" s="25">
        <f t="shared" si="1082"/>
        <v>-1.6240976817373718E-14</v>
      </c>
      <c r="AE540" s="26">
        <f t="shared" si="1083"/>
        <v>0</v>
      </c>
      <c r="AF540" s="23">
        <f t="shared" si="1044"/>
        <v>88.816336424764216</v>
      </c>
      <c r="AG540" s="4">
        <f t="shared" si="1045"/>
        <v>19.346875033229107</v>
      </c>
      <c r="AH540" s="4">
        <f t="shared" si="1046"/>
        <v>-64.653684680345918</v>
      </c>
      <c r="AI540" s="4">
        <f t="shared" si="1047"/>
        <v>-99.951698505018371</v>
      </c>
      <c r="AJ540" s="4">
        <f t="shared" si="1048"/>
        <v>-59.995559193090969</v>
      </c>
      <c r="AK540" s="4">
        <f t="shared" si="1049"/>
        <v>25.138807306538151</v>
      </c>
      <c r="AL540" s="30">
        <f t="shared" si="1050"/>
        <v>91.298923613923776</v>
      </c>
      <c r="AM540" s="25">
        <f t="shared" si="1051"/>
        <v>46.060494213465255</v>
      </c>
      <c r="AN540" s="4">
        <f t="shared" si="1052"/>
        <v>98.068136422232314</v>
      </c>
      <c r="AO540" s="4">
        <f t="shared" si="1053"/>
        <v>76.321838278660778</v>
      </c>
      <c r="AP540" s="4">
        <f t="shared" si="1054"/>
        <v>-2.961508528849043</v>
      </c>
      <c r="AQ540" s="4">
        <f t="shared" si="1055"/>
        <v>-79.981316798350861</v>
      </c>
      <c r="AR540" s="4">
        <f t="shared" si="1056"/>
        <v>-96.82600799484085</v>
      </c>
      <c r="AS540" s="26">
        <f t="shared" si="1057"/>
        <v>-40.681635592317633</v>
      </c>
      <c r="AT540" s="32">
        <f t="shared" si="1084"/>
        <v>35000.004374999997</v>
      </c>
      <c r="AU540" s="2">
        <f t="shared" si="1085"/>
        <v>2.7284841053187847E-12</v>
      </c>
      <c r="AV540" s="2">
        <f t="shared" si="1086"/>
        <v>35000.004374999997</v>
      </c>
      <c r="AW540" s="2">
        <f t="shared" si="1087"/>
        <v>0.96329057868570089</v>
      </c>
      <c r="AX540" s="2">
        <f t="shared" si="1088"/>
        <v>-1312.2974360258231</v>
      </c>
      <c r="AY540" s="2">
        <f t="shared" si="1089"/>
        <v>0.3210968594357837</v>
      </c>
      <c r="AZ540" s="2">
        <f t="shared" si="1090"/>
        <v>1312.5676306991954</v>
      </c>
      <c r="BA540" s="2">
        <f t="shared" si="1091"/>
        <v>1225000306.2500188</v>
      </c>
      <c r="BB540" s="2">
        <f t="shared" si="1092"/>
        <v>22476.782976723498</v>
      </c>
      <c r="BC540" s="2">
        <f t="shared" si="1093"/>
        <v>4728.4073750663792</v>
      </c>
      <c r="BD540" s="2">
        <f t="shared" si="1094"/>
        <v>1.8348389679615359E-5</v>
      </c>
      <c r="BE540" s="29">
        <f t="shared" si="1095"/>
        <v>3.8599234228283742E-6</v>
      </c>
      <c r="BF540" s="5">
        <f t="shared" si="1096"/>
        <v>100.00000625000156</v>
      </c>
      <c r="BG540" s="2">
        <f t="shared" si="1097"/>
        <v>1.8348389663374383E-5</v>
      </c>
      <c r="BH540" s="6">
        <f t="shared" si="1098"/>
        <v>3.8599234228283742E-6</v>
      </c>
      <c r="BI540" s="15">
        <f t="shared" si="1058"/>
        <v>100.04952337843721</v>
      </c>
      <c r="BJ540" s="3">
        <f t="shared" si="1059"/>
        <v>99.958288740065498</v>
      </c>
      <c r="BK540" s="3">
        <f t="shared" si="1060"/>
        <v>100.02561534111697</v>
      </c>
      <c r="BL540" s="3">
        <f t="shared" si="1061"/>
        <v>99.995581190234134</v>
      </c>
      <c r="BM540" s="3">
        <f t="shared" si="1062"/>
        <v>99.982403345676332</v>
      </c>
      <c r="BN540" s="3">
        <f t="shared" si="1063"/>
        <v>100.03616986860942</v>
      </c>
      <c r="BO540" s="21">
        <f t="shared" si="1064"/>
        <v>99.952418135866566</v>
      </c>
      <c r="BP540" s="17">
        <f t="shared" si="1099"/>
        <v>99.952418135866566</v>
      </c>
      <c r="BQ540" s="18">
        <f t="shared" si="1100"/>
        <v>100.04952337843721</v>
      </c>
      <c r="BR540" s="34">
        <f t="shared" si="1101"/>
        <v>9.7105242570648898E-2</v>
      </c>
      <c r="BS540" s="64">
        <f t="shared" si="1102"/>
        <v>-2.8999999999999998E-3</v>
      </c>
      <c r="BT540" s="110">
        <f t="shared" si="1065"/>
        <v>-3.0000000000000001E-3</v>
      </c>
    </row>
    <row r="541" spans="1:72" x14ac:dyDescent="0.3">
      <c r="A541" s="13">
        <v>535</v>
      </c>
      <c r="B541" s="17">
        <f t="shared" si="1066"/>
        <v>0.47931727914769989</v>
      </c>
      <c r="C541" s="3">
        <f t="shared" ref="C541:H541" si="1123">B541+2*PI()/7</f>
        <v>1.376915180173355</v>
      </c>
      <c r="D541" s="3">
        <f t="shared" si="1123"/>
        <v>2.27451308119901</v>
      </c>
      <c r="E541" s="3">
        <f t="shared" si="1123"/>
        <v>3.1721109822246651</v>
      </c>
      <c r="F541" s="3">
        <f t="shared" si="1123"/>
        <v>4.0697088832503203</v>
      </c>
      <c r="G541" s="3">
        <f t="shared" si="1123"/>
        <v>4.9673067842759755</v>
      </c>
      <c r="H541" s="18">
        <f t="shared" si="1123"/>
        <v>5.8649046853016307</v>
      </c>
      <c r="I541" s="15">
        <f t="shared" si="1037"/>
        <v>100.04955945699267</v>
      </c>
      <c r="J541" s="3">
        <f t="shared" si="1038"/>
        <v>99.958221956183124</v>
      </c>
      <c r="K541" s="3">
        <f t="shared" si="1039"/>
        <v>100.02572197668907</v>
      </c>
      <c r="L541" s="3">
        <f t="shared" si="1040"/>
        <v>99.995428643381345</v>
      </c>
      <c r="M541" s="3">
        <f t="shared" si="1041"/>
        <v>99.982515323305904</v>
      </c>
      <c r="N541" s="3">
        <f t="shared" si="1042"/>
        <v>100.0360776553521</v>
      </c>
      <c r="O541" s="21">
        <f t="shared" si="1043"/>
        <v>99.952474988095787</v>
      </c>
      <c r="P541" s="17">
        <f t="shared" si="1068"/>
        <v>88.774972831856616</v>
      </c>
      <c r="Q541" s="3">
        <f t="shared" si="1069"/>
        <v>19.258827216904784</v>
      </c>
      <c r="R541" s="3">
        <f t="shared" si="1070"/>
        <v>-64.722239715304411</v>
      </c>
      <c r="S541" s="3">
        <f t="shared" si="1071"/>
        <v>-99.948865967141899</v>
      </c>
      <c r="T541" s="3">
        <f t="shared" si="1072"/>
        <v>-59.923819534479151</v>
      </c>
      <c r="U541" s="3">
        <f t="shared" si="1073"/>
        <v>25.225684515826497</v>
      </c>
      <c r="V541" s="18">
        <f t="shared" si="1074"/>
        <v>91.335440652337496</v>
      </c>
      <c r="W541" s="15">
        <f t="shared" si="1075"/>
        <v>46.140205312085818</v>
      </c>
      <c r="X541" s="3">
        <f t="shared" si="1076"/>
        <v>98.085389895085683</v>
      </c>
      <c r="Y541" s="3">
        <f t="shared" si="1077"/>
        <v>76.263862629639803</v>
      </c>
      <c r="Z541" s="3">
        <f t="shared" si="1078"/>
        <v>-3.05121966693248</v>
      </c>
      <c r="AA541" s="3">
        <f t="shared" si="1079"/>
        <v>-80.035237381882453</v>
      </c>
      <c r="AB541" s="3">
        <f t="shared" si="1080"/>
        <v>-96.80331437185211</v>
      </c>
      <c r="AC541" s="21">
        <f t="shared" si="1081"/>
        <v>-40.599686416144237</v>
      </c>
      <c r="AD541" s="25">
        <f t="shared" si="1082"/>
        <v>0</v>
      </c>
      <c r="AE541" s="26">
        <f t="shared" si="1083"/>
        <v>8.1204884086868588E-15</v>
      </c>
      <c r="AF541" s="23">
        <f t="shared" si="1044"/>
        <v>88.774972831856616</v>
      </c>
      <c r="AG541" s="4">
        <f t="shared" si="1045"/>
        <v>19.258827216904784</v>
      </c>
      <c r="AH541" s="4">
        <f t="shared" si="1046"/>
        <v>-64.722239715304411</v>
      </c>
      <c r="AI541" s="4">
        <f t="shared" si="1047"/>
        <v>-99.948865967141899</v>
      </c>
      <c r="AJ541" s="4">
        <f t="shared" si="1048"/>
        <v>-59.923819534479151</v>
      </c>
      <c r="AK541" s="4">
        <f t="shared" si="1049"/>
        <v>25.225684515826497</v>
      </c>
      <c r="AL541" s="30">
        <f t="shared" si="1050"/>
        <v>91.335440652337496</v>
      </c>
      <c r="AM541" s="25">
        <f t="shared" si="1051"/>
        <v>46.140205312085811</v>
      </c>
      <c r="AN541" s="4">
        <f t="shared" si="1052"/>
        <v>98.085389895085669</v>
      </c>
      <c r="AO541" s="4">
        <f t="shared" si="1053"/>
        <v>76.263862629639789</v>
      </c>
      <c r="AP541" s="4">
        <f t="shared" si="1054"/>
        <v>-3.051219666932488</v>
      </c>
      <c r="AQ541" s="4">
        <f t="shared" si="1055"/>
        <v>-80.035237381882467</v>
      </c>
      <c r="AR541" s="4">
        <f t="shared" si="1056"/>
        <v>-96.803314371852125</v>
      </c>
      <c r="AS541" s="26">
        <f t="shared" si="1057"/>
        <v>-40.599686416144245</v>
      </c>
      <c r="AT541" s="32">
        <f t="shared" si="1084"/>
        <v>35000.004374999997</v>
      </c>
      <c r="AU541" s="2">
        <f t="shared" si="1085"/>
        <v>2.2737367544323206E-12</v>
      </c>
      <c r="AV541" s="2">
        <f t="shared" si="1086"/>
        <v>35000.004375000004</v>
      </c>
      <c r="AW541" s="2">
        <f t="shared" si="1087"/>
        <v>0.96199830807745457</v>
      </c>
      <c r="AX541" s="2">
        <f t="shared" si="1088"/>
        <v>-1312.2913875335798</v>
      </c>
      <c r="AY541" s="2">
        <f t="shared" si="1089"/>
        <v>0.32066610309993848</v>
      </c>
      <c r="AZ541" s="2">
        <f t="shared" si="1090"/>
        <v>1312.5696468638489</v>
      </c>
      <c r="BA541" s="2">
        <f t="shared" si="1091"/>
        <v>1225000306.2500191</v>
      </c>
      <c r="BB541" s="2">
        <f t="shared" si="1092"/>
        <v>22446.630001432779</v>
      </c>
      <c r="BC541" s="2">
        <f t="shared" si="1093"/>
        <v>4869.5388884009326</v>
      </c>
      <c r="BD541" s="2">
        <f t="shared" si="1094"/>
        <v>1.8323775012062312E-5</v>
      </c>
      <c r="BE541" s="29">
        <f t="shared" si="1095"/>
        <v>3.9751327926664809E-6</v>
      </c>
      <c r="BF541" s="5">
        <f t="shared" si="1096"/>
        <v>100.00000625000156</v>
      </c>
      <c r="BG541" s="2">
        <f t="shared" si="1097"/>
        <v>1.8323775012062312E-5</v>
      </c>
      <c r="BH541" s="6">
        <f t="shared" si="1098"/>
        <v>3.9751328007869697E-6</v>
      </c>
      <c r="BI541" s="15">
        <f t="shared" si="1058"/>
        <v>100.04954136489842</v>
      </c>
      <c r="BJ541" s="3">
        <f t="shared" si="1059"/>
        <v>99.958214525111373</v>
      </c>
      <c r="BK541" s="3">
        <f t="shared" si="1060"/>
        <v>100.02573080238807</v>
      </c>
      <c r="BL541" s="3">
        <f t="shared" si="1061"/>
        <v>99.995447079919558</v>
      </c>
      <c r="BM541" s="3">
        <f t="shared" si="1062"/>
        <v>99.982529487596082</v>
      </c>
      <c r="BN541" s="3">
        <f t="shared" si="1063"/>
        <v>100.03607688139572</v>
      </c>
      <c r="BO541" s="21">
        <f t="shared" si="1064"/>
        <v>99.95245985869694</v>
      </c>
      <c r="BP541" s="17">
        <f t="shared" si="1099"/>
        <v>99.95245985869694</v>
      </c>
      <c r="BQ541" s="18">
        <f t="shared" si="1100"/>
        <v>100.04954136489842</v>
      </c>
      <c r="BR541" s="34">
        <f t="shared" si="1101"/>
        <v>9.7081506201476486E-2</v>
      </c>
      <c r="BS541" s="64">
        <f t="shared" si="1102"/>
        <v>-2.8999999999999998E-3</v>
      </c>
      <c r="BT541" s="110">
        <f t="shared" si="1065"/>
        <v>-3.0000000000000001E-3</v>
      </c>
    </row>
    <row r="542" spans="1:72" x14ac:dyDescent="0.3">
      <c r="A542" s="13">
        <v>536</v>
      </c>
      <c r="B542" s="17">
        <f t="shared" si="1066"/>
        <v>0.48021487704872556</v>
      </c>
      <c r="C542" s="3">
        <f t="shared" ref="C542:H542" si="1124">B542+2*PI()/7</f>
        <v>1.3778127780743807</v>
      </c>
      <c r="D542" s="3">
        <f t="shared" si="1124"/>
        <v>2.2754106791000357</v>
      </c>
      <c r="E542" s="3">
        <f t="shared" si="1124"/>
        <v>3.1730085801256909</v>
      </c>
      <c r="F542" s="3">
        <f t="shared" si="1124"/>
        <v>4.070606481151346</v>
      </c>
      <c r="G542" s="3">
        <f t="shared" si="1124"/>
        <v>4.9682043821770012</v>
      </c>
      <c r="H542" s="18">
        <f t="shared" si="1124"/>
        <v>5.8658022832026564</v>
      </c>
      <c r="I542" s="15">
        <f t="shared" si="1037"/>
        <v>100.04957711086854</v>
      </c>
      <c r="J542" s="3">
        <f t="shared" si="1038"/>
        <v>99.958148136985074</v>
      </c>
      <c r="K542" s="3">
        <f t="shared" si="1039"/>
        <v>100.0258373404118</v>
      </c>
      <c r="L542" s="3">
        <f t="shared" si="1040"/>
        <v>99.995294584334076</v>
      </c>
      <c r="M542" s="3">
        <f t="shared" si="1041"/>
        <v>99.982641525639281</v>
      </c>
      <c r="N542" s="3">
        <f t="shared" si="1042"/>
        <v>100.03598430565251</v>
      </c>
      <c r="O542" s="21">
        <f t="shared" si="1043"/>
        <v>99.952516996108727</v>
      </c>
      <c r="P542" s="17">
        <f t="shared" si="1068"/>
        <v>88.733537380926961</v>
      </c>
      <c r="Q542" s="3">
        <f t="shared" si="1069"/>
        <v>19.170764072761724</v>
      </c>
      <c r="R542" s="3">
        <f t="shared" si="1070"/>
        <v>-64.790742642068636</v>
      </c>
      <c r="S542" s="3">
        <f t="shared" si="1071"/>
        <v>-99.945952942745819</v>
      </c>
      <c r="T542" s="3">
        <f t="shared" si="1072"/>
        <v>-59.852031491048429</v>
      </c>
      <c r="U542" s="3">
        <f t="shared" si="1073"/>
        <v>25.312541173330729</v>
      </c>
      <c r="V542" s="18">
        <f t="shared" si="1074"/>
        <v>91.371884448843403</v>
      </c>
      <c r="W542" s="15">
        <f t="shared" si="1075"/>
        <v>46.219879099055063</v>
      </c>
      <c r="X542" s="3">
        <f t="shared" si="1076"/>
        <v>98.102564613989372</v>
      </c>
      <c r="Y542" s="3">
        <f t="shared" si="1077"/>
        <v>76.205825259882502</v>
      </c>
      <c r="Z542" s="3">
        <f t="shared" si="1078"/>
        <v>-3.1409281071349544</v>
      </c>
      <c r="AA542" s="3">
        <f t="shared" si="1079"/>
        <v>-80.08909371967593</v>
      </c>
      <c r="AB542" s="3">
        <f t="shared" si="1080"/>
        <v>-96.780542545230603</v>
      </c>
      <c r="AC542" s="21">
        <f t="shared" si="1081"/>
        <v>-40.51770460088543</v>
      </c>
      <c r="AD542" s="25">
        <f t="shared" si="1082"/>
        <v>0</v>
      </c>
      <c r="AE542" s="26">
        <f t="shared" si="1083"/>
        <v>0</v>
      </c>
      <c r="AF542" s="23">
        <f t="shared" si="1044"/>
        <v>88.733537380926961</v>
      </c>
      <c r="AG542" s="4">
        <f t="shared" si="1045"/>
        <v>19.170764072761724</v>
      </c>
      <c r="AH542" s="4">
        <f t="shared" si="1046"/>
        <v>-64.790742642068636</v>
      </c>
      <c r="AI542" s="4">
        <f t="shared" si="1047"/>
        <v>-99.945952942745819</v>
      </c>
      <c r="AJ542" s="4">
        <f t="shared" si="1048"/>
        <v>-59.852031491048429</v>
      </c>
      <c r="AK542" s="4">
        <f t="shared" si="1049"/>
        <v>25.312541173330729</v>
      </c>
      <c r="AL542" s="30">
        <f t="shared" si="1050"/>
        <v>91.371884448843403</v>
      </c>
      <c r="AM542" s="25">
        <f t="shared" si="1051"/>
        <v>46.219879099055063</v>
      </c>
      <c r="AN542" s="4">
        <f t="shared" si="1052"/>
        <v>98.102564613989372</v>
      </c>
      <c r="AO542" s="4">
        <f t="shared" si="1053"/>
        <v>76.205825259882502</v>
      </c>
      <c r="AP542" s="4">
        <f t="shared" si="1054"/>
        <v>-3.1409281071349544</v>
      </c>
      <c r="AQ542" s="4">
        <f t="shared" si="1055"/>
        <v>-80.08909371967593</v>
      </c>
      <c r="AR542" s="4">
        <f t="shared" si="1056"/>
        <v>-96.780542545230603</v>
      </c>
      <c r="AS542" s="26">
        <f t="shared" si="1057"/>
        <v>-40.51770460088543</v>
      </c>
      <c r="AT542" s="32">
        <f t="shared" si="1084"/>
        <v>35000.00437499999</v>
      </c>
      <c r="AU542" s="2">
        <f t="shared" si="1085"/>
        <v>4.5474735088646412E-13</v>
      </c>
      <c r="AV542" s="2">
        <f t="shared" si="1086"/>
        <v>35000.004374999997</v>
      </c>
      <c r="AW542" s="2">
        <f t="shared" si="1087"/>
        <v>0.96066806162707508</v>
      </c>
      <c r="AX542" s="2">
        <f t="shared" si="1088"/>
        <v>-1312.2853472777642</v>
      </c>
      <c r="AY542" s="2">
        <f t="shared" si="1089"/>
        <v>0.32022268767468631</v>
      </c>
      <c r="AZ542" s="2">
        <f t="shared" si="1090"/>
        <v>1312.5716602823813</v>
      </c>
      <c r="BA542" s="2">
        <f t="shared" si="1091"/>
        <v>1225000306.2500186</v>
      </c>
      <c r="BB542" s="2">
        <f t="shared" si="1092"/>
        <v>22415.590914729335</v>
      </c>
      <c r="BC542" s="2">
        <f t="shared" si="1093"/>
        <v>5010.478207109184</v>
      </c>
      <c r="BD542" s="2">
        <f t="shared" si="1094"/>
        <v>1.8298436988434831E-5</v>
      </c>
      <c r="BE542" s="29">
        <f t="shared" si="1095"/>
        <v>4.0901852689713221E-6</v>
      </c>
      <c r="BF542" s="5">
        <f t="shared" si="1096"/>
        <v>100.00000625000155</v>
      </c>
      <c r="BG542" s="2">
        <f t="shared" si="1097"/>
        <v>1.8298436988434831E-5</v>
      </c>
      <c r="BH542" s="6">
        <f t="shared" si="1098"/>
        <v>4.0901852689713221E-6</v>
      </c>
      <c r="BI542" s="15">
        <f t="shared" si="1058"/>
        <v>100.04955899252209</v>
      </c>
      <c r="BJ542" s="3">
        <f t="shared" si="1059"/>
        <v>99.958140613310917</v>
      </c>
      <c r="BK542" s="3">
        <f t="shared" si="1060"/>
        <v>100.02584607688966</v>
      </c>
      <c r="BL542" s="3">
        <f t="shared" si="1061"/>
        <v>99.99531300221777</v>
      </c>
      <c r="BM542" s="3">
        <f t="shared" si="1062"/>
        <v>99.982655755888757</v>
      </c>
      <c r="BN542" s="3">
        <f t="shared" si="1063"/>
        <v>100.03598363260056</v>
      </c>
      <c r="BO542" s="21">
        <f t="shared" si="1064"/>
        <v>99.952501926576375</v>
      </c>
      <c r="BP542" s="17">
        <f t="shared" si="1099"/>
        <v>99.952501926576375</v>
      </c>
      <c r="BQ542" s="18">
        <f t="shared" si="1100"/>
        <v>100.04955899252209</v>
      </c>
      <c r="BR542" s="34">
        <f t="shared" si="1101"/>
        <v>9.7057065945719501E-2</v>
      </c>
      <c r="BS542" s="64">
        <f t="shared" si="1102"/>
        <v>-2.8999999999999998E-3</v>
      </c>
      <c r="BT542" s="110">
        <f t="shared" si="1065"/>
        <v>-3.0000000000000001E-3</v>
      </c>
    </row>
    <row r="543" spans="1:72" x14ac:dyDescent="0.3">
      <c r="A543" s="13">
        <v>537</v>
      </c>
      <c r="B543" s="17">
        <f t="shared" si="1066"/>
        <v>0.48111247494975118</v>
      </c>
      <c r="C543" s="3">
        <f t="shared" ref="C543:H543" si="1125">B543+2*PI()/7</f>
        <v>1.3787103759754062</v>
      </c>
      <c r="D543" s="3">
        <f t="shared" si="1125"/>
        <v>2.2763082770010614</v>
      </c>
      <c r="E543" s="3">
        <f t="shared" si="1125"/>
        <v>3.1739061780267166</v>
      </c>
      <c r="F543" s="3">
        <f t="shared" si="1125"/>
        <v>4.0715040790523718</v>
      </c>
      <c r="G543" s="3">
        <f t="shared" si="1125"/>
        <v>4.9691019800780269</v>
      </c>
      <c r="H543" s="18">
        <f t="shared" si="1125"/>
        <v>5.8666998811036821</v>
      </c>
      <c r="I543" s="15">
        <f t="shared" si="1037"/>
        <v>100.04959440525415</v>
      </c>
      <c r="J543" s="3">
        <f t="shared" si="1038"/>
        <v>99.958074621260465</v>
      </c>
      <c r="K543" s="3">
        <f t="shared" si="1039"/>
        <v>100.02595251678451</v>
      </c>
      <c r="L543" s="3">
        <f t="shared" si="1040"/>
        <v>99.995160559406401</v>
      </c>
      <c r="M543" s="3">
        <f t="shared" si="1041"/>
        <v>99.982767853841281</v>
      </c>
      <c r="N543" s="3">
        <f t="shared" si="1042"/>
        <v>100.03589069502591</v>
      </c>
      <c r="O543" s="21">
        <f t="shared" si="1043"/>
        <v>99.952559348427272</v>
      </c>
      <c r="P543" s="17">
        <f t="shared" si="1068"/>
        <v>88.692030105667001</v>
      </c>
      <c r="Q543" s="3">
        <f t="shared" si="1069"/>
        <v>19.08268567107536</v>
      </c>
      <c r="R543" s="3">
        <f t="shared" si="1070"/>
        <v>-64.859193404401424</v>
      </c>
      <c r="S543" s="3">
        <f t="shared" si="1071"/>
        <v>-99.942959435361857</v>
      </c>
      <c r="T543" s="3">
        <f t="shared" si="1072"/>
        <v>-59.780195119694831</v>
      </c>
      <c r="U543" s="3">
        <f t="shared" si="1073"/>
        <v>25.399377208600249</v>
      </c>
      <c r="V543" s="18">
        <f t="shared" si="1074"/>
        <v>91.408254974115479</v>
      </c>
      <c r="W543" s="15">
        <f t="shared" si="1075"/>
        <v>46.299515509250433</v>
      </c>
      <c r="X543" s="3">
        <f t="shared" si="1076"/>
        <v>98.119660565904979</v>
      </c>
      <c r="Y543" s="3">
        <f t="shared" si="1077"/>
        <v>76.147726215695243</v>
      </c>
      <c r="Z543" s="3">
        <f t="shared" si="1078"/>
        <v>-3.2306337773072635</v>
      </c>
      <c r="AA543" s="3">
        <f t="shared" si="1079"/>
        <v>-80.142885767648337</v>
      </c>
      <c r="AB543" s="3">
        <f t="shared" si="1080"/>
        <v>-96.757692534301427</v>
      </c>
      <c r="AC543" s="21">
        <f t="shared" si="1081"/>
        <v>-40.435690211593638</v>
      </c>
      <c r="AD543" s="25">
        <f t="shared" si="1082"/>
        <v>0</v>
      </c>
      <c r="AE543" s="26">
        <f t="shared" si="1083"/>
        <v>-8.1204884086868588E-15</v>
      </c>
      <c r="AF543" s="23">
        <f t="shared" si="1044"/>
        <v>88.692030105667001</v>
      </c>
      <c r="AG543" s="4">
        <f t="shared" si="1045"/>
        <v>19.08268567107536</v>
      </c>
      <c r="AH543" s="4">
        <f t="shared" si="1046"/>
        <v>-64.859193404401424</v>
      </c>
      <c r="AI543" s="4">
        <f t="shared" si="1047"/>
        <v>-99.942959435361857</v>
      </c>
      <c r="AJ543" s="4">
        <f t="shared" si="1048"/>
        <v>-59.780195119694831</v>
      </c>
      <c r="AK543" s="4">
        <f t="shared" si="1049"/>
        <v>25.399377208600249</v>
      </c>
      <c r="AL543" s="30">
        <f t="shared" si="1050"/>
        <v>91.408254974115479</v>
      </c>
      <c r="AM543" s="25">
        <f t="shared" si="1051"/>
        <v>46.29951550925044</v>
      </c>
      <c r="AN543" s="4">
        <f t="shared" si="1052"/>
        <v>98.119660565904994</v>
      </c>
      <c r="AO543" s="4">
        <f t="shared" si="1053"/>
        <v>76.147726215695258</v>
      </c>
      <c r="AP543" s="4">
        <f t="shared" si="1054"/>
        <v>-3.2306337773072555</v>
      </c>
      <c r="AQ543" s="4">
        <f t="shared" si="1055"/>
        <v>-80.142885767648323</v>
      </c>
      <c r="AR543" s="4">
        <f t="shared" si="1056"/>
        <v>-96.757692534301412</v>
      </c>
      <c r="AS543" s="26">
        <f t="shared" si="1057"/>
        <v>-40.435690211593631</v>
      </c>
      <c r="AT543" s="32">
        <f t="shared" si="1084"/>
        <v>35000.004374999997</v>
      </c>
      <c r="AU543" s="2">
        <f t="shared" si="1085"/>
        <v>1.3642420526593924E-12</v>
      </c>
      <c r="AV543" s="2">
        <f t="shared" si="1086"/>
        <v>35000.004375000004</v>
      </c>
      <c r="AW543" s="2">
        <f t="shared" si="1087"/>
        <v>0.95929989020805806</v>
      </c>
      <c r="AX543" s="2">
        <f t="shared" si="1088"/>
        <v>-1312.27931550004</v>
      </c>
      <c r="AY543" s="2">
        <f t="shared" si="1089"/>
        <v>0.31976663021487184</v>
      </c>
      <c r="AZ543" s="2">
        <f t="shared" si="1090"/>
        <v>1312.5736708748154</v>
      </c>
      <c r="BA543" s="2">
        <f t="shared" si="1091"/>
        <v>1225000306.2500191</v>
      </c>
      <c r="BB543" s="2">
        <f t="shared" si="1092"/>
        <v>22383.666905359289</v>
      </c>
      <c r="BC543" s="2">
        <f t="shared" si="1093"/>
        <v>5151.2197024732404</v>
      </c>
      <c r="BD543" s="2">
        <f t="shared" si="1094"/>
        <v>1.8272376579137642E-5</v>
      </c>
      <c r="BE543" s="29">
        <f t="shared" si="1095"/>
        <v>4.2050762568722907E-6</v>
      </c>
      <c r="BF543" s="5">
        <f t="shared" si="1096"/>
        <v>100.00000625000156</v>
      </c>
      <c r="BG543" s="2">
        <f t="shared" si="1097"/>
        <v>1.8272376579137642E-5</v>
      </c>
      <c r="BH543" s="6">
        <f t="shared" si="1098"/>
        <v>4.2050762487518019E-6</v>
      </c>
      <c r="BI543" s="15">
        <f t="shared" si="1058"/>
        <v>100.04957626118104</v>
      </c>
      <c r="BJ543" s="3">
        <f t="shared" si="1059"/>
        <v>99.958067005202125</v>
      </c>
      <c r="BK543" s="3">
        <f t="shared" si="1060"/>
        <v>100.0259611637879</v>
      </c>
      <c r="BL543" s="3">
        <f t="shared" si="1061"/>
        <v>99.995178958101391</v>
      </c>
      <c r="BM543" s="3">
        <f t="shared" si="1062"/>
        <v>99.982782149637316</v>
      </c>
      <c r="BN543" s="3">
        <f t="shared" si="1063"/>
        <v>100.0358901228979</v>
      </c>
      <c r="BO543" s="21">
        <f t="shared" si="1064"/>
        <v>99.952544339198468</v>
      </c>
      <c r="BP543" s="17">
        <f t="shared" si="1099"/>
        <v>99.952544339198468</v>
      </c>
      <c r="BQ543" s="18">
        <f t="shared" si="1100"/>
        <v>100.04957626118104</v>
      </c>
      <c r="BR543" s="34">
        <f t="shared" si="1101"/>
        <v>9.7031921982576819E-2</v>
      </c>
      <c r="BS543" s="64">
        <f t="shared" si="1102"/>
        <v>-3.0000000000000001E-3</v>
      </c>
      <c r="BT543" s="110">
        <f t="shared" si="1065"/>
        <v>-3.0000000000000001E-3</v>
      </c>
    </row>
    <row r="544" spans="1:72" x14ac:dyDescent="0.3">
      <c r="A544" s="13">
        <v>538</v>
      </c>
      <c r="B544" s="17">
        <f t="shared" si="1066"/>
        <v>0.48201007285077685</v>
      </c>
      <c r="C544" s="3">
        <f t="shared" ref="C544:H544" si="1126">B544+2*PI()/7</f>
        <v>1.379607973876432</v>
      </c>
      <c r="D544" s="3">
        <f t="shared" si="1126"/>
        <v>2.2772058749020871</v>
      </c>
      <c r="E544" s="3">
        <f t="shared" si="1126"/>
        <v>3.1748037759277423</v>
      </c>
      <c r="F544" s="3">
        <f t="shared" si="1126"/>
        <v>4.0724016769533975</v>
      </c>
      <c r="G544" s="3">
        <f t="shared" si="1126"/>
        <v>4.9699995779790527</v>
      </c>
      <c r="H544" s="18">
        <f t="shared" si="1126"/>
        <v>5.8675974790047078</v>
      </c>
      <c r="I544" s="15">
        <f t="shared" si="1037"/>
        <v>100.04961134002411</v>
      </c>
      <c r="J544" s="3">
        <f t="shared" si="1038"/>
        <v>99.958001409542391</v>
      </c>
      <c r="K544" s="3">
        <f t="shared" si="1039"/>
        <v>100.02606750497208</v>
      </c>
      <c r="L544" s="3">
        <f t="shared" si="1040"/>
        <v>99.995026569570157</v>
      </c>
      <c r="M544" s="3">
        <f t="shared" si="1041"/>
        <v>99.98289430699586</v>
      </c>
      <c r="N544" s="3">
        <f t="shared" si="1042"/>
        <v>100.03579682415109</v>
      </c>
      <c r="O544" s="21">
        <f t="shared" si="1043"/>
        <v>99.95260204474431</v>
      </c>
      <c r="P544" s="17">
        <f t="shared" si="1068"/>
        <v>88.650451039830145</v>
      </c>
      <c r="Q544" s="3">
        <f t="shared" si="1069"/>
        <v>18.994592082130705</v>
      </c>
      <c r="R544" s="3">
        <f t="shared" si="1070"/>
        <v>-64.927591946106659</v>
      </c>
      <c r="S544" s="3">
        <f t="shared" si="1071"/>
        <v>-99.939885448586068</v>
      </c>
      <c r="T544" s="3">
        <f t="shared" si="1072"/>
        <v>-59.708310477355198</v>
      </c>
      <c r="U544" s="3">
        <f t="shared" si="1073"/>
        <v>25.486192551204329</v>
      </c>
      <c r="V544" s="18">
        <f t="shared" si="1074"/>
        <v>91.444552198882718</v>
      </c>
      <c r="W544" s="15">
        <f t="shared" si="1075"/>
        <v>46.379114477580977</v>
      </c>
      <c r="X544" s="3">
        <f t="shared" si="1076"/>
        <v>98.13667773785464</v>
      </c>
      <c r="Y544" s="3">
        <f t="shared" si="1077"/>
        <v>76.089565543437658</v>
      </c>
      <c r="Z544" s="3">
        <f t="shared" si="1078"/>
        <v>-3.3203366053061485</v>
      </c>
      <c r="AA544" s="3">
        <f t="shared" si="1079"/>
        <v>-80.196613481765311</v>
      </c>
      <c r="AB544" s="3">
        <f t="shared" si="1080"/>
        <v>-96.734764358454782</v>
      </c>
      <c r="AC544" s="21">
        <f t="shared" si="1081"/>
        <v>-40.353643313347035</v>
      </c>
      <c r="AD544" s="25">
        <f t="shared" si="1082"/>
        <v>0</v>
      </c>
      <c r="AE544" s="26">
        <f t="shared" si="1083"/>
        <v>0</v>
      </c>
      <c r="AF544" s="23">
        <f t="shared" si="1044"/>
        <v>88.650451039830145</v>
      </c>
      <c r="AG544" s="4">
        <f t="shared" si="1045"/>
        <v>18.994592082130705</v>
      </c>
      <c r="AH544" s="4">
        <f t="shared" si="1046"/>
        <v>-64.927591946106659</v>
      </c>
      <c r="AI544" s="4">
        <f t="shared" si="1047"/>
        <v>-99.939885448586068</v>
      </c>
      <c r="AJ544" s="4">
        <f t="shared" si="1048"/>
        <v>-59.708310477355198</v>
      </c>
      <c r="AK544" s="4">
        <f t="shared" si="1049"/>
        <v>25.486192551204329</v>
      </c>
      <c r="AL544" s="30">
        <f t="shared" si="1050"/>
        <v>91.444552198882718</v>
      </c>
      <c r="AM544" s="25">
        <f t="shared" si="1051"/>
        <v>46.379114477580977</v>
      </c>
      <c r="AN544" s="4">
        <f t="shared" si="1052"/>
        <v>98.13667773785464</v>
      </c>
      <c r="AO544" s="4">
        <f t="shared" si="1053"/>
        <v>76.089565543437658</v>
      </c>
      <c r="AP544" s="4">
        <f t="shared" si="1054"/>
        <v>-3.3203366053061485</v>
      </c>
      <c r="AQ544" s="4">
        <f t="shared" si="1055"/>
        <v>-80.196613481765311</v>
      </c>
      <c r="AR544" s="4">
        <f t="shared" si="1056"/>
        <v>-96.734764358454782</v>
      </c>
      <c r="AS544" s="26">
        <f t="shared" si="1057"/>
        <v>-40.353643313347035</v>
      </c>
      <c r="AT544" s="32">
        <f t="shared" si="1084"/>
        <v>35000.00437499999</v>
      </c>
      <c r="AU544" s="2">
        <f t="shared" si="1085"/>
        <v>4.5474735088646412E-13</v>
      </c>
      <c r="AV544" s="2">
        <f t="shared" si="1086"/>
        <v>35000.004374999997</v>
      </c>
      <c r="AW544" s="2">
        <f t="shared" si="1087"/>
        <v>0.95789384644012898</v>
      </c>
      <c r="AX544" s="2">
        <f t="shared" si="1088"/>
        <v>-1312.2732924394513</v>
      </c>
      <c r="AY544" s="2">
        <f t="shared" si="1089"/>
        <v>0.31929794876486994</v>
      </c>
      <c r="AZ544" s="2">
        <f t="shared" si="1090"/>
        <v>1312.5756785621052</v>
      </c>
      <c r="BA544" s="2">
        <f t="shared" si="1091"/>
        <v>1225000306.2500186</v>
      </c>
      <c r="BB544" s="2">
        <f t="shared" si="1092"/>
        <v>22350.85920994453</v>
      </c>
      <c r="BC544" s="2">
        <f t="shared" si="1093"/>
        <v>5291.7578079118921</v>
      </c>
      <c r="BD544" s="2">
        <f t="shared" si="1094"/>
        <v>1.8245594793657783E-5</v>
      </c>
      <c r="BE544" s="29">
        <f t="shared" si="1095"/>
        <v>4.3198012122226048E-6</v>
      </c>
      <c r="BF544" s="5">
        <f t="shared" si="1096"/>
        <v>100.00000625000155</v>
      </c>
      <c r="BG544" s="2">
        <f t="shared" si="1097"/>
        <v>1.8245594793657783E-5</v>
      </c>
      <c r="BH544" s="6">
        <f t="shared" si="1098"/>
        <v>4.3198012122226048E-6</v>
      </c>
      <c r="BI544" s="15">
        <f t="shared" si="1058"/>
        <v>100.04959317075063</v>
      </c>
      <c r="BJ544" s="3">
        <f t="shared" si="1059"/>
        <v>99.957993701320802</v>
      </c>
      <c r="BK544" s="3">
        <f t="shared" si="1060"/>
        <v>100.02607606225016</v>
      </c>
      <c r="BL544" s="3">
        <f t="shared" si="1061"/>
        <v>99.99504494854277</v>
      </c>
      <c r="BM544" s="3">
        <f t="shared" si="1062"/>
        <v>99.982908667923795</v>
      </c>
      <c r="BN544" s="3">
        <f t="shared" si="1063"/>
        <v>100.03579635296362</v>
      </c>
      <c r="BO544" s="21">
        <f t="shared" si="1064"/>
        <v>99.952587096254391</v>
      </c>
      <c r="BP544" s="17">
        <f t="shared" si="1099"/>
        <v>99.952587096254391</v>
      </c>
      <c r="BQ544" s="18">
        <f t="shared" si="1100"/>
        <v>100.04959317075063</v>
      </c>
      <c r="BR544" s="34">
        <f t="shared" si="1101"/>
        <v>9.7006074496235328E-2</v>
      </c>
      <c r="BS544" s="64">
        <f t="shared" si="1102"/>
        <v>-3.0000000000000001E-3</v>
      </c>
      <c r="BT544" s="110">
        <f t="shared" si="1065"/>
        <v>-3.0000000000000001E-3</v>
      </c>
    </row>
    <row r="545" spans="1:72" x14ac:dyDescent="0.3">
      <c r="A545" s="13">
        <v>539</v>
      </c>
      <c r="B545" s="17">
        <f t="shared" si="1066"/>
        <v>0.48290767075180246</v>
      </c>
      <c r="C545" s="3">
        <f t="shared" ref="C545:H545" si="1127">B545+2*PI()/7</f>
        <v>1.3805055717774577</v>
      </c>
      <c r="D545" s="3">
        <f t="shared" si="1127"/>
        <v>2.2781034728031129</v>
      </c>
      <c r="E545" s="3">
        <f t="shared" si="1127"/>
        <v>3.175701373828768</v>
      </c>
      <c r="F545" s="3">
        <f t="shared" si="1127"/>
        <v>4.0732992748544232</v>
      </c>
      <c r="G545" s="3">
        <f t="shared" si="1127"/>
        <v>4.9708971758800784</v>
      </c>
      <c r="H545" s="18">
        <f t="shared" si="1127"/>
        <v>5.8684950769057336</v>
      </c>
      <c r="I545" s="15">
        <f t="shared" si="1037"/>
        <v>100.04962791505562</v>
      </c>
      <c r="J545" s="3">
        <f t="shared" si="1038"/>
        <v>99.957928502361696</v>
      </c>
      <c r="K545" s="3">
        <f t="shared" si="1039"/>
        <v>100.02618230414066</v>
      </c>
      <c r="L545" s="3">
        <f t="shared" si="1040"/>
        <v>99.994892615796928</v>
      </c>
      <c r="M545" s="3">
        <f t="shared" si="1041"/>
        <v>99.983020884186118</v>
      </c>
      <c r="N545" s="3">
        <f t="shared" si="1042"/>
        <v>100.03570269370871</v>
      </c>
      <c r="O545" s="21">
        <f t="shared" si="1043"/>
        <v>99.952645084750259</v>
      </c>
      <c r="P545" s="17">
        <f t="shared" si="1068"/>
        <v>88.608800217231448</v>
      </c>
      <c r="Q545" s="3">
        <f t="shared" si="1069"/>
        <v>18.906483376222425</v>
      </c>
      <c r="R545" s="3">
        <f t="shared" si="1070"/>
        <v>-64.995938211029227</v>
      </c>
      <c r="S545" s="3">
        <f t="shared" si="1071"/>
        <v>-99.936730986078814</v>
      </c>
      <c r="T545" s="3">
        <f t="shared" si="1072"/>
        <v>-59.636377621007234</v>
      </c>
      <c r="U545" s="3">
        <f t="shared" si="1073"/>
        <v>25.572987130732137</v>
      </c>
      <c r="V545" s="18">
        <f t="shared" si="1074"/>
        <v>91.480776093929222</v>
      </c>
      <c r="W545" s="15">
        <f t="shared" si="1075"/>
        <v>46.458675938987327</v>
      </c>
      <c r="X545" s="3">
        <f t="shared" si="1076"/>
        <v>98.153616116920915</v>
      </c>
      <c r="Y545" s="3">
        <f t="shared" si="1077"/>
        <v>76.031343289522738</v>
      </c>
      <c r="Z545" s="3">
        <f t="shared" si="1078"/>
        <v>-3.4100365189943109</v>
      </c>
      <c r="AA545" s="3">
        <f t="shared" si="1079"/>
        <v>-80.250276818041101</v>
      </c>
      <c r="AB545" s="3">
        <f t="shared" si="1080"/>
        <v>-96.711758037146083</v>
      </c>
      <c r="AC545" s="21">
        <f t="shared" si="1081"/>
        <v>-40.271563971249492</v>
      </c>
      <c r="AD545" s="25">
        <f t="shared" si="1082"/>
        <v>0</v>
      </c>
      <c r="AE545" s="26">
        <f t="shared" si="1083"/>
        <v>0</v>
      </c>
      <c r="AF545" s="23">
        <f t="shared" si="1044"/>
        <v>88.608800217231448</v>
      </c>
      <c r="AG545" s="4">
        <f t="shared" si="1045"/>
        <v>18.906483376222425</v>
      </c>
      <c r="AH545" s="4">
        <f t="shared" si="1046"/>
        <v>-64.995938211029227</v>
      </c>
      <c r="AI545" s="4">
        <f t="shared" si="1047"/>
        <v>-99.936730986078814</v>
      </c>
      <c r="AJ545" s="4">
        <f t="shared" si="1048"/>
        <v>-59.636377621007234</v>
      </c>
      <c r="AK545" s="4">
        <f t="shared" si="1049"/>
        <v>25.572987130732137</v>
      </c>
      <c r="AL545" s="30">
        <f t="shared" si="1050"/>
        <v>91.480776093929222</v>
      </c>
      <c r="AM545" s="25">
        <f t="shared" si="1051"/>
        <v>46.458675938987327</v>
      </c>
      <c r="AN545" s="4">
        <f t="shared" si="1052"/>
        <v>98.153616116920915</v>
      </c>
      <c r="AO545" s="4">
        <f t="shared" si="1053"/>
        <v>76.031343289522738</v>
      </c>
      <c r="AP545" s="4">
        <f t="shared" si="1054"/>
        <v>-3.4100365189943109</v>
      </c>
      <c r="AQ545" s="4">
        <f t="shared" si="1055"/>
        <v>-80.250276818041101</v>
      </c>
      <c r="AR545" s="4">
        <f t="shared" si="1056"/>
        <v>-96.711758037146083</v>
      </c>
      <c r="AS545" s="26">
        <f t="shared" si="1057"/>
        <v>-40.271563971249492</v>
      </c>
      <c r="AT545" s="32">
        <f t="shared" si="1084"/>
        <v>35000.004375000004</v>
      </c>
      <c r="AU545" s="2">
        <f t="shared" si="1085"/>
        <v>-2.7284841053187847E-12</v>
      </c>
      <c r="AV545" s="2">
        <f t="shared" si="1086"/>
        <v>35000.004375000004</v>
      </c>
      <c r="AW545" s="2">
        <f t="shared" si="1087"/>
        <v>0.95644998631905764</v>
      </c>
      <c r="AX545" s="2">
        <f t="shared" si="1088"/>
        <v>-1312.2672783311573</v>
      </c>
      <c r="AY545" s="2">
        <f t="shared" si="1089"/>
        <v>0.31881666227127425</v>
      </c>
      <c r="AZ545" s="2">
        <f t="shared" si="1090"/>
        <v>1312.5776832643896</v>
      </c>
      <c r="BA545" s="2">
        <f t="shared" si="1091"/>
        <v>1225000306.2500193</v>
      </c>
      <c r="BB545" s="2">
        <f t="shared" si="1092"/>
        <v>22317.169139976606</v>
      </c>
      <c r="BC545" s="2">
        <f t="shared" si="1093"/>
        <v>5432.0870105768909</v>
      </c>
      <c r="BD545" s="2">
        <f t="shared" si="1094"/>
        <v>1.8218092702600297E-5</v>
      </c>
      <c r="BE545" s="29">
        <f t="shared" si="1095"/>
        <v>4.4343556347390956E-6</v>
      </c>
      <c r="BF545" s="5">
        <f t="shared" si="1096"/>
        <v>100.00000625000156</v>
      </c>
      <c r="BG545" s="2">
        <f t="shared" si="1097"/>
        <v>1.8218092702600297E-5</v>
      </c>
      <c r="BH545" s="6">
        <f t="shared" si="1098"/>
        <v>4.4343556347390956E-6</v>
      </c>
      <c r="BI545" s="15">
        <f t="shared" si="1058"/>
        <v>100.04960972110871</v>
      </c>
      <c r="BJ545" s="3">
        <f t="shared" si="1059"/>
        <v>99.957920702200425</v>
      </c>
      <c r="BK545" s="3">
        <f t="shared" si="1060"/>
        <v>100.02619077144526</v>
      </c>
      <c r="BL545" s="3">
        <f t="shared" si="1061"/>
        <v>99.994910974514099</v>
      </c>
      <c r="BM545" s="3">
        <f t="shared" si="1062"/>
        <v>99.983035309829404</v>
      </c>
      <c r="BN545" s="3">
        <f t="shared" si="1063"/>
        <v>100.03570232347545</v>
      </c>
      <c r="BO545" s="21">
        <f t="shared" si="1064"/>
        <v>99.952630197432811</v>
      </c>
      <c r="BP545" s="17">
        <f t="shared" si="1099"/>
        <v>99.952630197432811</v>
      </c>
      <c r="BQ545" s="18">
        <f t="shared" si="1100"/>
        <v>100.04960972110871</v>
      </c>
      <c r="BR545" s="34">
        <f t="shared" si="1101"/>
        <v>9.6979523675898349E-2</v>
      </c>
      <c r="BS545" s="64">
        <f t="shared" si="1102"/>
        <v>-3.0000000000000001E-3</v>
      </c>
      <c r="BT545" s="110">
        <f t="shared" si="1065"/>
        <v>-3.0000000000000001E-3</v>
      </c>
    </row>
    <row r="546" spans="1:72" x14ac:dyDescent="0.3">
      <c r="A546" s="13">
        <v>540</v>
      </c>
      <c r="B546" s="17">
        <f t="shared" si="1066"/>
        <v>0.48380526865282814</v>
      </c>
      <c r="C546" s="3">
        <f t="shared" ref="C546:H546" si="1128">B546+2*PI()/7</f>
        <v>1.3814031696784834</v>
      </c>
      <c r="D546" s="3">
        <f t="shared" si="1128"/>
        <v>2.2790010707041386</v>
      </c>
      <c r="E546" s="3">
        <f t="shared" si="1128"/>
        <v>3.1765989717297938</v>
      </c>
      <c r="F546" s="3">
        <f t="shared" si="1128"/>
        <v>4.074196872755449</v>
      </c>
      <c r="G546" s="3">
        <f t="shared" si="1128"/>
        <v>4.9717947737811041</v>
      </c>
      <c r="H546" s="18">
        <f t="shared" si="1128"/>
        <v>5.8693926748067593</v>
      </c>
      <c r="I546" s="15">
        <f t="shared" si="1037"/>
        <v>100.04964413022849</v>
      </c>
      <c r="J546" s="3">
        <f t="shared" si="1038"/>
        <v>99.957855900247054</v>
      </c>
      <c r="K546" s="3">
        <f t="shared" si="1039"/>
        <v>100.02629691345787</v>
      </c>
      <c r="L546" s="3">
        <f t="shared" si="1040"/>
        <v>99.994758699058011</v>
      </c>
      <c r="M546" s="3">
        <f t="shared" si="1041"/>
        <v>99.983147584494205</v>
      </c>
      <c r="N546" s="3">
        <f t="shared" si="1042"/>
        <v>100.03560830438134</v>
      </c>
      <c r="O546" s="21">
        <f t="shared" si="1043"/>
        <v>99.952688468133019</v>
      </c>
      <c r="P546" s="17">
        <f t="shared" si="1068"/>
        <v>88.567077671747654</v>
      </c>
      <c r="Q546" s="3">
        <f t="shared" si="1069"/>
        <v>18.818359623654736</v>
      </c>
      <c r="R546" s="3">
        <f t="shared" si="1070"/>
        <v>-65.06423214305515</v>
      </c>
      <c r="S546" s="3">
        <f t="shared" si="1071"/>
        <v>-99.933496051564731</v>
      </c>
      <c r="T546" s="3">
        <f t="shared" si="1072"/>
        <v>-59.564396607669408</v>
      </c>
      <c r="U546" s="3">
        <f t="shared" si="1073"/>
        <v>25.659760876792824</v>
      </c>
      <c r="V546" s="18">
        <f t="shared" si="1074"/>
        <v>91.516926630094048</v>
      </c>
      <c r="W546" s="15">
        <f t="shared" si="1075"/>
        <v>46.538199828441833</v>
      </c>
      <c r="X546" s="3">
        <f t="shared" si="1076"/>
        <v>98.170475690246903</v>
      </c>
      <c r="Y546" s="3">
        <f t="shared" si="1077"/>
        <v>75.973059500416738</v>
      </c>
      <c r="Z546" s="3">
        <f t="shared" si="1078"/>
        <v>-3.4997334462404641</v>
      </c>
      <c r="AA546" s="3">
        <f t="shared" si="1079"/>
        <v>-80.303875732538657</v>
      </c>
      <c r="AB546" s="3">
        <f t="shared" si="1080"/>
        <v>-96.688673589895842</v>
      </c>
      <c r="AC546" s="21">
        <f t="shared" si="1081"/>
        <v>-40.189452250430506</v>
      </c>
      <c r="AD546" s="25">
        <f t="shared" si="1082"/>
        <v>0</v>
      </c>
      <c r="AE546" s="26">
        <f t="shared" si="1083"/>
        <v>0</v>
      </c>
      <c r="AF546" s="23">
        <f t="shared" si="1044"/>
        <v>88.567077671747654</v>
      </c>
      <c r="AG546" s="4">
        <f t="shared" si="1045"/>
        <v>18.818359623654736</v>
      </c>
      <c r="AH546" s="4">
        <f t="shared" si="1046"/>
        <v>-65.06423214305515</v>
      </c>
      <c r="AI546" s="4">
        <f t="shared" si="1047"/>
        <v>-99.933496051564731</v>
      </c>
      <c r="AJ546" s="4">
        <f t="shared" si="1048"/>
        <v>-59.564396607669408</v>
      </c>
      <c r="AK546" s="4">
        <f t="shared" si="1049"/>
        <v>25.659760876792824</v>
      </c>
      <c r="AL546" s="30">
        <f t="shared" si="1050"/>
        <v>91.516926630094048</v>
      </c>
      <c r="AM546" s="25">
        <f t="shared" si="1051"/>
        <v>46.538199828441833</v>
      </c>
      <c r="AN546" s="4">
        <f t="shared" si="1052"/>
        <v>98.170475690246903</v>
      </c>
      <c r="AO546" s="4">
        <f t="shared" si="1053"/>
        <v>75.973059500416738</v>
      </c>
      <c r="AP546" s="4">
        <f t="shared" si="1054"/>
        <v>-3.4997334462404641</v>
      </c>
      <c r="AQ546" s="4">
        <f t="shared" si="1055"/>
        <v>-80.303875732538657</v>
      </c>
      <c r="AR546" s="4">
        <f t="shared" si="1056"/>
        <v>-96.688673589895842</v>
      </c>
      <c r="AS546" s="26">
        <f t="shared" si="1057"/>
        <v>-40.189452250430506</v>
      </c>
      <c r="AT546" s="32">
        <f t="shared" si="1084"/>
        <v>35000.004374999997</v>
      </c>
      <c r="AU546" s="2">
        <f t="shared" si="1085"/>
        <v>-4.5474735088646412E-13</v>
      </c>
      <c r="AV546" s="2">
        <f t="shared" si="1086"/>
        <v>35000.004375000004</v>
      </c>
      <c r="AW546" s="2">
        <f t="shared" si="1087"/>
        <v>0.9549683682853356</v>
      </c>
      <c r="AX546" s="2">
        <f t="shared" si="1088"/>
        <v>-1312.2612734132344</v>
      </c>
      <c r="AY546" s="2">
        <f t="shared" si="1089"/>
        <v>0.31832278936053626</v>
      </c>
      <c r="AZ546" s="2">
        <f t="shared" si="1090"/>
        <v>1312.5796849038452</v>
      </c>
      <c r="BA546" s="2">
        <f t="shared" si="1091"/>
        <v>1225000306.2500191</v>
      </c>
      <c r="BB546" s="2">
        <f t="shared" si="1092"/>
        <v>22282.598044127168</v>
      </c>
      <c r="BC546" s="2">
        <f t="shared" si="1093"/>
        <v>5572.2017822131284</v>
      </c>
      <c r="BD546" s="2">
        <f t="shared" si="1094"/>
        <v>1.8189871406921391E-5</v>
      </c>
      <c r="BE546" s="29">
        <f t="shared" si="1095"/>
        <v>4.5487350115615873E-6</v>
      </c>
      <c r="BF546" s="5">
        <f t="shared" si="1096"/>
        <v>100.00000625000156</v>
      </c>
      <c r="BG546" s="2">
        <f t="shared" si="1097"/>
        <v>1.8189871406921391E-5</v>
      </c>
      <c r="BH546" s="6">
        <f t="shared" si="1098"/>
        <v>4.5487350115615873E-6</v>
      </c>
      <c r="BI546" s="15">
        <f t="shared" si="1058"/>
        <v>100.04962591213588</v>
      </c>
      <c r="BJ546" s="3">
        <f t="shared" si="1059"/>
        <v>99.957848008372338</v>
      </c>
      <c r="BK546" s="3">
        <f t="shared" si="1060"/>
        <v>100.02630529054338</v>
      </c>
      <c r="BL546" s="3">
        <f t="shared" si="1061"/>
        <v>99.994777036987259</v>
      </c>
      <c r="BM546" s="3">
        <f t="shared" si="1062"/>
        <v>99.983162074434475</v>
      </c>
      <c r="BN546" s="3">
        <f t="shared" si="1063"/>
        <v>100.03560803511301</v>
      </c>
      <c r="BO546" s="21">
        <f t="shared" si="1064"/>
        <v>99.952673642419811</v>
      </c>
      <c r="BP546" s="17">
        <f t="shared" si="1099"/>
        <v>99.952673642419811</v>
      </c>
      <c r="BQ546" s="18">
        <f t="shared" si="1100"/>
        <v>100.04962591213588</v>
      </c>
      <c r="BR546" s="34">
        <f t="shared" si="1101"/>
        <v>9.695226971606985E-2</v>
      </c>
      <c r="BS546" s="64">
        <f t="shared" si="1102"/>
        <v>-3.0000000000000001E-3</v>
      </c>
      <c r="BT546" s="110">
        <f t="shared" si="1065"/>
        <v>-3.0000000000000001E-3</v>
      </c>
    </row>
    <row r="547" spans="1:72" x14ac:dyDescent="0.3">
      <c r="A547" s="13">
        <v>541</v>
      </c>
      <c r="B547" s="17">
        <f t="shared" si="1066"/>
        <v>0.48470286655385375</v>
      </c>
      <c r="C547" s="3">
        <f t="shared" ref="C547:H547" si="1129">B547+2*PI()/7</f>
        <v>1.3823007675795089</v>
      </c>
      <c r="D547" s="3">
        <f t="shared" si="1129"/>
        <v>2.2798986686051643</v>
      </c>
      <c r="E547" s="3">
        <f t="shared" si="1129"/>
        <v>3.1774965696308195</v>
      </c>
      <c r="F547" s="3">
        <f t="shared" si="1129"/>
        <v>4.0750944706564747</v>
      </c>
      <c r="G547" s="3">
        <f t="shared" si="1129"/>
        <v>4.9726923716821299</v>
      </c>
      <c r="H547" s="18">
        <f t="shared" si="1129"/>
        <v>5.870290272707785</v>
      </c>
      <c r="I547" s="15">
        <f t="shared" si="1037"/>
        <v>100.04965998542514</v>
      </c>
      <c r="J547" s="3">
        <f t="shared" si="1038"/>
        <v>99.957783603724906</v>
      </c>
      <c r="K547" s="3">
        <f t="shared" si="1039"/>
        <v>100.02641133209265</v>
      </c>
      <c r="L547" s="3">
        <f t="shared" si="1040"/>
        <v>99.994624820324475</v>
      </c>
      <c r="M547" s="3">
        <f t="shared" si="1041"/>
        <v>99.983274407001403</v>
      </c>
      <c r="N547" s="3">
        <f t="shared" si="1042"/>
        <v>100.0355136568534</v>
      </c>
      <c r="O547" s="21">
        <f t="shared" si="1043"/>
        <v>99.952732194578019</v>
      </c>
      <c r="P547" s="17">
        <f t="shared" si="1068"/>
        <v>88.525283437317015</v>
      </c>
      <c r="Q547" s="3">
        <f t="shared" si="1069"/>
        <v>18.730220894741375</v>
      </c>
      <c r="R547" s="3">
        <f t="shared" si="1070"/>
        <v>-65.132473686111581</v>
      </c>
      <c r="S547" s="3">
        <f t="shared" si="1071"/>
        <v>-99.930180648832831</v>
      </c>
      <c r="T547" s="3">
        <f t="shared" si="1072"/>
        <v>-59.492367494400987</v>
      </c>
      <c r="U547" s="3">
        <f t="shared" si="1073"/>
        <v>25.746513719015564</v>
      </c>
      <c r="V547" s="18">
        <f t="shared" si="1074"/>
        <v>91.553003778271446</v>
      </c>
      <c r="W547" s="15">
        <f t="shared" si="1075"/>
        <v>46.61768608094858</v>
      </c>
      <c r="X547" s="3">
        <f t="shared" si="1076"/>
        <v>98.187256445036127</v>
      </c>
      <c r="Y547" s="3">
        <f t="shared" si="1077"/>
        <v>75.914714222639191</v>
      </c>
      <c r="Z547" s="3">
        <f t="shared" si="1078"/>
        <v>-3.5894273149193929</v>
      </c>
      <c r="AA547" s="3">
        <f t="shared" si="1079"/>
        <v>-80.357410181369602</v>
      </c>
      <c r="AB547" s="3">
        <f t="shared" si="1080"/>
        <v>-96.665511036289701</v>
      </c>
      <c r="AC547" s="21">
        <f t="shared" si="1081"/>
        <v>-40.107308216045212</v>
      </c>
      <c r="AD547" s="25">
        <f t="shared" si="1082"/>
        <v>0</v>
      </c>
      <c r="AE547" s="26">
        <f t="shared" si="1083"/>
        <v>0</v>
      </c>
      <c r="AF547" s="23">
        <f t="shared" si="1044"/>
        <v>88.525283437317015</v>
      </c>
      <c r="AG547" s="4">
        <f t="shared" si="1045"/>
        <v>18.730220894741375</v>
      </c>
      <c r="AH547" s="4">
        <f t="shared" si="1046"/>
        <v>-65.132473686111581</v>
      </c>
      <c r="AI547" s="4">
        <f t="shared" si="1047"/>
        <v>-99.930180648832831</v>
      </c>
      <c r="AJ547" s="4">
        <f t="shared" si="1048"/>
        <v>-59.492367494400987</v>
      </c>
      <c r="AK547" s="4">
        <f t="shared" si="1049"/>
        <v>25.746513719015564</v>
      </c>
      <c r="AL547" s="30">
        <f t="shared" si="1050"/>
        <v>91.553003778271446</v>
      </c>
      <c r="AM547" s="25">
        <f t="shared" si="1051"/>
        <v>46.61768608094858</v>
      </c>
      <c r="AN547" s="4">
        <f t="shared" si="1052"/>
        <v>98.187256445036127</v>
      </c>
      <c r="AO547" s="4">
        <f t="shared" si="1053"/>
        <v>75.914714222639191</v>
      </c>
      <c r="AP547" s="4">
        <f t="shared" si="1054"/>
        <v>-3.5894273149193929</v>
      </c>
      <c r="AQ547" s="4">
        <f t="shared" si="1055"/>
        <v>-80.357410181369602</v>
      </c>
      <c r="AR547" s="4">
        <f t="shared" si="1056"/>
        <v>-96.665511036289701</v>
      </c>
      <c r="AS547" s="26">
        <f t="shared" si="1057"/>
        <v>-40.107308216045212</v>
      </c>
      <c r="AT547" s="32">
        <f t="shared" si="1084"/>
        <v>35000.004375000004</v>
      </c>
      <c r="AU547" s="2">
        <f t="shared" si="1085"/>
        <v>1.8189894035458565E-12</v>
      </c>
      <c r="AV547" s="2">
        <f t="shared" si="1086"/>
        <v>35000.004374999997</v>
      </c>
      <c r="AW547" s="2">
        <f t="shared" si="1087"/>
        <v>0.95344904903322458</v>
      </c>
      <c r="AX547" s="2">
        <f t="shared" si="1088"/>
        <v>-1312.2552779235994</v>
      </c>
      <c r="AY547" s="2">
        <f t="shared" si="1089"/>
        <v>0.31781634973594919</v>
      </c>
      <c r="AZ547" s="2">
        <f t="shared" si="1090"/>
        <v>1312.5816834006109</v>
      </c>
      <c r="BA547" s="2">
        <f t="shared" si="1091"/>
        <v>1225000306.2500191</v>
      </c>
      <c r="BB547" s="2">
        <f t="shared" si="1092"/>
        <v>22247.147259353598</v>
      </c>
      <c r="BC547" s="2">
        <f t="shared" si="1093"/>
        <v>5712.0965617145657</v>
      </c>
      <c r="BD547" s="2">
        <f t="shared" si="1094"/>
        <v>1.8160931998014553E-5</v>
      </c>
      <c r="BE547" s="29">
        <f t="shared" si="1095"/>
        <v>4.6629348030128105E-6</v>
      </c>
      <c r="BF547" s="5">
        <f t="shared" si="1096"/>
        <v>100.00000625000156</v>
      </c>
      <c r="BG547" s="2">
        <f t="shared" si="1097"/>
        <v>1.8160931998014553E-5</v>
      </c>
      <c r="BH547" s="6">
        <f t="shared" si="1098"/>
        <v>4.6629348030128105E-6</v>
      </c>
      <c r="BI547" s="15">
        <f t="shared" si="1058"/>
        <v>100.04964174371523</v>
      </c>
      <c r="BJ547" s="3">
        <f t="shared" si="1059"/>
        <v>99.957775620365638</v>
      </c>
      <c r="BK547" s="3">
        <f t="shared" si="1060"/>
        <v>100.0264196187161</v>
      </c>
      <c r="BL547" s="3">
        <f t="shared" si="1061"/>
        <v>99.994643136933931</v>
      </c>
      <c r="BM547" s="3">
        <f t="shared" si="1062"/>
        <v>99.983288960818371</v>
      </c>
      <c r="BN547" s="3">
        <f t="shared" si="1063"/>
        <v>100.03551348855783</v>
      </c>
      <c r="BO547" s="21">
        <f t="shared" si="1064"/>
        <v>99.952717430899099</v>
      </c>
      <c r="BP547" s="17">
        <f t="shared" si="1099"/>
        <v>99.952717430899099</v>
      </c>
      <c r="BQ547" s="18">
        <f t="shared" si="1100"/>
        <v>100.04964174371523</v>
      </c>
      <c r="BR547" s="34">
        <f t="shared" si="1101"/>
        <v>9.6924312816128122E-2</v>
      </c>
      <c r="BS547" s="64">
        <f t="shared" si="1102"/>
        <v>-3.0999999999999999E-3</v>
      </c>
      <c r="BT547" s="110">
        <f t="shared" si="1065"/>
        <v>-3.0000000000000001E-3</v>
      </c>
    </row>
    <row r="548" spans="1:72" x14ac:dyDescent="0.3">
      <c r="A548" s="13">
        <v>542</v>
      </c>
      <c r="B548" s="17">
        <f t="shared" si="1066"/>
        <v>0.48560046445487942</v>
      </c>
      <c r="C548" s="3">
        <f t="shared" ref="C548:H548" si="1130">B548+2*PI()/7</f>
        <v>1.3831983654805347</v>
      </c>
      <c r="D548" s="3">
        <f t="shared" si="1130"/>
        <v>2.2807962665061901</v>
      </c>
      <c r="E548" s="3">
        <f t="shared" si="1130"/>
        <v>3.1783941675318452</v>
      </c>
      <c r="F548" s="3">
        <f t="shared" si="1130"/>
        <v>4.0759920685575004</v>
      </c>
      <c r="G548" s="3">
        <f t="shared" si="1130"/>
        <v>4.9735899695831556</v>
      </c>
      <c r="H548" s="18">
        <f t="shared" si="1130"/>
        <v>5.8711878706088108</v>
      </c>
      <c r="I548" s="15">
        <f t="shared" si="1037"/>
        <v>100.04967548053061</v>
      </c>
      <c r="J548" s="3">
        <f t="shared" si="1038"/>
        <v>99.957711613319475</v>
      </c>
      <c r="K548" s="3">
        <f t="shared" si="1039"/>
        <v>100.02652555921534</v>
      </c>
      <c r="L548" s="3">
        <f t="shared" si="1040"/>
        <v>99.994490980567079</v>
      </c>
      <c r="M548" s="3">
        <f t="shared" si="1041"/>
        <v>99.983401350788114</v>
      </c>
      <c r="N548" s="3">
        <f t="shared" si="1042"/>
        <v>100.03541875181119</v>
      </c>
      <c r="O548" s="21">
        <f t="shared" si="1043"/>
        <v>99.952776263768186</v>
      </c>
      <c r="P548" s="17">
        <f t="shared" si="1068"/>
        <v>88.483417547939396</v>
      </c>
      <c r="Q548" s="3">
        <f t="shared" si="1069"/>
        <v>18.642067259805469</v>
      </c>
      <c r="R548" s="3">
        <f t="shared" si="1070"/>
        <v>-65.200662784166923</v>
      </c>
      <c r="S548" s="3">
        <f t="shared" si="1071"/>
        <v>-99.926784781736302</v>
      </c>
      <c r="T548" s="3">
        <f t="shared" si="1072"/>
        <v>-59.420290338301946</v>
      </c>
      <c r="U548" s="3">
        <f t="shared" si="1073"/>
        <v>25.833245587049646</v>
      </c>
      <c r="V548" s="18">
        <f t="shared" si="1074"/>
        <v>91.589007509410678</v>
      </c>
      <c r="W548" s="15">
        <f t="shared" si="1075"/>
        <v>46.697134631543506</v>
      </c>
      <c r="X548" s="3">
        <f t="shared" si="1076"/>
        <v>98.203958368552705</v>
      </c>
      <c r="Y548" s="3">
        <f t="shared" si="1077"/>
        <v>75.856307502762832</v>
      </c>
      <c r="Z548" s="3">
        <f t="shared" si="1078"/>
        <v>-3.6791180529120093</v>
      </c>
      <c r="AA548" s="3">
        <f t="shared" si="1079"/>
        <v>-80.410880120694358</v>
      </c>
      <c r="AB548" s="3">
        <f t="shared" si="1080"/>
        <v>-96.642270395978372</v>
      </c>
      <c r="AC548" s="21">
        <f t="shared" si="1081"/>
        <v>-40.025131933274309</v>
      </c>
      <c r="AD548" s="25">
        <f t="shared" si="1082"/>
        <v>0</v>
      </c>
      <c r="AE548" s="26">
        <f t="shared" si="1083"/>
        <v>0</v>
      </c>
      <c r="AF548" s="23">
        <f t="shared" si="1044"/>
        <v>88.483417547939396</v>
      </c>
      <c r="AG548" s="4">
        <f t="shared" si="1045"/>
        <v>18.642067259805469</v>
      </c>
      <c r="AH548" s="4">
        <f t="shared" si="1046"/>
        <v>-65.200662784166923</v>
      </c>
      <c r="AI548" s="4">
        <f t="shared" si="1047"/>
        <v>-99.926784781736302</v>
      </c>
      <c r="AJ548" s="4">
        <f t="shared" si="1048"/>
        <v>-59.420290338301946</v>
      </c>
      <c r="AK548" s="4">
        <f t="shared" si="1049"/>
        <v>25.833245587049646</v>
      </c>
      <c r="AL548" s="30">
        <f t="shared" si="1050"/>
        <v>91.589007509410678</v>
      </c>
      <c r="AM548" s="25">
        <f t="shared" si="1051"/>
        <v>46.697134631543506</v>
      </c>
      <c r="AN548" s="4">
        <f t="shared" si="1052"/>
        <v>98.203958368552705</v>
      </c>
      <c r="AO548" s="4">
        <f t="shared" si="1053"/>
        <v>75.856307502762832</v>
      </c>
      <c r="AP548" s="4">
        <f t="shared" si="1054"/>
        <v>-3.6791180529120093</v>
      </c>
      <c r="AQ548" s="4">
        <f t="shared" si="1055"/>
        <v>-80.410880120694358</v>
      </c>
      <c r="AR548" s="4">
        <f t="shared" si="1056"/>
        <v>-96.642270395978372</v>
      </c>
      <c r="AS548" s="26">
        <f t="shared" si="1057"/>
        <v>-40.025131933274309</v>
      </c>
      <c r="AT548" s="32">
        <f t="shared" si="1084"/>
        <v>35000.004375000004</v>
      </c>
      <c r="AU548" s="2">
        <f t="shared" si="1085"/>
        <v>0</v>
      </c>
      <c r="AV548" s="2">
        <f t="shared" si="1086"/>
        <v>35000.004375000004</v>
      </c>
      <c r="AW548" s="2">
        <f t="shared" si="1087"/>
        <v>0.95189208979718387</v>
      </c>
      <c r="AX548" s="2">
        <f t="shared" si="1088"/>
        <v>-1312.2492920979348</v>
      </c>
      <c r="AY548" s="2">
        <f t="shared" si="1089"/>
        <v>0.31729736307170242</v>
      </c>
      <c r="AZ548" s="2">
        <f t="shared" si="1090"/>
        <v>1312.5836786759901</v>
      </c>
      <c r="BA548" s="2">
        <f t="shared" si="1091"/>
        <v>1225000306.2500193</v>
      </c>
      <c r="BB548" s="2">
        <f t="shared" si="1092"/>
        <v>22210.818201557442</v>
      </c>
      <c r="BC548" s="2">
        <f t="shared" si="1093"/>
        <v>5851.7658474379223</v>
      </c>
      <c r="BD548" s="2">
        <f t="shared" si="1094"/>
        <v>1.8131275631717493E-5</v>
      </c>
      <c r="BE548" s="29">
        <f t="shared" si="1095"/>
        <v>4.7769505179565172E-6</v>
      </c>
      <c r="BF548" s="5">
        <f t="shared" si="1096"/>
        <v>100.00000625000156</v>
      </c>
      <c r="BG548" s="2">
        <f t="shared" si="1097"/>
        <v>1.8131275631717493E-5</v>
      </c>
      <c r="BH548" s="6">
        <f t="shared" si="1098"/>
        <v>4.7769505179565172E-6</v>
      </c>
      <c r="BI548" s="15">
        <f t="shared" si="1058"/>
        <v>100.04965721573248</v>
      </c>
      <c r="BJ548" s="3">
        <f t="shared" si="1059"/>
        <v>99.957703538707193</v>
      </c>
      <c r="BK548" s="3">
        <f t="shared" si="1060"/>
        <v>100.02653375513637</v>
      </c>
      <c r="BL548" s="3">
        <f t="shared" si="1061"/>
        <v>99.994509275325441</v>
      </c>
      <c r="BM548" s="3">
        <f t="shared" si="1062"/>
        <v>99.98341596805966</v>
      </c>
      <c r="BN548" s="3">
        <f t="shared" si="1063"/>
        <v>100.03541868449327</v>
      </c>
      <c r="BO548" s="21">
        <f t="shared" si="1064"/>
        <v>99.952761562551743</v>
      </c>
      <c r="BP548" s="17">
        <f t="shared" si="1099"/>
        <v>99.952761562551743</v>
      </c>
      <c r="BQ548" s="18">
        <f t="shared" si="1100"/>
        <v>100.04965721573248</v>
      </c>
      <c r="BR548" s="34">
        <f t="shared" si="1101"/>
        <v>9.6895653180737895E-2</v>
      </c>
      <c r="BS548" s="64">
        <f t="shared" si="1102"/>
        <v>-3.0999999999999999E-3</v>
      </c>
      <c r="BT548" s="110">
        <f t="shared" si="1065"/>
        <v>-3.0000000000000001E-3</v>
      </c>
    </row>
    <row r="549" spans="1:72" x14ac:dyDescent="0.3">
      <c r="A549" s="13">
        <v>543</v>
      </c>
      <c r="B549" s="17">
        <f t="shared" si="1066"/>
        <v>0.48649806235590504</v>
      </c>
      <c r="C549" s="3">
        <f t="shared" ref="C549:H549" si="1131">B549+2*PI()/7</f>
        <v>1.3840959633815602</v>
      </c>
      <c r="D549" s="3">
        <f t="shared" si="1131"/>
        <v>2.2816938644072153</v>
      </c>
      <c r="E549" s="3">
        <f t="shared" si="1131"/>
        <v>3.1792917654328705</v>
      </c>
      <c r="F549" s="3">
        <f t="shared" si="1131"/>
        <v>4.0768896664585252</v>
      </c>
      <c r="G549" s="3">
        <f t="shared" si="1131"/>
        <v>4.9744875674841804</v>
      </c>
      <c r="H549" s="18">
        <f t="shared" si="1131"/>
        <v>5.8720854685098356</v>
      </c>
      <c r="I549" s="15">
        <f t="shared" si="1037"/>
        <v>100.04969061543252</v>
      </c>
      <c r="J549" s="3">
        <f t="shared" si="1038"/>
        <v>99.957639929552798</v>
      </c>
      <c r="K549" s="3">
        <f t="shared" si="1039"/>
        <v>100.02663959399764</v>
      </c>
      <c r="L549" s="3">
        <f t="shared" si="1040"/>
        <v>99.994357180756325</v>
      </c>
      <c r="M549" s="3">
        <f t="shared" si="1041"/>
        <v>99.983528414933858</v>
      </c>
      <c r="N549" s="3">
        <f t="shared" si="1042"/>
        <v>100.03532358994288</v>
      </c>
      <c r="O549" s="21">
        <f t="shared" si="1043"/>
        <v>99.952820675383975</v>
      </c>
      <c r="P549" s="17">
        <f t="shared" si="1068"/>
        <v>88.441480037676143</v>
      </c>
      <c r="Q549" s="3">
        <f t="shared" si="1069"/>
        <v>18.553898789179669</v>
      </c>
      <c r="R549" s="3">
        <f t="shared" si="1070"/>
        <v>-65.268799381230764</v>
      </c>
      <c r="S549" s="3">
        <f t="shared" si="1071"/>
        <v>-99.923308454192707</v>
      </c>
      <c r="T549" s="3">
        <f t="shared" si="1072"/>
        <v>-59.348165196513058</v>
      </c>
      <c r="U549" s="3">
        <f t="shared" si="1073"/>
        <v>25.919956410564428</v>
      </c>
      <c r="V549" s="18">
        <f t="shared" si="1074"/>
        <v>91.624937794516157</v>
      </c>
      <c r="W549" s="15">
        <f t="shared" si="1075"/>
        <v>46.776545415294393</v>
      </c>
      <c r="X549" s="3">
        <f t="shared" si="1076"/>
        <v>98.220581448121166</v>
      </c>
      <c r="Y549" s="3">
        <f t="shared" si="1077"/>
        <v>75.797839387413603</v>
      </c>
      <c r="Z549" s="3">
        <f t="shared" si="1078"/>
        <v>-3.7688055881053617</v>
      </c>
      <c r="AA549" s="3">
        <f t="shared" si="1079"/>
        <v>-80.464285506722064</v>
      </c>
      <c r="AB549" s="3">
        <f t="shared" si="1080"/>
        <v>-96.618951688677626</v>
      </c>
      <c r="AC549" s="21">
        <f t="shared" si="1081"/>
        <v>-39.942923467324121</v>
      </c>
      <c r="AD549" s="25">
        <f t="shared" si="1082"/>
        <v>-1.8271098919545435E-14</v>
      </c>
      <c r="AE549" s="26">
        <f t="shared" si="1083"/>
        <v>0</v>
      </c>
      <c r="AF549" s="23">
        <f t="shared" si="1044"/>
        <v>88.441480037676158</v>
      </c>
      <c r="AG549" s="4">
        <f t="shared" si="1045"/>
        <v>18.553898789179687</v>
      </c>
      <c r="AH549" s="4">
        <f t="shared" si="1046"/>
        <v>-65.26879938123075</v>
      </c>
      <c r="AI549" s="4">
        <f t="shared" si="1047"/>
        <v>-99.923308454192693</v>
      </c>
      <c r="AJ549" s="4">
        <f t="shared" si="1048"/>
        <v>-59.348165196513037</v>
      </c>
      <c r="AK549" s="4">
        <f t="shared" si="1049"/>
        <v>25.919956410564446</v>
      </c>
      <c r="AL549" s="30">
        <f t="shared" si="1050"/>
        <v>91.624937794516171</v>
      </c>
      <c r="AM549" s="25">
        <f t="shared" si="1051"/>
        <v>46.776545415294393</v>
      </c>
      <c r="AN549" s="4">
        <f t="shared" si="1052"/>
        <v>98.220581448121166</v>
      </c>
      <c r="AO549" s="4">
        <f t="shared" si="1053"/>
        <v>75.797839387413603</v>
      </c>
      <c r="AP549" s="4">
        <f t="shared" si="1054"/>
        <v>-3.7688055881053617</v>
      </c>
      <c r="AQ549" s="4">
        <f t="shared" si="1055"/>
        <v>-80.464285506722064</v>
      </c>
      <c r="AR549" s="4">
        <f t="shared" si="1056"/>
        <v>-96.618951688677626</v>
      </c>
      <c r="AS549" s="26">
        <f t="shared" si="1057"/>
        <v>-39.942923467324121</v>
      </c>
      <c r="AT549" s="32">
        <f t="shared" si="1084"/>
        <v>35000.004374999997</v>
      </c>
      <c r="AU549" s="2">
        <f t="shared" si="1085"/>
        <v>2.2737367544323206E-12</v>
      </c>
      <c r="AV549" s="2">
        <f t="shared" si="1086"/>
        <v>35000.004374999997</v>
      </c>
      <c r="AW549" s="2">
        <f t="shared" si="1087"/>
        <v>0.95029755088035017</v>
      </c>
      <c r="AX549" s="2">
        <f t="shared" si="1088"/>
        <v>-1312.2433161733643</v>
      </c>
      <c r="AY549" s="2">
        <f t="shared" si="1089"/>
        <v>0.31676585081731901</v>
      </c>
      <c r="AZ549" s="2">
        <f t="shared" si="1090"/>
        <v>1312.58567065018</v>
      </c>
      <c r="BA549" s="2">
        <f t="shared" si="1091"/>
        <v>1225000306.2500188</v>
      </c>
      <c r="BB549" s="2">
        <f t="shared" si="1092"/>
        <v>22173.612301410401</v>
      </c>
      <c r="BC549" s="2">
        <f t="shared" si="1093"/>
        <v>5991.2040931746697</v>
      </c>
      <c r="BD549" s="2">
        <f t="shared" si="1094"/>
        <v>1.81009034759252E-5</v>
      </c>
      <c r="BE549" s="29">
        <f t="shared" si="1095"/>
        <v>4.8907776288766761E-6</v>
      </c>
      <c r="BF549" s="5">
        <f t="shared" si="1096"/>
        <v>100.00000625000156</v>
      </c>
      <c r="BG549" s="2">
        <f t="shared" si="1097"/>
        <v>1.81009034576541E-5</v>
      </c>
      <c r="BH549" s="6">
        <f t="shared" si="1098"/>
        <v>4.8907776288766761E-6</v>
      </c>
      <c r="BI549" s="15">
        <f t="shared" si="1058"/>
        <v>100.04967232807597</v>
      </c>
      <c r="BJ549" s="3">
        <f t="shared" si="1059"/>
        <v>99.957631763921711</v>
      </c>
      <c r="BK549" s="3">
        <f t="shared" si="1060"/>
        <v>100.02664769897854</v>
      </c>
      <c r="BL549" s="3">
        <f t="shared" si="1061"/>
        <v>99.994375453132989</v>
      </c>
      <c r="BM549" s="3">
        <f t="shared" si="1062"/>
        <v>99.983543095235987</v>
      </c>
      <c r="BN549" s="3">
        <f t="shared" si="1063"/>
        <v>100.03532362360453</v>
      </c>
      <c r="BO549" s="21">
        <f t="shared" si="1064"/>
        <v>99.952806037056433</v>
      </c>
      <c r="BP549" s="17">
        <f t="shared" si="1099"/>
        <v>99.952806037056433</v>
      </c>
      <c r="BQ549" s="18">
        <f t="shared" si="1100"/>
        <v>100.04967232807597</v>
      </c>
      <c r="BR549" s="34">
        <f t="shared" si="1101"/>
        <v>9.6866291019537698E-2</v>
      </c>
      <c r="BS549" s="64">
        <f t="shared" si="1102"/>
        <v>-3.0999999999999999E-3</v>
      </c>
      <c r="BT549" s="110">
        <f t="shared" si="1065"/>
        <v>-3.0000000000000001E-3</v>
      </c>
    </row>
    <row r="550" spans="1:72" x14ac:dyDescent="0.3">
      <c r="A550" s="13">
        <v>544</v>
      </c>
      <c r="B550" s="17">
        <f t="shared" si="1066"/>
        <v>0.48739566025693076</v>
      </c>
      <c r="C550" s="3">
        <f t="shared" ref="C550:H550" si="1132">B550+2*PI()/7</f>
        <v>1.3849935612825859</v>
      </c>
      <c r="D550" s="3">
        <f t="shared" si="1132"/>
        <v>2.2825914623082411</v>
      </c>
      <c r="E550" s="3">
        <f t="shared" si="1132"/>
        <v>3.1801893633338962</v>
      </c>
      <c r="F550" s="3">
        <f t="shared" si="1132"/>
        <v>4.0777872643595519</v>
      </c>
      <c r="G550" s="3">
        <f t="shared" si="1132"/>
        <v>4.975385165385207</v>
      </c>
      <c r="H550" s="18">
        <f t="shared" si="1132"/>
        <v>5.8729830664108622</v>
      </c>
      <c r="I550" s="15">
        <f t="shared" si="1037"/>
        <v>100.04970539002116</v>
      </c>
      <c r="J550" s="3">
        <f t="shared" si="1038"/>
        <v>99.957568552944636</v>
      </c>
      <c r="K550" s="3">
        <f t="shared" si="1039"/>
        <v>100.0267534356127</v>
      </c>
      <c r="L550" s="3">
        <f t="shared" si="1040"/>
        <v>99.994223421862401</v>
      </c>
      <c r="M550" s="3">
        <f t="shared" si="1041"/>
        <v>99.983655598517259</v>
      </c>
      <c r="N550" s="3">
        <f t="shared" si="1042"/>
        <v>100.0352281719385</v>
      </c>
      <c r="O550" s="21">
        <f t="shared" si="1043"/>
        <v>99.95286542910334</v>
      </c>
      <c r="P550" s="17">
        <f t="shared" si="1068"/>
        <v>88.399470940650161</v>
      </c>
      <c r="Q550" s="3">
        <f t="shared" si="1069"/>
        <v>18.465715553205889</v>
      </c>
      <c r="R550" s="3">
        <f t="shared" si="1070"/>
        <v>-65.336883421354187</v>
      </c>
      <c r="S550" s="3">
        <f t="shared" si="1071"/>
        <v>-99.919751670183729</v>
      </c>
      <c r="T550" s="3">
        <f t="shared" si="1072"/>
        <v>-59.275992126215407</v>
      </c>
      <c r="U550" s="3">
        <f t="shared" si="1073"/>
        <v>26.006646119249833</v>
      </c>
      <c r="V550" s="18">
        <f t="shared" si="1074"/>
        <v>91.660794604647521</v>
      </c>
      <c r="W550" s="15">
        <f t="shared" si="1075"/>
        <v>46.855918367301022</v>
      </c>
      <c r="X550" s="3">
        <f t="shared" si="1076"/>
        <v>98.237125671126577</v>
      </c>
      <c r="Y550" s="3">
        <f t="shared" si="1077"/>
        <v>75.739309923270554</v>
      </c>
      <c r="Z550" s="3">
        <f t="shared" si="1078"/>
        <v>-3.8584898483928716</v>
      </c>
      <c r="AA550" s="3">
        <f t="shared" si="1079"/>
        <v>-80.517626295710926</v>
      </c>
      <c r="AB550" s="3">
        <f t="shared" si="1080"/>
        <v>-96.595554934168192</v>
      </c>
      <c r="AC550" s="21">
        <f t="shared" si="1081"/>
        <v>-39.860682883426129</v>
      </c>
      <c r="AD550" s="25">
        <f t="shared" si="1082"/>
        <v>0</v>
      </c>
      <c r="AE550" s="26">
        <f t="shared" si="1083"/>
        <v>0</v>
      </c>
      <c r="AF550" s="23">
        <f t="shared" si="1044"/>
        <v>88.399470940650161</v>
      </c>
      <c r="AG550" s="4">
        <f t="shared" si="1045"/>
        <v>18.465715553205889</v>
      </c>
      <c r="AH550" s="4">
        <f t="shared" si="1046"/>
        <v>-65.336883421354187</v>
      </c>
      <c r="AI550" s="4">
        <f t="shared" si="1047"/>
        <v>-99.919751670183729</v>
      </c>
      <c r="AJ550" s="4">
        <f t="shared" si="1048"/>
        <v>-59.275992126215407</v>
      </c>
      <c r="AK550" s="4">
        <f t="shared" si="1049"/>
        <v>26.006646119249833</v>
      </c>
      <c r="AL550" s="30">
        <f t="shared" si="1050"/>
        <v>91.660794604647521</v>
      </c>
      <c r="AM550" s="25">
        <f t="shared" si="1051"/>
        <v>46.855918367301022</v>
      </c>
      <c r="AN550" s="4">
        <f t="shared" si="1052"/>
        <v>98.237125671126577</v>
      </c>
      <c r="AO550" s="4">
        <f t="shared" si="1053"/>
        <v>75.739309923270554</v>
      </c>
      <c r="AP550" s="4">
        <f t="shared" si="1054"/>
        <v>-3.8584898483928716</v>
      </c>
      <c r="AQ550" s="4">
        <f t="shared" si="1055"/>
        <v>-80.517626295710926</v>
      </c>
      <c r="AR550" s="4">
        <f t="shared" si="1056"/>
        <v>-96.595554934168192</v>
      </c>
      <c r="AS550" s="26">
        <f t="shared" si="1057"/>
        <v>-39.860682883426129</v>
      </c>
      <c r="AT550" s="32">
        <f t="shared" si="1084"/>
        <v>35000.004374999997</v>
      </c>
      <c r="AU550" s="2">
        <f t="shared" si="1085"/>
        <v>-9.0949470177292824E-13</v>
      </c>
      <c r="AV550" s="2">
        <f t="shared" si="1086"/>
        <v>35000.004374999997</v>
      </c>
      <c r="AW550" s="2">
        <f t="shared" si="1087"/>
        <v>0.94866549666039646</v>
      </c>
      <c r="AX550" s="2">
        <f t="shared" si="1088"/>
        <v>-1312.2373503854687</v>
      </c>
      <c r="AY550" s="2">
        <f t="shared" si="1089"/>
        <v>0.31622183203580789</v>
      </c>
      <c r="AZ550" s="2">
        <f t="shared" si="1090"/>
        <v>1312.5876592468121</v>
      </c>
      <c r="BA550" s="2">
        <f t="shared" si="1091"/>
        <v>1225000306.2500188</v>
      </c>
      <c r="BB550" s="2">
        <f t="shared" si="1092"/>
        <v>22135.531019124606</v>
      </c>
      <c r="BC550" s="2">
        <f t="shared" si="1093"/>
        <v>6130.4058398095167</v>
      </c>
      <c r="BD550" s="2">
        <f t="shared" si="1094"/>
        <v>1.8069816722647262E-5</v>
      </c>
      <c r="BE550" s="29">
        <f t="shared" si="1095"/>
        <v>5.0044116793537519E-6</v>
      </c>
      <c r="BF550" s="5">
        <f t="shared" si="1096"/>
        <v>100.00000625000156</v>
      </c>
      <c r="BG550" s="2">
        <f t="shared" si="1097"/>
        <v>1.8069816722647262E-5</v>
      </c>
      <c r="BH550" s="6">
        <f t="shared" si="1098"/>
        <v>5.0044116793537519E-6</v>
      </c>
      <c r="BI550" s="15">
        <f t="shared" si="1058"/>
        <v>100.04968708063657</v>
      </c>
      <c r="BJ550" s="3">
        <f t="shared" si="1059"/>
        <v>99.957560296531597</v>
      </c>
      <c r="BK550" s="3">
        <f t="shared" si="1060"/>
        <v>100.02676144941839</v>
      </c>
      <c r="BL550" s="3">
        <f t="shared" si="1061"/>
        <v>99.994241671327401</v>
      </c>
      <c r="BM550" s="3">
        <f t="shared" si="1062"/>
        <v>99.983670341424201</v>
      </c>
      <c r="BN550" s="3">
        <f t="shared" si="1063"/>
        <v>100.03522830657876</v>
      </c>
      <c r="BO550" s="21">
        <f t="shared" si="1064"/>
        <v>99.952850854089249</v>
      </c>
      <c r="BP550" s="17">
        <f t="shared" si="1099"/>
        <v>99.952850854089249</v>
      </c>
      <c r="BQ550" s="18">
        <f t="shared" si="1100"/>
        <v>100.04968708063657</v>
      </c>
      <c r="BR550" s="34">
        <f t="shared" si="1101"/>
        <v>9.68362265473246E-2</v>
      </c>
      <c r="BS550" s="64">
        <f t="shared" si="1102"/>
        <v>-3.2000000000000002E-3</v>
      </c>
      <c r="BT550" s="110">
        <f t="shared" si="1065"/>
        <v>-3.0000000000000001E-3</v>
      </c>
    </row>
    <row r="551" spans="1:72" x14ac:dyDescent="0.3">
      <c r="A551" s="13">
        <v>545</v>
      </c>
      <c r="B551" s="17">
        <f t="shared" si="1066"/>
        <v>0.48829325815795649</v>
      </c>
      <c r="C551" s="3">
        <f t="shared" ref="C551:H551" si="1133">B551+2*PI()/7</f>
        <v>1.3858911591836116</v>
      </c>
      <c r="D551" s="3">
        <f t="shared" si="1133"/>
        <v>2.2834890602092668</v>
      </c>
      <c r="E551" s="3">
        <f t="shared" si="1133"/>
        <v>3.181086961234922</v>
      </c>
      <c r="F551" s="3">
        <f t="shared" si="1133"/>
        <v>4.0786848622605767</v>
      </c>
      <c r="G551" s="3">
        <f t="shared" si="1133"/>
        <v>4.9762827632862319</v>
      </c>
      <c r="H551" s="18">
        <f t="shared" si="1133"/>
        <v>5.873880664311887</v>
      </c>
      <c r="I551" s="15">
        <f t="shared" si="1037"/>
        <v>100.04971980418937</v>
      </c>
      <c r="J551" s="3">
        <f t="shared" si="1038"/>
        <v>99.957497484012578</v>
      </c>
      <c r="K551" s="3">
        <f t="shared" si="1039"/>
        <v>100.02686708323503</v>
      </c>
      <c r="L551" s="3">
        <f t="shared" si="1040"/>
        <v>99.994089704855227</v>
      </c>
      <c r="M551" s="3">
        <f t="shared" si="1041"/>
        <v>99.983782900616092</v>
      </c>
      <c r="N551" s="3">
        <f t="shared" si="1042"/>
        <v>100.03513249848994</v>
      </c>
      <c r="O551" s="21">
        <f t="shared" si="1043"/>
        <v>99.952910524601776</v>
      </c>
      <c r="P551" s="17">
        <f t="shared" si="1068"/>
        <v>88.357390291045746</v>
      </c>
      <c r="Q551" s="3">
        <f t="shared" si="1069"/>
        <v>18.37751762223543</v>
      </c>
      <c r="R551" s="3">
        <f t="shared" si="1070"/>
        <v>-65.404914848629559</v>
      </c>
      <c r="S551" s="3">
        <f t="shared" si="1071"/>
        <v>-99.916114433755354</v>
      </c>
      <c r="T551" s="3">
        <f t="shared" si="1072"/>
        <v>-59.203771184631286</v>
      </c>
      <c r="U551" s="3">
        <f t="shared" si="1073"/>
        <v>26.093314642815479</v>
      </c>
      <c r="V551" s="18">
        <f t="shared" si="1074"/>
        <v>91.696577910919416</v>
      </c>
      <c r="W551" s="15">
        <f t="shared" si="1075"/>
        <v>46.935253422695148</v>
      </c>
      <c r="X551" s="3">
        <f t="shared" si="1076"/>
        <v>98.253591025014487</v>
      </c>
      <c r="Y551" s="3">
        <f t="shared" si="1077"/>
        <v>75.680719157065923</v>
      </c>
      <c r="Z551" s="3">
        <f t="shared" si="1078"/>
        <v>-3.948170761674124</v>
      </c>
      <c r="AA551" s="3">
        <f t="shared" si="1079"/>
        <v>-80.570902443967668</v>
      </c>
      <c r="AB551" s="3">
        <f t="shared" si="1080"/>
        <v>-96.572080152295925</v>
      </c>
      <c r="AC551" s="21">
        <f t="shared" si="1081"/>
        <v>-39.778410246837858</v>
      </c>
      <c r="AD551" s="25">
        <f t="shared" si="1082"/>
        <v>-2.0301221021717149E-14</v>
      </c>
      <c r="AE551" s="26">
        <f t="shared" si="1083"/>
        <v>0</v>
      </c>
      <c r="AF551" s="23">
        <f t="shared" si="1044"/>
        <v>88.35739029104576</v>
      </c>
      <c r="AG551" s="4">
        <f t="shared" si="1045"/>
        <v>18.377517622235452</v>
      </c>
      <c r="AH551" s="4">
        <f t="shared" si="1046"/>
        <v>-65.404914848629545</v>
      </c>
      <c r="AI551" s="4">
        <f t="shared" si="1047"/>
        <v>-99.91611443375534</v>
      </c>
      <c r="AJ551" s="4">
        <f t="shared" si="1048"/>
        <v>-59.203771184631265</v>
      </c>
      <c r="AK551" s="4">
        <f t="shared" si="1049"/>
        <v>26.0933146428155</v>
      </c>
      <c r="AL551" s="30">
        <f t="shared" si="1050"/>
        <v>91.69657791091943</v>
      </c>
      <c r="AM551" s="25">
        <f t="shared" si="1051"/>
        <v>46.935253422695148</v>
      </c>
      <c r="AN551" s="4">
        <f t="shared" si="1052"/>
        <v>98.253591025014487</v>
      </c>
      <c r="AO551" s="4">
        <f t="shared" si="1053"/>
        <v>75.680719157065923</v>
      </c>
      <c r="AP551" s="4">
        <f t="shared" si="1054"/>
        <v>-3.948170761674124</v>
      </c>
      <c r="AQ551" s="4">
        <f t="shared" si="1055"/>
        <v>-80.570902443967668</v>
      </c>
      <c r="AR551" s="4">
        <f t="shared" si="1056"/>
        <v>-96.572080152295925</v>
      </c>
      <c r="AS551" s="26">
        <f t="shared" si="1057"/>
        <v>-39.778410246837858</v>
      </c>
      <c r="AT551" s="32">
        <f t="shared" si="1084"/>
        <v>35000.004374999997</v>
      </c>
      <c r="AU551" s="2">
        <f t="shared" si="1085"/>
        <v>1.3642420526593924E-12</v>
      </c>
      <c r="AV551" s="2">
        <f t="shared" si="1086"/>
        <v>35000.004375000004</v>
      </c>
      <c r="AW551" s="2">
        <f t="shared" si="1087"/>
        <v>0.94699598976876587</v>
      </c>
      <c r="AX551" s="2">
        <f t="shared" si="1088"/>
        <v>-1312.2313949697782</v>
      </c>
      <c r="AY551" s="2">
        <f t="shared" si="1089"/>
        <v>0.31566533006844111</v>
      </c>
      <c r="AZ551" s="2">
        <f t="shared" si="1090"/>
        <v>1312.5896443846868</v>
      </c>
      <c r="BA551" s="2">
        <f t="shared" si="1091"/>
        <v>1225000306.2500191</v>
      </c>
      <c r="BB551" s="2">
        <f t="shared" si="1092"/>
        <v>22096.575859222761</v>
      </c>
      <c r="BC551" s="2">
        <f t="shared" si="1093"/>
        <v>6269.3655445718196</v>
      </c>
      <c r="BD551" s="2">
        <f t="shared" si="1094"/>
        <v>1.803801660006517E-5</v>
      </c>
      <c r="BE551" s="29">
        <f t="shared" si="1095"/>
        <v>5.1178481446781453E-6</v>
      </c>
      <c r="BF551" s="5">
        <f t="shared" si="1096"/>
        <v>100.00000625000156</v>
      </c>
      <c r="BG551" s="2">
        <f t="shared" si="1097"/>
        <v>1.8038016579763948E-5</v>
      </c>
      <c r="BH551" s="6">
        <f t="shared" si="1098"/>
        <v>5.1178481446781453E-6</v>
      </c>
      <c r="BI551" s="15">
        <f t="shared" si="1058"/>
        <v>100.04970147330782</v>
      </c>
      <c r="BJ551" s="3">
        <f t="shared" si="1059"/>
        <v>99.957489137057067</v>
      </c>
      <c r="BK551" s="3">
        <f t="shared" si="1060"/>
        <v>100.02687500563306</v>
      </c>
      <c r="BL551" s="3">
        <f t="shared" si="1061"/>
        <v>99.994107930879196</v>
      </c>
      <c r="BM551" s="3">
        <f t="shared" si="1062"/>
        <v>99.983797705700212</v>
      </c>
      <c r="BN551" s="3">
        <f t="shared" si="1063"/>
        <v>100.03513273410491</v>
      </c>
      <c r="BO551" s="21">
        <f t="shared" si="1064"/>
        <v>99.952896013323908</v>
      </c>
      <c r="BP551" s="17">
        <f t="shared" si="1099"/>
        <v>99.952896013323908</v>
      </c>
      <c r="BQ551" s="18">
        <f t="shared" si="1100"/>
        <v>100.04970147330782</v>
      </c>
      <c r="BR551" s="34">
        <f t="shared" si="1101"/>
        <v>9.6805459983912101E-2</v>
      </c>
      <c r="BS551" s="64">
        <f t="shared" si="1102"/>
        <v>-3.2000000000000002E-3</v>
      </c>
      <c r="BT551" s="110">
        <f t="shared" si="1065"/>
        <v>-3.0000000000000001E-3</v>
      </c>
    </row>
    <row r="552" spans="1:72" x14ac:dyDescent="0.3">
      <c r="A552" s="13">
        <v>546</v>
      </c>
      <c r="B552" s="17">
        <f t="shared" si="1066"/>
        <v>0.4891908560589821</v>
      </c>
      <c r="C552" s="3">
        <f t="shared" ref="C552:H552" si="1134">B552+2*PI()/7</f>
        <v>1.3867887570846373</v>
      </c>
      <c r="D552" s="3">
        <f t="shared" si="1134"/>
        <v>2.2843866581102925</v>
      </c>
      <c r="E552" s="3">
        <f t="shared" si="1134"/>
        <v>3.1819845591359477</v>
      </c>
      <c r="F552" s="3">
        <f t="shared" si="1134"/>
        <v>4.0795824601616033</v>
      </c>
      <c r="G552" s="3">
        <f t="shared" si="1134"/>
        <v>4.9771803611872585</v>
      </c>
      <c r="H552" s="18">
        <f t="shared" si="1134"/>
        <v>5.8747782622129137</v>
      </c>
      <c r="I552" s="15">
        <f t="shared" si="1037"/>
        <v>100.04973385783263</v>
      </c>
      <c r="J552" s="3">
        <f t="shared" si="1038"/>
        <v>99.957426723271922</v>
      </c>
      <c r="K552" s="3">
        <f t="shared" si="1039"/>
        <v>100.02698053604054</v>
      </c>
      <c r="L552" s="3">
        <f t="shared" si="1040"/>
        <v>99.993956030704382</v>
      </c>
      <c r="M552" s="3">
        <f t="shared" si="1041"/>
        <v>99.983910320307274</v>
      </c>
      <c r="N552" s="3">
        <f t="shared" si="1042"/>
        <v>100.03503657029094</v>
      </c>
      <c r="O552" s="21">
        <f t="shared" si="1043"/>
        <v>99.952955961552291</v>
      </c>
      <c r="P552" s="17">
        <f t="shared" si="1068"/>
        <v>88.315238123108671</v>
      </c>
      <c r="Q552" s="3">
        <f t="shared" si="1069"/>
        <v>18.289305066628859</v>
      </c>
      <c r="R552" s="3">
        <f t="shared" si="1070"/>
        <v>-65.472893607190699</v>
      </c>
      <c r="S552" s="3">
        <f t="shared" si="1071"/>
        <v>-99.912396749017731</v>
      </c>
      <c r="T552" s="3">
        <f t="shared" si="1072"/>
        <v>-59.13150242902293</v>
      </c>
      <c r="U552" s="3">
        <f t="shared" si="1073"/>
        <v>26.179961910992024</v>
      </c>
      <c r="V552" s="18">
        <f t="shared" si="1074"/>
        <v>91.732287684501884</v>
      </c>
      <c r="W552" s="15">
        <f t="shared" si="1075"/>
        <v>47.014550516640647</v>
      </c>
      <c r="X552" s="3">
        <f t="shared" si="1076"/>
        <v>98.269977497290895</v>
      </c>
      <c r="Y552" s="3">
        <f t="shared" si="1077"/>
        <v>75.62206713558497</v>
      </c>
      <c r="Z552" s="3">
        <f t="shared" si="1078"/>
        <v>-4.0378482558550957</v>
      </c>
      <c r="AA552" s="3">
        <f t="shared" si="1079"/>
        <v>-80.62411390784834</v>
      </c>
      <c r="AB552" s="3">
        <f t="shared" si="1080"/>
        <v>-96.548527362971484</v>
      </c>
      <c r="AC552" s="21">
        <f t="shared" si="1081"/>
        <v>-39.696105622841586</v>
      </c>
      <c r="AD552" s="25">
        <f t="shared" si="1082"/>
        <v>0</v>
      </c>
      <c r="AE552" s="26">
        <f t="shared" si="1083"/>
        <v>0</v>
      </c>
      <c r="AF552" s="23">
        <f t="shared" si="1044"/>
        <v>88.315238123108671</v>
      </c>
      <c r="AG552" s="4">
        <f t="shared" si="1045"/>
        <v>18.289305066628859</v>
      </c>
      <c r="AH552" s="4">
        <f t="shared" si="1046"/>
        <v>-65.472893607190699</v>
      </c>
      <c r="AI552" s="4">
        <f t="shared" si="1047"/>
        <v>-99.912396749017731</v>
      </c>
      <c r="AJ552" s="4">
        <f t="shared" si="1048"/>
        <v>-59.13150242902293</v>
      </c>
      <c r="AK552" s="4">
        <f t="shared" si="1049"/>
        <v>26.179961910992024</v>
      </c>
      <c r="AL552" s="30">
        <f t="shared" si="1050"/>
        <v>91.732287684501884</v>
      </c>
      <c r="AM552" s="25">
        <f t="shared" si="1051"/>
        <v>47.014550516640647</v>
      </c>
      <c r="AN552" s="4">
        <f t="shared" si="1052"/>
        <v>98.269977497290895</v>
      </c>
      <c r="AO552" s="4">
        <f t="shared" si="1053"/>
        <v>75.62206713558497</v>
      </c>
      <c r="AP552" s="4">
        <f t="shared" si="1054"/>
        <v>-4.0378482558550957</v>
      </c>
      <c r="AQ552" s="4">
        <f t="shared" si="1055"/>
        <v>-80.62411390784834</v>
      </c>
      <c r="AR552" s="4">
        <f t="shared" si="1056"/>
        <v>-96.548527362971484</v>
      </c>
      <c r="AS552" s="26">
        <f t="shared" si="1057"/>
        <v>-39.696105622841586</v>
      </c>
      <c r="AT552" s="32">
        <f t="shared" si="1084"/>
        <v>35000.004374999997</v>
      </c>
      <c r="AU552" s="2">
        <f t="shared" si="1085"/>
        <v>-2.7284841053187847E-12</v>
      </c>
      <c r="AV552" s="2">
        <f t="shared" si="1086"/>
        <v>35000.004375000004</v>
      </c>
      <c r="AW552" s="2">
        <f t="shared" si="1087"/>
        <v>0.94528909772634506</v>
      </c>
      <c r="AX552" s="2">
        <f t="shared" si="1088"/>
        <v>-1312.2254501615389</v>
      </c>
      <c r="AY552" s="2">
        <f t="shared" si="1089"/>
        <v>0.31509636566624977</v>
      </c>
      <c r="AZ552" s="2">
        <f t="shared" si="1090"/>
        <v>1312.5916259881924</v>
      </c>
      <c r="BA552" s="2">
        <f t="shared" si="1091"/>
        <v>1225000306.2500191</v>
      </c>
      <c r="BB552" s="2">
        <f t="shared" si="1092"/>
        <v>22056.748366463613</v>
      </c>
      <c r="BC552" s="2">
        <f t="shared" si="1093"/>
        <v>6408.0777674456776</v>
      </c>
      <c r="BD552" s="2">
        <f t="shared" si="1094"/>
        <v>1.8005504369206168E-5</v>
      </c>
      <c r="BE552" s="29">
        <f t="shared" si="1095"/>
        <v>5.2310825840216621E-6</v>
      </c>
      <c r="BF552" s="5">
        <f t="shared" si="1096"/>
        <v>100.00000625000156</v>
      </c>
      <c r="BG552" s="2">
        <f t="shared" si="1097"/>
        <v>1.8005504369206168E-5</v>
      </c>
      <c r="BH552" s="6">
        <f t="shared" si="1098"/>
        <v>5.2310825840216621E-6</v>
      </c>
      <c r="BI552" s="15">
        <f t="shared" si="1058"/>
        <v>100.04971550598576</v>
      </c>
      <c r="BJ552" s="3">
        <f t="shared" si="1059"/>
        <v>99.957418286016008</v>
      </c>
      <c r="BK552" s="3">
        <f t="shared" si="1060"/>
        <v>100.02698836680115</v>
      </c>
      <c r="BL552" s="3">
        <f t="shared" si="1061"/>
        <v>99.993974232758745</v>
      </c>
      <c r="BM552" s="3">
        <f t="shared" si="1062"/>
        <v>99.983925187139192</v>
      </c>
      <c r="BN552" s="3">
        <f t="shared" si="1063"/>
        <v>100.03503690687378</v>
      </c>
      <c r="BO552" s="21">
        <f t="shared" si="1064"/>
        <v>99.952941514431501</v>
      </c>
      <c r="BP552" s="17">
        <f t="shared" si="1099"/>
        <v>99.952941514431501</v>
      </c>
      <c r="BQ552" s="18">
        <f t="shared" si="1100"/>
        <v>100.04971550598576</v>
      </c>
      <c r="BR552" s="34">
        <f t="shared" si="1101"/>
        <v>9.6773991554258032E-2</v>
      </c>
      <c r="BS552" s="64">
        <f t="shared" si="1102"/>
        <v>-3.2000000000000002E-3</v>
      </c>
      <c r="BT552" s="110">
        <f t="shared" si="1065"/>
        <v>-3.0000000000000001E-3</v>
      </c>
    </row>
    <row r="553" spans="1:72" x14ac:dyDescent="0.3">
      <c r="A553" s="13">
        <v>547</v>
      </c>
      <c r="B553" s="17">
        <f t="shared" si="1066"/>
        <v>0.49008845396000777</v>
      </c>
      <c r="C553" s="3">
        <f t="shared" ref="C553:H553" si="1135">B553+2*PI()/7</f>
        <v>1.3876863549856631</v>
      </c>
      <c r="D553" s="3">
        <f t="shared" si="1135"/>
        <v>2.2852842560113182</v>
      </c>
      <c r="E553" s="3">
        <f t="shared" si="1135"/>
        <v>3.1828821570369734</v>
      </c>
      <c r="F553" s="3">
        <f t="shared" si="1135"/>
        <v>4.0804800580626281</v>
      </c>
      <c r="G553" s="3">
        <f t="shared" si="1135"/>
        <v>4.9780779590882833</v>
      </c>
      <c r="H553" s="18">
        <f t="shared" si="1135"/>
        <v>5.8756758601139385</v>
      </c>
      <c r="I553" s="15">
        <f t="shared" si="1037"/>
        <v>100.04974755084906</v>
      </c>
      <c r="J553" s="3">
        <f t="shared" si="1038"/>
        <v>99.957356271235795</v>
      </c>
      <c r="K553" s="3">
        <f t="shared" si="1039"/>
        <v>100.02709379320659</v>
      </c>
      <c r="L553" s="3">
        <f t="shared" si="1040"/>
        <v>99.993822400379173</v>
      </c>
      <c r="M553" s="3">
        <f t="shared" si="1041"/>
        <v>99.984037856666887</v>
      </c>
      <c r="N553" s="3">
        <f t="shared" si="1042"/>
        <v>100.0349403880371</v>
      </c>
      <c r="O553" s="21">
        <f t="shared" si="1043"/>
        <v>99.953001739625407</v>
      </c>
      <c r="P553" s="17">
        <f t="shared" si="1068"/>
        <v>88.273014471146084</v>
      </c>
      <c r="Q553" s="3">
        <f t="shared" si="1069"/>
        <v>18.201077956755956</v>
      </c>
      <c r="R553" s="3">
        <f t="shared" si="1070"/>
        <v>-65.540819641212963</v>
      </c>
      <c r="S553" s="3">
        <f t="shared" si="1071"/>
        <v>-99.908598620145227</v>
      </c>
      <c r="T553" s="3">
        <f t="shared" si="1072"/>
        <v>-59.059185916693778</v>
      </c>
      <c r="U553" s="3">
        <f t="shared" si="1073"/>
        <v>26.266587853529856</v>
      </c>
      <c r="V553" s="18">
        <f t="shared" si="1074"/>
        <v>91.767923896619962</v>
      </c>
      <c r="W553" s="15">
        <f t="shared" si="1075"/>
        <v>47.093809584333506</v>
      </c>
      <c r="X553" s="3">
        <f t="shared" si="1076"/>
        <v>98.286285075522386</v>
      </c>
      <c r="Y553" s="3">
        <f t="shared" si="1077"/>
        <v>75.563353905666077</v>
      </c>
      <c r="Z553" s="3">
        <f t="shared" si="1078"/>
        <v>-4.127522258848173</v>
      </c>
      <c r="AA553" s="3">
        <f t="shared" si="1079"/>
        <v>-80.677260643757577</v>
      </c>
      <c r="AB553" s="3">
        <f t="shared" si="1080"/>
        <v>-96.524896586170627</v>
      </c>
      <c r="AC553" s="21">
        <f t="shared" si="1081"/>
        <v>-39.613769076745626</v>
      </c>
      <c r="AD553" s="25">
        <f t="shared" si="1082"/>
        <v>-1.6240976817373718E-14</v>
      </c>
      <c r="AE553" s="26">
        <f t="shared" si="1083"/>
        <v>0</v>
      </c>
      <c r="AF553" s="23">
        <f t="shared" si="1044"/>
        <v>88.273014471146098</v>
      </c>
      <c r="AG553" s="4">
        <f t="shared" si="1045"/>
        <v>18.201077956755974</v>
      </c>
      <c r="AH553" s="4">
        <f t="shared" si="1046"/>
        <v>-65.540819641212948</v>
      </c>
      <c r="AI553" s="4">
        <f t="shared" si="1047"/>
        <v>-99.908598620145213</v>
      </c>
      <c r="AJ553" s="4">
        <f t="shared" si="1048"/>
        <v>-59.059185916693764</v>
      </c>
      <c r="AK553" s="4">
        <f t="shared" si="1049"/>
        <v>26.266587853529874</v>
      </c>
      <c r="AL553" s="30">
        <f t="shared" si="1050"/>
        <v>91.767923896619976</v>
      </c>
      <c r="AM553" s="25">
        <f t="shared" si="1051"/>
        <v>47.093809584333506</v>
      </c>
      <c r="AN553" s="4">
        <f t="shared" si="1052"/>
        <v>98.286285075522386</v>
      </c>
      <c r="AO553" s="4">
        <f t="shared" si="1053"/>
        <v>75.563353905666077</v>
      </c>
      <c r="AP553" s="4">
        <f t="shared" si="1054"/>
        <v>-4.127522258848173</v>
      </c>
      <c r="AQ553" s="4">
        <f t="shared" si="1055"/>
        <v>-80.677260643757577</v>
      </c>
      <c r="AR553" s="4">
        <f t="shared" si="1056"/>
        <v>-96.524896586170627</v>
      </c>
      <c r="AS553" s="26">
        <f t="shared" si="1057"/>
        <v>-39.613769076745626</v>
      </c>
      <c r="AT553" s="32">
        <f t="shared" si="1084"/>
        <v>35000.004375000004</v>
      </c>
      <c r="AU553" s="2">
        <f t="shared" si="1085"/>
        <v>9.0949470177292824E-13</v>
      </c>
      <c r="AV553" s="2">
        <f t="shared" si="1086"/>
        <v>35000.004375000004</v>
      </c>
      <c r="AW553" s="2">
        <f t="shared" si="1087"/>
        <v>0.94354488665703684</v>
      </c>
      <c r="AX553" s="2">
        <f t="shared" si="1088"/>
        <v>-1312.2195161948839</v>
      </c>
      <c r="AY553" s="2">
        <f t="shared" si="1089"/>
        <v>0.31451496249064803</v>
      </c>
      <c r="AZ553" s="2">
        <f t="shared" si="1090"/>
        <v>1312.5936039763619</v>
      </c>
      <c r="BA553" s="2">
        <f t="shared" si="1091"/>
        <v>1225000306.2500193</v>
      </c>
      <c r="BB553" s="2">
        <f t="shared" si="1092"/>
        <v>22016.050112090408</v>
      </c>
      <c r="BC553" s="2">
        <f t="shared" si="1093"/>
        <v>6546.5369941822073</v>
      </c>
      <c r="BD553" s="2">
        <f t="shared" si="1094"/>
        <v>1.7972281312717478E-5</v>
      </c>
      <c r="BE553" s="29">
        <f t="shared" si="1095"/>
        <v>5.3441104959577671E-6</v>
      </c>
      <c r="BF553" s="5">
        <f t="shared" si="1096"/>
        <v>100.00000625000156</v>
      </c>
      <c r="BG553" s="2">
        <f t="shared" si="1097"/>
        <v>1.7972281296476502E-5</v>
      </c>
      <c r="BH553" s="6">
        <f t="shared" si="1098"/>
        <v>5.3441104959577671E-6</v>
      </c>
      <c r="BI553" s="15">
        <f t="shared" si="1058"/>
        <v>100.04972917856919</v>
      </c>
      <c r="BJ553" s="3">
        <f t="shared" si="1059"/>
        <v>99.957347743924217</v>
      </c>
      <c r="BK553" s="3">
        <f t="shared" si="1060"/>
        <v>100.02710153210263</v>
      </c>
      <c r="BL553" s="3">
        <f t="shared" si="1061"/>
        <v>99.993840577935956</v>
      </c>
      <c r="BM553" s="3">
        <f t="shared" si="1062"/>
        <v>99.984052784815347</v>
      </c>
      <c r="BN553" s="3">
        <f t="shared" si="1063"/>
        <v>100.03494082557805</v>
      </c>
      <c r="BO553" s="21">
        <f t="shared" si="1064"/>
        <v>99.952987357080758</v>
      </c>
      <c r="BP553" s="17">
        <f t="shared" si="1099"/>
        <v>99.952987357080758</v>
      </c>
      <c r="BQ553" s="18">
        <f t="shared" si="1100"/>
        <v>100.04972917856919</v>
      </c>
      <c r="BR553" s="34">
        <f t="shared" si="1101"/>
        <v>9.674182148843613E-2</v>
      </c>
      <c r="BS553" s="64">
        <f t="shared" si="1102"/>
        <v>-3.3E-3</v>
      </c>
      <c r="BT553" s="110">
        <f t="shared" si="1065"/>
        <v>-3.0000000000000001E-3</v>
      </c>
    </row>
    <row r="554" spans="1:72" x14ac:dyDescent="0.3">
      <c r="A554" s="13">
        <v>548</v>
      </c>
      <c r="B554" s="17">
        <f t="shared" si="1066"/>
        <v>0.49098605186103339</v>
      </c>
      <c r="C554" s="3">
        <f t="shared" ref="C554:H554" si="1136">B554+2*PI()/7</f>
        <v>1.3885839528866886</v>
      </c>
      <c r="D554" s="3">
        <f t="shared" si="1136"/>
        <v>2.2861818539123435</v>
      </c>
      <c r="E554" s="3">
        <f t="shared" si="1136"/>
        <v>3.1837797549379987</v>
      </c>
      <c r="F554" s="3">
        <f t="shared" si="1136"/>
        <v>4.0813776559636539</v>
      </c>
      <c r="G554" s="3">
        <f t="shared" si="1136"/>
        <v>4.978975556989309</v>
      </c>
      <c r="H554" s="18">
        <f t="shared" si="1136"/>
        <v>5.8765734580149642</v>
      </c>
      <c r="I554" s="15">
        <f t="shared" si="1037"/>
        <v>100.04976088313936</v>
      </c>
      <c r="J554" s="3">
        <f t="shared" si="1038"/>
        <v>99.957286128415035</v>
      </c>
      <c r="K554" s="3">
        <f t="shared" si="1039"/>
        <v>100.02720685391192</v>
      </c>
      <c r="L554" s="3">
        <f t="shared" si="1040"/>
        <v>99.993688814848554</v>
      </c>
      <c r="M554" s="3">
        <f t="shared" si="1041"/>
        <v>99.984165508770118</v>
      </c>
      <c r="N554" s="3">
        <f t="shared" si="1042"/>
        <v>100.03484395242583</v>
      </c>
      <c r="O554" s="21">
        <f t="shared" si="1043"/>
        <v>99.953047858489185</v>
      </c>
      <c r="P554" s="17">
        <f t="shared" si="1068"/>
        <v>88.230719369526497</v>
      </c>
      <c r="Q554" s="3">
        <f t="shared" si="1069"/>
        <v>18.112836362995715</v>
      </c>
      <c r="R554" s="3">
        <f t="shared" si="1070"/>
        <v>-65.608692894913233</v>
      </c>
      <c r="S554" s="3">
        <f t="shared" si="1071"/>
        <v>-99.904720051376344</v>
      </c>
      <c r="T554" s="3">
        <f t="shared" si="1072"/>
        <v>-58.986821704987236</v>
      </c>
      <c r="U554" s="3">
        <f t="shared" si="1073"/>
        <v>26.353192400200435</v>
      </c>
      <c r="V554" s="18">
        <f t="shared" si="1074"/>
        <v>91.803486518554109</v>
      </c>
      <c r="W554" s="15">
        <f t="shared" si="1075"/>
        <v>47.173030561001951</v>
      </c>
      <c r="X554" s="3">
        <f t="shared" si="1076"/>
        <v>98.302513747335951</v>
      </c>
      <c r="Y554" s="3">
        <f t="shared" si="1077"/>
        <v>75.504579514200643</v>
      </c>
      <c r="Z554" s="3">
        <f t="shared" si="1078"/>
        <v>-4.2171926985721591</v>
      </c>
      <c r="AA554" s="3">
        <f t="shared" si="1079"/>
        <v>-80.7303426081494</v>
      </c>
      <c r="AB554" s="3">
        <f t="shared" si="1080"/>
        <v>-96.50118784193387</v>
      </c>
      <c r="AC554" s="21">
        <f t="shared" si="1081"/>
        <v>-39.531400673883077</v>
      </c>
      <c r="AD554" s="25">
        <f t="shared" si="1082"/>
        <v>0</v>
      </c>
      <c r="AE554" s="26">
        <f t="shared" si="1083"/>
        <v>0</v>
      </c>
      <c r="AF554" s="23">
        <f t="shared" si="1044"/>
        <v>88.230719369526497</v>
      </c>
      <c r="AG554" s="4">
        <f t="shared" si="1045"/>
        <v>18.112836362995715</v>
      </c>
      <c r="AH554" s="4">
        <f t="shared" si="1046"/>
        <v>-65.608692894913233</v>
      </c>
      <c r="AI554" s="4">
        <f t="shared" si="1047"/>
        <v>-99.904720051376344</v>
      </c>
      <c r="AJ554" s="4">
        <f t="shared" si="1048"/>
        <v>-58.986821704987236</v>
      </c>
      <c r="AK554" s="4">
        <f t="shared" si="1049"/>
        <v>26.353192400200435</v>
      </c>
      <c r="AL554" s="30">
        <f t="shared" si="1050"/>
        <v>91.803486518554109</v>
      </c>
      <c r="AM554" s="25">
        <f t="shared" si="1051"/>
        <v>47.173030561001951</v>
      </c>
      <c r="AN554" s="4">
        <f t="shared" si="1052"/>
        <v>98.302513747335951</v>
      </c>
      <c r="AO554" s="4">
        <f t="shared" si="1053"/>
        <v>75.504579514200643</v>
      </c>
      <c r="AP554" s="4">
        <f t="shared" si="1054"/>
        <v>-4.2171926985721591</v>
      </c>
      <c r="AQ554" s="4">
        <f t="shared" si="1055"/>
        <v>-80.7303426081494</v>
      </c>
      <c r="AR554" s="4">
        <f t="shared" si="1056"/>
        <v>-96.50118784193387</v>
      </c>
      <c r="AS554" s="26">
        <f t="shared" si="1057"/>
        <v>-39.531400673883077</v>
      </c>
      <c r="AT554" s="32">
        <f t="shared" si="1084"/>
        <v>35000.004374999997</v>
      </c>
      <c r="AU554" s="2">
        <f t="shared" si="1085"/>
        <v>-2.7284841053187847E-12</v>
      </c>
      <c r="AV554" s="2">
        <f t="shared" si="1086"/>
        <v>35000.004375000011</v>
      </c>
      <c r="AW554" s="2">
        <f t="shared" si="1087"/>
        <v>0.94176342524588108</v>
      </c>
      <c r="AX554" s="2">
        <f t="shared" si="1088"/>
        <v>-1312.2135933038589</v>
      </c>
      <c r="AY554" s="2">
        <f t="shared" si="1089"/>
        <v>0.31392114172922447</v>
      </c>
      <c r="AZ554" s="2">
        <f t="shared" si="1090"/>
        <v>1312.5955782737583</v>
      </c>
      <c r="BA554" s="2">
        <f t="shared" si="1091"/>
        <v>1225000306.2500193</v>
      </c>
      <c r="BB554" s="2">
        <f t="shared" si="1092"/>
        <v>21974.482668874345</v>
      </c>
      <c r="BC554" s="2">
        <f t="shared" si="1093"/>
        <v>6684.7378088307369</v>
      </c>
      <c r="BD554" s="2">
        <f t="shared" si="1094"/>
        <v>1.7938348714493638E-5</v>
      </c>
      <c r="BE554" s="29">
        <f t="shared" si="1095"/>
        <v>5.4569274593033445E-6</v>
      </c>
      <c r="BF554" s="5">
        <f t="shared" si="1096"/>
        <v>100.00000625000156</v>
      </c>
      <c r="BG554" s="2">
        <f t="shared" si="1097"/>
        <v>1.7938348714493638E-5</v>
      </c>
      <c r="BH554" s="6">
        <f t="shared" si="1098"/>
        <v>5.4569274593033445E-6</v>
      </c>
      <c r="BI554" s="15">
        <f t="shared" si="1058"/>
        <v>100.04974249095936</v>
      </c>
      <c r="BJ554" s="3">
        <f t="shared" si="1059"/>
        <v>99.957277511295118</v>
      </c>
      <c r="BK554" s="3">
        <f t="shared" si="1060"/>
        <v>100.02721450071893</v>
      </c>
      <c r="BL554" s="3">
        <f t="shared" si="1061"/>
        <v>99.993706967380518</v>
      </c>
      <c r="BM554" s="3">
        <f t="shared" si="1062"/>
        <v>99.984180497802186</v>
      </c>
      <c r="BN554" s="3">
        <f t="shared" si="1063"/>
        <v>100.03484449091222</v>
      </c>
      <c r="BO554" s="21">
        <f t="shared" si="1064"/>
        <v>99.953033540937838</v>
      </c>
      <c r="BP554" s="17">
        <f t="shared" si="1099"/>
        <v>99.953033540937838</v>
      </c>
      <c r="BQ554" s="18">
        <f t="shared" si="1100"/>
        <v>100.04974249095936</v>
      </c>
      <c r="BR554" s="34">
        <f t="shared" si="1101"/>
        <v>9.6708950021522355E-2</v>
      </c>
      <c r="BS554" s="64">
        <f t="shared" si="1102"/>
        <v>-3.3E-3</v>
      </c>
      <c r="BT554" s="110">
        <f t="shared" si="1065"/>
        <v>-3.0000000000000001E-3</v>
      </c>
    </row>
    <row r="555" spans="1:72" x14ac:dyDescent="0.3">
      <c r="A555" s="13">
        <v>549</v>
      </c>
      <c r="B555" s="17">
        <f t="shared" si="1066"/>
        <v>0.49188364976205906</v>
      </c>
      <c r="C555" s="3">
        <f t="shared" ref="C555:H555" si="1137">B555+2*PI()/7</f>
        <v>1.3894815507877143</v>
      </c>
      <c r="D555" s="3">
        <f t="shared" si="1137"/>
        <v>2.2870794518133692</v>
      </c>
      <c r="E555" s="3">
        <f t="shared" si="1137"/>
        <v>3.1846773528390244</v>
      </c>
      <c r="F555" s="3">
        <f t="shared" si="1137"/>
        <v>4.0822752538646796</v>
      </c>
      <c r="G555" s="3">
        <f t="shared" si="1137"/>
        <v>4.9798731548903348</v>
      </c>
      <c r="H555" s="18">
        <f t="shared" si="1137"/>
        <v>5.87747105591599</v>
      </c>
      <c r="I555" s="15">
        <f t="shared" si="1037"/>
        <v>100.04977385460684</v>
      </c>
      <c r="J555" s="3">
        <f t="shared" si="1038"/>
        <v>99.957216295318261</v>
      </c>
      <c r="K555" s="3">
        <f t="shared" si="1039"/>
        <v>100.02731971733671</v>
      </c>
      <c r="L555" s="3">
        <f t="shared" si="1040"/>
        <v>99.993555275081192</v>
      </c>
      <c r="M555" s="3">
        <f t="shared" si="1041"/>
        <v>99.984293275691371</v>
      </c>
      <c r="N555" s="3">
        <f t="shared" si="1042"/>
        <v>100.03474726415641</v>
      </c>
      <c r="O555" s="21">
        <f t="shared" si="1043"/>
        <v>99.953094317809217</v>
      </c>
      <c r="P555" s="17">
        <f t="shared" si="1068"/>
        <v>88.188352852679742</v>
      </c>
      <c r="Q555" s="3">
        <f t="shared" si="1069"/>
        <v>18.024580355736195</v>
      </c>
      <c r="R555" s="3">
        <f t="shared" si="1070"/>
        <v>-65.676513312550114</v>
      </c>
      <c r="S555" s="3">
        <f t="shared" si="1071"/>
        <v>-99.900761047013773</v>
      </c>
      <c r="T555" s="3">
        <f t="shared" si="1072"/>
        <v>-58.914409851287509</v>
      </c>
      <c r="U555" s="3">
        <f t="shared" si="1073"/>
        <v>26.439775480795426</v>
      </c>
      <c r="V555" s="18">
        <f t="shared" si="1074"/>
        <v>91.838975521639966</v>
      </c>
      <c r="W555" s="15">
        <f t="shared" si="1075"/>
        <v>47.252213381906479</v>
      </c>
      <c r="X555" s="3">
        <f t="shared" si="1076"/>
        <v>98.31866350041912</v>
      </c>
      <c r="Y555" s="3">
        <f t="shared" si="1077"/>
        <v>75.445744008132934</v>
      </c>
      <c r="Z555" s="3">
        <f t="shared" si="1078"/>
        <v>-4.3068595029525101</v>
      </c>
      <c r="AA555" s="3">
        <f t="shared" si="1079"/>
        <v>-80.783359757526668</v>
      </c>
      <c r="AB555" s="3">
        <f t="shared" si="1080"/>
        <v>-96.477401150366688</v>
      </c>
      <c r="AC555" s="21">
        <f t="shared" si="1081"/>
        <v>-39.449000479612643</v>
      </c>
      <c r="AD555" s="25">
        <f t="shared" si="1082"/>
        <v>0</v>
      </c>
      <c r="AE555" s="26">
        <f t="shared" si="1083"/>
        <v>0</v>
      </c>
      <c r="AF555" s="23">
        <f t="shared" si="1044"/>
        <v>88.188352852679742</v>
      </c>
      <c r="AG555" s="4">
        <f t="shared" si="1045"/>
        <v>18.024580355736195</v>
      </c>
      <c r="AH555" s="4">
        <f t="shared" si="1046"/>
        <v>-65.676513312550114</v>
      </c>
      <c r="AI555" s="4">
        <f t="shared" si="1047"/>
        <v>-99.900761047013773</v>
      </c>
      <c r="AJ555" s="4">
        <f t="shared" si="1048"/>
        <v>-58.914409851287509</v>
      </c>
      <c r="AK555" s="4">
        <f t="shared" si="1049"/>
        <v>26.439775480795426</v>
      </c>
      <c r="AL555" s="30">
        <f t="shared" si="1050"/>
        <v>91.838975521639966</v>
      </c>
      <c r="AM555" s="25">
        <f t="shared" si="1051"/>
        <v>47.252213381906479</v>
      </c>
      <c r="AN555" s="4">
        <f t="shared" si="1052"/>
        <v>98.31866350041912</v>
      </c>
      <c r="AO555" s="4">
        <f t="shared" si="1053"/>
        <v>75.445744008132934</v>
      </c>
      <c r="AP555" s="4">
        <f t="shared" si="1054"/>
        <v>-4.3068595029525101</v>
      </c>
      <c r="AQ555" s="4">
        <f t="shared" si="1055"/>
        <v>-80.783359757526668</v>
      </c>
      <c r="AR555" s="4">
        <f t="shared" si="1056"/>
        <v>-96.477401150366688</v>
      </c>
      <c r="AS555" s="26">
        <f t="shared" si="1057"/>
        <v>-39.449000479612643</v>
      </c>
      <c r="AT555" s="32">
        <f t="shared" si="1084"/>
        <v>35000.004374999997</v>
      </c>
      <c r="AU555" s="2">
        <f t="shared" si="1085"/>
        <v>-9.0949470177292824E-13</v>
      </c>
      <c r="AV555" s="2">
        <f t="shared" si="1086"/>
        <v>35000.004374999997</v>
      </c>
      <c r="AW555" s="2">
        <f t="shared" si="1087"/>
        <v>0.93994478543754667</v>
      </c>
      <c r="AX555" s="2">
        <f t="shared" si="1088"/>
        <v>-1312.2076817238267</v>
      </c>
      <c r="AY555" s="2">
        <f t="shared" si="1089"/>
        <v>0.31331492855679244</v>
      </c>
      <c r="AZ555" s="2">
        <f t="shared" si="1090"/>
        <v>1312.5975488002878</v>
      </c>
      <c r="BA555" s="2">
        <f t="shared" si="1091"/>
        <v>1225000306.2500188</v>
      </c>
      <c r="BB555" s="2">
        <f t="shared" si="1092"/>
        <v>21932.047736406555</v>
      </c>
      <c r="BC555" s="2">
        <f t="shared" si="1093"/>
        <v>6822.6746909032518</v>
      </c>
      <c r="BD555" s="2">
        <f t="shared" si="1094"/>
        <v>1.7903707961955635E-5</v>
      </c>
      <c r="BE555" s="29">
        <f t="shared" si="1095"/>
        <v>5.5695289675386947E-6</v>
      </c>
      <c r="BF555" s="5">
        <f t="shared" si="1096"/>
        <v>100.00000625000156</v>
      </c>
      <c r="BG555" s="2">
        <f t="shared" si="1097"/>
        <v>1.7903707961955635E-5</v>
      </c>
      <c r="BH555" s="6">
        <f t="shared" si="1098"/>
        <v>5.5695289675386947E-6</v>
      </c>
      <c r="BI555" s="15">
        <f t="shared" si="1058"/>
        <v>100.04975544306018</v>
      </c>
      <c r="BJ555" s="3">
        <f t="shared" si="1059"/>
        <v>99.957207588639932</v>
      </c>
      <c r="BK555" s="3">
        <f t="shared" si="1060"/>
        <v>100.0273272718329</v>
      </c>
      <c r="BL555" s="3">
        <f t="shared" si="1061"/>
        <v>99.993573402061827</v>
      </c>
      <c r="BM555" s="3">
        <f t="shared" si="1062"/>
        <v>99.984308325172279</v>
      </c>
      <c r="BN555" s="3">
        <f t="shared" si="1063"/>
        <v>100.03474790357259</v>
      </c>
      <c r="BO555" s="21">
        <f t="shared" si="1064"/>
        <v>99.953080065666427</v>
      </c>
      <c r="BP555" s="17">
        <f t="shared" si="1099"/>
        <v>99.953080065666427</v>
      </c>
      <c r="BQ555" s="18">
        <f t="shared" si="1100"/>
        <v>100.04975544306018</v>
      </c>
      <c r="BR555" s="34">
        <f t="shared" si="1101"/>
        <v>9.6675377393751205E-2</v>
      </c>
      <c r="BS555" s="64">
        <f t="shared" si="1102"/>
        <v>-3.3E-3</v>
      </c>
      <c r="BT555" s="110">
        <f t="shared" si="1065"/>
        <v>-3.0000000000000001E-3</v>
      </c>
    </row>
    <row r="556" spans="1:72" x14ac:dyDescent="0.3">
      <c r="A556" s="13">
        <v>550</v>
      </c>
      <c r="B556" s="17">
        <f t="shared" si="1066"/>
        <v>0.49278124766308468</v>
      </c>
      <c r="C556" s="3">
        <f t="shared" ref="C556:H556" si="1138">B556+2*PI()/7</f>
        <v>1.3903791486887398</v>
      </c>
      <c r="D556" s="3">
        <f t="shared" si="1138"/>
        <v>2.287977049714395</v>
      </c>
      <c r="E556" s="3">
        <f t="shared" si="1138"/>
        <v>3.1855749507400501</v>
      </c>
      <c r="F556" s="3">
        <f t="shared" si="1138"/>
        <v>4.0831728517657053</v>
      </c>
      <c r="G556" s="3">
        <f t="shared" si="1138"/>
        <v>4.9807707527913605</v>
      </c>
      <c r="H556" s="18">
        <f t="shared" si="1138"/>
        <v>5.8783686538170157</v>
      </c>
      <c r="I556" s="15">
        <f t="shared" si="1037"/>
        <v>100.04978646515745</v>
      </c>
      <c r="J556" s="3">
        <f t="shared" si="1038"/>
        <v>99.95714677245185</v>
      </c>
      <c r="K556" s="3">
        <f t="shared" si="1039"/>
        <v>100.0274323826626</v>
      </c>
      <c r="L556" s="3">
        <f t="shared" si="1040"/>
        <v>99.993421782045388</v>
      </c>
      <c r="M556" s="3">
        <f t="shared" si="1041"/>
        <v>99.984421156504169</v>
      </c>
      <c r="N556" s="3">
        <f t="shared" si="1042"/>
        <v>100.03465032392994</v>
      </c>
      <c r="O556" s="21">
        <f t="shared" si="1043"/>
        <v>99.953141117248606</v>
      </c>
      <c r="P556" s="17">
        <f t="shared" si="1068"/>
        <v>88.145914955096984</v>
      </c>
      <c r="Q556" s="3">
        <f t="shared" si="1069"/>
        <v>17.936310005374633</v>
      </c>
      <c r="R556" s="3">
        <f t="shared" si="1070"/>
        <v>-65.744280838423805</v>
      </c>
      <c r="S556" s="3">
        <f t="shared" si="1071"/>
        <v>-99.896721611424326</v>
      </c>
      <c r="T556" s="3">
        <f t="shared" si="1072"/>
        <v>-58.841950413019184</v>
      </c>
      <c r="U556" s="3">
        <f t="shared" si="1073"/>
        <v>26.526337025127198</v>
      </c>
      <c r="V556" s="18">
        <f t="shared" si="1074"/>
        <v>91.874390877268468</v>
      </c>
      <c r="W556" s="15">
        <f t="shared" si="1075"/>
        <v>47.331357982339917</v>
      </c>
      <c r="X556" s="3">
        <f t="shared" si="1076"/>
        <v>98.334734322519921</v>
      </c>
      <c r="Y556" s="3">
        <f t="shared" si="1077"/>
        <v>75.386847434460336</v>
      </c>
      <c r="Z556" s="3">
        <f t="shared" si="1078"/>
        <v>-4.3965225999211217</v>
      </c>
      <c r="AA556" s="3">
        <f t="shared" si="1079"/>
        <v>-80.836312048441386</v>
      </c>
      <c r="AB556" s="3">
        <f t="shared" si="1080"/>
        <v>-96.453536531639429</v>
      </c>
      <c r="AC556" s="21">
        <f t="shared" si="1081"/>
        <v>-39.366568559318225</v>
      </c>
      <c r="AD556" s="25">
        <f t="shared" si="1082"/>
        <v>0</v>
      </c>
      <c r="AE556" s="26">
        <f t="shared" si="1083"/>
        <v>0</v>
      </c>
      <c r="AF556" s="23">
        <f t="shared" si="1044"/>
        <v>88.145914955096984</v>
      </c>
      <c r="AG556" s="4">
        <f t="shared" si="1045"/>
        <v>17.936310005374633</v>
      </c>
      <c r="AH556" s="4">
        <f t="shared" si="1046"/>
        <v>-65.744280838423805</v>
      </c>
      <c r="AI556" s="4">
        <f t="shared" si="1047"/>
        <v>-99.896721611424326</v>
      </c>
      <c r="AJ556" s="4">
        <f t="shared" si="1048"/>
        <v>-58.841950413019184</v>
      </c>
      <c r="AK556" s="4">
        <f t="shared" si="1049"/>
        <v>26.526337025127198</v>
      </c>
      <c r="AL556" s="30">
        <f t="shared" si="1050"/>
        <v>91.874390877268468</v>
      </c>
      <c r="AM556" s="25">
        <f t="shared" si="1051"/>
        <v>47.331357982339917</v>
      </c>
      <c r="AN556" s="4">
        <f t="shared" si="1052"/>
        <v>98.334734322519921</v>
      </c>
      <c r="AO556" s="4">
        <f t="shared" si="1053"/>
        <v>75.386847434460336</v>
      </c>
      <c r="AP556" s="4">
        <f t="shared" si="1054"/>
        <v>-4.3965225999211217</v>
      </c>
      <c r="AQ556" s="4">
        <f t="shared" si="1055"/>
        <v>-80.836312048441386</v>
      </c>
      <c r="AR556" s="4">
        <f t="shared" si="1056"/>
        <v>-96.453536531639429</v>
      </c>
      <c r="AS556" s="26">
        <f t="shared" si="1057"/>
        <v>-39.366568559318225</v>
      </c>
      <c r="AT556" s="32">
        <f t="shared" si="1084"/>
        <v>35000.004374999997</v>
      </c>
      <c r="AU556" s="2">
        <f t="shared" si="1085"/>
        <v>0</v>
      </c>
      <c r="AV556" s="2">
        <f t="shared" si="1086"/>
        <v>35000.004374999997</v>
      </c>
      <c r="AW556" s="2">
        <f t="shared" si="1087"/>
        <v>0.93808903859462589</v>
      </c>
      <c r="AX556" s="2">
        <f t="shared" si="1088"/>
        <v>-1312.2017816877342</v>
      </c>
      <c r="AY556" s="2">
        <f t="shared" si="1089"/>
        <v>0.31269634648924693</v>
      </c>
      <c r="AZ556" s="2">
        <f t="shared" si="1090"/>
        <v>1312.5995154789998</v>
      </c>
      <c r="BA556" s="2">
        <f t="shared" si="1091"/>
        <v>1225000306.2500188</v>
      </c>
      <c r="BB556" s="2">
        <f t="shared" si="1092"/>
        <v>21888.746975060803</v>
      </c>
      <c r="BC556" s="2">
        <f t="shared" si="1093"/>
        <v>6960.3422171913098</v>
      </c>
      <c r="BD556" s="2">
        <f t="shared" si="1094"/>
        <v>1.786836041051028E-5</v>
      </c>
      <c r="BE556" s="29">
        <f t="shared" si="1095"/>
        <v>5.6819105935559869E-6</v>
      </c>
      <c r="BF556" s="5">
        <f t="shared" si="1096"/>
        <v>100.00000625000156</v>
      </c>
      <c r="BG556" s="2">
        <f t="shared" si="1097"/>
        <v>1.786836041051028E-5</v>
      </c>
      <c r="BH556" s="6">
        <f t="shared" si="1098"/>
        <v>5.6819105935559869E-6</v>
      </c>
      <c r="BI556" s="15">
        <f t="shared" si="1058"/>
        <v>100.04976803477813</v>
      </c>
      <c r="BJ556" s="3">
        <f t="shared" si="1059"/>
        <v>99.957137976467649</v>
      </c>
      <c r="BK556" s="3">
        <f t="shared" si="1060"/>
        <v>100.02743984462886</v>
      </c>
      <c r="BL556" s="3">
        <f t="shared" si="1061"/>
        <v>99.993439882948962</v>
      </c>
      <c r="BM556" s="3">
        <f t="shared" si="1062"/>
        <v>99.984436265997417</v>
      </c>
      <c r="BN556" s="3">
        <f t="shared" si="1063"/>
        <v>100.03465106425737</v>
      </c>
      <c r="BO556" s="21">
        <f t="shared" si="1064"/>
        <v>99.953126930927738</v>
      </c>
      <c r="BP556" s="17">
        <f t="shared" si="1099"/>
        <v>99.953126930927738</v>
      </c>
      <c r="BQ556" s="18">
        <f t="shared" si="1100"/>
        <v>100.04976803477813</v>
      </c>
      <c r="BR556" s="34">
        <f t="shared" si="1101"/>
        <v>9.6641103850387822E-2</v>
      </c>
      <c r="BS556" s="64">
        <f t="shared" si="1102"/>
        <v>-3.3999999999999998E-3</v>
      </c>
      <c r="BT556" s="110">
        <f t="shared" si="1065"/>
        <v>-3.0000000000000001E-3</v>
      </c>
    </row>
    <row r="557" spans="1:72" x14ac:dyDescent="0.3">
      <c r="A557" s="13">
        <v>551</v>
      </c>
      <c r="B557" s="17">
        <f t="shared" si="1066"/>
        <v>0.49367884556411035</v>
      </c>
      <c r="C557" s="3">
        <f t="shared" ref="C557:H557" si="1139">B557+2*PI()/7</f>
        <v>1.3912767465897655</v>
      </c>
      <c r="D557" s="3">
        <f t="shared" si="1139"/>
        <v>2.2888746476154207</v>
      </c>
      <c r="E557" s="3">
        <f t="shared" si="1139"/>
        <v>3.1864725486410759</v>
      </c>
      <c r="F557" s="3">
        <f t="shared" si="1139"/>
        <v>4.0840704496667311</v>
      </c>
      <c r="G557" s="3">
        <f t="shared" si="1139"/>
        <v>4.9816683506923862</v>
      </c>
      <c r="H557" s="18">
        <f t="shared" si="1139"/>
        <v>5.8792662517180414</v>
      </c>
      <c r="I557" s="15">
        <f t="shared" si="1037"/>
        <v>100.04979871469976</v>
      </c>
      <c r="J557" s="3">
        <f t="shared" si="1038"/>
        <v>99.957077560319902</v>
      </c>
      <c r="K557" s="3">
        <f t="shared" si="1039"/>
        <v>100.02754484907261</v>
      </c>
      <c r="L557" s="3">
        <f t="shared" si="1040"/>
        <v>99.993288336709114</v>
      </c>
      <c r="M557" s="3">
        <f t="shared" si="1041"/>
        <v>99.984549150281254</v>
      </c>
      <c r="N557" s="3">
        <f t="shared" si="1042"/>
        <v>100.03455313244935</v>
      </c>
      <c r="O557" s="21">
        <f t="shared" si="1043"/>
        <v>99.95318825646801</v>
      </c>
      <c r="P557" s="17">
        <f t="shared" si="1068"/>
        <v>88.103405711330623</v>
      </c>
      <c r="Q557" s="3">
        <f t="shared" si="1069"/>
        <v>17.848025382317211</v>
      </c>
      <c r="R557" s="3">
        <f t="shared" si="1070"/>
        <v>-65.8119954168763</v>
      </c>
      <c r="S557" s="3">
        <f t="shared" si="1071"/>
        <v>-99.892601749038917</v>
      </c>
      <c r="T557" s="3">
        <f t="shared" si="1072"/>
        <v>-58.769443447647255</v>
      </c>
      <c r="U557" s="3">
        <f t="shared" si="1073"/>
        <v>26.612876963028761</v>
      </c>
      <c r="V557" s="18">
        <f t="shared" si="1074"/>
        <v>91.909732556885842</v>
      </c>
      <c r="W557" s="15">
        <f t="shared" si="1075"/>
        <v>47.410464297627513</v>
      </c>
      <c r="X557" s="3">
        <f t="shared" si="1076"/>
        <v>98.350726201446875</v>
      </c>
      <c r="Y557" s="3">
        <f t="shared" si="1077"/>
        <v>75.327889840233055</v>
      </c>
      <c r="Z557" s="3">
        <f t="shared" si="1078"/>
        <v>-4.4861819174165642</v>
      </c>
      <c r="AA557" s="3">
        <f t="shared" si="1079"/>
        <v>-80.889199437494739</v>
      </c>
      <c r="AB557" s="3">
        <f t="shared" si="1080"/>
        <v>-96.429594005987212</v>
      </c>
      <c r="AC557" s="21">
        <f t="shared" si="1081"/>
        <v>-39.284104978408948</v>
      </c>
      <c r="AD557" s="25">
        <f t="shared" si="1082"/>
        <v>0</v>
      </c>
      <c r="AE557" s="26">
        <f t="shared" si="1083"/>
        <v>0</v>
      </c>
      <c r="AF557" s="23">
        <f t="shared" si="1044"/>
        <v>88.103405711330623</v>
      </c>
      <c r="AG557" s="4">
        <f t="shared" si="1045"/>
        <v>17.848025382317211</v>
      </c>
      <c r="AH557" s="4">
        <f t="shared" si="1046"/>
        <v>-65.8119954168763</v>
      </c>
      <c r="AI557" s="4">
        <f t="shared" si="1047"/>
        <v>-99.892601749038917</v>
      </c>
      <c r="AJ557" s="4">
        <f t="shared" si="1048"/>
        <v>-58.769443447647255</v>
      </c>
      <c r="AK557" s="4">
        <f t="shared" si="1049"/>
        <v>26.612876963028761</v>
      </c>
      <c r="AL557" s="30">
        <f t="shared" si="1050"/>
        <v>91.909732556885842</v>
      </c>
      <c r="AM557" s="25">
        <f t="shared" si="1051"/>
        <v>47.410464297627513</v>
      </c>
      <c r="AN557" s="4">
        <f t="shared" si="1052"/>
        <v>98.350726201446875</v>
      </c>
      <c r="AO557" s="4">
        <f t="shared" si="1053"/>
        <v>75.327889840233055</v>
      </c>
      <c r="AP557" s="4">
        <f t="shared" si="1054"/>
        <v>-4.4861819174165642</v>
      </c>
      <c r="AQ557" s="4">
        <f t="shared" si="1055"/>
        <v>-80.889199437494739</v>
      </c>
      <c r="AR557" s="4">
        <f t="shared" si="1056"/>
        <v>-96.429594005987212</v>
      </c>
      <c r="AS557" s="26">
        <f t="shared" si="1057"/>
        <v>-39.284104978408948</v>
      </c>
      <c r="AT557" s="32">
        <f t="shared" si="1084"/>
        <v>35000.004375000004</v>
      </c>
      <c r="AU557" s="2">
        <f t="shared" si="1085"/>
        <v>-2.2737367544323206E-12</v>
      </c>
      <c r="AV557" s="2">
        <f t="shared" si="1086"/>
        <v>35000.004375000004</v>
      </c>
      <c r="AW557" s="2">
        <f t="shared" si="1087"/>
        <v>0.93619625794235617</v>
      </c>
      <c r="AX557" s="2">
        <f t="shared" si="1088"/>
        <v>-1312.1958934276481</v>
      </c>
      <c r="AY557" s="2">
        <f t="shared" si="1089"/>
        <v>0.31206541936262511</v>
      </c>
      <c r="AZ557" s="2">
        <f t="shared" si="1090"/>
        <v>1312.6014782327693</v>
      </c>
      <c r="BA557" s="2">
        <f t="shared" si="1091"/>
        <v>1225000306.2500193</v>
      </c>
      <c r="BB557" s="2">
        <f t="shared" si="1092"/>
        <v>21844.582083409594</v>
      </c>
      <c r="BC557" s="2">
        <f t="shared" si="1093"/>
        <v>7097.7349768374079</v>
      </c>
      <c r="BD557" s="2">
        <f t="shared" si="1094"/>
        <v>1.7832307446747014E-5</v>
      </c>
      <c r="BE557" s="29">
        <f t="shared" si="1095"/>
        <v>5.7940679203297921E-6</v>
      </c>
      <c r="BF557" s="5">
        <f t="shared" si="1096"/>
        <v>100.00000625000156</v>
      </c>
      <c r="BG557" s="2">
        <f t="shared" si="1097"/>
        <v>1.7832307446747014E-5</v>
      </c>
      <c r="BH557" s="6">
        <f t="shared" si="1098"/>
        <v>5.7940679203297921E-6</v>
      </c>
      <c r="BI557" s="15">
        <f t="shared" si="1058"/>
        <v>100.04978026602234</v>
      </c>
      <c r="BJ557" s="3">
        <f t="shared" si="1059"/>
        <v>99.957068675284958</v>
      </c>
      <c r="BK557" s="3">
        <f t="shared" si="1060"/>
        <v>100.02755221829251</v>
      </c>
      <c r="BL557" s="3">
        <f t="shared" si="1061"/>
        <v>99.993306411010622</v>
      </c>
      <c r="BM557" s="3">
        <f t="shared" si="1062"/>
        <v>99.984564319348607</v>
      </c>
      <c r="BN557" s="3">
        <f t="shared" si="1063"/>
        <v>100.03455397366656</v>
      </c>
      <c r="BO557" s="21">
        <f t="shared" si="1064"/>
        <v>99.953174136380554</v>
      </c>
      <c r="BP557" s="17">
        <f t="shared" si="1099"/>
        <v>99.953174136380554</v>
      </c>
      <c r="BQ557" s="18">
        <f t="shared" si="1100"/>
        <v>100.04978026602234</v>
      </c>
      <c r="BR557" s="34">
        <f t="shared" si="1101"/>
        <v>9.6606129641784833E-2</v>
      </c>
      <c r="BS557" s="64">
        <f t="shared" si="1102"/>
        <v>-3.3999999999999998E-3</v>
      </c>
      <c r="BT557" s="110">
        <f t="shared" si="1065"/>
        <v>-3.0000000000000001E-3</v>
      </c>
    </row>
    <row r="558" spans="1:72" x14ac:dyDescent="0.3">
      <c r="A558" s="13">
        <v>552</v>
      </c>
      <c r="B558" s="17">
        <f t="shared" si="1066"/>
        <v>0.49457644346513596</v>
      </c>
      <c r="C558" s="3">
        <f t="shared" ref="C558:H558" si="1140">B558+2*PI()/7</f>
        <v>1.3921743444907912</v>
      </c>
      <c r="D558" s="3">
        <f t="shared" si="1140"/>
        <v>2.2897722455164464</v>
      </c>
      <c r="E558" s="3">
        <f t="shared" si="1140"/>
        <v>3.1873701465421016</v>
      </c>
      <c r="F558" s="3">
        <f t="shared" si="1140"/>
        <v>4.0849680475677568</v>
      </c>
      <c r="G558" s="3">
        <f t="shared" si="1140"/>
        <v>4.982565948593412</v>
      </c>
      <c r="H558" s="18">
        <f t="shared" si="1140"/>
        <v>5.8801638496190671</v>
      </c>
      <c r="I558" s="15">
        <f t="shared" si="1037"/>
        <v>100.04981060314493</v>
      </c>
      <c r="J558" s="3">
        <f t="shared" si="1038"/>
        <v>99.957008659424304</v>
      </c>
      <c r="K558" s="3">
        <f t="shared" si="1039"/>
        <v>100.02765711575124</v>
      </c>
      <c r="L558" s="3">
        <f t="shared" si="1040"/>
        <v>99.993154940040014</v>
      </c>
      <c r="M558" s="3">
        <f t="shared" si="1041"/>
        <v>99.9846772560945</v>
      </c>
      <c r="N558" s="3">
        <f t="shared" si="1042"/>
        <v>100.03445569041936</v>
      </c>
      <c r="O558" s="21">
        <f t="shared" si="1043"/>
        <v>99.953235735125631</v>
      </c>
      <c r="P558" s="17">
        <f t="shared" si="1068"/>
        <v>88.06082515599428</v>
      </c>
      <c r="Q558" s="3">
        <f t="shared" si="1069"/>
        <v>17.759726556979185</v>
      </c>
      <c r="R558" s="3">
        <f t="shared" si="1070"/>
        <v>-65.879656992291331</v>
      </c>
      <c r="S558" s="3">
        <f t="shared" si="1071"/>
        <v>-99.888401464352569</v>
      </c>
      <c r="T558" s="3">
        <f t="shared" si="1072"/>
        <v>-58.696889012677111</v>
      </c>
      <c r="U558" s="3">
        <f t="shared" si="1073"/>
        <v>26.699395224353882</v>
      </c>
      <c r="V558" s="18">
        <f t="shared" si="1074"/>
        <v>91.945000531993657</v>
      </c>
      <c r="W558" s="15">
        <f t="shared" si="1075"/>
        <v>47.489532263126975</v>
      </c>
      <c r="X558" s="3">
        <f t="shared" si="1076"/>
        <v>98.366639125068986</v>
      </c>
      <c r="Y558" s="3">
        <f t="shared" si="1077"/>
        <v>75.268871272554236</v>
      </c>
      <c r="Z558" s="3">
        <f t="shared" si="1078"/>
        <v>-4.575837383384096</v>
      </c>
      <c r="AA558" s="3">
        <f t="shared" si="1079"/>
        <v>-80.942021881337041</v>
      </c>
      <c r="AB558" s="3">
        <f t="shared" si="1080"/>
        <v>-96.405573593709946</v>
      </c>
      <c r="AC558" s="21">
        <f t="shared" si="1081"/>
        <v>-39.201609802319119</v>
      </c>
      <c r="AD558" s="25">
        <f t="shared" si="1082"/>
        <v>0</v>
      </c>
      <c r="AE558" s="26">
        <f t="shared" si="1083"/>
        <v>0</v>
      </c>
      <c r="AF558" s="23">
        <f t="shared" si="1044"/>
        <v>88.06082515599428</v>
      </c>
      <c r="AG558" s="4">
        <f t="shared" si="1045"/>
        <v>17.759726556979185</v>
      </c>
      <c r="AH558" s="4">
        <f t="shared" si="1046"/>
        <v>-65.879656992291331</v>
      </c>
      <c r="AI558" s="4">
        <f t="shared" si="1047"/>
        <v>-99.888401464352569</v>
      </c>
      <c r="AJ558" s="4">
        <f t="shared" si="1048"/>
        <v>-58.696889012677111</v>
      </c>
      <c r="AK558" s="4">
        <f t="shared" si="1049"/>
        <v>26.699395224353882</v>
      </c>
      <c r="AL558" s="30">
        <f t="shared" si="1050"/>
        <v>91.945000531993657</v>
      </c>
      <c r="AM558" s="25">
        <f t="shared" si="1051"/>
        <v>47.489532263126975</v>
      </c>
      <c r="AN558" s="4">
        <f t="shared" si="1052"/>
        <v>98.366639125068986</v>
      </c>
      <c r="AO558" s="4">
        <f t="shared" si="1053"/>
        <v>75.268871272554236</v>
      </c>
      <c r="AP558" s="4">
        <f t="shared" si="1054"/>
        <v>-4.575837383384096</v>
      </c>
      <c r="AQ558" s="4">
        <f t="shared" si="1055"/>
        <v>-80.942021881337041</v>
      </c>
      <c r="AR558" s="4">
        <f t="shared" si="1056"/>
        <v>-96.405573593709946</v>
      </c>
      <c r="AS558" s="26">
        <f t="shared" si="1057"/>
        <v>-39.201609802319119</v>
      </c>
      <c r="AT558" s="32">
        <f t="shared" si="1084"/>
        <v>35000.004374999997</v>
      </c>
      <c r="AU558" s="2">
        <f t="shared" si="1085"/>
        <v>-3.1832314562052488E-12</v>
      </c>
      <c r="AV558" s="2">
        <f t="shared" si="1086"/>
        <v>35000.00437499999</v>
      </c>
      <c r="AW558" s="2">
        <f t="shared" si="1087"/>
        <v>0.93426651775371283</v>
      </c>
      <c r="AX558" s="2">
        <f t="shared" si="1088"/>
        <v>-1312.1900171759116</v>
      </c>
      <c r="AY558" s="2">
        <f t="shared" si="1089"/>
        <v>0.31142217261367477</v>
      </c>
      <c r="AZ558" s="2">
        <f t="shared" si="1090"/>
        <v>1312.6034369830159</v>
      </c>
      <c r="BA558" s="2">
        <f t="shared" si="1091"/>
        <v>1225000306.2500186</v>
      </c>
      <c r="BB558" s="2">
        <f t="shared" si="1092"/>
        <v>21799.554806373286</v>
      </c>
      <c r="BC558" s="2">
        <f t="shared" si="1093"/>
        <v>7234.8475286796656</v>
      </c>
      <c r="BD558" s="2">
        <f t="shared" si="1094"/>
        <v>1.77955504950903E-5</v>
      </c>
      <c r="BE558" s="29">
        <f t="shared" si="1095"/>
        <v>5.9059965060964293E-6</v>
      </c>
      <c r="BF558" s="5">
        <f t="shared" si="1096"/>
        <v>100.00000625000155</v>
      </c>
      <c r="BG558" s="2">
        <f t="shared" si="1097"/>
        <v>1.77955504950903E-5</v>
      </c>
      <c r="BH558" s="6">
        <f t="shared" si="1098"/>
        <v>5.9059965060964293E-6</v>
      </c>
      <c r="BI558" s="15">
        <f t="shared" si="1058"/>
        <v>100.04979213670451</v>
      </c>
      <c r="BJ558" s="3">
        <f t="shared" si="1059"/>
        <v>99.956999685596315</v>
      </c>
      <c r="BK558" s="3">
        <f t="shared" si="1060"/>
        <v>100.02766439201105</v>
      </c>
      <c r="BL558" s="3">
        <f t="shared" si="1061"/>
        <v>99.993172987215189</v>
      </c>
      <c r="BM558" s="3">
        <f t="shared" si="1062"/>
        <v>99.984692484295977</v>
      </c>
      <c r="BN558" s="3">
        <f t="shared" si="1063"/>
        <v>100.03445663250196</v>
      </c>
      <c r="BO558" s="21">
        <f t="shared" si="1064"/>
        <v>99.953221681681129</v>
      </c>
      <c r="BP558" s="17">
        <f t="shared" si="1099"/>
        <v>99.953221681681129</v>
      </c>
      <c r="BQ558" s="18">
        <f t="shared" si="1100"/>
        <v>100.04979213670451</v>
      </c>
      <c r="BR558" s="34">
        <f t="shared" si="1101"/>
        <v>9.6570455023382351E-2</v>
      </c>
      <c r="BS558" s="64">
        <f t="shared" si="1102"/>
        <v>-3.3999999999999998E-3</v>
      </c>
      <c r="BT558" s="110">
        <f t="shared" si="1065"/>
        <v>-3.0000000000000001E-3</v>
      </c>
    </row>
    <row r="559" spans="1:72" x14ac:dyDescent="0.3">
      <c r="A559" s="13">
        <v>553</v>
      </c>
      <c r="B559" s="17">
        <f t="shared" si="1066"/>
        <v>0.49547404136616163</v>
      </c>
      <c r="C559" s="3">
        <f t="shared" ref="C559:H559" si="1141">B559+2*PI()/7</f>
        <v>1.3930719423918168</v>
      </c>
      <c r="D559" s="3">
        <f t="shared" si="1141"/>
        <v>2.2906698434174722</v>
      </c>
      <c r="E559" s="3">
        <f t="shared" si="1141"/>
        <v>3.1882677444431273</v>
      </c>
      <c r="F559" s="3">
        <f t="shared" si="1141"/>
        <v>4.0858656454687825</v>
      </c>
      <c r="G559" s="3">
        <f t="shared" si="1141"/>
        <v>4.9834635464944377</v>
      </c>
      <c r="H559" s="18">
        <f t="shared" si="1141"/>
        <v>5.8810614475200929</v>
      </c>
      <c r="I559" s="15">
        <f t="shared" si="1037"/>
        <v>100.04982213040678</v>
      </c>
      <c r="J559" s="3">
        <f t="shared" si="1038"/>
        <v>99.956940070264665</v>
      </c>
      <c r="K559" s="3">
        <f t="shared" si="1039"/>
        <v>100.02776918188442</v>
      </c>
      <c r="L559" s="3">
        <f t="shared" si="1040"/>
        <v>99.993021593005352</v>
      </c>
      <c r="M559" s="3">
        <f t="shared" si="1041"/>
        <v>99.984805473015015</v>
      </c>
      <c r="N559" s="3">
        <f t="shared" si="1042"/>
        <v>100.03435799854658</v>
      </c>
      <c r="O559" s="21">
        <f t="shared" si="1043"/>
        <v>99.953283552877167</v>
      </c>
      <c r="P559" s="17">
        <f t="shared" si="1068"/>
        <v>88.018173323762809</v>
      </c>
      <c r="Q559" s="3">
        <f t="shared" si="1069"/>
        <v>17.671413599784753</v>
      </c>
      <c r="R559" s="3">
        <f t="shared" si="1070"/>
        <v>-65.947265509094564</v>
      </c>
      <c r="S559" s="3">
        <f t="shared" si="1071"/>
        <v>-99.884120761924407</v>
      </c>
      <c r="T559" s="3">
        <f t="shared" si="1072"/>
        <v>-58.624287165654493</v>
      </c>
      <c r="U559" s="3">
        <f t="shared" si="1073"/>
        <v>26.785891738977107</v>
      </c>
      <c r="V559" s="18">
        <f t="shared" si="1074"/>
        <v>91.980194774148814</v>
      </c>
      <c r="W559" s="15">
        <f t="shared" si="1075"/>
        <v>47.568561814228559</v>
      </c>
      <c r="X559" s="3">
        <f t="shared" si="1076"/>
        <v>98.38247308131578</v>
      </c>
      <c r="Y559" s="3">
        <f t="shared" si="1077"/>
        <v>75.209791778579827</v>
      </c>
      <c r="Z559" s="3">
        <f t="shared" si="1078"/>
        <v>-4.6654889257757137</v>
      </c>
      <c r="AA559" s="3">
        <f t="shared" si="1079"/>
        <v>-80.994779336667932</v>
      </c>
      <c r="AB559" s="3">
        <f t="shared" si="1080"/>
        <v>-96.381475315172352</v>
      </c>
      <c r="AC559" s="21">
        <f t="shared" si="1081"/>
        <v>-39.119083096508177</v>
      </c>
      <c r="AD559" s="25">
        <f t="shared" si="1082"/>
        <v>0</v>
      </c>
      <c r="AE559" s="26">
        <f t="shared" si="1083"/>
        <v>0</v>
      </c>
      <c r="AF559" s="23">
        <f t="shared" si="1044"/>
        <v>88.018173323762809</v>
      </c>
      <c r="AG559" s="4">
        <f t="shared" si="1045"/>
        <v>17.671413599784753</v>
      </c>
      <c r="AH559" s="4">
        <f t="shared" si="1046"/>
        <v>-65.947265509094564</v>
      </c>
      <c r="AI559" s="4">
        <f t="shared" si="1047"/>
        <v>-99.884120761924407</v>
      </c>
      <c r="AJ559" s="4">
        <f t="shared" si="1048"/>
        <v>-58.624287165654493</v>
      </c>
      <c r="AK559" s="4">
        <f t="shared" si="1049"/>
        <v>26.785891738977107</v>
      </c>
      <c r="AL559" s="30">
        <f t="shared" si="1050"/>
        <v>91.980194774148814</v>
      </c>
      <c r="AM559" s="25">
        <f t="shared" si="1051"/>
        <v>47.568561814228559</v>
      </c>
      <c r="AN559" s="4">
        <f t="shared" si="1052"/>
        <v>98.38247308131578</v>
      </c>
      <c r="AO559" s="4">
        <f t="shared" si="1053"/>
        <v>75.209791778579827</v>
      </c>
      <c r="AP559" s="4">
        <f t="shared" si="1054"/>
        <v>-4.6654889257757137</v>
      </c>
      <c r="AQ559" s="4">
        <f t="shared" si="1055"/>
        <v>-80.994779336667932</v>
      </c>
      <c r="AR559" s="4">
        <f t="shared" si="1056"/>
        <v>-96.381475315172352</v>
      </c>
      <c r="AS559" s="26">
        <f t="shared" si="1057"/>
        <v>-39.119083096508177</v>
      </c>
      <c r="AT559" s="32">
        <f t="shared" si="1084"/>
        <v>35000.004374999997</v>
      </c>
      <c r="AU559" s="2">
        <f t="shared" si="1085"/>
        <v>9.0949470177292824E-13</v>
      </c>
      <c r="AV559" s="2">
        <f t="shared" si="1086"/>
        <v>35000.004374999997</v>
      </c>
      <c r="AW559" s="2">
        <f t="shared" si="1087"/>
        <v>0.93229989416431636</v>
      </c>
      <c r="AX559" s="2">
        <f t="shared" si="1088"/>
        <v>-1312.1841531653627</v>
      </c>
      <c r="AY559" s="2">
        <f t="shared" si="1089"/>
        <v>0.31076663156272843</v>
      </c>
      <c r="AZ559" s="2">
        <f t="shared" si="1090"/>
        <v>1312.6053916533128</v>
      </c>
      <c r="BA559" s="2">
        <f t="shared" si="1091"/>
        <v>1225000306.2500188</v>
      </c>
      <c r="BB559" s="2">
        <f t="shared" si="1092"/>
        <v>21753.666919431307</v>
      </c>
      <c r="BC559" s="2">
        <f t="shared" si="1093"/>
        <v>7371.6744605872873</v>
      </c>
      <c r="BD559" s="2">
        <f t="shared" si="1094"/>
        <v>1.7758091004910695E-5</v>
      </c>
      <c r="BE559" s="29">
        <f t="shared" si="1095"/>
        <v>6.0176919327910364E-6</v>
      </c>
      <c r="BF559" s="5">
        <f t="shared" si="1096"/>
        <v>100.00000625000156</v>
      </c>
      <c r="BG559" s="2">
        <f t="shared" si="1097"/>
        <v>1.7758091004910695E-5</v>
      </c>
      <c r="BH559" s="6">
        <f t="shared" si="1098"/>
        <v>6.0176919327910364E-6</v>
      </c>
      <c r="BI559" s="15">
        <f t="shared" si="1058"/>
        <v>100.04980364673897</v>
      </c>
      <c r="BJ559" s="3">
        <f t="shared" si="1059"/>
        <v>99.956931007903904</v>
      </c>
      <c r="BK559" s="3">
        <f t="shared" si="1060"/>
        <v>100.02777636497309</v>
      </c>
      <c r="BL559" s="3">
        <f t="shared" si="1061"/>
        <v>99.993039612530779</v>
      </c>
      <c r="BM559" s="3">
        <f t="shared" si="1062"/>
        <v>99.984820759908942</v>
      </c>
      <c r="BN559" s="3">
        <f t="shared" si="1063"/>
        <v>100.03435904146723</v>
      </c>
      <c r="BO559" s="21">
        <f t="shared" si="1064"/>
        <v>99.9532695664832</v>
      </c>
      <c r="BP559" s="17">
        <f t="shared" si="1099"/>
        <v>99.9532695664832</v>
      </c>
      <c r="BQ559" s="18">
        <f t="shared" si="1100"/>
        <v>100.04980364673897</v>
      </c>
      <c r="BR559" s="34">
        <f t="shared" si="1101"/>
        <v>9.653408025576482E-2</v>
      </c>
      <c r="BS559" s="64">
        <f t="shared" si="1102"/>
        <v>-3.5000000000000001E-3</v>
      </c>
      <c r="BT559" s="110">
        <f t="shared" si="1065"/>
        <v>-3.0000000000000001E-3</v>
      </c>
    </row>
    <row r="560" spans="1:72" x14ac:dyDescent="0.3">
      <c r="A560" s="13">
        <v>554</v>
      </c>
      <c r="B560" s="17">
        <f t="shared" si="1066"/>
        <v>0.4963716392671873</v>
      </c>
      <c r="C560" s="3">
        <f t="shared" ref="C560:H560" si="1142">B560+2*PI()/7</f>
        <v>1.3939695402928425</v>
      </c>
      <c r="D560" s="3">
        <f t="shared" si="1142"/>
        <v>2.2915674413184979</v>
      </c>
      <c r="E560" s="3">
        <f t="shared" si="1142"/>
        <v>3.1891653423441531</v>
      </c>
      <c r="F560" s="3">
        <f t="shared" si="1142"/>
        <v>4.0867632433698082</v>
      </c>
      <c r="G560" s="3">
        <f t="shared" si="1142"/>
        <v>4.9843611443954634</v>
      </c>
      <c r="H560" s="18">
        <f t="shared" si="1142"/>
        <v>5.8819590454211186</v>
      </c>
      <c r="I560" s="15">
        <f t="shared" si="1037"/>
        <v>100.0498332964017</v>
      </c>
      <c r="J560" s="3">
        <f t="shared" si="1038"/>
        <v>99.956871793338323</v>
      </c>
      <c r="K560" s="3">
        <f t="shared" si="1039"/>
        <v>100.02788104665957</v>
      </c>
      <c r="L560" s="3">
        <f t="shared" si="1040"/>
        <v>99.992888296572062</v>
      </c>
      <c r="M560" s="3">
        <f t="shared" si="1041"/>
        <v>99.984933800113083</v>
      </c>
      <c r="N560" s="3">
        <f t="shared" si="1042"/>
        <v>100.03426005753936</v>
      </c>
      <c r="O560" s="21">
        <f t="shared" si="1043"/>
        <v>99.953331709375902</v>
      </c>
      <c r="P560" s="17">
        <f t="shared" si="1068"/>
        <v>87.975450249372201</v>
      </c>
      <c r="Q560" s="3">
        <f t="shared" si="1069"/>
        <v>17.583086581166953</v>
      </c>
      <c r="R560" s="3">
        <f t="shared" si="1070"/>
        <v>-66.01482091175356</v>
      </c>
      <c r="S560" s="3">
        <f t="shared" si="1071"/>
        <v>-99.879759646377607</v>
      </c>
      <c r="T560" s="3">
        <f t="shared" si="1072"/>
        <v>-58.551637964165451</v>
      </c>
      <c r="U560" s="3">
        <f t="shared" si="1073"/>
        <v>26.872366436793836</v>
      </c>
      <c r="V560" s="18">
        <f t="shared" si="1074"/>
        <v>92.015315254963625</v>
      </c>
      <c r="W560" s="15">
        <f t="shared" si="1075"/>
        <v>47.647552886355108</v>
      </c>
      <c r="X560" s="3">
        <f t="shared" si="1076"/>
        <v>98.398228058177253</v>
      </c>
      <c r="Y560" s="3">
        <f t="shared" si="1077"/>
        <v>75.150651405518659</v>
      </c>
      <c r="Z560" s="3">
        <f t="shared" si="1078"/>
        <v>-4.7551364725502125</v>
      </c>
      <c r="AA560" s="3">
        <f t="shared" si="1079"/>
        <v>-81.047471760236249</v>
      </c>
      <c r="AB560" s="3">
        <f t="shared" si="1080"/>
        <v>-96.357299190803857</v>
      </c>
      <c r="AC560" s="21">
        <f t="shared" si="1081"/>
        <v>-39.0365249264607</v>
      </c>
      <c r="AD560" s="25">
        <f t="shared" si="1082"/>
        <v>0</v>
      </c>
      <c r="AE560" s="26">
        <f t="shared" si="1083"/>
        <v>0</v>
      </c>
      <c r="AF560" s="23">
        <f t="shared" si="1044"/>
        <v>87.975450249372201</v>
      </c>
      <c r="AG560" s="4">
        <f t="shared" si="1045"/>
        <v>17.583086581166953</v>
      </c>
      <c r="AH560" s="4">
        <f t="shared" si="1046"/>
        <v>-66.01482091175356</v>
      </c>
      <c r="AI560" s="4">
        <f t="shared" si="1047"/>
        <v>-99.879759646377607</v>
      </c>
      <c r="AJ560" s="4">
        <f t="shared" si="1048"/>
        <v>-58.551637964165451</v>
      </c>
      <c r="AK560" s="4">
        <f t="shared" si="1049"/>
        <v>26.872366436793836</v>
      </c>
      <c r="AL560" s="30">
        <f t="shared" si="1050"/>
        <v>92.015315254963625</v>
      </c>
      <c r="AM560" s="25">
        <f t="shared" si="1051"/>
        <v>47.647552886355108</v>
      </c>
      <c r="AN560" s="4">
        <f t="shared" si="1052"/>
        <v>98.398228058177253</v>
      </c>
      <c r="AO560" s="4">
        <f t="shared" si="1053"/>
        <v>75.150651405518659</v>
      </c>
      <c r="AP560" s="4">
        <f t="shared" si="1054"/>
        <v>-4.7551364725502125</v>
      </c>
      <c r="AQ560" s="4">
        <f t="shared" si="1055"/>
        <v>-81.047471760236249</v>
      </c>
      <c r="AR560" s="4">
        <f t="shared" si="1056"/>
        <v>-96.357299190803857</v>
      </c>
      <c r="AS560" s="26">
        <f t="shared" si="1057"/>
        <v>-39.0365249264607</v>
      </c>
      <c r="AT560" s="32">
        <f t="shared" si="1084"/>
        <v>35000.004375000004</v>
      </c>
      <c r="AU560" s="2">
        <f t="shared" si="1085"/>
        <v>-4.5474735088646412E-13</v>
      </c>
      <c r="AV560" s="2">
        <f t="shared" si="1086"/>
        <v>35000.004375000004</v>
      </c>
      <c r="AW560" s="2">
        <f t="shared" si="1087"/>
        <v>0.93029646435752511</v>
      </c>
      <c r="AX560" s="2">
        <f t="shared" si="1088"/>
        <v>-1312.1783016266054</v>
      </c>
      <c r="AY560" s="2">
        <f t="shared" si="1089"/>
        <v>0.31009882179205306</v>
      </c>
      <c r="AZ560" s="2">
        <f t="shared" si="1090"/>
        <v>1312.6073421663023</v>
      </c>
      <c r="BA560" s="2">
        <f t="shared" si="1091"/>
        <v>1225000306.2500193</v>
      </c>
      <c r="BB560" s="2">
        <f t="shared" si="1092"/>
        <v>21706.920220982309</v>
      </c>
      <c r="BC560" s="2">
        <f t="shared" si="1093"/>
        <v>7508.2103832214207</v>
      </c>
      <c r="BD560" s="2">
        <f t="shared" si="1094"/>
        <v>1.7719930444288383E-5</v>
      </c>
      <c r="BE560" s="29">
        <f t="shared" si="1095"/>
        <v>6.1291498009544288E-6</v>
      </c>
      <c r="BF560" s="5">
        <f t="shared" si="1096"/>
        <v>100.00000625000156</v>
      </c>
      <c r="BG560" s="2">
        <f t="shared" si="1097"/>
        <v>1.7719930444288383E-5</v>
      </c>
      <c r="BH560" s="6">
        <f t="shared" si="1098"/>
        <v>6.1291498009544288E-6</v>
      </c>
      <c r="BI560" s="15">
        <f t="shared" si="1058"/>
        <v>100.04981479604261</v>
      </c>
      <c r="BJ560" s="3">
        <f t="shared" si="1059"/>
        <v>99.956862642707648</v>
      </c>
      <c r="BK560" s="3">
        <f t="shared" si="1060"/>
        <v>100.02788813636876</v>
      </c>
      <c r="BL560" s="3">
        <f t="shared" si="1061"/>
        <v>99.992906287925052</v>
      </c>
      <c r="BM560" s="3">
        <f t="shared" si="1062"/>
        <v>99.984949145256053</v>
      </c>
      <c r="BN560" s="3">
        <f t="shared" si="1063"/>
        <v>100.03426120126782</v>
      </c>
      <c r="BO560" s="21">
        <f t="shared" si="1064"/>
        <v>99.953317790438192</v>
      </c>
      <c r="BP560" s="17">
        <f t="shared" si="1099"/>
        <v>99.953317790438192</v>
      </c>
      <c r="BQ560" s="18">
        <f t="shared" si="1100"/>
        <v>100.04981479604261</v>
      </c>
      <c r="BR560" s="34">
        <f t="shared" si="1101"/>
        <v>9.6497005604419428E-2</v>
      </c>
      <c r="BS560" s="64">
        <f t="shared" si="1102"/>
        <v>-3.5000000000000001E-3</v>
      </c>
      <c r="BT560" s="110">
        <f t="shared" si="1065"/>
        <v>-3.0000000000000001E-3</v>
      </c>
    </row>
    <row r="561" spans="1:72" x14ac:dyDescent="0.3">
      <c r="A561" s="13">
        <v>555</v>
      </c>
      <c r="B561" s="17">
        <f t="shared" si="1066"/>
        <v>0.49726923716821297</v>
      </c>
      <c r="C561" s="3">
        <f t="shared" ref="C561:H561" si="1143">B561+2*PI()/7</f>
        <v>1.3948671381938682</v>
      </c>
      <c r="D561" s="3">
        <f t="shared" si="1143"/>
        <v>2.2924650392195236</v>
      </c>
      <c r="E561" s="3">
        <f t="shared" si="1143"/>
        <v>3.1900629402451788</v>
      </c>
      <c r="F561" s="3">
        <f t="shared" si="1143"/>
        <v>4.087660841270834</v>
      </c>
      <c r="G561" s="3">
        <f t="shared" si="1143"/>
        <v>4.9852587422964891</v>
      </c>
      <c r="H561" s="18">
        <f t="shared" si="1143"/>
        <v>5.8828566433221443</v>
      </c>
      <c r="I561" s="15">
        <f t="shared" si="1037"/>
        <v>100.04984410104873</v>
      </c>
      <c r="J561" s="3">
        <f t="shared" si="1038"/>
        <v>99.956803829140355</v>
      </c>
      <c r="K561" s="3">
        <f t="shared" si="1039"/>
        <v>100.02799270926553</v>
      </c>
      <c r="L561" s="3">
        <f t="shared" si="1040"/>
        <v>99.992755051706681</v>
      </c>
      <c r="M561" s="3">
        <f t="shared" si="1041"/>
        <v>99.985062236458177</v>
      </c>
      <c r="N561" s="3">
        <f t="shared" si="1042"/>
        <v>100.03416186810787</v>
      </c>
      <c r="O561" s="21">
        <f t="shared" si="1043"/>
        <v>99.953380204272662</v>
      </c>
      <c r="P561" s="17">
        <f t="shared" si="1068"/>
        <v>87.932655967619596</v>
      </c>
      <c r="Q561" s="3">
        <f t="shared" si="1069"/>
        <v>17.49474557156773</v>
      </c>
      <c r="R561" s="3">
        <f t="shared" si="1070"/>
        <v>-66.082323144777831</v>
      </c>
      <c r="S561" s="3">
        <f t="shared" si="1071"/>
        <v>-99.875318122399378</v>
      </c>
      <c r="T561" s="3">
        <f t="shared" si="1072"/>
        <v>-58.478941465836321</v>
      </c>
      <c r="U561" s="3">
        <f t="shared" si="1073"/>
        <v>26.958819247720403</v>
      </c>
      <c r="V561" s="18">
        <f t="shared" si="1074"/>
        <v>92.050361946105795</v>
      </c>
      <c r="W561" s="15">
        <f t="shared" si="1075"/>
        <v>47.726505414962134</v>
      </c>
      <c r="X561" s="3">
        <f t="shared" si="1076"/>
        <v>98.413904043703894</v>
      </c>
      <c r="Y561" s="3">
        <f t="shared" si="1077"/>
        <v>75.091450200632295</v>
      </c>
      <c r="Z561" s="3">
        <f t="shared" si="1078"/>
        <v>-4.8447799516732397</v>
      </c>
      <c r="AA561" s="3">
        <f t="shared" si="1079"/>
        <v>-81.100099108840212</v>
      </c>
      <c r="AB561" s="3">
        <f t="shared" si="1080"/>
        <v>-96.333045241098588</v>
      </c>
      <c r="AC561" s="21">
        <f t="shared" si="1081"/>
        <v>-38.953935357686319</v>
      </c>
      <c r="AD561" s="25">
        <f t="shared" si="1082"/>
        <v>0</v>
      </c>
      <c r="AE561" s="26">
        <f t="shared" si="1083"/>
        <v>-8.1204884086868588E-15</v>
      </c>
      <c r="AF561" s="23">
        <f t="shared" si="1044"/>
        <v>87.932655967619596</v>
      </c>
      <c r="AG561" s="4">
        <f t="shared" si="1045"/>
        <v>17.49474557156773</v>
      </c>
      <c r="AH561" s="4">
        <f t="shared" si="1046"/>
        <v>-66.082323144777831</v>
      </c>
      <c r="AI561" s="4">
        <f t="shared" si="1047"/>
        <v>-99.875318122399378</v>
      </c>
      <c r="AJ561" s="4">
        <f t="shared" si="1048"/>
        <v>-58.478941465836321</v>
      </c>
      <c r="AK561" s="4">
        <f t="shared" si="1049"/>
        <v>26.958819247720403</v>
      </c>
      <c r="AL561" s="30">
        <f t="shared" si="1050"/>
        <v>92.050361946105795</v>
      </c>
      <c r="AM561" s="25">
        <f t="shared" si="1051"/>
        <v>47.726505414962141</v>
      </c>
      <c r="AN561" s="4">
        <f t="shared" si="1052"/>
        <v>98.413904043703909</v>
      </c>
      <c r="AO561" s="4">
        <f t="shared" si="1053"/>
        <v>75.091450200632309</v>
      </c>
      <c r="AP561" s="4">
        <f t="shared" si="1054"/>
        <v>-4.8447799516732317</v>
      </c>
      <c r="AQ561" s="4">
        <f t="shared" si="1055"/>
        <v>-81.100099108840197</v>
      </c>
      <c r="AR561" s="4">
        <f t="shared" si="1056"/>
        <v>-96.333045241098574</v>
      </c>
      <c r="AS561" s="26">
        <f t="shared" si="1057"/>
        <v>-38.953935357686312</v>
      </c>
      <c r="AT561" s="32">
        <f t="shared" si="1084"/>
        <v>35000.004375000004</v>
      </c>
      <c r="AU561" s="2">
        <f t="shared" si="1085"/>
        <v>4.5474735088646412E-13</v>
      </c>
      <c r="AV561" s="2">
        <f t="shared" si="1086"/>
        <v>35000.004374999997</v>
      </c>
      <c r="AW561" s="2">
        <f t="shared" si="1087"/>
        <v>0.92825630831066519</v>
      </c>
      <c r="AX561" s="2">
        <f t="shared" si="1088"/>
        <v>-1312.1724627912918</v>
      </c>
      <c r="AY561" s="2">
        <f t="shared" si="1089"/>
        <v>0.30941876929136924</v>
      </c>
      <c r="AZ561" s="2">
        <f t="shared" si="1090"/>
        <v>1312.6092884445097</v>
      </c>
      <c r="BA561" s="2">
        <f t="shared" si="1091"/>
        <v>1225000306.2500191</v>
      </c>
      <c r="BB561" s="2">
        <f t="shared" si="1092"/>
        <v>21659.316565449833</v>
      </c>
      <c r="BC561" s="2">
        <f t="shared" si="1093"/>
        <v>7644.4498868705177</v>
      </c>
      <c r="BD561" s="2">
        <f t="shared" si="1094"/>
        <v>1.7681070327038131E-5</v>
      </c>
      <c r="BE561" s="29">
        <f t="shared" si="1095"/>
        <v>6.2403656944966568E-6</v>
      </c>
      <c r="BF561" s="5">
        <f t="shared" si="1096"/>
        <v>100.00000625000156</v>
      </c>
      <c r="BG561" s="2">
        <f t="shared" si="1097"/>
        <v>1.7681070327038131E-5</v>
      </c>
      <c r="BH561" s="6">
        <f t="shared" si="1098"/>
        <v>6.240365686376168E-6</v>
      </c>
      <c r="BI561" s="15">
        <f t="shared" si="1058"/>
        <v>100.04982558453496</v>
      </c>
      <c r="BJ561" s="3">
        <f t="shared" si="1059"/>
        <v>99.956794590505169</v>
      </c>
      <c r="BK561" s="3">
        <f t="shared" si="1060"/>
        <v>100.02799970538958</v>
      </c>
      <c r="BL561" s="3">
        <f t="shared" si="1061"/>
        <v>99.992773014365454</v>
      </c>
      <c r="BM561" s="3">
        <f t="shared" si="1062"/>
        <v>99.985077639405134</v>
      </c>
      <c r="BN561" s="3">
        <f t="shared" si="1063"/>
        <v>100.03416311261098</v>
      </c>
      <c r="BO561" s="21">
        <f t="shared" si="1064"/>
        <v>99.953366353194895</v>
      </c>
      <c r="BP561" s="17">
        <f t="shared" si="1099"/>
        <v>99.953366353194895</v>
      </c>
      <c r="BQ561" s="18">
        <f t="shared" si="1100"/>
        <v>100.04982558453496</v>
      </c>
      <c r="BR561" s="34">
        <f t="shared" si="1101"/>
        <v>9.6459231340062956E-2</v>
      </c>
      <c r="BS561" s="64">
        <f t="shared" si="1102"/>
        <v>-3.5000000000000001E-3</v>
      </c>
      <c r="BT561" s="110">
        <f t="shared" si="1065"/>
        <v>-3.0000000000000001E-3</v>
      </c>
    </row>
    <row r="562" spans="1:72" x14ac:dyDescent="0.3">
      <c r="A562" s="13">
        <v>556</v>
      </c>
      <c r="B562" s="17">
        <f t="shared" si="1066"/>
        <v>0.49816683506923864</v>
      </c>
      <c r="C562" s="3">
        <f t="shared" ref="C562:H562" si="1144">B562+2*PI()/7</f>
        <v>1.3957647360948937</v>
      </c>
      <c r="D562" s="3">
        <f t="shared" si="1144"/>
        <v>2.2933626371205489</v>
      </c>
      <c r="E562" s="3">
        <f t="shared" si="1144"/>
        <v>3.1909605381462041</v>
      </c>
      <c r="F562" s="3">
        <f t="shared" si="1144"/>
        <v>4.0885584391718588</v>
      </c>
      <c r="G562" s="3">
        <f t="shared" si="1144"/>
        <v>4.986156340197514</v>
      </c>
      <c r="H562" s="18">
        <f t="shared" si="1144"/>
        <v>5.8837542412231691</v>
      </c>
      <c r="I562" s="15">
        <f t="shared" si="1037"/>
        <v>100.04985454426954</v>
      </c>
      <c r="J562" s="3">
        <f t="shared" si="1038"/>
        <v>99.956736178163609</v>
      </c>
      <c r="K562" s="3">
        <f t="shared" si="1039"/>
        <v>100.02810416889261</v>
      </c>
      <c r="L562" s="3">
        <f t="shared" si="1040"/>
        <v>99.992621859375376</v>
      </c>
      <c r="M562" s="3">
        <f t="shared" si="1041"/>
        <v>99.985190781118973</v>
      </c>
      <c r="N562" s="3">
        <f t="shared" si="1042"/>
        <v>100.03406343096414</v>
      </c>
      <c r="O562" s="21">
        <f t="shared" si="1043"/>
        <v>99.95342903721577</v>
      </c>
      <c r="P562" s="17">
        <f t="shared" si="1068"/>
        <v>87.889790513363224</v>
      </c>
      <c r="Q562" s="3">
        <f t="shared" si="1069"/>
        <v>17.406390641437859</v>
      </c>
      <c r="R562" s="3">
        <f t="shared" si="1070"/>
        <v>-66.14977215271891</v>
      </c>
      <c r="S562" s="3">
        <f t="shared" si="1071"/>
        <v>-99.870796194740947</v>
      </c>
      <c r="T562" s="3">
        <f t="shared" si="1072"/>
        <v>-58.406197728333723</v>
      </c>
      <c r="U562" s="3">
        <f t="shared" si="1073"/>
        <v>27.045250101694037</v>
      </c>
      <c r="V562" s="18">
        <f t="shared" si="1074"/>
        <v>92.085334819298339</v>
      </c>
      <c r="W562" s="15">
        <f t="shared" si="1075"/>
        <v>47.805419335537884</v>
      </c>
      <c r="X562" s="3">
        <f t="shared" si="1076"/>
        <v>98.429501026006761</v>
      </c>
      <c r="Y562" s="3">
        <f t="shared" si="1077"/>
        <v>75.032188211235081</v>
      </c>
      <c r="Z562" s="3">
        <f t="shared" si="1078"/>
        <v>-4.9344192911173046</v>
      </c>
      <c r="AA562" s="3">
        <f t="shared" si="1079"/>
        <v>-81.152661339327267</v>
      </c>
      <c r="AB562" s="3">
        <f t="shared" si="1080"/>
        <v>-96.308713486615403</v>
      </c>
      <c r="AC562" s="21">
        <f t="shared" si="1081"/>
        <v>-38.871314455719755</v>
      </c>
      <c r="AD562" s="25">
        <f t="shared" si="1082"/>
        <v>-1.8271098919545435E-14</v>
      </c>
      <c r="AE562" s="26">
        <f t="shared" si="1083"/>
        <v>0</v>
      </c>
      <c r="AF562" s="23">
        <f t="shared" si="1044"/>
        <v>87.889790513363238</v>
      </c>
      <c r="AG562" s="4">
        <f t="shared" si="1045"/>
        <v>17.406390641437877</v>
      </c>
      <c r="AH562" s="4">
        <f t="shared" si="1046"/>
        <v>-66.149772152718896</v>
      </c>
      <c r="AI562" s="4">
        <f t="shared" si="1047"/>
        <v>-99.870796194740933</v>
      </c>
      <c r="AJ562" s="4">
        <f t="shared" si="1048"/>
        <v>-58.406197728333701</v>
      </c>
      <c r="AK562" s="4">
        <f t="shared" si="1049"/>
        <v>27.045250101694055</v>
      </c>
      <c r="AL562" s="30">
        <f t="shared" si="1050"/>
        <v>92.085334819298353</v>
      </c>
      <c r="AM562" s="25">
        <f t="shared" si="1051"/>
        <v>47.805419335537884</v>
      </c>
      <c r="AN562" s="4">
        <f t="shared" si="1052"/>
        <v>98.429501026006761</v>
      </c>
      <c r="AO562" s="4">
        <f t="shared" si="1053"/>
        <v>75.032188211235081</v>
      </c>
      <c r="AP562" s="4">
        <f t="shared" si="1054"/>
        <v>-4.9344192911173046</v>
      </c>
      <c r="AQ562" s="4">
        <f t="shared" si="1055"/>
        <v>-81.152661339327267</v>
      </c>
      <c r="AR562" s="4">
        <f t="shared" si="1056"/>
        <v>-96.308713486615403</v>
      </c>
      <c r="AS562" s="26">
        <f t="shared" si="1057"/>
        <v>-38.871314455719755</v>
      </c>
      <c r="AT562" s="32">
        <f t="shared" si="1084"/>
        <v>35000.00437499999</v>
      </c>
      <c r="AU562" s="2">
        <f t="shared" si="1085"/>
        <v>1.8189894035458565E-12</v>
      </c>
      <c r="AV562" s="2">
        <f t="shared" si="1086"/>
        <v>35000.004375000011</v>
      </c>
      <c r="AW562" s="2">
        <f t="shared" si="1087"/>
        <v>0.92617950716521591</v>
      </c>
      <c r="AX562" s="2">
        <f t="shared" si="1088"/>
        <v>-1312.1666368907099</v>
      </c>
      <c r="AY562" s="2">
        <f t="shared" si="1089"/>
        <v>0.30872650307719596</v>
      </c>
      <c r="AZ562" s="2">
        <f t="shared" si="1090"/>
        <v>1312.611230411334</v>
      </c>
      <c r="BA562" s="2">
        <f t="shared" si="1091"/>
        <v>1225000306.2500191</v>
      </c>
      <c r="BB562" s="2">
        <f t="shared" si="1092"/>
        <v>21610.857880599113</v>
      </c>
      <c r="BC562" s="2">
        <f t="shared" si="1093"/>
        <v>7780.3875834690098</v>
      </c>
      <c r="BD562" s="2">
        <f t="shared" si="1094"/>
        <v>1.7641512226845435E-5</v>
      </c>
      <c r="BE562" s="29">
        <f t="shared" si="1095"/>
        <v>6.3513352149979417E-6</v>
      </c>
      <c r="BF562" s="5">
        <f t="shared" si="1096"/>
        <v>100.00000625000156</v>
      </c>
      <c r="BG562" s="2">
        <f t="shared" si="1097"/>
        <v>1.7641512208574335E-5</v>
      </c>
      <c r="BH562" s="6">
        <f t="shared" si="1098"/>
        <v>6.3513352149979417E-6</v>
      </c>
      <c r="BI562" s="15">
        <f t="shared" si="1058"/>
        <v>100.04983601213813</v>
      </c>
      <c r="BJ562" s="3">
        <f t="shared" si="1059"/>
        <v>99.956726851791899</v>
      </c>
      <c r="BK562" s="3">
        <f t="shared" si="1060"/>
        <v>100.02811107122862</v>
      </c>
      <c r="BL562" s="3">
        <f t="shared" si="1061"/>
        <v>99.992639792818892</v>
      </c>
      <c r="BM562" s="3">
        <f t="shared" si="1062"/>
        <v>99.985206241423143</v>
      </c>
      <c r="BN562" s="3">
        <f t="shared" si="1063"/>
        <v>100.0340647762058</v>
      </c>
      <c r="BO562" s="21">
        <f t="shared" si="1064"/>
        <v>99.953415254399673</v>
      </c>
      <c r="BP562" s="17">
        <f t="shared" si="1099"/>
        <v>99.953415254399673</v>
      </c>
      <c r="BQ562" s="18">
        <f t="shared" si="1100"/>
        <v>100.04983601213813</v>
      </c>
      <c r="BR562" s="34">
        <f t="shared" si="1101"/>
        <v>9.6420757738457041E-2</v>
      </c>
      <c r="BS562" s="64">
        <f t="shared" si="1102"/>
        <v>-3.5999999999999999E-3</v>
      </c>
      <c r="BT562" s="110">
        <f t="shared" si="1065"/>
        <v>-3.0000000000000001E-3</v>
      </c>
    </row>
    <row r="563" spans="1:72" x14ac:dyDescent="0.3">
      <c r="A563" s="13">
        <v>557</v>
      </c>
      <c r="B563" s="17">
        <f t="shared" si="1066"/>
        <v>0.49906443297026426</v>
      </c>
      <c r="C563" s="3">
        <f t="shared" ref="C563:H563" si="1145">B563+2*PI()/7</f>
        <v>1.3966623339959194</v>
      </c>
      <c r="D563" s="3">
        <f t="shared" si="1145"/>
        <v>2.2942602350215746</v>
      </c>
      <c r="E563" s="3">
        <f t="shared" si="1145"/>
        <v>3.1918581360472298</v>
      </c>
      <c r="F563" s="3">
        <f t="shared" si="1145"/>
        <v>4.0894560370728854</v>
      </c>
      <c r="G563" s="3">
        <f t="shared" si="1145"/>
        <v>4.9870539380985406</v>
      </c>
      <c r="H563" s="18">
        <f t="shared" si="1145"/>
        <v>5.8846518391241958</v>
      </c>
      <c r="I563" s="15">
        <f t="shared" si="1037"/>
        <v>100.04986462598838</v>
      </c>
      <c r="J563" s="3">
        <f t="shared" si="1038"/>
        <v>99.956668840898601</v>
      </c>
      <c r="K563" s="3">
        <f t="shared" si="1039"/>
        <v>100.02821542473261</v>
      </c>
      <c r="L563" s="3">
        <f t="shared" si="1040"/>
        <v>99.99248872054396</v>
      </c>
      <c r="M563" s="3">
        <f t="shared" si="1041"/>
        <v>99.985319433163411</v>
      </c>
      <c r="N563" s="3">
        <f t="shared" si="1042"/>
        <v>100.03396474682191</v>
      </c>
      <c r="O563" s="21">
        <f t="shared" si="1043"/>
        <v>99.953478207851148</v>
      </c>
      <c r="P563" s="17">
        <f t="shared" si="1068"/>
        <v>87.846853921522381</v>
      </c>
      <c r="Q563" s="3">
        <f t="shared" si="1069"/>
        <v>17.318021861236794</v>
      </c>
      <c r="R563" s="3">
        <f t="shared" si="1070"/>
        <v>-66.21716788017055</v>
      </c>
      <c r="S563" s="3">
        <f t="shared" si="1071"/>
        <v>-99.866193868217607</v>
      </c>
      <c r="T563" s="3">
        <f t="shared" si="1072"/>
        <v>-58.333406809364263</v>
      </c>
      <c r="U563" s="3">
        <f t="shared" si="1073"/>
        <v>27.131658928673343</v>
      </c>
      <c r="V563" s="18">
        <f t="shared" si="1074"/>
        <v>92.120233846319962</v>
      </c>
      <c r="W563" s="15">
        <f t="shared" si="1075"/>
        <v>47.884294583603385</v>
      </c>
      <c r="X563" s="3">
        <f t="shared" si="1076"/>
        <v>98.445018993257321</v>
      </c>
      <c r="Y563" s="3">
        <f t="shared" si="1077"/>
        <v>74.972865484694026</v>
      </c>
      <c r="Z563" s="3">
        <f t="shared" si="1078"/>
        <v>-5.0240544188620158</v>
      </c>
      <c r="AA563" s="3">
        <f t="shared" si="1079"/>
        <v>-81.205158408594585</v>
      </c>
      <c r="AB563" s="3">
        <f t="shared" si="1080"/>
        <v>-96.284303947977676</v>
      </c>
      <c r="AC563" s="21">
        <f t="shared" si="1081"/>
        <v>-38.788662286120427</v>
      </c>
      <c r="AD563" s="25">
        <f t="shared" si="1082"/>
        <v>0</v>
      </c>
      <c r="AE563" s="26">
        <f t="shared" si="1083"/>
        <v>0</v>
      </c>
      <c r="AF563" s="23">
        <f t="shared" si="1044"/>
        <v>87.846853921522381</v>
      </c>
      <c r="AG563" s="4">
        <f t="shared" si="1045"/>
        <v>17.318021861236794</v>
      </c>
      <c r="AH563" s="4">
        <f t="shared" si="1046"/>
        <v>-66.21716788017055</v>
      </c>
      <c r="AI563" s="4">
        <f t="shared" si="1047"/>
        <v>-99.866193868217607</v>
      </c>
      <c r="AJ563" s="4">
        <f t="shared" si="1048"/>
        <v>-58.333406809364263</v>
      </c>
      <c r="AK563" s="4">
        <f t="shared" si="1049"/>
        <v>27.131658928673343</v>
      </c>
      <c r="AL563" s="30">
        <f t="shared" si="1050"/>
        <v>92.120233846319962</v>
      </c>
      <c r="AM563" s="25">
        <f t="shared" si="1051"/>
        <v>47.884294583603385</v>
      </c>
      <c r="AN563" s="4">
        <f t="shared" si="1052"/>
        <v>98.445018993257321</v>
      </c>
      <c r="AO563" s="4">
        <f t="shared" si="1053"/>
        <v>74.972865484694026</v>
      </c>
      <c r="AP563" s="4">
        <f t="shared" si="1054"/>
        <v>-5.0240544188620158</v>
      </c>
      <c r="AQ563" s="4">
        <f t="shared" si="1055"/>
        <v>-81.205158408594585</v>
      </c>
      <c r="AR563" s="4">
        <f t="shared" si="1056"/>
        <v>-96.284303947977676</v>
      </c>
      <c r="AS563" s="26">
        <f t="shared" si="1057"/>
        <v>-38.788662286120427</v>
      </c>
      <c r="AT563" s="32">
        <f t="shared" si="1084"/>
        <v>35000.004375000004</v>
      </c>
      <c r="AU563" s="2">
        <f t="shared" si="1085"/>
        <v>-2.7284841053187847E-12</v>
      </c>
      <c r="AV563" s="2">
        <f t="shared" si="1086"/>
        <v>35000.004375000004</v>
      </c>
      <c r="AW563" s="2">
        <f t="shared" si="1087"/>
        <v>0.92406614171341062</v>
      </c>
      <c r="AX563" s="2">
        <f t="shared" si="1088"/>
        <v>-1312.1608241541689</v>
      </c>
      <c r="AY563" s="2">
        <f t="shared" si="1089"/>
        <v>0.30802204707288183</v>
      </c>
      <c r="AZ563" s="2">
        <f t="shared" si="1090"/>
        <v>1312.6131679905811</v>
      </c>
      <c r="BA563" s="2">
        <f t="shared" si="1091"/>
        <v>1225000306.2500193</v>
      </c>
      <c r="BB563" s="2">
        <f t="shared" si="1092"/>
        <v>21561.545998953032</v>
      </c>
      <c r="BC563" s="2">
        <f t="shared" si="1093"/>
        <v>7916.0181267153475</v>
      </c>
      <c r="BD563" s="2">
        <f t="shared" si="1094"/>
        <v>1.7601257639646972E-5</v>
      </c>
      <c r="BE563" s="29">
        <f t="shared" si="1095"/>
        <v>6.4620539981315803E-6</v>
      </c>
      <c r="BF563" s="5">
        <f t="shared" si="1096"/>
        <v>100.00000625000156</v>
      </c>
      <c r="BG563" s="2">
        <f t="shared" si="1097"/>
        <v>1.7601257639646972E-5</v>
      </c>
      <c r="BH563" s="6">
        <f t="shared" si="1098"/>
        <v>6.4620539981315803E-6</v>
      </c>
      <c r="BI563" s="15">
        <f t="shared" si="1058"/>
        <v>100.04984607877685</v>
      </c>
      <c r="BJ563" s="3">
        <f t="shared" si="1059"/>
        <v>99.956659427060856</v>
      </c>
      <c r="BK563" s="3">
        <f t="shared" si="1060"/>
        <v>100.0282222330804</v>
      </c>
      <c r="BL563" s="3">
        <f t="shared" si="1061"/>
        <v>99.992506624252101</v>
      </c>
      <c r="BM563" s="3">
        <f t="shared" si="1062"/>
        <v>99.985334950376398</v>
      </c>
      <c r="BN563" s="3">
        <f t="shared" si="1063"/>
        <v>100.03396619276307</v>
      </c>
      <c r="BO563" s="21">
        <f t="shared" si="1064"/>
        <v>99.953464493696515</v>
      </c>
      <c r="BP563" s="17">
        <f t="shared" si="1099"/>
        <v>99.953464493696515</v>
      </c>
      <c r="BQ563" s="18">
        <f t="shared" si="1100"/>
        <v>100.04984607877685</v>
      </c>
      <c r="BR563" s="34">
        <f t="shared" si="1101"/>
        <v>9.6381585080337118E-2</v>
      </c>
      <c r="BS563" s="64">
        <f t="shared" si="1102"/>
        <v>-3.5999999999999999E-3</v>
      </c>
      <c r="BT563" s="110">
        <f t="shared" si="1065"/>
        <v>-3.0000000000000001E-3</v>
      </c>
    </row>
    <row r="564" spans="1:72" x14ac:dyDescent="0.3">
      <c r="A564" s="13">
        <v>558</v>
      </c>
      <c r="B564" s="17">
        <f t="shared" si="1066"/>
        <v>0.49996203087128999</v>
      </c>
      <c r="C564" s="3">
        <f t="shared" ref="C564:H564" si="1146">B564+2*PI()/7</f>
        <v>1.3975599318969452</v>
      </c>
      <c r="D564" s="3">
        <f t="shared" si="1146"/>
        <v>2.2951578329226003</v>
      </c>
      <c r="E564" s="3">
        <f t="shared" si="1146"/>
        <v>3.1927557339482555</v>
      </c>
      <c r="F564" s="3">
        <f t="shared" si="1146"/>
        <v>4.0903536349739102</v>
      </c>
      <c r="G564" s="3">
        <f t="shared" si="1146"/>
        <v>4.9879515359995654</v>
      </c>
      <c r="H564" s="18">
        <f t="shared" si="1146"/>
        <v>5.8855494370252206</v>
      </c>
      <c r="I564" s="15">
        <f t="shared" si="1037"/>
        <v>100.04987434613216</v>
      </c>
      <c r="J564" s="3">
        <f t="shared" si="1038"/>
        <v>99.956601817833615</v>
      </c>
      <c r="K564" s="3">
        <f t="shared" si="1039"/>
        <v>100.02832647597879</v>
      </c>
      <c r="L564" s="3">
        <f t="shared" si="1040"/>
        <v>99.992355636177834</v>
      </c>
      <c r="M564" s="3">
        <f t="shared" si="1041"/>
        <v>99.985448191658591</v>
      </c>
      <c r="N564" s="3">
        <f t="shared" si="1042"/>
        <v>100.03386581639676</v>
      </c>
      <c r="O564" s="21">
        <f t="shared" si="1043"/>
        <v>99.953527715822261</v>
      </c>
      <c r="P564" s="17">
        <f t="shared" si="1068"/>
        <v>87.803846227077386</v>
      </c>
      <c r="Q564" s="3">
        <f t="shared" si="1069"/>
        <v>17.229639301432787</v>
      </c>
      <c r="R564" s="3">
        <f t="shared" si="1070"/>
        <v>-66.284510271768497</v>
      </c>
      <c r="S564" s="3">
        <f t="shared" si="1071"/>
        <v>-99.861511147708583</v>
      </c>
      <c r="T564" s="3">
        <f t="shared" si="1072"/>
        <v>-58.260568766675156</v>
      </c>
      <c r="U564" s="3">
        <f t="shared" si="1073"/>
        <v>27.21804565863744</v>
      </c>
      <c r="V564" s="18">
        <f t="shared" si="1074"/>
        <v>92.155058999004495</v>
      </c>
      <c r="W564" s="15">
        <f t="shared" si="1075"/>
        <v>47.963131094712551</v>
      </c>
      <c r="X564" s="3">
        <f t="shared" si="1076"/>
        <v>98.460457933687579</v>
      </c>
      <c r="Y564" s="3">
        <f t="shared" si="1077"/>
        <v>74.913482068428877</v>
      </c>
      <c r="Z564" s="3">
        <f t="shared" si="1078"/>
        <v>-5.1136852628938634</v>
      </c>
      <c r="AA564" s="3">
        <f t="shared" si="1079"/>
        <v>-81.257590273588349</v>
      </c>
      <c r="AB564" s="3">
        <f t="shared" si="1080"/>
        <v>-96.25981664587357</v>
      </c>
      <c r="AC564" s="21">
        <f t="shared" si="1081"/>
        <v>-38.705978914473256</v>
      </c>
      <c r="AD564" s="25">
        <f t="shared" si="1082"/>
        <v>-2.0301221021717149E-14</v>
      </c>
      <c r="AE564" s="26">
        <f t="shared" si="1083"/>
        <v>0</v>
      </c>
      <c r="AF564" s="23">
        <f t="shared" si="1044"/>
        <v>87.8038462270774</v>
      </c>
      <c r="AG564" s="4">
        <f t="shared" si="1045"/>
        <v>17.229639301432808</v>
      </c>
      <c r="AH564" s="4">
        <f t="shared" si="1046"/>
        <v>-66.284510271768482</v>
      </c>
      <c r="AI564" s="4">
        <f t="shared" si="1047"/>
        <v>-99.861511147708569</v>
      </c>
      <c r="AJ564" s="4">
        <f t="shared" si="1048"/>
        <v>-58.260568766675135</v>
      </c>
      <c r="AK564" s="4">
        <f t="shared" si="1049"/>
        <v>27.218045658637461</v>
      </c>
      <c r="AL564" s="30">
        <f t="shared" si="1050"/>
        <v>92.15505899900451</v>
      </c>
      <c r="AM564" s="25">
        <f t="shared" si="1051"/>
        <v>47.963131094712551</v>
      </c>
      <c r="AN564" s="4">
        <f t="shared" si="1052"/>
        <v>98.460457933687579</v>
      </c>
      <c r="AO564" s="4">
        <f t="shared" si="1053"/>
        <v>74.913482068428877</v>
      </c>
      <c r="AP564" s="4">
        <f t="shared" si="1054"/>
        <v>-5.1136852628938634</v>
      </c>
      <c r="AQ564" s="4">
        <f t="shared" si="1055"/>
        <v>-81.257590273588349</v>
      </c>
      <c r="AR564" s="4">
        <f t="shared" si="1056"/>
        <v>-96.25981664587357</v>
      </c>
      <c r="AS564" s="26">
        <f t="shared" si="1057"/>
        <v>-38.705978914473256</v>
      </c>
      <c r="AT564" s="32">
        <f t="shared" si="1084"/>
        <v>35000.004374999997</v>
      </c>
      <c r="AU564" s="2">
        <f t="shared" si="1085"/>
        <v>1.8189894035458565E-12</v>
      </c>
      <c r="AV564" s="2">
        <f t="shared" si="1086"/>
        <v>35000.004375000004</v>
      </c>
      <c r="AW564" s="2">
        <f t="shared" si="1087"/>
        <v>0.92191629519220442</v>
      </c>
      <c r="AX564" s="2">
        <f t="shared" si="1088"/>
        <v>-1312.1550248096464</v>
      </c>
      <c r="AY564" s="2">
        <f t="shared" si="1089"/>
        <v>0.30730543227400631</v>
      </c>
      <c r="AZ564" s="2">
        <f t="shared" si="1090"/>
        <v>1312.6151011048933</v>
      </c>
      <c r="BA564" s="2">
        <f t="shared" si="1091"/>
        <v>1225000306.2500191</v>
      </c>
      <c r="BB564" s="2">
        <f t="shared" si="1092"/>
        <v>21511.382919581218</v>
      </c>
      <c r="BC564" s="2">
        <f t="shared" si="1093"/>
        <v>8051.3361732365211</v>
      </c>
      <c r="BD564" s="2">
        <f t="shared" si="1094"/>
        <v>1.7560308197335916E-5</v>
      </c>
      <c r="BE564" s="29">
        <f t="shared" si="1095"/>
        <v>6.5725176819615148E-6</v>
      </c>
      <c r="BF564" s="5">
        <f t="shared" si="1096"/>
        <v>100.00000625000156</v>
      </c>
      <c r="BG564" s="2">
        <f t="shared" si="1097"/>
        <v>1.7560308177034694E-5</v>
      </c>
      <c r="BH564" s="6">
        <f t="shared" si="1098"/>
        <v>6.5725176819615148E-6</v>
      </c>
      <c r="BI564" s="15">
        <f t="shared" si="1058"/>
        <v>100.04985578437848</v>
      </c>
      <c r="BJ564" s="3">
        <f t="shared" si="1059"/>
        <v>99.956592316802883</v>
      </c>
      <c r="BK564" s="3">
        <f t="shared" si="1060"/>
        <v>100.02833319014086</v>
      </c>
      <c r="BL564" s="3">
        <f t="shared" si="1061"/>
        <v>99.992373509631278</v>
      </c>
      <c r="BM564" s="3">
        <f t="shared" si="1062"/>
        <v>99.985463765330294</v>
      </c>
      <c r="BN564" s="3">
        <f t="shared" si="1063"/>
        <v>100.03386736299549</v>
      </c>
      <c r="BO564" s="21">
        <f t="shared" si="1064"/>
        <v>99.95351407072684</v>
      </c>
      <c r="BP564" s="17">
        <f t="shared" si="1099"/>
        <v>99.95351407072684</v>
      </c>
      <c r="BQ564" s="18">
        <f t="shared" si="1100"/>
        <v>100.04985578437848</v>
      </c>
      <c r="BR564" s="34">
        <f t="shared" si="1101"/>
        <v>9.6341713651639793E-2</v>
      </c>
      <c r="BS564" s="64">
        <f t="shared" si="1102"/>
        <v>-3.7000000000000002E-3</v>
      </c>
      <c r="BT564" s="110">
        <f t="shared" si="1065"/>
        <v>-3.0000000000000001E-3</v>
      </c>
    </row>
    <row r="565" spans="1:72" x14ac:dyDescent="0.3">
      <c r="A565" s="13">
        <v>559</v>
      </c>
      <c r="B565" s="17">
        <f t="shared" si="1066"/>
        <v>0.5008596287723156</v>
      </c>
      <c r="C565" s="3">
        <f t="shared" ref="C565:H565" si="1147">B565+2*PI()/7</f>
        <v>1.3984575297979709</v>
      </c>
      <c r="D565" s="3">
        <f t="shared" si="1147"/>
        <v>2.2960554308236261</v>
      </c>
      <c r="E565" s="3">
        <f t="shared" si="1147"/>
        <v>3.1936533318492812</v>
      </c>
      <c r="F565" s="3">
        <f t="shared" si="1147"/>
        <v>4.0912512328749369</v>
      </c>
      <c r="G565" s="3">
        <f t="shared" si="1147"/>
        <v>4.988849133900592</v>
      </c>
      <c r="H565" s="18">
        <f t="shared" si="1147"/>
        <v>5.8864470349262472</v>
      </c>
      <c r="I565" s="15">
        <f t="shared" si="1037"/>
        <v>100.04988370463039</v>
      </c>
      <c r="J565" s="3">
        <f t="shared" si="1038"/>
        <v>99.956535109454649</v>
      </c>
      <c r="K565" s="3">
        <f t="shared" si="1039"/>
        <v>100.02843732182592</v>
      </c>
      <c r="L565" s="3">
        <f t="shared" si="1040"/>
        <v>99.992222607242013</v>
      </c>
      <c r="M565" s="3">
        <f t="shared" si="1041"/>
        <v>99.985577055670873</v>
      </c>
      <c r="N565" s="3">
        <f t="shared" si="1042"/>
        <v>100.03376664040606</v>
      </c>
      <c r="O565" s="21">
        <f t="shared" si="1043"/>
        <v>99.953577560770114</v>
      </c>
      <c r="P565" s="17">
        <f t="shared" si="1068"/>
        <v>87.760767465069563</v>
      </c>
      <c r="Q565" s="3">
        <f t="shared" si="1069"/>
        <v>17.141243032502722</v>
      </c>
      <c r="R565" s="3">
        <f t="shared" si="1070"/>
        <v>-66.351799272190789</v>
      </c>
      <c r="S565" s="3">
        <f t="shared" si="1071"/>
        <v>-99.856748038157122</v>
      </c>
      <c r="T565" s="3">
        <f t="shared" si="1072"/>
        <v>-58.18768365805321</v>
      </c>
      <c r="U565" s="3">
        <f t="shared" si="1073"/>
        <v>27.304410221587311</v>
      </c>
      <c r="V565" s="18">
        <f t="shared" si="1074"/>
        <v>92.189810249241617</v>
      </c>
      <c r="W565" s="15">
        <f t="shared" si="1075"/>
        <v>48.041928804452176</v>
      </c>
      <c r="X565" s="3">
        <f t="shared" si="1076"/>
        <v>98.475817835590064</v>
      </c>
      <c r="Y565" s="3">
        <f t="shared" si="1077"/>
        <v>74.854038009912045</v>
      </c>
      <c r="Z565" s="3">
        <f t="shared" si="1078"/>
        <v>-5.2033117512064591</v>
      </c>
      <c r="AA565" s="3">
        <f t="shared" si="1079"/>
        <v>-81.30995689130468</v>
      </c>
      <c r="AB565" s="3">
        <f t="shared" si="1080"/>
        <v>-96.235251601055708</v>
      </c>
      <c r="AC565" s="21">
        <f t="shared" si="1081"/>
        <v>-38.623264406387428</v>
      </c>
      <c r="AD565" s="25">
        <f t="shared" si="1082"/>
        <v>1.6240976817373718E-14</v>
      </c>
      <c r="AE565" s="26">
        <f t="shared" si="1083"/>
        <v>0</v>
      </c>
      <c r="AF565" s="23">
        <f t="shared" si="1044"/>
        <v>87.760767465069549</v>
      </c>
      <c r="AG565" s="4">
        <f t="shared" si="1045"/>
        <v>17.141243032502704</v>
      </c>
      <c r="AH565" s="4">
        <f t="shared" si="1046"/>
        <v>-66.351799272190803</v>
      </c>
      <c r="AI565" s="4">
        <f t="shared" si="1047"/>
        <v>-99.856748038157136</v>
      </c>
      <c r="AJ565" s="4">
        <f t="shared" si="1048"/>
        <v>-58.187683658053224</v>
      </c>
      <c r="AK565" s="4">
        <f t="shared" si="1049"/>
        <v>27.304410221587293</v>
      </c>
      <c r="AL565" s="30">
        <f t="shared" si="1050"/>
        <v>92.189810249241603</v>
      </c>
      <c r="AM565" s="25">
        <f t="shared" si="1051"/>
        <v>48.041928804452176</v>
      </c>
      <c r="AN565" s="4">
        <f t="shared" si="1052"/>
        <v>98.475817835590064</v>
      </c>
      <c r="AO565" s="4">
        <f t="shared" si="1053"/>
        <v>74.854038009912045</v>
      </c>
      <c r="AP565" s="4">
        <f t="shared" si="1054"/>
        <v>-5.2033117512064591</v>
      </c>
      <c r="AQ565" s="4">
        <f t="shared" si="1055"/>
        <v>-81.30995689130468</v>
      </c>
      <c r="AR565" s="4">
        <f t="shared" si="1056"/>
        <v>-96.235251601055708</v>
      </c>
      <c r="AS565" s="26">
        <f t="shared" si="1057"/>
        <v>-38.623264406387428</v>
      </c>
      <c r="AT565" s="32">
        <f t="shared" si="1084"/>
        <v>35000.004374999997</v>
      </c>
      <c r="AU565" s="2">
        <f t="shared" si="1085"/>
        <v>-4.0927261579781771E-12</v>
      </c>
      <c r="AV565" s="2">
        <f t="shared" si="1086"/>
        <v>35000.004375000004</v>
      </c>
      <c r="AW565" s="2">
        <f t="shared" si="1087"/>
        <v>0.91973005211912096</v>
      </c>
      <c r="AX565" s="2">
        <f t="shared" si="1088"/>
        <v>-1312.1492390883723</v>
      </c>
      <c r="AY565" s="2">
        <f t="shared" si="1089"/>
        <v>0.30657668379717506</v>
      </c>
      <c r="AZ565" s="2">
        <f t="shared" si="1090"/>
        <v>1312.6170296788332</v>
      </c>
      <c r="BA565" s="2">
        <f t="shared" si="1091"/>
        <v>1225000306.2500191</v>
      </c>
      <c r="BB565" s="2">
        <f t="shared" si="1092"/>
        <v>21460.370561081167</v>
      </c>
      <c r="BC565" s="2">
        <f t="shared" si="1093"/>
        <v>8186.3363563582998</v>
      </c>
      <c r="BD565" s="2">
        <f t="shared" si="1094"/>
        <v>1.7518665466113906E-5</v>
      </c>
      <c r="BE565" s="29">
        <f t="shared" si="1095"/>
        <v>6.6827218855302817E-6</v>
      </c>
      <c r="BF565" s="5">
        <f t="shared" si="1096"/>
        <v>100.00000625000156</v>
      </c>
      <c r="BG565" s="2">
        <f t="shared" si="1097"/>
        <v>1.7518665482354882E-5</v>
      </c>
      <c r="BH565" s="6">
        <f t="shared" si="1098"/>
        <v>6.6827218855302817E-6</v>
      </c>
      <c r="BI565" s="15">
        <f t="shared" si="1058"/>
        <v>100.04986512887291</v>
      </c>
      <c r="BJ565" s="3">
        <f t="shared" si="1059"/>
        <v>99.956525521506506</v>
      </c>
      <c r="BK565" s="3">
        <f t="shared" si="1060"/>
        <v>100.02844394160753</v>
      </c>
      <c r="BL565" s="3">
        <f t="shared" si="1061"/>
        <v>99.992240449922377</v>
      </c>
      <c r="BM565" s="3">
        <f t="shared" si="1062"/>
        <v>99.985592685349602</v>
      </c>
      <c r="BN565" s="3">
        <f t="shared" si="1063"/>
        <v>100.03376828761753</v>
      </c>
      <c r="BO565" s="21">
        <f t="shared" si="1064"/>
        <v>99.953563985129691</v>
      </c>
      <c r="BP565" s="17">
        <f t="shared" si="1099"/>
        <v>99.953563985129691</v>
      </c>
      <c r="BQ565" s="18">
        <f t="shared" si="1100"/>
        <v>100.04986512887291</v>
      </c>
      <c r="BR565" s="34">
        <f t="shared" si="1101"/>
        <v>9.6301143743218631E-2</v>
      </c>
      <c r="BS565" s="64">
        <f t="shared" si="1102"/>
        <v>-3.7000000000000002E-3</v>
      </c>
      <c r="BT565" s="110">
        <f t="shared" si="1065"/>
        <v>-3.0000000000000001E-3</v>
      </c>
    </row>
    <row r="566" spans="1:72" x14ac:dyDescent="0.3">
      <c r="A566" s="13">
        <v>560</v>
      </c>
      <c r="B566" s="17">
        <f t="shared" si="1066"/>
        <v>0.50175722667334133</v>
      </c>
      <c r="C566" s="3">
        <f t="shared" ref="C566:H566" si="1148">B566+2*PI()/7</f>
        <v>1.3993551276989966</v>
      </c>
      <c r="D566" s="3">
        <f t="shared" si="1148"/>
        <v>2.2969530287246518</v>
      </c>
      <c r="E566" s="3">
        <f t="shared" si="1148"/>
        <v>3.194550929750307</v>
      </c>
      <c r="F566" s="3">
        <f t="shared" si="1148"/>
        <v>4.0921488307759617</v>
      </c>
      <c r="G566" s="3">
        <f t="shared" si="1148"/>
        <v>4.9897467318016169</v>
      </c>
      <c r="H566" s="18">
        <f t="shared" si="1148"/>
        <v>5.8873446328272721</v>
      </c>
      <c r="I566" s="15">
        <f t="shared" si="1037"/>
        <v>100.04989270141522</v>
      </c>
      <c r="J566" s="3">
        <f t="shared" si="1038"/>
        <v>99.956468716245396</v>
      </c>
      <c r="K566" s="3">
        <f t="shared" si="1039"/>
        <v>100.02854796147022</v>
      </c>
      <c r="L566" s="3">
        <f t="shared" si="1040"/>
        <v>99.992089634701102</v>
      </c>
      <c r="M566" s="3">
        <f t="shared" si="1041"/>
        <v>99.985706024265852</v>
      </c>
      <c r="N566" s="3">
        <f t="shared" si="1042"/>
        <v>100.03366721956893</v>
      </c>
      <c r="O566" s="21">
        <f t="shared" si="1043"/>
        <v>99.953627742333268</v>
      </c>
      <c r="P566" s="17">
        <f t="shared" si="1068"/>
        <v>87.717617670601214</v>
      </c>
      <c r="Q566" s="3">
        <f t="shared" si="1069"/>
        <v>17.052833124932111</v>
      </c>
      <c r="R566" s="3">
        <f t="shared" si="1070"/>
        <v>-66.419034826157727</v>
      </c>
      <c r="S566" s="3">
        <f t="shared" si="1071"/>
        <v>-99.851904544570402</v>
      </c>
      <c r="T566" s="3">
        <f t="shared" si="1072"/>
        <v>-58.114751541325937</v>
      </c>
      <c r="U566" s="3">
        <f t="shared" si="1073"/>
        <v>27.390752547544469</v>
      </c>
      <c r="V566" s="18">
        <f t="shared" si="1074"/>
        <v>92.224487568976144</v>
      </c>
      <c r="W566" s="15">
        <f t="shared" si="1075"/>
        <v>48.120687648442086</v>
      </c>
      <c r="X566" s="3">
        <f t="shared" si="1076"/>
        <v>98.491098687317745</v>
      </c>
      <c r="Y566" s="3">
        <f t="shared" si="1077"/>
        <v>74.794533356668495</v>
      </c>
      <c r="Z566" s="3">
        <f t="shared" si="1078"/>
        <v>-5.2929338118005429</v>
      </c>
      <c r="AA566" s="3">
        <f t="shared" si="1079"/>
        <v>-81.36225821878881</v>
      </c>
      <c r="AB566" s="3">
        <f t="shared" si="1080"/>
        <v>-96.210608834341372</v>
      </c>
      <c r="AC566" s="21">
        <f t="shared" si="1081"/>
        <v>-38.540518827497642</v>
      </c>
      <c r="AD566" s="25">
        <f t="shared" si="1082"/>
        <v>-1.8271098919545435E-14</v>
      </c>
      <c r="AE566" s="26">
        <f t="shared" si="1083"/>
        <v>0</v>
      </c>
      <c r="AF566" s="23">
        <f t="shared" si="1044"/>
        <v>87.717617670601228</v>
      </c>
      <c r="AG566" s="4">
        <f t="shared" si="1045"/>
        <v>17.052833124932128</v>
      </c>
      <c r="AH566" s="4">
        <f t="shared" si="1046"/>
        <v>-66.419034826157713</v>
      </c>
      <c r="AI566" s="4">
        <f t="shared" si="1047"/>
        <v>-99.851904544570388</v>
      </c>
      <c r="AJ566" s="4">
        <f t="shared" si="1048"/>
        <v>-58.114751541325916</v>
      </c>
      <c r="AK566" s="4">
        <f t="shared" si="1049"/>
        <v>27.390752547544487</v>
      </c>
      <c r="AL566" s="30">
        <f t="shared" si="1050"/>
        <v>92.224487568976159</v>
      </c>
      <c r="AM566" s="25">
        <f t="shared" si="1051"/>
        <v>48.120687648442086</v>
      </c>
      <c r="AN566" s="4">
        <f t="shared" si="1052"/>
        <v>98.491098687317745</v>
      </c>
      <c r="AO566" s="4">
        <f t="shared" si="1053"/>
        <v>74.794533356668495</v>
      </c>
      <c r="AP566" s="4">
        <f t="shared" si="1054"/>
        <v>-5.2929338118005429</v>
      </c>
      <c r="AQ566" s="4">
        <f t="shared" si="1055"/>
        <v>-81.36225821878881</v>
      </c>
      <c r="AR566" s="4">
        <f t="shared" si="1056"/>
        <v>-96.210608834341372</v>
      </c>
      <c r="AS566" s="26">
        <f t="shared" si="1057"/>
        <v>-38.540518827497642</v>
      </c>
      <c r="AT566" s="32">
        <f t="shared" si="1084"/>
        <v>35000.004374999997</v>
      </c>
      <c r="AU566" s="2">
        <f t="shared" si="1085"/>
        <v>-9.0949470177292824E-13</v>
      </c>
      <c r="AV566" s="2">
        <f t="shared" si="1086"/>
        <v>35000.004375000004</v>
      </c>
      <c r="AW566" s="2">
        <f t="shared" si="1087"/>
        <v>0.91750750178471208</v>
      </c>
      <c r="AX566" s="2">
        <f t="shared" si="1088"/>
        <v>-1312.143467217189</v>
      </c>
      <c r="AY566" s="2">
        <f t="shared" si="1089"/>
        <v>0.30583583423867822</v>
      </c>
      <c r="AZ566" s="2">
        <f t="shared" si="1090"/>
        <v>1312.6189536355669</v>
      </c>
      <c r="BA566" s="2">
        <f t="shared" si="1091"/>
        <v>1225000306.2500191</v>
      </c>
      <c r="BB566" s="2">
        <f t="shared" si="1092"/>
        <v>21408.511056472878</v>
      </c>
      <c r="BC566" s="2">
        <f t="shared" si="1093"/>
        <v>8321.0133617387546</v>
      </c>
      <c r="BD566" s="2">
        <f t="shared" si="1094"/>
        <v>1.7476331187221321E-5</v>
      </c>
      <c r="BE566" s="29">
        <f t="shared" si="1095"/>
        <v>6.7926622706006572E-6</v>
      </c>
      <c r="BF566" s="5">
        <f t="shared" si="1096"/>
        <v>100.00000625000156</v>
      </c>
      <c r="BG566" s="2">
        <f t="shared" si="1097"/>
        <v>1.747633116895022E-5</v>
      </c>
      <c r="BH566" s="6">
        <f t="shared" si="1098"/>
        <v>6.7926622706006572E-6</v>
      </c>
      <c r="BI566" s="15">
        <f t="shared" si="1058"/>
        <v>100.04987411219275</v>
      </c>
      <c r="BJ566" s="3">
        <f t="shared" si="1059"/>
        <v>99.956459041657922</v>
      </c>
      <c r="BK566" s="3">
        <f t="shared" si="1060"/>
        <v>100.02855448667938</v>
      </c>
      <c r="BL566" s="3">
        <f t="shared" si="1061"/>
        <v>99.992107446090856</v>
      </c>
      <c r="BM566" s="3">
        <f t="shared" si="1062"/>
        <v>99.985721709498279</v>
      </c>
      <c r="BN566" s="3">
        <f t="shared" si="1063"/>
        <v>100.03366896734535</v>
      </c>
      <c r="BO566" s="21">
        <f t="shared" si="1064"/>
        <v>99.953614236541583</v>
      </c>
      <c r="BP566" s="17">
        <f t="shared" si="1099"/>
        <v>99.953614236541583</v>
      </c>
      <c r="BQ566" s="18">
        <f t="shared" si="1100"/>
        <v>100.04987411219275</v>
      </c>
      <c r="BR566" s="34">
        <f t="shared" si="1101"/>
        <v>9.6259875651171001E-2</v>
      </c>
      <c r="BS566" s="64">
        <f t="shared" si="1102"/>
        <v>-3.7000000000000002E-3</v>
      </c>
      <c r="BT566" s="110">
        <f t="shared" si="1065"/>
        <v>-3.0000000000000001E-3</v>
      </c>
    </row>
    <row r="567" spans="1:72" x14ac:dyDescent="0.3">
      <c r="A567" s="13">
        <v>561</v>
      </c>
      <c r="B567" s="17">
        <f t="shared" si="1066"/>
        <v>0.50265482457436694</v>
      </c>
      <c r="C567" s="3">
        <f t="shared" ref="C567:H567" si="1149">B567+2*PI()/7</f>
        <v>1.4002527256000221</v>
      </c>
      <c r="D567" s="3">
        <f t="shared" si="1149"/>
        <v>2.2978506266256771</v>
      </c>
      <c r="E567" s="3">
        <f t="shared" si="1149"/>
        <v>3.1954485276513322</v>
      </c>
      <c r="F567" s="3">
        <f t="shared" si="1149"/>
        <v>4.0930464286769874</v>
      </c>
      <c r="G567" s="3">
        <f t="shared" si="1149"/>
        <v>4.9906443297026426</v>
      </c>
      <c r="H567" s="18">
        <f t="shared" si="1149"/>
        <v>5.8882422307282978</v>
      </c>
      <c r="I567" s="15">
        <f t="shared" si="1037"/>
        <v>100.04990133642141</v>
      </c>
      <c r="J567" s="3">
        <f t="shared" si="1038"/>
        <v>99.956402638687308</v>
      </c>
      <c r="K567" s="3">
        <f t="shared" si="1039"/>
        <v>100.02865839410944</v>
      </c>
      <c r="L567" s="3">
        <f t="shared" si="1040"/>
        <v>99.991956719519308</v>
      </c>
      <c r="M567" s="3">
        <f t="shared" si="1041"/>
        <v>99.985835096508367</v>
      </c>
      <c r="N567" s="3">
        <f t="shared" si="1042"/>
        <v>100.03356755460631</v>
      </c>
      <c r="O567" s="21">
        <f t="shared" si="1043"/>
        <v>99.953678260147854</v>
      </c>
      <c r="P567" s="17">
        <f t="shared" si="1068"/>
        <v>87.674396878835566</v>
      </c>
      <c r="Q567" s="3">
        <f t="shared" si="1069"/>
        <v>16.964409649215074</v>
      </c>
      <c r="R567" s="3">
        <f t="shared" si="1070"/>
        <v>-66.486216878431861</v>
      </c>
      <c r="S567" s="3">
        <f t="shared" si="1071"/>
        <v>-99.846980672019527</v>
      </c>
      <c r="T567" s="3">
        <f t="shared" si="1072"/>
        <v>-58.041772474360364</v>
      </c>
      <c r="U567" s="3">
        <f t="shared" si="1073"/>
        <v>27.477072566552334</v>
      </c>
      <c r="V567" s="18">
        <f t="shared" si="1074"/>
        <v>92.259090930208728</v>
      </c>
      <c r="W567" s="15">
        <f t="shared" si="1075"/>
        <v>48.199407562335132</v>
      </c>
      <c r="X567" s="3">
        <f t="shared" si="1076"/>
        <v>98.506300477284157</v>
      </c>
      <c r="Y567" s="3">
        <f t="shared" si="1077"/>
        <v>74.734968156275826</v>
      </c>
      <c r="Z567" s="3">
        <f t="shared" si="1078"/>
        <v>-5.3825513726839942</v>
      </c>
      <c r="AA567" s="3">
        <f t="shared" si="1079"/>
        <v>-81.414494213135939</v>
      </c>
      <c r="AB567" s="3">
        <f t="shared" si="1080"/>
        <v>-96.185888366612289</v>
      </c>
      <c r="AC567" s="21">
        <f t="shared" si="1081"/>
        <v>-38.457742243462889</v>
      </c>
      <c r="AD567" s="25">
        <f t="shared" si="1082"/>
        <v>0</v>
      </c>
      <c r="AE567" s="26">
        <f t="shared" si="1083"/>
        <v>0</v>
      </c>
      <c r="AF567" s="23">
        <f t="shared" si="1044"/>
        <v>87.674396878835566</v>
      </c>
      <c r="AG567" s="4">
        <f t="shared" si="1045"/>
        <v>16.964409649215074</v>
      </c>
      <c r="AH567" s="4">
        <f t="shared" si="1046"/>
        <v>-66.486216878431861</v>
      </c>
      <c r="AI567" s="4">
        <f t="shared" si="1047"/>
        <v>-99.846980672019527</v>
      </c>
      <c r="AJ567" s="4">
        <f t="shared" si="1048"/>
        <v>-58.041772474360364</v>
      </c>
      <c r="AK567" s="4">
        <f t="shared" si="1049"/>
        <v>27.477072566552334</v>
      </c>
      <c r="AL567" s="30">
        <f t="shared" si="1050"/>
        <v>92.259090930208728</v>
      </c>
      <c r="AM567" s="25">
        <f t="shared" si="1051"/>
        <v>48.199407562335132</v>
      </c>
      <c r="AN567" s="4">
        <f t="shared" si="1052"/>
        <v>98.506300477284157</v>
      </c>
      <c r="AO567" s="4">
        <f t="shared" si="1053"/>
        <v>74.734968156275826</v>
      </c>
      <c r="AP567" s="4">
        <f t="shared" si="1054"/>
        <v>-5.3825513726839942</v>
      </c>
      <c r="AQ567" s="4">
        <f t="shared" si="1055"/>
        <v>-81.414494213135939</v>
      </c>
      <c r="AR567" s="4">
        <f t="shared" si="1056"/>
        <v>-96.185888366612289</v>
      </c>
      <c r="AS567" s="26">
        <f t="shared" si="1057"/>
        <v>-38.457742243462889</v>
      </c>
      <c r="AT567" s="32">
        <f t="shared" si="1084"/>
        <v>35000.00437499999</v>
      </c>
      <c r="AU567" s="2">
        <f t="shared" si="1085"/>
        <v>-4.5474735088646412E-13</v>
      </c>
      <c r="AV567" s="2">
        <f t="shared" si="1086"/>
        <v>35000.004375000004</v>
      </c>
      <c r="AW567" s="2">
        <f t="shared" si="1087"/>
        <v>0.91524872777517885</v>
      </c>
      <c r="AX567" s="2">
        <f t="shared" si="1088"/>
        <v>-1312.1377094249619</v>
      </c>
      <c r="AY567" s="2">
        <f t="shared" si="1089"/>
        <v>0.30508290970465168</v>
      </c>
      <c r="AZ567" s="2">
        <f t="shared" si="1090"/>
        <v>1312.620872900181</v>
      </c>
      <c r="BA567" s="2">
        <f t="shared" si="1091"/>
        <v>1225000306.2500188</v>
      </c>
      <c r="BB567" s="2">
        <f t="shared" si="1092"/>
        <v>21355.806325372494</v>
      </c>
      <c r="BC567" s="2">
        <f t="shared" si="1093"/>
        <v>8455.3618732533687</v>
      </c>
      <c r="BD567" s="2">
        <f t="shared" si="1094"/>
        <v>1.7433306927691363E-5</v>
      </c>
      <c r="BE567" s="29">
        <f t="shared" si="1095"/>
        <v>6.902334497480244E-6</v>
      </c>
      <c r="BF567" s="5">
        <f t="shared" si="1096"/>
        <v>100.00000625000156</v>
      </c>
      <c r="BG567" s="2">
        <f t="shared" si="1097"/>
        <v>1.7433306927691363E-5</v>
      </c>
      <c r="BH567" s="6">
        <f t="shared" si="1098"/>
        <v>6.902334497480244E-6</v>
      </c>
      <c r="BI567" s="15">
        <f t="shared" si="1058"/>
        <v>100.04988273427313</v>
      </c>
      <c r="BJ567" s="3">
        <f t="shared" si="1059"/>
        <v>99.956392877741123</v>
      </c>
      <c r="BK567" s="3">
        <f t="shared" si="1060"/>
        <v>100.02866482455688</v>
      </c>
      <c r="BL567" s="3">
        <f t="shared" si="1061"/>
        <v>99.991974499101843</v>
      </c>
      <c r="BM567" s="3">
        <f t="shared" si="1062"/>
        <v>99.985850836839532</v>
      </c>
      <c r="BN567" s="3">
        <f t="shared" si="1063"/>
        <v>100.03356940289697</v>
      </c>
      <c r="BO567" s="21">
        <f t="shared" si="1064"/>
        <v>99.953664824596643</v>
      </c>
      <c r="BP567" s="17">
        <f t="shared" si="1099"/>
        <v>99.953664824596643</v>
      </c>
      <c r="BQ567" s="18">
        <f t="shared" si="1100"/>
        <v>100.04988273427313</v>
      </c>
      <c r="BR567" s="34">
        <f t="shared" si="1101"/>
        <v>9.6217909676482805E-2</v>
      </c>
      <c r="BS567" s="64">
        <f t="shared" si="1102"/>
        <v>-3.8E-3</v>
      </c>
      <c r="BT567" s="110">
        <f t="shared" si="1065"/>
        <v>-3.0000000000000001E-3</v>
      </c>
    </row>
    <row r="568" spans="1:72" x14ac:dyDescent="0.3">
      <c r="A568" s="13">
        <v>562</v>
      </c>
      <c r="B568" s="17">
        <f t="shared" si="1066"/>
        <v>0.50355242247539256</v>
      </c>
      <c r="C568" s="3">
        <f t="shared" ref="C568:H568" si="1150">B568+2*PI()/7</f>
        <v>1.4011503235010476</v>
      </c>
      <c r="D568" s="3">
        <f t="shared" si="1150"/>
        <v>2.2987482245267028</v>
      </c>
      <c r="E568" s="3">
        <f t="shared" si="1150"/>
        <v>3.196346125552358</v>
      </c>
      <c r="F568" s="3">
        <f t="shared" si="1150"/>
        <v>4.0939440265780132</v>
      </c>
      <c r="G568" s="3">
        <f t="shared" si="1150"/>
        <v>4.9915419276036683</v>
      </c>
      <c r="H568" s="18">
        <f t="shared" si="1150"/>
        <v>5.8891398286293235</v>
      </c>
      <c r="I568" s="15">
        <f t="shared" si="1037"/>
        <v>100.04990960958635</v>
      </c>
      <c r="J568" s="3">
        <f t="shared" si="1038"/>
        <v>99.956336877259503</v>
      </c>
      <c r="K568" s="3">
        <f t="shared" si="1039"/>
        <v>100.02876861894283</v>
      </c>
      <c r="L568" s="3">
        <f t="shared" si="1040"/>
        <v>99.991823862660425</v>
      </c>
      <c r="M568" s="3">
        <f t="shared" si="1041"/>
        <v>99.985964271462478</v>
      </c>
      <c r="N568" s="3">
        <f t="shared" si="1042"/>
        <v>100.03346764624085</v>
      </c>
      <c r="O568" s="21">
        <f t="shared" si="1043"/>
        <v>99.953729113847572</v>
      </c>
      <c r="P568" s="17">
        <f t="shared" si="1068"/>
        <v>87.631105124996694</v>
      </c>
      <c r="Q568" s="3">
        <f t="shared" si="1069"/>
        <v>16.875972675854211</v>
      </c>
      <c r="R568" s="3">
        <f t="shared" si="1070"/>
        <v>-66.553345373818303</v>
      </c>
      <c r="S568" s="3">
        <f t="shared" si="1071"/>
        <v>-99.841976425639544</v>
      </c>
      <c r="T568" s="3">
        <f t="shared" si="1072"/>
        <v>-57.968746515063891</v>
      </c>
      <c r="U568" s="3">
        <f t="shared" si="1073"/>
        <v>27.563370208675341</v>
      </c>
      <c r="V568" s="18">
        <f t="shared" si="1074"/>
        <v>92.293620304995471</v>
      </c>
      <c r="W568" s="15">
        <f t="shared" si="1075"/>
        <v>48.278088481817278</v>
      </c>
      <c r="X568" s="3">
        <f t="shared" si="1076"/>
        <v>98.521423193963301</v>
      </c>
      <c r="Y568" s="3">
        <f t="shared" si="1077"/>
        <v>74.675342456364149</v>
      </c>
      <c r="Z568" s="3">
        <f t="shared" si="1078"/>
        <v>-5.4721643618720641</v>
      </c>
      <c r="AA568" s="3">
        <f t="shared" si="1079"/>
        <v>-81.466664831490675</v>
      </c>
      <c r="AB568" s="3">
        <f t="shared" si="1080"/>
        <v>-96.161090218814721</v>
      </c>
      <c r="AC568" s="21">
        <f t="shared" si="1081"/>
        <v>-38.374934719967257</v>
      </c>
      <c r="AD568" s="25">
        <f t="shared" si="1082"/>
        <v>0</v>
      </c>
      <c r="AE568" s="26">
        <f t="shared" si="1083"/>
        <v>0</v>
      </c>
      <c r="AF568" s="23">
        <f t="shared" si="1044"/>
        <v>87.631105124996694</v>
      </c>
      <c r="AG568" s="4">
        <f t="shared" si="1045"/>
        <v>16.875972675854211</v>
      </c>
      <c r="AH568" s="4">
        <f t="shared" si="1046"/>
        <v>-66.553345373818303</v>
      </c>
      <c r="AI568" s="4">
        <f t="shared" si="1047"/>
        <v>-99.841976425639544</v>
      </c>
      <c r="AJ568" s="4">
        <f t="shared" si="1048"/>
        <v>-57.968746515063891</v>
      </c>
      <c r="AK568" s="4">
        <f t="shared" si="1049"/>
        <v>27.563370208675341</v>
      </c>
      <c r="AL568" s="30">
        <f t="shared" si="1050"/>
        <v>92.293620304995471</v>
      </c>
      <c r="AM568" s="25">
        <f t="shared" si="1051"/>
        <v>48.278088481817278</v>
      </c>
      <c r="AN568" s="4">
        <f t="shared" si="1052"/>
        <v>98.521423193963301</v>
      </c>
      <c r="AO568" s="4">
        <f t="shared" si="1053"/>
        <v>74.675342456364149</v>
      </c>
      <c r="AP568" s="4">
        <f t="shared" si="1054"/>
        <v>-5.4721643618720641</v>
      </c>
      <c r="AQ568" s="4">
        <f t="shared" si="1055"/>
        <v>-81.466664831490675</v>
      </c>
      <c r="AR568" s="4">
        <f t="shared" si="1056"/>
        <v>-96.161090218814721</v>
      </c>
      <c r="AS568" s="26">
        <f t="shared" si="1057"/>
        <v>-38.374934719967257</v>
      </c>
      <c r="AT568" s="32">
        <f t="shared" si="1084"/>
        <v>35000.004375000004</v>
      </c>
      <c r="AU568" s="2">
        <f t="shared" si="1085"/>
        <v>-1.3642420526593924E-12</v>
      </c>
      <c r="AV568" s="2">
        <f t="shared" si="1086"/>
        <v>35000.004375000004</v>
      </c>
      <c r="AW568" s="2">
        <f t="shared" si="1087"/>
        <v>0.91295382298994809</v>
      </c>
      <c r="AX568" s="2">
        <f t="shared" si="1088"/>
        <v>-1312.1319659381261</v>
      </c>
      <c r="AY568" s="2">
        <f t="shared" si="1089"/>
        <v>0.30431794101605192</v>
      </c>
      <c r="AZ568" s="2">
        <f t="shared" si="1090"/>
        <v>1312.6227873957832</v>
      </c>
      <c r="BA568" s="2">
        <f t="shared" si="1091"/>
        <v>1225000306.2500193</v>
      </c>
      <c r="BB568" s="2">
        <f t="shared" si="1092"/>
        <v>21302.258532886986</v>
      </c>
      <c r="BC568" s="2">
        <f t="shared" si="1093"/>
        <v>8589.3765826720319</v>
      </c>
      <c r="BD568" s="2">
        <f t="shared" si="1094"/>
        <v>1.7389594454957836E-5</v>
      </c>
      <c r="BE568" s="29">
        <f t="shared" si="1095"/>
        <v>7.0117342329210507E-6</v>
      </c>
      <c r="BF568" s="5">
        <f t="shared" si="1096"/>
        <v>100.00000625000156</v>
      </c>
      <c r="BG568" s="2">
        <f t="shared" si="1097"/>
        <v>1.7389594454957836E-5</v>
      </c>
      <c r="BH568" s="6">
        <f t="shared" si="1098"/>
        <v>7.0117342329210507E-6</v>
      </c>
      <c r="BI568" s="15">
        <f t="shared" si="1058"/>
        <v>100.04989099505175</v>
      </c>
      <c r="BJ568" s="3">
        <f t="shared" si="1059"/>
        <v>99.956327030237702</v>
      </c>
      <c r="BK568" s="3">
        <f t="shared" si="1060"/>
        <v>100.02877495444207</v>
      </c>
      <c r="BL568" s="3">
        <f t="shared" si="1061"/>
        <v>99.991841609920073</v>
      </c>
      <c r="BM568" s="3">
        <f t="shared" si="1062"/>
        <v>99.985980066435886</v>
      </c>
      <c r="BN568" s="3">
        <f t="shared" si="1063"/>
        <v>100.03346959499217</v>
      </c>
      <c r="BO568" s="21">
        <f t="shared" si="1064"/>
        <v>99.953715748926527</v>
      </c>
      <c r="BP568" s="17">
        <f t="shared" si="1099"/>
        <v>99.953715748926527</v>
      </c>
      <c r="BQ568" s="18">
        <f t="shared" si="1100"/>
        <v>100.04989099505175</v>
      </c>
      <c r="BR568" s="34">
        <f t="shared" si="1101"/>
        <v>9.6175246125227432E-2</v>
      </c>
      <c r="BS568" s="64">
        <f t="shared" si="1102"/>
        <v>-3.8E-3</v>
      </c>
      <c r="BT568" s="110">
        <f t="shared" si="1065"/>
        <v>-3.0000000000000001E-3</v>
      </c>
    </row>
    <row r="569" spans="1:72" x14ac:dyDescent="0.3">
      <c r="A569" s="13">
        <v>563</v>
      </c>
      <c r="B569" s="17">
        <f t="shared" si="1066"/>
        <v>0.50445002037641817</v>
      </c>
      <c r="C569" s="3">
        <f t="shared" ref="C569:H569" si="1151">B569+2*PI()/7</f>
        <v>1.4020479214020733</v>
      </c>
      <c r="D569" s="3">
        <f t="shared" si="1151"/>
        <v>2.2996458224277285</v>
      </c>
      <c r="E569" s="3">
        <f t="shared" si="1151"/>
        <v>3.1972437234533837</v>
      </c>
      <c r="F569" s="3">
        <f t="shared" si="1151"/>
        <v>4.0948416244790389</v>
      </c>
      <c r="G569" s="3">
        <f t="shared" si="1151"/>
        <v>4.9924395255046941</v>
      </c>
      <c r="H569" s="18">
        <f t="shared" si="1151"/>
        <v>5.8900374265303492</v>
      </c>
      <c r="I569" s="15">
        <f t="shared" si="1037"/>
        <v>100.04991752085004</v>
      </c>
      <c r="J569" s="3">
        <f t="shared" si="1038"/>
        <v>99.956271432438839</v>
      </c>
      <c r="K569" s="3">
        <f t="shared" si="1039"/>
        <v>100.02887863517111</v>
      </c>
      <c r="L569" s="3">
        <f t="shared" si="1040"/>
        <v>99.991691065087792</v>
      </c>
      <c r="M569" s="3">
        <f t="shared" si="1041"/>
        <v>99.986093548191533</v>
      </c>
      <c r="N569" s="3">
        <f t="shared" si="1042"/>
        <v>100.03336749519703</v>
      </c>
      <c r="O569" s="21">
        <f t="shared" si="1043"/>
        <v>99.953780303063652</v>
      </c>
      <c r="P569" s="17">
        <f t="shared" si="1068"/>
        <v>87.587742444369596</v>
      </c>
      <c r="Q569" s="3">
        <f t="shared" si="1069"/>
        <v>16.787522275360605</v>
      </c>
      <c r="R569" s="3">
        <f t="shared" si="1070"/>
        <v>-66.620420257164426</v>
      </c>
      <c r="S569" s="3">
        <f t="shared" si="1071"/>
        <v>-99.83689181062941</v>
      </c>
      <c r="T569" s="3">
        <f t="shared" si="1072"/>
        <v>-57.895673721383787</v>
      </c>
      <c r="U569" s="3">
        <f t="shared" si="1073"/>
        <v>27.649645403999422</v>
      </c>
      <c r="V569" s="18">
        <f t="shared" si="1074"/>
        <v>92.328075665447969</v>
      </c>
      <c r="W569" s="15">
        <f t="shared" si="1075"/>
        <v>48.356730342607676</v>
      </c>
      <c r="X569" s="3">
        <f t="shared" si="1076"/>
        <v>98.53646682588969</v>
      </c>
      <c r="Y569" s="3">
        <f t="shared" si="1077"/>
        <v>74.615656304616053</v>
      </c>
      <c r="Z569" s="3">
        <f t="shared" si="1078"/>
        <v>-5.561772707387167</v>
      </c>
      <c r="AA569" s="3">
        <f t="shared" si="1079"/>
        <v>-81.51877003104731</v>
      </c>
      <c r="AB569" s="3">
        <f t="shared" si="1080"/>
        <v>-96.136214411959429</v>
      </c>
      <c r="AC569" s="21">
        <f t="shared" si="1081"/>
        <v>-38.292096322719502</v>
      </c>
      <c r="AD569" s="25">
        <f t="shared" si="1082"/>
        <v>0</v>
      </c>
      <c r="AE569" s="26">
        <f t="shared" si="1083"/>
        <v>0</v>
      </c>
      <c r="AF569" s="23">
        <f t="shared" si="1044"/>
        <v>87.587742444369596</v>
      </c>
      <c r="AG569" s="4">
        <f t="shared" si="1045"/>
        <v>16.787522275360605</v>
      </c>
      <c r="AH569" s="4">
        <f t="shared" si="1046"/>
        <v>-66.620420257164426</v>
      </c>
      <c r="AI569" s="4">
        <f t="shared" si="1047"/>
        <v>-99.83689181062941</v>
      </c>
      <c r="AJ569" s="4">
        <f t="shared" si="1048"/>
        <v>-57.895673721383787</v>
      </c>
      <c r="AK569" s="4">
        <f t="shared" si="1049"/>
        <v>27.649645403999422</v>
      </c>
      <c r="AL569" s="30">
        <f t="shared" si="1050"/>
        <v>92.328075665447969</v>
      </c>
      <c r="AM569" s="25">
        <f t="shared" si="1051"/>
        <v>48.356730342607676</v>
      </c>
      <c r="AN569" s="4">
        <f t="shared" si="1052"/>
        <v>98.53646682588969</v>
      </c>
      <c r="AO569" s="4">
        <f t="shared" si="1053"/>
        <v>74.615656304616053</v>
      </c>
      <c r="AP569" s="4">
        <f t="shared" si="1054"/>
        <v>-5.561772707387167</v>
      </c>
      <c r="AQ569" s="4">
        <f t="shared" si="1055"/>
        <v>-81.51877003104731</v>
      </c>
      <c r="AR569" s="4">
        <f t="shared" si="1056"/>
        <v>-96.136214411959429</v>
      </c>
      <c r="AS569" s="26">
        <f t="shared" si="1057"/>
        <v>-38.292096322719502</v>
      </c>
      <c r="AT569" s="32">
        <f t="shared" si="1084"/>
        <v>35000.004375000004</v>
      </c>
      <c r="AU569" s="2">
        <f t="shared" si="1085"/>
        <v>-4.5474735088646412E-13</v>
      </c>
      <c r="AV569" s="2">
        <f t="shared" si="1086"/>
        <v>35000.004374999997</v>
      </c>
      <c r="AW569" s="2">
        <f t="shared" si="1087"/>
        <v>0.91062287508975714</v>
      </c>
      <c r="AX569" s="2">
        <f t="shared" si="1088"/>
        <v>-1312.126236983524</v>
      </c>
      <c r="AY569" s="2">
        <f t="shared" si="1089"/>
        <v>0.30354095858638175</v>
      </c>
      <c r="AZ569" s="2">
        <f t="shared" si="1090"/>
        <v>1312.6246970470529</v>
      </c>
      <c r="BA569" s="2">
        <f t="shared" si="1091"/>
        <v>1225000306.2500191</v>
      </c>
      <c r="BB569" s="2">
        <f t="shared" si="1092"/>
        <v>21247.869745315817</v>
      </c>
      <c r="BC569" s="2">
        <f t="shared" si="1093"/>
        <v>8723.0522021373108</v>
      </c>
      <c r="BD569" s="2">
        <f t="shared" si="1094"/>
        <v>1.7345195455795409E-5</v>
      </c>
      <c r="BE569" s="29">
        <f t="shared" si="1095"/>
        <v>7.1208571603058529E-6</v>
      </c>
      <c r="BF569" s="5">
        <f t="shared" si="1096"/>
        <v>100.00000625000156</v>
      </c>
      <c r="BG569" s="2">
        <f t="shared" si="1097"/>
        <v>1.7345195455795409E-5</v>
      </c>
      <c r="BH569" s="6">
        <f t="shared" si="1098"/>
        <v>7.1208571603058529E-6</v>
      </c>
      <c r="BI569" s="15">
        <f t="shared" si="1058"/>
        <v>100.04989889446908</v>
      </c>
      <c r="BJ569" s="3">
        <f t="shared" si="1059"/>
        <v>99.956261499627018</v>
      </c>
      <c r="BK569" s="3">
        <f t="shared" si="1060"/>
        <v>100.02888487553835</v>
      </c>
      <c r="BL569" s="3">
        <f t="shared" si="1061"/>
        <v>99.991708779509779</v>
      </c>
      <c r="BM569" s="3">
        <f t="shared" si="1062"/>
        <v>99.986109397349026</v>
      </c>
      <c r="BN569" s="3">
        <f t="shared" si="1063"/>
        <v>100.03336954435248</v>
      </c>
      <c r="BO569" s="21">
        <f t="shared" si="1064"/>
        <v>99.953767009160416</v>
      </c>
      <c r="BP569" s="17">
        <f t="shared" si="1099"/>
        <v>99.953767009160416</v>
      </c>
      <c r="BQ569" s="18">
        <f t="shared" si="1100"/>
        <v>100.04989889446908</v>
      </c>
      <c r="BR569" s="34">
        <f t="shared" si="1101"/>
        <v>9.6131885308665233E-2</v>
      </c>
      <c r="BS569" s="64">
        <f t="shared" si="1102"/>
        <v>-3.8999999999999998E-3</v>
      </c>
      <c r="BT569" s="110">
        <f t="shared" si="1065"/>
        <v>-3.0000000000000001E-3</v>
      </c>
    </row>
    <row r="570" spans="1:72" x14ac:dyDescent="0.3">
      <c r="A570" s="13">
        <v>564</v>
      </c>
      <c r="B570" s="17">
        <f t="shared" si="1066"/>
        <v>0.5053476182774439</v>
      </c>
      <c r="C570" s="3">
        <f t="shared" ref="C570:H570" si="1152">B570+2*PI()/7</f>
        <v>1.4029455193030991</v>
      </c>
      <c r="D570" s="3">
        <f t="shared" si="1152"/>
        <v>2.3005434203287543</v>
      </c>
      <c r="E570" s="3">
        <f t="shared" si="1152"/>
        <v>3.1981413213544094</v>
      </c>
      <c r="F570" s="3">
        <f t="shared" si="1152"/>
        <v>4.0957392223800646</v>
      </c>
      <c r="G570" s="3">
        <f t="shared" si="1152"/>
        <v>4.9933371234057198</v>
      </c>
      <c r="H570" s="18">
        <f t="shared" si="1152"/>
        <v>5.890935024431375</v>
      </c>
      <c r="I570" s="15">
        <f t="shared" si="1037"/>
        <v>100.04992507015513</v>
      </c>
      <c r="J570" s="3">
        <f t="shared" si="1038"/>
        <v>99.956206304699847</v>
      </c>
      <c r="K570" s="3">
        <f t="shared" si="1039"/>
        <v>100.02898844199656</v>
      </c>
      <c r="L570" s="3">
        <f t="shared" si="1040"/>
        <v>99.991558327764366</v>
      </c>
      <c r="M570" s="3">
        <f t="shared" si="1041"/>
        <v>99.986222925758128</v>
      </c>
      <c r="N570" s="3">
        <f t="shared" si="1042"/>
        <v>100.03326710220104</v>
      </c>
      <c r="O570" s="21">
        <f t="shared" si="1043"/>
        <v>99.953831827424935</v>
      </c>
      <c r="P570" s="17">
        <f t="shared" si="1068"/>
        <v>87.54430887230005</v>
      </c>
      <c r="Q570" s="3">
        <f t="shared" si="1069"/>
        <v>16.699058518253818</v>
      </c>
      <c r="R570" s="3">
        <f t="shared" si="1070"/>
        <v>-66.687441473360181</v>
      </c>
      <c r="S570" s="3">
        <f t="shared" si="1071"/>
        <v>-99.831726832251931</v>
      </c>
      <c r="T570" s="3">
        <f t="shared" si="1072"/>
        <v>-57.822554151307337</v>
      </c>
      <c r="U570" s="3">
        <f t="shared" si="1073"/>
        <v>27.735898082632001</v>
      </c>
      <c r="V570" s="18">
        <f t="shared" si="1074"/>
        <v>92.362456983733551</v>
      </c>
      <c r="W570" s="15">
        <f t="shared" si="1075"/>
        <v>48.43533308045874</v>
      </c>
      <c r="X570" s="3">
        <f t="shared" si="1076"/>
        <v>98.551431361658331</v>
      </c>
      <c r="Y570" s="3">
        <f t="shared" si="1077"/>
        <v>74.55590974876668</v>
      </c>
      <c r="Z570" s="3">
        <f t="shared" si="1078"/>
        <v>-5.6513763372591077</v>
      </c>
      <c r="AA570" s="3">
        <f t="shared" si="1079"/>
        <v>-81.57080976904993</v>
      </c>
      <c r="AB570" s="3">
        <f t="shared" si="1080"/>
        <v>-96.111260967121567</v>
      </c>
      <c r="AC570" s="21">
        <f t="shared" si="1081"/>
        <v>-38.209227117453125</v>
      </c>
      <c r="AD570" s="25">
        <f t="shared" si="1082"/>
        <v>0</v>
      </c>
      <c r="AE570" s="26">
        <f t="shared" si="1083"/>
        <v>0</v>
      </c>
      <c r="AF570" s="23">
        <f t="shared" si="1044"/>
        <v>87.54430887230005</v>
      </c>
      <c r="AG570" s="4">
        <f t="shared" si="1045"/>
        <v>16.699058518253818</v>
      </c>
      <c r="AH570" s="4">
        <f t="shared" si="1046"/>
        <v>-66.687441473360181</v>
      </c>
      <c r="AI570" s="4">
        <f t="shared" si="1047"/>
        <v>-99.831726832251931</v>
      </c>
      <c r="AJ570" s="4">
        <f t="shared" si="1048"/>
        <v>-57.822554151307337</v>
      </c>
      <c r="AK570" s="4">
        <f t="shared" si="1049"/>
        <v>27.735898082632001</v>
      </c>
      <c r="AL570" s="30">
        <f t="shared" si="1050"/>
        <v>92.362456983733551</v>
      </c>
      <c r="AM570" s="25">
        <f t="shared" si="1051"/>
        <v>48.43533308045874</v>
      </c>
      <c r="AN570" s="4">
        <f t="shared" si="1052"/>
        <v>98.551431361658331</v>
      </c>
      <c r="AO570" s="4">
        <f t="shared" si="1053"/>
        <v>74.55590974876668</v>
      </c>
      <c r="AP570" s="4">
        <f t="shared" si="1054"/>
        <v>-5.6513763372591077</v>
      </c>
      <c r="AQ570" s="4">
        <f t="shared" si="1055"/>
        <v>-81.57080976904993</v>
      </c>
      <c r="AR570" s="4">
        <f t="shared" si="1056"/>
        <v>-96.111260967121567</v>
      </c>
      <c r="AS570" s="26">
        <f t="shared" si="1057"/>
        <v>-38.209227117453125</v>
      </c>
      <c r="AT570" s="32">
        <f t="shared" si="1084"/>
        <v>35000.004375000004</v>
      </c>
      <c r="AU570" s="2">
        <f t="shared" si="1085"/>
        <v>-4.5474735088646412E-13</v>
      </c>
      <c r="AV570" s="2">
        <f t="shared" si="1086"/>
        <v>35000.004374999997</v>
      </c>
      <c r="AW570" s="2">
        <f t="shared" si="1087"/>
        <v>0.90825597802177072</v>
      </c>
      <c r="AX570" s="2">
        <f t="shared" si="1088"/>
        <v>-1312.120522788362</v>
      </c>
      <c r="AY570" s="2">
        <f t="shared" si="1089"/>
        <v>0.30275199271272868</v>
      </c>
      <c r="AZ570" s="2">
        <f t="shared" si="1090"/>
        <v>1312.6266017787857</v>
      </c>
      <c r="BA570" s="2">
        <f t="shared" si="1091"/>
        <v>1225000306.2500191</v>
      </c>
      <c r="BB570" s="2">
        <f t="shared" si="1092"/>
        <v>21192.642136933675</v>
      </c>
      <c r="BC570" s="2">
        <f t="shared" si="1093"/>
        <v>8856.3834394625883</v>
      </c>
      <c r="BD570" s="2">
        <f t="shared" si="1094"/>
        <v>1.7300111705121743E-5</v>
      </c>
      <c r="BE570" s="29">
        <f t="shared" si="1095"/>
        <v>7.2296989594833828E-6</v>
      </c>
      <c r="BF570" s="5">
        <f t="shared" si="1096"/>
        <v>100.00000625000156</v>
      </c>
      <c r="BG570" s="2">
        <f t="shared" si="1097"/>
        <v>1.7300111705121743E-5</v>
      </c>
      <c r="BH570" s="6">
        <f t="shared" si="1098"/>
        <v>7.2296989594833828E-6</v>
      </c>
      <c r="BI570" s="15">
        <f t="shared" si="1058"/>
        <v>100.04990643246802</v>
      </c>
      <c r="BJ570" s="3">
        <f t="shared" si="1059"/>
        <v>99.956196286386117</v>
      </c>
      <c r="BK570" s="3">
        <f t="shared" si="1060"/>
        <v>100.0289945870508</v>
      </c>
      <c r="BL570" s="3">
        <f t="shared" si="1061"/>
        <v>99.991576008834897</v>
      </c>
      <c r="BM570" s="3">
        <f t="shared" si="1062"/>
        <v>99.986238828640026</v>
      </c>
      <c r="BN570" s="3">
        <f t="shared" si="1063"/>
        <v>100.03326925170118</v>
      </c>
      <c r="BO570" s="21">
        <f t="shared" si="1064"/>
        <v>99.953818604925104</v>
      </c>
      <c r="BP570" s="17">
        <f t="shared" si="1099"/>
        <v>99.953818604925104</v>
      </c>
      <c r="BQ570" s="18">
        <f t="shared" si="1100"/>
        <v>100.04990643246802</v>
      </c>
      <c r="BR570" s="34">
        <f t="shared" si="1101"/>
        <v>9.6087827542916671E-2</v>
      </c>
      <c r="BS570" s="64">
        <f t="shared" si="1102"/>
        <v>-3.8999999999999998E-3</v>
      </c>
      <c r="BT570" s="110">
        <f t="shared" si="1065"/>
        <v>-3.0000000000000001E-3</v>
      </c>
    </row>
    <row r="571" spans="1:72" x14ac:dyDescent="0.3">
      <c r="A571" s="13">
        <v>565</v>
      </c>
      <c r="B571" s="17">
        <f t="shared" si="1066"/>
        <v>0.50624521617846951</v>
      </c>
      <c r="C571" s="3">
        <f t="shared" ref="C571:H571" si="1153">B571+2*PI()/7</f>
        <v>1.4038431172041248</v>
      </c>
      <c r="D571" s="3">
        <f t="shared" si="1153"/>
        <v>2.30144101822978</v>
      </c>
      <c r="E571" s="3">
        <f t="shared" si="1153"/>
        <v>3.1990389192554352</v>
      </c>
      <c r="F571" s="3">
        <f t="shared" si="1153"/>
        <v>4.0966368202810903</v>
      </c>
      <c r="G571" s="3">
        <f t="shared" si="1153"/>
        <v>4.9942347213067455</v>
      </c>
      <c r="H571" s="18">
        <f t="shared" si="1153"/>
        <v>5.8918326223324007</v>
      </c>
      <c r="I571" s="15">
        <f t="shared" si="1037"/>
        <v>100.04993225744686</v>
      </c>
      <c r="J571" s="3">
        <f t="shared" si="1038"/>
        <v>99.956141494514796</v>
      </c>
      <c r="K571" s="3">
        <f t="shared" si="1039"/>
        <v>100.02909803862293</v>
      </c>
      <c r="L571" s="3">
        <f t="shared" si="1040"/>
        <v>99.991425651652619</v>
      </c>
      <c r="M571" s="3">
        <f t="shared" si="1041"/>
        <v>99.986352403224132</v>
      </c>
      <c r="N571" s="3">
        <f t="shared" si="1042"/>
        <v>100.03316646798086</v>
      </c>
      <c r="O571" s="21">
        <f t="shared" si="1043"/>
        <v>99.953883686557802</v>
      </c>
      <c r="P571" s="17">
        <f t="shared" si="1068"/>
        <v>87.500804444194685</v>
      </c>
      <c r="Q571" s="3">
        <f t="shared" si="1069"/>
        <v>16.610581475061792</v>
      </c>
      <c r="R571" s="3">
        <f t="shared" si="1070"/>
        <v>-66.75440896733808</v>
      </c>
      <c r="S571" s="3">
        <f t="shared" si="1071"/>
        <v>-99.826481495833804</v>
      </c>
      <c r="T571" s="3">
        <f t="shared" si="1072"/>
        <v>-57.74938786286171</v>
      </c>
      <c r="U571" s="3">
        <f t="shared" si="1073"/>
        <v>27.822128174702037</v>
      </c>
      <c r="V571" s="18">
        <f t="shared" si="1074"/>
        <v>92.396764232075071</v>
      </c>
      <c r="W571" s="15">
        <f t="shared" si="1075"/>
        <v>48.51389663115615</v>
      </c>
      <c r="X571" s="3">
        <f t="shared" si="1076"/>
        <v>98.566316789924713</v>
      </c>
      <c r="Y571" s="3">
        <f t="shared" si="1077"/>
        <v>74.496102836603555</v>
      </c>
      <c r="Z571" s="3">
        <f t="shared" si="1078"/>
        <v>-5.7409751795250994</v>
      </c>
      <c r="AA571" s="3">
        <f t="shared" si="1079"/>
        <v>-81.622784002792287</v>
      </c>
      <c r="AB571" s="3">
        <f t="shared" si="1080"/>
        <v>-96.086229905440774</v>
      </c>
      <c r="AC571" s="21">
        <f t="shared" si="1081"/>
        <v>-38.126327169926277</v>
      </c>
      <c r="AD571" s="25">
        <f t="shared" si="1082"/>
        <v>0</v>
      </c>
      <c r="AE571" s="26">
        <f t="shared" si="1083"/>
        <v>0</v>
      </c>
      <c r="AF571" s="23">
        <f t="shared" si="1044"/>
        <v>87.500804444194685</v>
      </c>
      <c r="AG571" s="4">
        <f t="shared" si="1045"/>
        <v>16.610581475061792</v>
      </c>
      <c r="AH571" s="4">
        <f t="shared" si="1046"/>
        <v>-66.75440896733808</v>
      </c>
      <c r="AI571" s="4">
        <f t="shared" si="1047"/>
        <v>-99.826481495833804</v>
      </c>
      <c r="AJ571" s="4">
        <f t="shared" si="1048"/>
        <v>-57.74938786286171</v>
      </c>
      <c r="AK571" s="4">
        <f t="shared" si="1049"/>
        <v>27.822128174702037</v>
      </c>
      <c r="AL571" s="30">
        <f t="shared" si="1050"/>
        <v>92.396764232075071</v>
      </c>
      <c r="AM571" s="25">
        <f t="shared" si="1051"/>
        <v>48.51389663115615</v>
      </c>
      <c r="AN571" s="4">
        <f t="shared" si="1052"/>
        <v>98.566316789924713</v>
      </c>
      <c r="AO571" s="4">
        <f t="shared" si="1053"/>
        <v>74.496102836603555</v>
      </c>
      <c r="AP571" s="4">
        <f t="shared" si="1054"/>
        <v>-5.7409751795250994</v>
      </c>
      <c r="AQ571" s="4">
        <f t="shared" si="1055"/>
        <v>-81.622784002792287</v>
      </c>
      <c r="AR571" s="4">
        <f t="shared" si="1056"/>
        <v>-96.086229905440774</v>
      </c>
      <c r="AS571" s="26">
        <f t="shared" si="1057"/>
        <v>-38.126327169926277</v>
      </c>
      <c r="AT571" s="32">
        <f t="shared" si="1084"/>
        <v>35000.004374999997</v>
      </c>
      <c r="AU571" s="2">
        <f t="shared" si="1085"/>
        <v>-4.5474735088646412E-13</v>
      </c>
      <c r="AV571" s="2">
        <f t="shared" si="1086"/>
        <v>35000.004374999997</v>
      </c>
      <c r="AW571" s="2">
        <f t="shared" si="1087"/>
        <v>0.90585322480183095</v>
      </c>
      <c r="AX571" s="2">
        <f t="shared" si="1088"/>
        <v>-1312.1148235782093</v>
      </c>
      <c r="AY571" s="2">
        <f t="shared" si="1089"/>
        <v>0.30195107494364493</v>
      </c>
      <c r="AZ571" s="2">
        <f t="shared" si="1090"/>
        <v>1312.6285015154863</v>
      </c>
      <c r="BA571" s="2">
        <f t="shared" si="1091"/>
        <v>1225000306.2500188</v>
      </c>
      <c r="BB571" s="2">
        <f t="shared" si="1092"/>
        <v>21136.577887617732</v>
      </c>
      <c r="BC571" s="2">
        <f t="shared" si="1093"/>
        <v>8989.3650260171544</v>
      </c>
      <c r="BD571" s="2">
        <f t="shared" si="1094"/>
        <v>1.7254344982427964E-5</v>
      </c>
      <c r="BE571" s="29">
        <f t="shared" si="1095"/>
        <v>7.3382553295316908E-6</v>
      </c>
      <c r="BF571" s="5">
        <f t="shared" si="1096"/>
        <v>100.00000625000156</v>
      </c>
      <c r="BG571" s="2">
        <f t="shared" si="1097"/>
        <v>1.7254344982427964E-5</v>
      </c>
      <c r="BH571" s="6">
        <f t="shared" si="1098"/>
        <v>7.3382553295316908E-6</v>
      </c>
      <c r="BI571" s="15">
        <f t="shared" si="1058"/>
        <v>100.0499136089942</v>
      </c>
      <c r="BJ571" s="3">
        <f t="shared" si="1059"/>
        <v>99.956131390989754</v>
      </c>
      <c r="BK571" s="3">
        <f t="shared" si="1060"/>
        <v>100.02910408818597</v>
      </c>
      <c r="BL571" s="3">
        <f t="shared" si="1061"/>
        <v>99.991443298858869</v>
      </c>
      <c r="BM571" s="3">
        <f t="shared" si="1062"/>
        <v>99.986368359369152</v>
      </c>
      <c r="BN571" s="3">
        <f t="shared" si="1063"/>
        <v>100.03316871776333</v>
      </c>
      <c r="BO571" s="21">
        <f t="shared" si="1064"/>
        <v>99.953870535844842</v>
      </c>
      <c r="BP571" s="17">
        <f t="shared" si="1099"/>
        <v>99.953870535844842</v>
      </c>
      <c r="BQ571" s="18">
        <f t="shared" si="1100"/>
        <v>100.0499136089942</v>
      </c>
      <c r="BR571" s="34">
        <f t="shared" si="1101"/>
        <v>9.6043073149360225E-2</v>
      </c>
      <c r="BS571" s="64">
        <f t="shared" si="1102"/>
        <v>-4.0000000000000001E-3</v>
      </c>
      <c r="BT571" s="110">
        <f t="shared" si="1065"/>
        <v>-3.0000000000000001E-3</v>
      </c>
    </row>
    <row r="572" spans="1:72" x14ac:dyDescent="0.3">
      <c r="A572" s="13">
        <v>566</v>
      </c>
      <c r="B572" s="17">
        <f t="shared" si="1066"/>
        <v>0.50714281407949513</v>
      </c>
      <c r="C572" s="3">
        <f t="shared" ref="C572:H572" si="1154">B572+2*PI()/7</f>
        <v>1.4047407151051503</v>
      </c>
      <c r="D572" s="3">
        <f t="shared" si="1154"/>
        <v>2.3023386161308057</v>
      </c>
      <c r="E572" s="3">
        <f t="shared" si="1154"/>
        <v>3.1999365171564609</v>
      </c>
      <c r="F572" s="3">
        <f t="shared" si="1154"/>
        <v>4.0975344181821161</v>
      </c>
      <c r="G572" s="3">
        <f t="shared" si="1154"/>
        <v>4.9951323192077712</v>
      </c>
      <c r="H572" s="18">
        <f t="shared" si="1154"/>
        <v>5.8927302202334264</v>
      </c>
      <c r="I572" s="15">
        <f t="shared" si="1037"/>
        <v>100.04993908267312</v>
      </c>
      <c r="J572" s="3">
        <f t="shared" si="1038"/>
        <v>99.956077002353624</v>
      </c>
      <c r="K572" s="3">
        <f t="shared" si="1039"/>
        <v>100.02920742425556</v>
      </c>
      <c r="L572" s="3">
        <f t="shared" si="1040"/>
        <v>99.991293037714627</v>
      </c>
      <c r="M572" s="3">
        <f t="shared" si="1041"/>
        <v>99.986481979650677</v>
      </c>
      <c r="N572" s="3">
        <f t="shared" si="1042"/>
        <v>100.03306559326619</v>
      </c>
      <c r="O572" s="21">
        <f t="shared" si="1043"/>
        <v>99.953935880086206</v>
      </c>
      <c r="P572" s="17">
        <f t="shared" si="1068"/>
        <v>87.457229195520839</v>
      </c>
      <c r="Q572" s="3">
        <f t="shared" si="1069"/>
        <v>16.522091216320831</v>
      </c>
      <c r="R572" s="3">
        <f t="shared" si="1070"/>
        <v>-66.821322684073237</v>
      </c>
      <c r="S572" s="3">
        <f t="shared" si="1071"/>
        <v>-99.821155806765589</v>
      </c>
      <c r="T572" s="3">
        <f t="shared" si="1072"/>
        <v>-57.676174914113979</v>
      </c>
      <c r="U572" s="3">
        <f t="shared" si="1073"/>
        <v>27.908335610360098</v>
      </c>
      <c r="V572" s="18">
        <f t="shared" si="1074"/>
        <v>92.430997382751059</v>
      </c>
      <c r="W572" s="15">
        <f t="shared" si="1075"/>
        <v>48.592420930518983</v>
      </c>
      <c r="X572" s="3">
        <f t="shared" si="1076"/>
        <v>98.581123099404891</v>
      </c>
      <c r="Y572" s="3">
        <f t="shared" si="1077"/>
        <v>74.436235615966652</v>
      </c>
      <c r="Z572" s="3">
        <f t="shared" si="1078"/>
        <v>-5.8305691622298124</v>
      </c>
      <c r="AA572" s="3">
        <f t="shared" si="1079"/>
        <v>-81.674692689617984</v>
      </c>
      <c r="AB572" s="3">
        <f t="shared" si="1080"/>
        <v>-96.061121248120983</v>
      </c>
      <c r="AC572" s="21">
        <f t="shared" si="1081"/>
        <v>-38.043396545921752</v>
      </c>
      <c r="AD572" s="25">
        <f t="shared" si="1082"/>
        <v>0</v>
      </c>
      <c r="AE572" s="26">
        <f t="shared" si="1083"/>
        <v>0</v>
      </c>
      <c r="AF572" s="23">
        <f t="shared" si="1044"/>
        <v>87.457229195520839</v>
      </c>
      <c r="AG572" s="4">
        <f t="shared" si="1045"/>
        <v>16.522091216320831</v>
      </c>
      <c r="AH572" s="4">
        <f t="shared" si="1046"/>
        <v>-66.821322684073237</v>
      </c>
      <c r="AI572" s="4">
        <f t="shared" si="1047"/>
        <v>-99.821155806765589</v>
      </c>
      <c r="AJ572" s="4">
        <f t="shared" si="1048"/>
        <v>-57.676174914113979</v>
      </c>
      <c r="AK572" s="4">
        <f t="shared" si="1049"/>
        <v>27.908335610360098</v>
      </c>
      <c r="AL572" s="30">
        <f t="shared" si="1050"/>
        <v>92.430997382751059</v>
      </c>
      <c r="AM572" s="25">
        <f t="shared" si="1051"/>
        <v>48.592420930518983</v>
      </c>
      <c r="AN572" s="4">
        <f t="shared" si="1052"/>
        <v>98.581123099404891</v>
      </c>
      <c r="AO572" s="4">
        <f t="shared" si="1053"/>
        <v>74.436235615966652</v>
      </c>
      <c r="AP572" s="4">
        <f t="shared" si="1054"/>
        <v>-5.8305691622298124</v>
      </c>
      <c r="AQ572" s="4">
        <f t="shared" si="1055"/>
        <v>-81.674692689617984</v>
      </c>
      <c r="AR572" s="4">
        <f t="shared" si="1056"/>
        <v>-96.061121248120983</v>
      </c>
      <c r="AS572" s="26">
        <f t="shared" si="1057"/>
        <v>-38.043396545921752</v>
      </c>
      <c r="AT572" s="32">
        <f t="shared" si="1084"/>
        <v>35000.004374999997</v>
      </c>
      <c r="AU572" s="2">
        <f t="shared" si="1085"/>
        <v>4.5474735088646412E-13</v>
      </c>
      <c r="AV572" s="2">
        <f t="shared" si="1086"/>
        <v>35000.004374999997</v>
      </c>
      <c r="AW572" s="2">
        <f t="shared" si="1087"/>
        <v>0.90341470995917916</v>
      </c>
      <c r="AX572" s="2">
        <f t="shared" si="1088"/>
        <v>-1312.1091395763506</v>
      </c>
      <c r="AY572" s="2">
        <f t="shared" si="1089"/>
        <v>0.30113823665305972</v>
      </c>
      <c r="AZ572" s="2">
        <f t="shared" si="1090"/>
        <v>1312.6303961829399</v>
      </c>
      <c r="BA572" s="2">
        <f t="shared" si="1091"/>
        <v>1225000306.2500188</v>
      </c>
      <c r="BB572" s="2">
        <f t="shared" si="1092"/>
        <v>21079.679200673749</v>
      </c>
      <c r="BC572" s="2">
        <f t="shared" si="1093"/>
        <v>9121.9917555616503</v>
      </c>
      <c r="BD572" s="2">
        <f t="shared" si="1094"/>
        <v>1.7207897086330564E-5</v>
      </c>
      <c r="BE572" s="29">
        <f t="shared" si="1095"/>
        <v>7.4465220204605238E-6</v>
      </c>
      <c r="BF572" s="5">
        <f t="shared" si="1096"/>
        <v>100.00000625000156</v>
      </c>
      <c r="BG572" s="2">
        <f t="shared" si="1097"/>
        <v>1.7207897086330564E-5</v>
      </c>
      <c r="BH572" s="6">
        <f t="shared" si="1098"/>
        <v>7.4465220204605238E-6</v>
      </c>
      <c r="BI572" s="15">
        <f t="shared" si="1058"/>
        <v>100.04992042399579</v>
      </c>
      <c r="BJ572" s="3">
        <f t="shared" si="1059"/>
        <v>99.956066813910297</v>
      </c>
      <c r="BK572" s="3">
        <f t="shared" si="1060"/>
        <v>100.02921337815192</v>
      </c>
      <c r="BL572" s="3">
        <f t="shared" si="1061"/>
        <v>99.991310650544747</v>
      </c>
      <c r="BM572" s="3">
        <f t="shared" si="1062"/>
        <v>99.986497988596028</v>
      </c>
      <c r="BN572" s="3">
        <f t="shared" si="1063"/>
        <v>100.03306794326575</v>
      </c>
      <c r="BO572" s="21">
        <f t="shared" si="1064"/>
        <v>99.95392280154158</v>
      </c>
      <c r="BP572" s="17">
        <f t="shared" si="1099"/>
        <v>99.95392280154158</v>
      </c>
      <c r="BQ572" s="18">
        <f t="shared" si="1100"/>
        <v>100.04992042399579</v>
      </c>
      <c r="BR572" s="34">
        <f t="shared" si="1101"/>
        <v>9.5997622454206066E-2</v>
      </c>
      <c r="BS572" s="64">
        <f t="shared" si="1102"/>
        <v>-4.0000000000000001E-3</v>
      </c>
      <c r="BT572" s="110">
        <f t="shared" si="1065"/>
        <v>-3.0000000000000001E-3</v>
      </c>
    </row>
    <row r="573" spans="1:72" x14ac:dyDescent="0.3">
      <c r="A573" s="13">
        <v>567</v>
      </c>
      <c r="B573" s="17">
        <f t="shared" si="1066"/>
        <v>0.50804041198052086</v>
      </c>
      <c r="C573" s="3">
        <f t="shared" ref="C573:H573" si="1155">B573+2*PI()/7</f>
        <v>1.405638313006176</v>
      </c>
      <c r="D573" s="3">
        <f t="shared" si="1155"/>
        <v>2.3032362140318314</v>
      </c>
      <c r="E573" s="3">
        <f t="shared" si="1155"/>
        <v>3.2008341150574866</v>
      </c>
      <c r="F573" s="3">
        <f t="shared" si="1155"/>
        <v>4.0984320160831418</v>
      </c>
      <c r="G573" s="3">
        <f t="shared" si="1155"/>
        <v>4.996029917108797</v>
      </c>
      <c r="H573" s="18">
        <f t="shared" si="1155"/>
        <v>5.8936278181344521</v>
      </c>
      <c r="I573" s="15">
        <f t="shared" si="1037"/>
        <v>100.04994554578442</v>
      </c>
      <c r="J573" s="3">
        <f t="shared" si="1038"/>
        <v>99.956012828683967</v>
      </c>
      <c r="K573" s="3">
        <f t="shared" si="1039"/>
        <v>100.02931659810123</v>
      </c>
      <c r="L573" s="3">
        <f t="shared" si="1040"/>
        <v>99.99116048691198</v>
      </c>
      <c r="M573" s="3">
        <f t="shared" si="1041"/>
        <v>99.986611654098198</v>
      </c>
      <c r="N573" s="3">
        <f t="shared" si="1042"/>
        <v>100.03296447878847</v>
      </c>
      <c r="O573" s="21">
        <f t="shared" si="1043"/>
        <v>99.953988407631712</v>
      </c>
      <c r="P573" s="17">
        <f t="shared" si="1068"/>
        <v>87.413583161806571</v>
      </c>
      <c r="Q573" s="3">
        <f t="shared" si="1069"/>
        <v>16.433587812575468</v>
      </c>
      <c r="R573" s="3">
        <f t="shared" si="1070"/>
        <v>-66.88818256858346</v>
      </c>
      <c r="S573" s="3">
        <f t="shared" si="1071"/>
        <v>-99.81574977050164</v>
      </c>
      <c r="T573" s="3">
        <f t="shared" si="1072"/>
        <v>-57.602915363171086</v>
      </c>
      <c r="U573" s="3">
        <f t="shared" si="1073"/>
        <v>27.99452031977842</v>
      </c>
      <c r="V573" s="18">
        <f t="shared" si="1074"/>
        <v>92.465156408095737</v>
      </c>
      <c r="W573" s="15">
        <f t="shared" si="1075"/>
        <v>48.670905914399775</v>
      </c>
      <c r="X573" s="3">
        <f t="shared" si="1076"/>
        <v>98.595850278875361</v>
      </c>
      <c r="Y573" s="3">
        <f t="shared" si="1077"/>
        <v>74.376308134748257</v>
      </c>
      <c r="Z573" s="3">
        <f t="shared" si="1078"/>
        <v>-5.9201582134254318</v>
      </c>
      <c r="AA573" s="3">
        <f t="shared" si="1079"/>
        <v>-81.726535786920479</v>
      </c>
      <c r="AB573" s="3">
        <f t="shared" si="1080"/>
        <v>-96.035935016430543</v>
      </c>
      <c r="AC573" s="21">
        <f t="shared" si="1081"/>
        <v>-37.960435311246968</v>
      </c>
      <c r="AD573" s="25">
        <f t="shared" si="1082"/>
        <v>0</v>
      </c>
      <c r="AE573" s="26">
        <f t="shared" si="1083"/>
        <v>0</v>
      </c>
      <c r="AF573" s="23">
        <f t="shared" si="1044"/>
        <v>87.413583161806571</v>
      </c>
      <c r="AG573" s="4">
        <f t="shared" si="1045"/>
        <v>16.433587812575468</v>
      </c>
      <c r="AH573" s="4">
        <f t="shared" si="1046"/>
        <v>-66.88818256858346</v>
      </c>
      <c r="AI573" s="4">
        <f t="shared" si="1047"/>
        <v>-99.81574977050164</v>
      </c>
      <c r="AJ573" s="4">
        <f t="shared" si="1048"/>
        <v>-57.602915363171086</v>
      </c>
      <c r="AK573" s="4">
        <f t="shared" si="1049"/>
        <v>27.99452031977842</v>
      </c>
      <c r="AL573" s="30">
        <f t="shared" si="1050"/>
        <v>92.465156408095737</v>
      </c>
      <c r="AM573" s="25">
        <f t="shared" si="1051"/>
        <v>48.670905914399775</v>
      </c>
      <c r="AN573" s="4">
        <f t="shared" si="1052"/>
        <v>98.595850278875361</v>
      </c>
      <c r="AO573" s="4">
        <f t="shared" si="1053"/>
        <v>74.376308134748257</v>
      </c>
      <c r="AP573" s="4">
        <f t="shared" si="1054"/>
        <v>-5.9201582134254318</v>
      </c>
      <c r="AQ573" s="4">
        <f t="shared" si="1055"/>
        <v>-81.726535786920479</v>
      </c>
      <c r="AR573" s="4">
        <f t="shared" si="1056"/>
        <v>-96.035935016430543</v>
      </c>
      <c r="AS573" s="26">
        <f t="shared" si="1057"/>
        <v>-37.960435311246968</v>
      </c>
      <c r="AT573" s="32">
        <f t="shared" si="1084"/>
        <v>35000.004374999997</v>
      </c>
      <c r="AU573" s="2">
        <f t="shared" si="1085"/>
        <v>-1.8189894035458565E-12</v>
      </c>
      <c r="AV573" s="2">
        <f t="shared" si="1086"/>
        <v>35000.004375000004</v>
      </c>
      <c r="AW573" s="2">
        <f t="shared" si="1087"/>
        <v>0.90094052953645587</v>
      </c>
      <c r="AX573" s="2">
        <f t="shared" si="1088"/>
        <v>-1312.103471008726</v>
      </c>
      <c r="AY573" s="2">
        <f t="shared" si="1089"/>
        <v>0.30031350985518657</v>
      </c>
      <c r="AZ573" s="2">
        <f t="shared" si="1090"/>
        <v>1312.6322857056512</v>
      </c>
      <c r="BA573" s="2">
        <f t="shared" si="1091"/>
        <v>1225000306.2500191</v>
      </c>
      <c r="BB573" s="2">
        <f t="shared" si="1092"/>
        <v>21021.948317096958</v>
      </c>
      <c r="BC573" s="2">
        <f t="shared" si="1093"/>
        <v>9254.2583529715794</v>
      </c>
      <c r="BD573" s="2">
        <f t="shared" si="1094"/>
        <v>1.716076984621295E-5</v>
      </c>
      <c r="BE573" s="29">
        <f t="shared" si="1095"/>
        <v>7.5544947260468782E-6</v>
      </c>
      <c r="BF573" s="5">
        <f t="shared" si="1096"/>
        <v>100.00000625000156</v>
      </c>
      <c r="BG573" s="2">
        <f t="shared" si="1097"/>
        <v>1.716076984621295E-5</v>
      </c>
      <c r="BH573" s="6">
        <f t="shared" si="1098"/>
        <v>7.5544947260468782E-6</v>
      </c>
      <c r="BI573" s="15">
        <f t="shared" si="1058"/>
        <v>100.04992687742362</v>
      </c>
      <c r="BJ573" s="3">
        <f t="shared" si="1059"/>
        <v>99.956002555617886</v>
      </c>
      <c r="BK573" s="3">
        <f t="shared" si="1060"/>
        <v>100.02932245615823</v>
      </c>
      <c r="BL573" s="3">
        <f t="shared" si="1061"/>
        <v>99.99117806485512</v>
      </c>
      <c r="BM573" s="3">
        <f t="shared" si="1062"/>
        <v>99.986627715379569</v>
      </c>
      <c r="BN573" s="3">
        <f t="shared" si="1063"/>
        <v>100.03296692893697</v>
      </c>
      <c r="BO573" s="21">
        <f t="shared" si="1064"/>
        <v>99.953975401634764</v>
      </c>
      <c r="BP573" s="17">
        <f t="shared" si="1099"/>
        <v>99.953975401634764</v>
      </c>
      <c r="BQ573" s="18">
        <f t="shared" si="1100"/>
        <v>100.04992687742362</v>
      </c>
      <c r="BR573" s="34">
        <f t="shared" si="1101"/>
        <v>9.5951475788851326E-2</v>
      </c>
      <c r="BS573" s="64">
        <f t="shared" si="1102"/>
        <v>-4.0000000000000001E-3</v>
      </c>
      <c r="BT573" s="110">
        <f t="shared" si="1065"/>
        <v>-3.0000000000000001E-3</v>
      </c>
    </row>
    <row r="574" spans="1:72" x14ac:dyDescent="0.3">
      <c r="A574" s="13">
        <v>568</v>
      </c>
      <c r="B574" s="17">
        <f t="shared" si="1066"/>
        <v>0.50893800988154647</v>
      </c>
      <c r="C574" s="3">
        <f t="shared" ref="C574:H574" si="1156">B574+2*PI()/7</f>
        <v>1.4065359109072015</v>
      </c>
      <c r="D574" s="3">
        <f t="shared" si="1156"/>
        <v>2.3041338119328567</v>
      </c>
      <c r="E574" s="3">
        <f t="shared" si="1156"/>
        <v>3.2017317129585119</v>
      </c>
      <c r="F574" s="3">
        <f t="shared" si="1156"/>
        <v>4.0993296139841675</v>
      </c>
      <c r="G574" s="3">
        <f t="shared" si="1156"/>
        <v>4.9969275150098227</v>
      </c>
      <c r="H574" s="18">
        <f t="shared" si="1156"/>
        <v>5.8945254160354779</v>
      </c>
      <c r="I574" s="15">
        <f t="shared" si="1037"/>
        <v>100.0499516467339</v>
      </c>
      <c r="J574" s="3">
        <f t="shared" si="1038"/>
        <v>99.955948973971175</v>
      </c>
      <c r="K574" s="3">
        <f t="shared" si="1039"/>
        <v>100.02942555936835</v>
      </c>
      <c r="L574" s="3">
        <f t="shared" si="1040"/>
        <v>99.99102800020583</v>
      </c>
      <c r="M574" s="3">
        <f t="shared" si="1041"/>
        <v>99.986741425626406</v>
      </c>
      <c r="N574" s="3">
        <f t="shared" si="1042"/>
        <v>100.03286312528093</v>
      </c>
      <c r="O574" s="21">
        <f t="shared" si="1043"/>
        <v>99.954041268813398</v>
      </c>
      <c r="P574" s="17">
        <f t="shared" si="1068"/>
        <v>87.369866378640666</v>
      </c>
      <c r="Q574" s="3">
        <f t="shared" si="1069"/>
        <v>16.345071334378588</v>
      </c>
      <c r="R574" s="3">
        <f t="shared" si="1070"/>
        <v>-66.954988565929213</v>
      </c>
      <c r="S574" s="3">
        <f t="shared" si="1071"/>
        <v>-99.810263392560159</v>
      </c>
      <c r="T574" s="3">
        <f t="shared" si="1072"/>
        <v>-57.529609268179776</v>
      </c>
      <c r="U574" s="3">
        <f t="shared" si="1073"/>
        <v>28.080682233150974</v>
      </c>
      <c r="V574" s="18">
        <f t="shared" si="1074"/>
        <v>92.499241280498978</v>
      </c>
      <c r="W574" s="15">
        <f t="shared" si="1075"/>
        <v>48.749351518684506</v>
      </c>
      <c r="X574" s="3">
        <f t="shared" si="1076"/>
        <v>98.610498317173125</v>
      </c>
      <c r="Y574" s="3">
        <f t="shared" si="1077"/>
        <v>74.31632044089308</v>
      </c>
      <c r="Z574" s="3">
        <f t="shared" si="1078"/>
        <v>-6.0097422611716667</v>
      </c>
      <c r="AA574" s="3">
        <f t="shared" si="1079"/>
        <v>-81.778313252143064</v>
      </c>
      <c r="AB574" s="3">
        <f t="shared" si="1080"/>
        <v>-96.010671231702091</v>
      </c>
      <c r="AC574" s="21">
        <f t="shared" si="1081"/>
        <v>-37.877443531733846</v>
      </c>
      <c r="AD574" s="25">
        <f t="shared" si="1082"/>
        <v>0</v>
      </c>
      <c r="AE574" s="26">
        <f t="shared" si="1083"/>
        <v>1.2180732613030288E-14</v>
      </c>
      <c r="AF574" s="23">
        <f t="shared" si="1044"/>
        <v>87.369866378640666</v>
      </c>
      <c r="AG574" s="4">
        <f t="shared" si="1045"/>
        <v>16.345071334378588</v>
      </c>
      <c r="AH574" s="4">
        <f t="shared" si="1046"/>
        <v>-66.954988565929213</v>
      </c>
      <c r="AI574" s="4">
        <f t="shared" si="1047"/>
        <v>-99.810263392560159</v>
      </c>
      <c r="AJ574" s="4">
        <f t="shared" si="1048"/>
        <v>-57.529609268179776</v>
      </c>
      <c r="AK574" s="4">
        <f t="shared" si="1049"/>
        <v>28.080682233150974</v>
      </c>
      <c r="AL574" s="30">
        <f t="shared" si="1050"/>
        <v>92.499241280498978</v>
      </c>
      <c r="AM574" s="25">
        <f t="shared" si="1051"/>
        <v>48.749351518684492</v>
      </c>
      <c r="AN574" s="4">
        <f t="shared" si="1052"/>
        <v>98.610498317173111</v>
      </c>
      <c r="AO574" s="4">
        <f t="shared" si="1053"/>
        <v>74.316320440893065</v>
      </c>
      <c r="AP574" s="4">
        <f t="shared" si="1054"/>
        <v>-6.0097422611716791</v>
      </c>
      <c r="AQ574" s="4">
        <f t="shared" si="1055"/>
        <v>-81.778313252143079</v>
      </c>
      <c r="AR574" s="4">
        <f t="shared" si="1056"/>
        <v>-96.010671231702105</v>
      </c>
      <c r="AS574" s="26">
        <f t="shared" si="1057"/>
        <v>-37.87744353173386</v>
      </c>
      <c r="AT574" s="32">
        <f t="shared" si="1084"/>
        <v>35000.004375000004</v>
      </c>
      <c r="AU574" s="2">
        <f t="shared" si="1085"/>
        <v>-3.1832314562052488E-12</v>
      </c>
      <c r="AV574" s="2">
        <f t="shared" si="1086"/>
        <v>35000.004374999997</v>
      </c>
      <c r="AW574" s="2">
        <f t="shared" si="1087"/>
        <v>0.8984307813225314</v>
      </c>
      <c r="AX574" s="2">
        <f t="shared" si="1088"/>
        <v>-1312.0978180995371</v>
      </c>
      <c r="AY574" s="2">
        <f t="shared" si="1089"/>
        <v>0.29947692717541941</v>
      </c>
      <c r="AZ574" s="2">
        <f t="shared" si="1090"/>
        <v>1312.6341700086487</v>
      </c>
      <c r="BA574" s="2">
        <f t="shared" si="1091"/>
        <v>1225000306.2500191</v>
      </c>
      <c r="BB574" s="2">
        <f t="shared" si="1092"/>
        <v>20963.38751913725</v>
      </c>
      <c r="BC574" s="2">
        <f t="shared" si="1093"/>
        <v>9386.1595827218407</v>
      </c>
      <c r="BD574" s="2">
        <f t="shared" si="1094"/>
        <v>1.71129651251358E-5</v>
      </c>
      <c r="BE574" s="29">
        <f t="shared" si="1095"/>
        <v>7.6621691723937844E-6</v>
      </c>
      <c r="BF574" s="5">
        <f t="shared" si="1096"/>
        <v>100.00000625000156</v>
      </c>
      <c r="BG574" s="2">
        <f t="shared" si="1097"/>
        <v>1.71129651251358E-5</v>
      </c>
      <c r="BH574" s="6">
        <f t="shared" si="1098"/>
        <v>7.6621691845745163E-6</v>
      </c>
      <c r="BI574" s="15">
        <f t="shared" si="1058"/>
        <v>100.04993296923108</v>
      </c>
      <c r="BJ574" s="3">
        <f t="shared" si="1059"/>
        <v>99.955938616580298</v>
      </c>
      <c r="BK574" s="3">
        <f t="shared" si="1060"/>
        <v>100.02943132141607</v>
      </c>
      <c r="BL574" s="3">
        <f t="shared" si="1061"/>
        <v>99.991045542752147</v>
      </c>
      <c r="BM574" s="3">
        <f t="shared" si="1062"/>
        <v>99.986757538777923</v>
      </c>
      <c r="BN574" s="3">
        <f t="shared" si="1063"/>
        <v>100.03286567550727</v>
      </c>
      <c r="BO574" s="21">
        <f t="shared" si="1064"/>
        <v>99.954028335741341</v>
      </c>
      <c r="BP574" s="17">
        <f t="shared" si="1099"/>
        <v>99.954028335741341</v>
      </c>
      <c r="BQ574" s="18">
        <f t="shared" si="1100"/>
        <v>100.04993296923108</v>
      </c>
      <c r="BR574" s="34">
        <f t="shared" si="1101"/>
        <v>9.5904633489737989E-2</v>
      </c>
      <c r="BS574" s="64">
        <f t="shared" si="1102"/>
        <v>-4.1000000000000003E-3</v>
      </c>
      <c r="BT574" s="110">
        <f t="shared" si="1065"/>
        <v>-3.0000000000000001E-3</v>
      </c>
    </row>
    <row r="575" spans="1:72" x14ac:dyDescent="0.3">
      <c r="A575" s="13">
        <v>569</v>
      </c>
      <c r="B575" s="17">
        <f t="shared" si="1066"/>
        <v>0.50983560778257209</v>
      </c>
      <c r="C575" s="3">
        <f t="shared" ref="C575:H575" si="1157">B575+2*PI()/7</f>
        <v>1.4074335088082273</v>
      </c>
      <c r="D575" s="3">
        <f t="shared" si="1157"/>
        <v>2.3050314098338824</v>
      </c>
      <c r="E575" s="3">
        <f t="shared" si="1157"/>
        <v>3.2026293108595376</v>
      </c>
      <c r="F575" s="3">
        <f t="shared" si="1157"/>
        <v>4.1002272118851923</v>
      </c>
      <c r="G575" s="3">
        <f t="shared" si="1157"/>
        <v>4.9978251129108475</v>
      </c>
      <c r="H575" s="18">
        <f t="shared" si="1157"/>
        <v>5.8954230139365027</v>
      </c>
      <c r="I575" s="15">
        <f t="shared" si="1037"/>
        <v>100.04995738547733</v>
      </c>
      <c r="J575" s="3">
        <f t="shared" si="1038"/>
        <v>99.955885438678251</v>
      </c>
      <c r="K575" s="3">
        <f t="shared" si="1039"/>
        <v>100.0295343072668</v>
      </c>
      <c r="L575" s="3">
        <f t="shared" si="1040"/>
        <v>99.990895578556831</v>
      </c>
      <c r="M575" s="3">
        <f t="shared" si="1041"/>
        <v>99.9868712932943</v>
      </c>
      <c r="N575" s="3">
        <f t="shared" si="1042"/>
        <v>100.03276153347848</v>
      </c>
      <c r="O575" s="21">
        <f t="shared" si="1043"/>
        <v>99.954094463247998</v>
      </c>
      <c r="P575" s="17">
        <f t="shared" si="1068"/>
        <v>87.326078881672544</v>
      </c>
      <c r="Q575" s="3">
        <f t="shared" si="1069"/>
        <v>16.256541852291186</v>
      </c>
      <c r="R575" s="3">
        <f t="shared" si="1070"/>
        <v>-67.021740621213908</v>
      </c>
      <c r="S575" s="3">
        <f t="shared" si="1071"/>
        <v>-99.804696678523072</v>
      </c>
      <c r="T575" s="3">
        <f t="shared" si="1072"/>
        <v>-57.45625668732665</v>
      </c>
      <c r="U575" s="3">
        <f t="shared" si="1073"/>
        <v>28.166821280693423</v>
      </c>
      <c r="V575" s="18">
        <f t="shared" si="1074"/>
        <v>92.533251972406362</v>
      </c>
      <c r="W575" s="15">
        <f t="shared" si="1075"/>
        <v>48.827757679292773</v>
      </c>
      <c r="X575" s="3">
        <f t="shared" si="1076"/>
        <v>98.625067203195741</v>
      </c>
      <c r="Y575" s="3">
        <f t="shared" si="1077"/>
        <v>74.256272582397983</v>
      </c>
      <c r="Z575" s="3">
        <f t="shared" si="1078"/>
        <v>-6.0993212335359832</v>
      </c>
      <c r="AA575" s="3">
        <f t="shared" si="1079"/>
        <v>-81.830025042778956</v>
      </c>
      <c r="AB575" s="3">
        <f t="shared" si="1080"/>
        <v>-95.985329915332613</v>
      </c>
      <c r="AC575" s="21">
        <f t="shared" si="1081"/>
        <v>-37.794421273238974</v>
      </c>
      <c r="AD575" s="25">
        <f t="shared" si="1082"/>
        <v>-1.6240976817373718E-14</v>
      </c>
      <c r="AE575" s="26">
        <f t="shared" si="1083"/>
        <v>0</v>
      </c>
      <c r="AF575" s="23">
        <f t="shared" si="1044"/>
        <v>87.326078881672558</v>
      </c>
      <c r="AG575" s="4">
        <f t="shared" si="1045"/>
        <v>16.256541852291203</v>
      </c>
      <c r="AH575" s="4">
        <f t="shared" si="1046"/>
        <v>-67.021740621213894</v>
      </c>
      <c r="AI575" s="4">
        <f t="shared" si="1047"/>
        <v>-99.804696678523058</v>
      </c>
      <c r="AJ575" s="4">
        <f t="shared" si="1048"/>
        <v>-57.456256687326636</v>
      </c>
      <c r="AK575" s="4">
        <f t="shared" si="1049"/>
        <v>28.166821280693441</v>
      </c>
      <c r="AL575" s="30">
        <f t="shared" si="1050"/>
        <v>92.533251972406376</v>
      </c>
      <c r="AM575" s="25">
        <f t="shared" si="1051"/>
        <v>48.827757679292773</v>
      </c>
      <c r="AN575" s="4">
        <f t="shared" si="1052"/>
        <v>98.625067203195741</v>
      </c>
      <c r="AO575" s="4">
        <f t="shared" si="1053"/>
        <v>74.256272582397983</v>
      </c>
      <c r="AP575" s="4">
        <f t="shared" si="1054"/>
        <v>-6.0993212335359832</v>
      </c>
      <c r="AQ575" s="4">
        <f t="shared" si="1055"/>
        <v>-81.830025042778956</v>
      </c>
      <c r="AR575" s="4">
        <f t="shared" si="1056"/>
        <v>-95.985329915332613</v>
      </c>
      <c r="AS575" s="26">
        <f t="shared" si="1057"/>
        <v>-37.794421273238974</v>
      </c>
      <c r="AT575" s="32">
        <f t="shared" si="1084"/>
        <v>35000.004374999997</v>
      </c>
      <c r="AU575" s="2">
        <f t="shared" si="1085"/>
        <v>2.2737367544323206E-12</v>
      </c>
      <c r="AV575" s="2">
        <f t="shared" si="1086"/>
        <v>35000.004374999997</v>
      </c>
      <c r="AW575" s="2">
        <f t="shared" si="1087"/>
        <v>0.89588556531816721</v>
      </c>
      <c r="AX575" s="2">
        <f t="shared" si="1088"/>
        <v>-1312.0921810687578</v>
      </c>
      <c r="AY575" s="2">
        <f t="shared" si="1089"/>
        <v>0.29862852231599391</v>
      </c>
      <c r="AZ575" s="2">
        <f t="shared" si="1090"/>
        <v>1312.6360490183579</v>
      </c>
      <c r="BA575" s="2">
        <f t="shared" si="1091"/>
        <v>1225000306.2500188</v>
      </c>
      <c r="BB575" s="2">
        <f t="shared" si="1092"/>
        <v>20903.999146597384</v>
      </c>
      <c r="BC575" s="2">
        <f t="shared" si="1093"/>
        <v>9517.6903077128627</v>
      </c>
      <c r="BD575" s="2">
        <f t="shared" si="1094"/>
        <v>1.70644848331417E-5</v>
      </c>
      <c r="BE575" s="29">
        <f t="shared" si="1095"/>
        <v>7.7695411659516195E-6</v>
      </c>
      <c r="BF575" s="5">
        <f t="shared" si="1096"/>
        <v>100.00000625000156</v>
      </c>
      <c r="BG575" s="2">
        <f t="shared" si="1097"/>
        <v>1.7064484816900724E-5</v>
      </c>
      <c r="BH575" s="6">
        <f t="shared" si="1098"/>
        <v>7.7695411659516195E-6</v>
      </c>
      <c r="BI575" s="15">
        <f t="shared" si="1058"/>
        <v>100.04993869937422</v>
      </c>
      <c r="BJ575" s="3">
        <f t="shared" si="1059"/>
        <v>99.955874997262967</v>
      </c>
      <c r="BK575" s="3">
        <f t="shared" si="1060"/>
        <v>100.02953997313811</v>
      </c>
      <c r="BL575" s="3">
        <f t="shared" si="1061"/>
        <v>99.990913085197533</v>
      </c>
      <c r="BM575" s="3">
        <f t="shared" si="1062"/>
        <v>99.986887457848638</v>
      </c>
      <c r="BN575" s="3">
        <f t="shared" si="1063"/>
        <v>100.03276418370872</v>
      </c>
      <c r="BO575" s="21">
        <f t="shared" si="1064"/>
        <v>99.95408160347597</v>
      </c>
      <c r="BP575" s="17">
        <f t="shared" si="1099"/>
        <v>99.95408160347597</v>
      </c>
      <c r="BQ575" s="18">
        <f t="shared" si="1100"/>
        <v>100.04993869937422</v>
      </c>
      <c r="BR575" s="34">
        <f t="shared" si="1101"/>
        <v>9.5857095898253419E-2</v>
      </c>
      <c r="BS575" s="64">
        <f t="shared" si="1102"/>
        <v>-4.1000000000000003E-3</v>
      </c>
      <c r="BT575" s="110">
        <f t="shared" si="1065"/>
        <v>-3.0000000000000001E-3</v>
      </c>
    </row>
    <row r="576" spans="1:72" x14ac:dyDescent="0.3">
      <c r="A576" s="13">
        <v>570</v>
      </c>
      <c r="B576" s="17">
        <f t="shared" si="1066"/>
        <v>0.51073320568359781</v>
      </c>
      <c r="C576" s="3">
        <f t="shared" ref="C576:H576" si="1158">B576+2*PI()/7</f>
        <v>1.408331106709253</v>
      </c>
      <c r="D576" s="3">
        <f t="shared" si="1158"/>
        <v>2.3059290077349082</v>
      </c>
      <c r="E576" s="3">
        <f t="shared" si="1158"/>
        <v>3.2035269087605633</v>
      </c>
      <c r="F576" s="3">
        <f t="shared" si="1158"/>
        <v>4.101124809786219</v>
      </c>
      <c r="G576" s="3">
        <f t="shared" si="1158"/>
        <v>4.9987227108118741</v>
      </c>
      <c r="H576" s="18">
        <f t="shared" si="1158"/>
        <v>5.8963206118375293</v>
      </c>
      <c r="I576" s="15">
        <f t="shared" si="1037"/>
        <v>100.04996276197308</v>
      </c>
      <c r="J576" s="3">
        <f t="shared" si="1038"/>
        <v>99.955822223265898</v>
      </c>
      <c r="K576" s="3">
        <f t="shared" si="1039"/>
        <v>100.02964284100806</v>
      </c>
      <c r="L576" s="3">
        <f t="shared" si="1040"/>
        <v>99.990763222925224</v>
      </c>
      <c r="M576" s="3">
        <f t="shared" si="1041"/>
        <v>99.987001256160198</v>
      </c>
      <c r="N576" s="3">
        <f t="shared" si="1042"/>
        <v>100.03265970411776</v>
      </c>
      <c r="O576" s="21">
        <f t="shared" si="1043"/>
        <v>99.954147990549771</v>
      </c>
      <c r="P576" s="17">
        <f t="shared" si="1068"/>
        <v>87.282220706612222</v>
      </c>
      <c r="Q576" s="3">
        <f t="shared" si="1069"/>
        <v>16.167999436882486</v>
      </c>
      <c r="R576" s="3">
        <f t="shared" si="1070"/>
        <v>-67.088438679583675</v>
      </c>
      <c r="S576" s="3">
        <f t="shared" si="1071"/>
        <v>-99.799049634036166</v>
      </c>
      <c r="T576" s="3">
        <f t="shared" si="1072"/>
        <v>-57.382857678837766</v>
      </c>
      <c r="U576" s="3">
        <f t="shared" si="1073"/>
        <v>28.252937392643641</v>
      </c>
      <c r="V576" s="18">
        <f t="shared" si="1074"/>
        <v>92.567188456319315</v>
      </c>
      <c r="W576" s="15">
        <f t="shared" si="1075"/>
        <v>48.906124332177782</v>
      </c>
      <c r="X576" s="3">
        <f t="shared" si="1076"/>
        <v>98.639556925901203</v>
      </c>
      <c r="Y576" s="3">
        <f t="shared" si="1077"/>
        <v>74.196164607312241</v>
      </c>
      <c r="Z576" s="3">
        <f t="shared" si="1078"/>
        <v>-6.1888950585933946</v>
      </c>
      <c r="AA576" s="3">
        <f t="shared" si="1079"/>
        <v>-81.881671116371521</v>
      </c>
      <c r="AB576" s="3">
        <f t="shared" si="1080"/>
        <v>-95.95991108878323</v>
      </c>
      <c r="AC576" s="21">
        <f t="shared" si="1081"/>
        <v>-37.711368601643052</v>
      </c>
      <c r="AD576" s="25">
        <f t="shared" si="1082"/>
        <v>0</v>
      </c>
      <c r="AE576" s="26">
        <f t="shared" si="1083"/>
        <v>0</v>
      </c>
      <c r="AF576" s="23">
        <f t="shared" si="1044"/>
        <v>87.282220706612222</v>
      </c>
      <c r="AG576" s="4">
        <f t="shared" si="1045"/>
        <v>16.167999436882486</v>
      </c>
      <c r="AH576" s="4">
        <f t="shared" si="1046"/>
        <v>-67.088438679583675</v>
      </c>
      <c r="AI576" s="4">
        <f t="shared" si="1047"/>
        <v>-99.799049634036166</v>
      </c>
      <c r="AJ576" s="4">
        <f t="shared" si="1048"/>
        <v>-57.382857678837766</v>
      </c>
      <c r="AK576" s="4">
        <f t="shared" si="1049"/>
        <v>28.252937392643641</v>
      </c>
      <c r="AL576" s="30">
        <f t="shared" si="1050"/>
        <v>92.567188456319315</v>
      </c>
      <c r="AM576" s="25">
        <f t="shared" si="1051"/>
        <v>48.906124332177782</v>
      </c>
      <c r="AN576" s="4">
        <f t="shared" si="1052"/>
        <v>98.639556925901203</v>
      </c>
      <c r="AO576" s="4">
        <f t="shared" si="1053"/>
        <v>74.196164607312241</v>
      </c>
      <c r="AP576" s="4">
        <f t="shared" si="1054"/>
        <v>-6.1888950585933946</v>
      </c>
      <c r="AQ576" s="4">
        <f t="shared" si="1055"/>
        <v>-81.881671116371521</v>
      </c>
      <c r="AR576" s="4">
        <f t="shared" si="1056"/>
        <v>-95.95991108878323</v>
      </c>
      <c r="AS576" s="26">
        <f t="shared" si="1057"/>
        <v>-37.711368601643052</v>
      </c>
      <c r="AT576" s="32">
        <f t="shared" si="1084"/>
        <v>35000.004374999997</v>
      </c>
      <c r="AU576" s="2">
        <f t="shared" si="1085"/>
        <v>-3.1832314562052488E-12</v>
      </c>
      <c r="AV576" s="2">
        <f t="shared" si="1086"/>
        <v>35000.004374999997</v>
      </c>
      <c r="AW576" s="2">
        <f t="shared" si="1087"/>
        <v>0.89330498094204813</v>
      </c>
      <c r="AX576" s="2">
        <f t="shared" si="1088"/>
        <v>-1312.0865601422192</v>
      </c>
      <c r="AY576" s="2">
        <f t="shared" si="1089"/>
        <v>0.29776832711650059</v>
      </c>
      <c r="AZ576" s="2">
        <f t="shared" si="1090"/>
        <v>1312.6379226611461</v>
      </c>
      <c r="BA576" s="2">
        <f t="shared" si="1091"/>
        <v>1225000306.2500188</v>
      </c>
      <c r="BB576" s="2">
        <f t="shared" si="1092"/>
        <v>20843.785496497461</v>
      </c>
      <c r="BC576" s="2">
        <f t="shared" si="1093"/>
        <v>9648.8452873263977</v>
      </c>
      <c r="BD576" s="2">
        <f t="shared" si="1094"/>
        <v>1.7015330845348627E-5</v>
      </c>
      <c r="BE576" s="29">
        <f t="shared" si="1095"/>
        <v>7.8766064286657392E-6</v>
      </c>
      <c r="BF576" s="5">
        <f t="shared" si="1096"/>
        <v>100.00000625000156</v>
      </c>
      <c r="BG576" s="2">
        <f t="shared" si="1097"/>
        <v>1.7015330845348627E-5</v>
      </c>
      <c r="BH576" s="6">
        <f t="shared" si="1098"/>
        <v>7.8766064286657392E-6</v>
      </c>
      <c r="BI576" s="15">
        <f t="shared" si="1058"/>
        <v>100.04994406781165</v>
      </c>
      <c r="BJ576" s="3">
        <f t="shared" si="1059"/>
        <v>99.95581169812904</v>
      </c>
      <c r="BK576" s="3">
        <f t="shared" si="1060"/>
        <v>100.02964841053861</v>
      </c>
      <c r="BL576" s="3">
        <f t="shared" si="1061"/>
        <v>99.99078069315253</v>
      </c>
      <c r="BM576" s="3">
        <f t="shared" si="1062"/>
        <v>99.987017471648514</v>
      </c>
      <c r="BN576" s="3">
        <f t="shared" si="1063"/>
        <v>100.03266245427504</v>
      </c>
      <c r="BO576" s="21">
        <f t="shared" si="1064"/>
        <v>99.954135204450751</v>
      </c>
      <c r="BP576" s="17">
        <f t="shared" si="1099"/>
        <v>99.954135204450751</v>
      </c>
      <c r="BQ576" s="18">
        <f t="shared" si="1100"/>
        <v>100.04994406781165</v>
      </c>
      <c r="BR576" s="34">
        <f t="shared" si="1101"/>
        <v>9.5808863360900887E-2</v>
      </c>
      <c r="BS576" s="64">
        <f t="shared" si="1102"/>
        <v>-4.1999999999999997E-3</v>
      </c>
      <c r="BT576" s="110">
        <f t="shared" si="1065"/>
        <v>-3.0000000000000001E-3</v>
      </c>
    </row>
    <row r="577" spans="1:72" x14ac:dyDescent="0.3">
      <c r="A577" s="13">
        <v>571</v>
      </c>
      <c r="B577" s="17">
        <f t="shared" si="1066"/>
        <v>0.51163080358462354</v>
      </c>
      <c r="C577" s="3">
        <f t="shared" ref="C577:H577" si="1159">B577+2*PI()/7</f>
        <v>1.4092287046102787</v>
      </c>
      <c r="D577" s="3">
        <f t="shared" si="1159"/>
        <v>2.3068266056359339</v>
      </c>
      <c r="E577" s="3">
        <f t="shared" si="1159"/>
        <v>3.2044245066615891</v>
      </c>
      <c r="F577" s="3">
        <f t="shared" si="1159"/>
        <v>4.1020224076872438</v>
      </c>
      <c r="G577" s="3">
        <f t="shared" si="1159"/>
        <v>4.999620308712899</v>
      </c>
      <c r="H577" s="18">
        <f t="shared" si="1159"/>
        <v>5.8972182097385542</v>
      </c>
      <c r="I577" s="15">
        <f t="shared" si="1037"/>
        <v>100.04996777618217</v>
      </c>
      <c r="J577" s="3">
        <f t="shared" si="1038"/>
        <v>99.955759328192514</v>
      </c>
      <c r="K577" s="3">
        <f t="shared" si="1039"/>
        <v>100.0297511598051</v>
      </c>
      <c r="L577" s="3">
        <f t="shared" si="1040"/>
        <v>99.990630934270712</v>
      </c>
      <c r="M577" s="3">
        <f t="shared" si="1041"/>
        <v>99.987131313281736</v>
      </c>
      <c r="N577" s="3">
        <f t="shared" si="1042"/>
        <v>100.03255763793717</v>
      </c>
      <c r="O577" s="21">
        <f t="shared" si="1043"/>
        <v>99.954201850330591</v>
      </c>
      <c r="P577" s="17">
        <f t="shared" si="1068"/>
        <v>87.238291889230354</v>
      </c>
      <c r="Q577" s="3">
        <f t="shared" si="1069"/>
        <v>16.079444158729807</v>
      </c>
      <c r="R577" s="3">
        <f t="shared" si="1070"/>
        <v>-67.155082686227573</v>
      </c>
      <c r="S577" s="3">
        <f t="shared" si="1071"/>
        <v>-99.793322264808921</v>
      </c>
      <c r="T577" s="3">
        <f t="shared" si="1072"/>
        <v>-57.30941230097941</v>
      </c>
      <c r="U577" s="3">
        <f t="shared" si="1073"/>
        <v>28.339030499260804</v>
      </c>
      <c r="V577" s="18">
        <f t="shared" si="1074"/>
        <v>92.601050704794801</v>
      </c>
      <c r="W577" s="15">
        <f t="shared" si="1075"/>
        <v>48.984451413326418</v>
      </c>
      <c r="X577" s="3">
        <f t="shared" si="1076"/>
        <v>98.653967474308075</v>
      </c>
      <c r="Y577" s="3">
        <f t="shared" si="1077"/>
        <v>74.135996563737308</v>
      </c>
      <c r="Z577" s="3">
        <f t="shared" si="1078"/>
        <v>-6.2784636644266882</v>
      </c>
      <c r="AA577" s="3">
        <f t="shared" si="1079"/>
        <v>-81.93325143051382</v>
      </c>
      <c r="AB577" s="3">
        <f t="shared" si="1080"/>
        <v>-95.934414773579505</v>
      </c>
      <c r="AC577" s="21">
        <f t="shared" si="1081"/>
        <v>-37.628285582851802</v>
      </c>
      <c r="AD577" s="25">
        <f t="shared" si="1082"/>
        <v>-2.2331343123888863E-14</v>
      </c>
      <c r="AE577" s="26">
        <f t="shared" si="1083"/>
        <v>0</v>
      </c>
      <c r="AF577" s="23">
        <f t="shared" si="1044"/>
        <v>87.238291889230382</v>
      </c>
      <c r="AG577" s="4">
        <f t="shared" si="1045"/>
        <v>16.079444158729828</v>
      </c>
      <c r="AH577" s="4">
        <f t="shared" si="1046"/>
        <v>-67.155082686227544</v>
      </c>
      <c r="AI577" s="4">
        <f t="shared" si="1047"/>
        <v>-99.793322264808893</v>
      </c>
      <c r="AJ577" s="4">
        <f t="shared" si="1048"/>
        <v>-57.309412300979389</v>
      </c>
      <c r="AK577" s="4">
        <f t="shared" si="1049"/>
        <v>28.339030499260826</v>
      </c>
      <c r="AL577" s="30">
        <f t="shared" si="1050"/>
        <v>92.601050704794829</v>
      </c>
      <c r="AM577" s="25">
        <f t="shared" si="1051"/>
        <v>48.984451413326418</v>
      </c>
      <c r="AN577" s="4">
        <f t="shared" si="1052"/>
        <v>98.653967474308075</v>
      </c>
      <c r="AO577" s="4">
        <f t="shared" si="1053"/>
        <v>74.135996563737308</v>
      </c>
      <c r="AP577" s="4">
        <f t="shared" si="1054"/>
        <v>-6.2784636644266882</v>
      </c>
      <c r="AQ577" s="4">
        <f t="shared" si="1055"/>
        <v>-81.93325143051382</v>
      </c>
      <c r="AR577" s="4">
        <f t="shared" si="1056"/>
        <v>-95.934414773579505</v>
      </c>
      <c r="AS577" s="26">
        <f t="shared" si="1057"/>
        <v>-37.628285582851802</v>
      </c>
      <c r="AT577" s="32">
        <f t="shared" si="1084"/>
        <v>35000.004374999997</v>
      </c>
      <c r="AU577" s="2">
        <f t="shared" si="1085"/>
        <v>3.1832314562052488E-12</v>
      </c>
      <c r="AV577" s="2">
        <f t="shared" si="1086"/>
        <v>35000.004375000004</v>
      </c>
      <c r="AW577" s="2">
        <f t="shared" si="1087"/>
        <v>0.89068913122173399</v>
      </c>
      <c r="AX577" s="2">
        <f t="shared" si="1088"/>
        <v>-1312.0809555408268</v>
      </c>
      <c r="AY577" s="2">
        <f t="shared" si="1089"/>
        <v>0.29689637722913176</v>
      </c>
      <c r="AZ577" s="2">
        <f t="shared" si="1090"/>
        <v>1312.6397908612271</v>
      </c>
      <c r="BA577" s="2">
        <f t="shared" si="1091"/>
        <v>1225000306.2500191</v>
      </c>
      <c r="BB577" s="2">
        <f t="shared" si="1092"/>
        <v>20782.748995733451</v>
      </c>
      <c r="BC577" s="2">
        <f t="shared" si="1093"/>
        <v>9779.6193294566128</v>
      </c>
      <c r="BD577" s="2">
        <f t="shared" si="1094"/>
        <v>1.6965505142895657E-5</v>
      </c>
      <c r="BE577" s="29">
        <f t="shared" si="1095"/>
        <v>7.9833607220834608E-6</v>
      </c>
      <c r="BF577" s="5">
        <f t="shared" si="1096"/>
        <v>100.00000625000156</v>
      </c>
      <c r="BG577" s="2">
        <f t="shared" si="1097"/>
        <v>1.6965505120564314E-5</v>
      </c>
      <c r="BH577" s="6">
        <f t="shared" si="1098"/>
        <v>7.9833607220834608E-6</v>
      </c>
      <c r="BI577" s="15">
        <f t="shared" si="1058"/>
        <v>100.04994907450465</v>
      </c>
      <c r="BJ577" s="3">
        <f t="shared" si="1059"/>
        <v>99.955748719639416</v>
      </c>
      <c r="BK577" s="3">
        <f t="shared" si="1060"/>
        <v>100.0297566328334</v>
      </c>
      <c r="BL577" s="3">
        <f t="shared" si="1061"/>
        <v>99.99064836757789</v>
      </c>
      <c r="BM577" s="3">
        <f t="shared" si="1062"/>
        <v>99.987147579233678</v>
      </c>
      <c r="BN577" s="3">
        <f t="shared" si="1063"/>
        <v>100.03256048794171</v>
      </c>
      <c r="BO577" s="21">
        <f t="shared" si="1064"/>
        <v>99.954189138275424</v>
      </c>
      <c r="BP577" s="17">
        <f t="shared" si="1099"/>
        <v>99.954189138275424</v>
      </c>
      <c r="BQ577" s="18">
        <f t="shared" si="1100"/>
        <v>100.04994907450465</v>
      </c>
      <c r="BR577" s="34">
        <f t="shared" si="1101"/>
        <v>9.5759936229228515E-2</v>
      </c>
      <c r="BS577" s="64">
        <f t="shared" si="1102"/>
        <v>-4.1999999999999997E-3</v>
      </c>
      <c r="BT577" s="110">
        <f t="shared" si="1065"/>
        <v>-3.0000000000000001E-3</v>
      </c>
    </row>
    <row r="578" spans="1:72" x14ac:dyDescent="0.3">
      <c r="A578" s="13">
        <v>572</v>
      </c>
      <c r="B578" s="17">
        <f t="shared" si="1066"/>
        <v>0.51252840148564904</v>
      </c>
      <c r="C578" s="3">
        <f t="shared" ref="C578:H578" si="1160">B578+2*PI()/7</f>
        <v>1.4101263025113042</v>
      </c>
      <c r="D578" s="3">
        <f t="shared" si="1160"/>
        <v>2.3077242035369592</v>
      </c>
      <c r="E578" s="3">
        <f t="shared" si="1160"/>
        <v>3.2053221045626143</v>
      </c>
      <c r="F578" s="3">
        <f t="shared" si="1160"/>
        <v>4.1029200055882695</v>
      </c>
      <c r="G578" s="3">
        <f t="shared" si="1160"/>
        <v>5.0005179066139247</v>
      </c>
      <c r="H578" s="18">
        <f t="shared" si="1160"/>
        <v>5.8981158076395799</v>
      </c>
      <c r="I578" s="15">
        <f t="shared" si="1037"/>
        <v>100.04997242806823</v>
      </c>
      <c r="J578" s="3">
        <f t="shared" si="1038"/>
        <v>99.95569675391414</v>
      </c>
      <c r="K578" s="3">
        <f t="shared" si="1039"/>
        <v>100.02985926287252</v>
      </c>
      <c r="L578" s="3">
        <f t="shared" si="1040"/>
        <v>99.990498713552554</v>
      </c>
      <c r="M578" s="3">
        <f t="shared" si="1041"/>
        <v>99.987261463715825</v>
      </c>
      <c r="N578" s="3">
        <f t="shared" si="1042"/>
        <v>100.03245533567681</v>
      </c>
      <c r="O578" s="21">
        <f t="shared" si="1043"/>
        <v>99.954256042199901</v>
      </c>
      <c r="P578" s="17">
        <f t="shared" si="1068"/>
        <v>87.194292465358089</v>
      </c>
      <c r="Q578" s="3">
        <f t="shared" si="1069"/>
        <v>15.99087608841856</v>
      </c>
      <c r="R578" s="3">
        <f t="shared" si="1070"/>
        <v>-67.221672586377608</v>
      </c>
      <c r="S578" s="3">
        <f t="shared" si="1071"/>
        <v>-99.787514576614612</v>
      </c>
      <c r="T578" s="3">
        <f t="shared" si="1072"/>
        <v>-57.235920612057008</v>
      </c>
      <c r="U578" s="3">
        <f t="shared" si="1073"/>
        <v>28.42510053082669</v>
      </c>
      <c r="V578" s="18">
        <f t="shared" si="1074"/>
        <v>92.634838690445804</v>
      </c>
      <c r="W578" s="15">
        <f t="shared" si="1075"/>
        <v>49.062738858759303</v>
      </c>
      <c r="X578" s="3">
        <f t="shared" si="1076"/>
        <v>98.668298837495342</v>
      </c>
      <c r="Y578" s="3">
        <f t="shared" si="1077"/>
        <v>74.075768499826808</v>
      </c>
      <c r="Z578" s="3">
        <f t="shared" si="1078"/>
        <v>-6.3680269791263955</v>
      </c>
      <c r="AA578" s="3">
        <f t="shared" si="1079"/>
        <v>-81.984765942849279</v>
      </c>
      <c r="AB578" s="3">
        <f t="shared" si="1080"/>
        <v>-95.908840991310981</v>
      </c>
      <c r="AC578" s="21">
        <f t="shared" si="1081"/>
        <v>-37.54517228279478</v>
      </c>
      <c r="AD578" s="25">
        <f t="shared" si="1082"/>
        <v>0</v>
      </c>
      <c r="AE578" s="26">
        <f t="shared" si="1083"/>
        <v>0</v>
      </c>
      <c r="AF578" s="23">
        <f t="shared" si="1044"/>
        <v>87.194292465358089</v>
      </c>
      <c r="AG578" s="4">
        <f t="shared" si="1045"/>
        <v>15.99087608841856</v>
      </c>
      <c r="AH578" s="4">
        <f t="shared" si="1046"/>
        <v>-67.221672586377608</v>
      </c>
      <c r="AI578" s="4">
        <f t="shared" si="1047"/>
        <v>-99.787514576614612</v>
      </c>
      <c r="AJ578" s="4">
        <f t="shared" si="1048"/>
        <v>-57.235920612057008</v>
      </c>
      <c r="AK578" s="4">
        <f t="shared" si="1049"/>
        <v>28.42510053082669</v>
      </c>
      <c r="AL578" s="30">
        <f t="shared" si="1050"/>
        <v>92.634838690445804</v>
      </c>
      <c r="AM578" s="25">
        <f t="shared" si="1051"/>
        <v>49.062738858759303</v>
      </c>
      <c r="AN578" s="4">
        <f t="shared" si="1052"/>
        <v>98.668298837495342</v>
      </c>
      <c r="AO578" s="4">
        <f t="shared" si="1053"/>
        <v>74.075768499826808</v>
      </c>
      <c r="AP578" s="4">
        <f t="shared" si="1054"/>
        <v>-6.3680269791263955</v>
      </c>
      <c r="AQ578" s="4">
        <f t="shared" si="1055"/>
        <v>-81.984765942849279</v>
      </c>
      <c r="AR578" s="4">
        <f t="shared" si="1056"/>
        <v>-95.908840991310981</v>
      </c>
      <c r="AS578" s="26">
        <f t="shared" si="1057"/>
        <v>-37.54517228279478</v>
      </c>
      <c r="AT578" s="32">
        <f t="shared" si="1084"/>
        <v>35000.00437499999</v>
      </c>
      <c r="AU578" s="2">
        <f t="shared" si="1085"/>
        <v>-4.5474735088646412E-12</v>
      </c>
      <c r="AV578" s="2">
        <f t="shared" si="1086"/>
        <v>35000.004375000004</v>
      </c>
      <c r="AW578" s="2">
        <f t="shared" si="1087"/>
        <v>0.88803811511024833</v>
      </c>
      <c r="AX578" s="2">
        <f t="shared" si="1088"/>
        <v>-1312.0753674859443</v>
      </c>
      <c r="AY578" s="2">
        <f t="shared" si="1089"/>
        <v>0.29601270532293711</v>
      </c>
      <c r="AZ578" s="2">
        <f t="shared" si="1090"/>
        <v>1312.6416535464232</v>
      </c>
      <c r="BA578" s="2">
        <f t="shared" si="1091"/>
        <v>1225000306.2500188</v>
      </c>
      <c r="BB578" s="2">
        <f t="shared" si="1092"/>
        <v>20720.891947691918</v>
      </c>
      <c r="BC578" s="2">
        <f t="shared" si="1093"/>
        <v>9910.0072971312875</v>
      </c>
      <c r="BD578" s="2">
        <f t="shared" si="1094"/>
        <v>1.6915009606097882E-5</v>
      </c>
      <c r="BE578" s="29">
        <f t="shared" si="1095"/>
        <v>8.0897998527591261E-6</v>
      </c>
      <c r="BF578" s="5">
        <f t="shared" si="1096"/>
        <v>100.00000625000156</v>
      </c>
      <c r="BG578" s="2">
        <f t="shared" si="1097"/>
        <v>1.6915009606097882E-5</v>
      </c>
      <c r="BH578" s="6">
        <f t="shared" si="1098"/>
        <v>8.0897998527591261E-6</v>
      </c>
      <c r="BI578" s="15">
        <f t="shared" si="1058"/>
        <v>100.04995371941708</v>
      </c>
      <c r="BJ578" s="3">
        <f t="shared" si="1059"/>
        <v>99.955686062252454</v>
      </c>
      <c r="BK578" s="3">
        <f t="shared" si="1060"/>
        <v>100.02986463923976</v>
      </c>
      <c r="BL578" s="3">
        <f t="shared" si="1061"/>
        <v>99.990516109433941</v>
      </c>
      <c r="BM578" s="3">
        <f t="shared" si="1062"/>
        <v>99.987277779659593</v>
      </c>
      <c r="BN578" s="3">
        <f t="shared" si="1063"/>
        <v>100.03245828544597</v>
      </c>
      <c r="BO578" s="21">
        <f t="shared" si="1064"/>
        <v>99.954243404557332</v>
      </c>
      <c r="BP578" s="17">
        <f t="shared" si="1099"/>
        <v>99.954243404557332</v>
      </c>
      <c r="BQ578" s="18">
        <f t="shared" si="1100"/>
        <v>100.04995371941708</v>
      </c>
      <c r="BR578" s="34">
        <f t="shared" si="1101"/>
        <v>9.5710314859744017E-2</v>
      </c>
      <c r="BS578" s="64">
        <f t="shared" si="1102"/>
        <v>-4.3E-3</v>
      </c>
      <c r="BT578" s="110">
        <f t="shared" si="1065"/>
        <v>-3.0000000000000001E-3</v>
      </c>
    </row>
    <row r="579" spans="1:72" x14ac:dyDescent="0.3">
      <c r="A579" s="13">
        <v>573</v>
      </c>
      <c r="B579" s="17">
        <f t="shared" si="1066"/>
        <v>0.51342599938667477</v>
      </c>
      <c r="C579" s="3">
        <f t="shared" ref="C579:H579" si="1161">B579+2*PI()/7</f>
        <v>1.4110239004123299</v>
      </c>
      <c r="D579" s="3">
        <f t="shared" si="1161"/>
        <v>2.3086218014379849</v>
      </c>
      <c r="E579" s="3">
        <f t="shared" si="1161"/>
        <v>3.2062197024636401</v>
      </c>
      <c r="F579" s="3">
        <f t="shared" si="1161"/>
        <v>4.1038176034892953</v>
      </c>
      <c r="G579" s="3">
        <f t="shared" si="1161"/>
        <v>5.0014155045149504</v>
      </c>
      <c r="H579" s="18">
        <f t="shared" si="1161"/>
        <v>5.8990134055406056</v>
      </c>
      <c r="I579" s="15">
        <f t="shared" si="1037"/>
        <v>100.04997671759756</v>
      </c>
      <c r="J579" s="3">
        <f t="shared" si="1038"/>
        <v>99.955634500884528</v>
      </c>
      <c r="K579" s="3">
        <f t="shared" si="1039"/>
        <v>100.02996714942643</v>
      </c>
      <c r="L579" s="3">
        <f t="shared" si="1040"/>
        <v>99.990366561729488</v>
      </c>
      <c r="M579" s="3">
        <f t="shared" si="1041"/>
        <v>99.98739170651875</v>
      </c>
      <c r="N579" s="3">
        <f t="shared" si="1042"/>
        <v>100.03235279807848</v>
      </c>
      <c r="O579" s="21">
        <f t="shared" si="1043"/>
        <v>99.954310565764771</v>
      </c>
      <c r="P579" s="17">
        <f t="shared" si="1068"/>
        <v>87.150222470887144</v>
      </c>
      <c r="Q579" s="3">
        <f t="shared" si="1069"/>
        <v>15.90229529654211</v>
      </c>
      <c r="R579" s="3">
        <f t="shared" si="1070"/>
        <v>-67.288208325308901</v>
      </c>
      <c r="S579" s="3">
        <f t="shared" si="1071"/>
        <v>-99.781626575290147</v>
      </c>
      <c r="T579" s="3">
        <f t="shared" si="1072"/>
        <v>-57.162382670415965</v>
      </c>
      <c r="U579" s="3">
        <f t="shared" si="1073"/>
        <v>28.511147417644739</v>
      </c>
      <c r="V579" s="18">
        <f t="shared" si="1074"/>
        <v>92.66855238594097</v>
      </c>
      <c r="W579" s="15">
        <f t="shared" si="1075"/>
        <v>49.140986604530951</v>
      </c>
      <c r="X579" s="3">
        <f t="shared" si="1076"/>
        <v>98.682551004602587</v>
      </c>
      <c r="Y579" s="3">
        <f t="shared" si="1077"/>
        <v>74.015480463786488</v>
      </c>
      <c r="Z579" s="3">
        <f t="shared" si="1078"/>
        <v>-6.4575849307910271</v>
      </c>
      <c r="AA579" s="3">
        <f t="shared" si="1079"/>
        <v>-82.036214611071273</v>
      </c>
      <c r="AB579" s="3">
        <f t="shared" si="1080"/>
        <v>-95.883189763631506</v>
      </c>
      <c r="AC579" s="21">
        <f t="shared" si="1081"/>
        <v>-37.462028767426226</v>
      </c>
      <c r="AD579" s="25">
        <f t="shared" si="1082"/>
        <v>0</v>
      </c>
      <c r="AE579" s="26">
        <f t="shared" si="1083"/>
        <v>0</v>
      </c>
      <c r="AF579" s="23">
        <f t="shared" si="1044"/>
        <v>87.150222470887144</v>
      </c>
      <c r="AG579" s="4">
        <f t="shared" si="1045"/>
        <v>15.90229529654211</v>
      </c>
      <c r="AH579" s="4">
        <f t="shared" si="1046"/>
        <v>-67.288208325308901</v>
      </c>
      <c r="AI579" s="4">
        <f t="shared" si="1047"/>
        <v>-99.781626575290147</v>
      </c>
      <c r="AJ579" s="4">
        <f t="shared" si="1048"/>
        <v>-57.162382670415965</v>
      </c>
      <c r="AK579" s="4">
        <f t="shared" si="1049"/>
        <v>28.511147417644739</v>
      </c>
      <c r="AL579" s="30">
        <f t="shared" si="1050"/>
        <v>92.66855238594097</v>
      </c>
      <c r="AM579" s="25">
        <f t="shared" si="1051"/>
        <v>49.140986604530951</v>
      </c>
      <c r="AN579" s="4">
        <f t="shared" si="1052"/>
        <v>98.682551004602587</v>
      </c>
      <c r="AO579" s="4">
        <f t="shared" si="1053"/>
        <v>74.015480463786488</v>
      </c>
      <c r="AP579" s="4">
        <f t="shared" si="1054"/>
        <v>-6.4575849307910271</v>
      </c>
      <c r="AQ579" s="4">
        <f t="shared" si="1055"/>
        <v>-82.036214611071273</v>
      </c>
      <c r="AR579" s="4">
        <f t="shared" si="1056"/>
        <v>-95.883189763631506</v>
      </c>
      <c r="AS579" s="26">
        <f t="shared" si="1057"/>
        <v>-37.462028767426226</v>
      </c>
      <c r="AT579" s="32">
        <f t="shared" si="1084"/>
        <v>35000.004374999997</v>
      </c>
      <c r="AU579" s="2">
        <f t="shared" si="1085"/>
        <v>-9.0949470177292824E-13</v>
      </c>
      <c r="AV579" s="2">
        <f t="shared" si="1086"/>
        <v>35000.004375000004</v>
      </c>
      <c r="AW579" s="2">
        <f t="shared" si="1087"/>
        <v>0.88535204448271543</v>
      </c>
      <c r="AX579" s="2">
        <f t="shared" si="1088"/>
        <v>-1312.0697961986007</v>
      </c>
      <c r="AY579" s="2">
        <f t="shared" si="1089"/>
        <v>0.29511734825791791</v>
      </c>
      <c r="AZ579" s="2">
        <f t="shared" si="1090"/>
        <v>1312.6435106419958</v>
      </c>
      <c r="BA579" s="2">
        <f t="shared" si="1091"/>
        <v>1225000306.2500191</v>
      </c>
      <c r="BB579" s="2">
        <f t="shared" si="1092"/>
        <v>20658.216955237884</v>
      </c>
      <c r="BC579" s="2">
        <f t="shared" si="1093"/>
        <v>10040.004014415419</v>
      </c>
      <c r="BD579" s="2">
        <f t="shared" si="1094"/>
        <v>1.6863846359742542E-5</v>
      </c>
      <c r="BE579" s="29">
        <f t="shared" si="1095"/>
        <v>8.1959195954407237E-6</v>
      </c>
      <c r="BF579" s="5">
        <f t="shared" si="1096"/>
        <v>100.00000625000156</v>
      </c>
      <c r="BG579" s="2">
        <f t="shared" si="1097"/>
        <v>1.6863846359742542E-5</v>
      </c>
      <c r="BH579" s="6">
        <f t="shared" si="1098"/>
        <v>8.1959195954407237E-6</v>
      </c>
      <c r="BI579" s="15">
        <f t="shared" si="1058"/>
        <v>100.04995800251538</v>
      </c>
      <c r="BJ579" s="3">
        <f t="shared" si="1059"/>
        <v>99.955623726424378</v>
      </c>
      <c r="BK579" s="3">
        <f t="shared" si="1060"/>
        <v>100.02997242897672</v>
      </c>
      <c r="BL579" s="3">
        <f t="shared" si="1061"/>
        <v>99.990383919680554</v>
      </c>
      <c r="BM579" s="3">
        <f t="shared" si="1062"/>
        <v>99.98740807198115</v>
      </c>
      <c r="BN579" s="3">
        <f t="shared" si="1063"/>
        <v>100.03235584752665</v>
      </c>
      <c r="BO579" s="21">
        <f t="shared" si="1064"/>
        <v>99.954298002901311</v>
      </c>
      <c r="BP579" s="17">
        <f t="shared" si="1099"/>
        <v>99.954298002901311</v>
      </c>
      <c r="BQ579" s="18">
        <f t="shared" si="1100"/>
        <v>100.04995800251538</v>
      </c>
      <c r="BR579" s="34">
        <f t="shared" si="1101"/>
        <v>9.5659999614071012E-2</v>
      </c>
      <c r="BS579" s="64">
        <f t="shared" si="1102"/>
        <v>-4.3E-3</v>
      </c>
      <c r="BT579" s="110">
        <f t="shared" si="1065"/>
        <v>-3.0000000000000001E-3</v>
      </c>
    </row>
    <row r="580" spans="1:72" x14ac:dyDescent="0.3">
      <c r="A580" s="13">
        <v>574</v>
      </c>
      <c r="B580" s="17">
        <f t="shared" si="1066"/>
        <v>0.51432359728770038</v>
      </c>
      <c r="C580" s="3">
        <f t="shared" ref="C580:H580" si="1162">B580+2*PI()/7</f>
        <v>1.4119214983133554</v>
      </c>
      <c r="D580" s="3">
        <f t="shared" si="1162"/>
        <v>2.3095193993390106</v>
      </c>
      <c r="E580" s="3">
        <f t="shared" si="1162"/>
        <v>3.2071173003646658</v>
      </c>
      <c r="F580" s="3">
        <f t="shared" si="1162"/>
        <v>4.104715201390321</v>
      </c>
      <c r="G580" s="3">
        <f t="shared" si="1162"/>
        <v>5.0023131024159762</v>
      </c>
      <c r="H580" s="18">
        <f t="shared" si="1162"/>
        <v>5.8999110034416313</v>
      </c>
      <c r="I580" s="15">
        <f t="shared" si="1037"/>
        <v>100.04998064473902</v>
      </c>
      <c r="J580" s="3">
        <f t="shared" si="1038"/>
        <v>99.955572569555073</v>
      </c>
      <c r="K580" s="3">
        <f t="shared" si="1039"/>
        <v>100.03007481868454</v>
      </c>
      <c r="L580" s="3">
        <f t="shared" si="1040"/>
        <v>99.990234479759764</v>
      </c>
      <c r="M580" s="3">
        <f t="shared" si="1041"/>
        <v>99.9875220407461</v>
      </c>
      <c r="N580" s="3">
        <f t="shared" si="1042"/>
        <v>100.03225002588567</v>
      </c>
      <c r="O580" s="21">
        <f t="shared" si="1043"/>
        <v>99.954365420629827</v>
      </c>
      <c r="P580" s="17">
        <f t="shared" si="1068"/>
        <v>87.106081941769673</v>
      </c>
      <c r="Q580" s="3">
        <f t="shared" si="1069"/>
        <v>15.813701853701884</v>
      </c>
      <c r="R580" s="3">
        <f t="shared" si="1070"/>
        <v>-67.354689848339561</v>
      </c>
      <c r="S580" s="3">
        <f t="shared" si="1071"/>
        <v>-99.77565826673623</v>
      </c>
      <c r="T580" s="3">
        <f t="shared" si="1072"/>
        <v>-57.088798534441167</v>
      </c>
      <c r="U580" s="3">
        <f t="shared" si="1073"/>
        <v>28.597171090040604</v>
      </c>
      <c r="V580" s="18">
        <f t="shared" si="1074"/>
        <v>92.70219176400478</v>
      </c>
      <c r="W580" s="15">
        <f t="shared" si="1075"/>
        <v>49.219194586729692</v>
      </c>
      <c r="X580" s="3">
        <f t="shared" si="1076"/>
        <v>98.696723964829829</v>
      </c>
      <c r="Y580" s="3">
        <f t="shared" si="1077"/>
        <v>73.955132503874324</v>
      </c>
      <c r="Z580" s="3">
        <f t="shared" si="1078"/>
        <v>-6.5471374475268505</v>
      </c>
      <c r="AA580" s="3">
        <f t="shared" si="1079"/>
        <v>-82.087597392923342</v>
      </c>
      <c r="AB580" s="3">
        <f t="shared" si="1080"/>
        <v>-95.857461112259031</v>
      </c>
      <c r="AC580" s="21">
        <f t="shared" si="1081"/>
        <v>-37.378855102724629</v>
      </c>
      <c r="AD580" s="25">
        <f t="shared" si="1082"/>
        <v>0</v>
      </c>
      <c r="AE580" s="26">
        <f t="shared" si="1083"/>
        <v>0</v>
      </c>
      <c r="AF580" s="23">
        <f t="shared" si="1044"/>
        <v>87.106081941769673</v>
      </c>
      <c r="AG580" s="4">
        <f t="shared" si="1045"/>
        <v>15.813701853701884</v>
      </c>
      <c r="AH580" s="4">
        <f t="shared" si="1046"/>
        <v>-67.354689848339561</v>
      </c>
      <c r="AI580" s="4">
        <f t="shared" si="1047"/>
        <v>-99.77565826673623</v>
      </c>
      <c r="AJ580" s="4">
        <f t="shared" si="1048"/>
        <v>-57.088798534441167</v>
      </c>
      <c r="AK580" s="4">
        <f t="shared" si="1049"/>
        <v>28.597171090040604</v>
      </c>
      <c r="AL580" s="30">
        <f t="shared" si="1050"/>
        <v>92.70219176400478</v>
      </c>
      <c r="AM580" s="25">
        <f t="shared" si="1051"/>
        <v>49.219194586729692</v>
      </c>
      <c r="AN580" s="4">
        <f t="shared" si="1052"/>
        <v>98.696723964829829</v>
      </c>
      <c r="AO580" s="4">
        <f t="shared" si="1053"/>
        <v>73.955132503874324</v>
      </c>
      <c r="AP580" s="4">
        <f t="shared" si="1054"/>
        <v>-6.5471374475268505</v>
      </c>
      <c r="AQ580" s="4">
        <f t="shared" si="1055"/>
        <v>-82.087597392923342</v>
      </c>
      <c r="AR580" s="4">
        <f t="shared" si="1056"/>
        <v>-95.857461112259031</v>
      </c>
      <c r="AS580" s="26">
        <f t="shared" si="1057"/>
        <v>-37.378855102724629</v>
      </c>
      <c r="AT580" s="32">
        <f t="shared" si="1084"/>
        <v>35000.004374999997</v>
      </c>
      <c r="AU580" s="2">
        <f t="shared" si="1085"/>
        <v>1.8189894035458565E-12</v>
      </c>
      <c r="AV580" s="2">
        <f t="shared" si="1086"/>
        <v>35000.004375000004</v>
      </c>
      <c r="AW580" s="2">
        <f t="shared" si="1087"/>
        <v>0.88263102085329592</v>
      </c>
      <c r="AX580" s="2">
        <f t="shared" si="1088"/>
        <v>-1312.064241898006</v>
      </c>
      <c r="AY580" s="2">
        <f t="shared" si="1089"/>
        <v>0.29421034047845751</v>
      </c>
      <c r="AZ580" s="2">
        <f t="shared" si="1090"/>
        <v>1312.6453620755929</v>
      </c>
      <c r="BA580" s="2">
        <f t="shared" si="1091"/>
        <v>1225000306.2500191</v>
      </c>
      <c r="BB580" s="2">
        <f t="shared" si="1092"/>
        <v>20594.726397646165</v>
      </c>
      <c r="BC580" s="2">
        <f t="shared" si="1093"/>
        <v>10169.604378970331</v>
      </c>
      <c r="BD580" s="2">
        <f t="shared" si="1094"/>
        <v>1.6812017346094312E-5</v>
      </c>
      <c r="BE580" s="29">
        <f t="shared" si="1095"/>
        <v>8.301715784954868E-6</v>
      </c>
      <c r="BF580" s="5">
        <f t="shared" si="1096"/>
        <v>100.00000625000156</v>
      </c>
      <c r="BG580" s="2">
        <f t="shared" si="1097"/>
        <v>1.6812017346094312E-5</v>
      </c>
      <c r="BH580" s="6">
        <f t="shared" si="1098"/>
        <v>8.301715784954868E-6</v>
      </c>
      <c r="BI580" s="15">
        <f t="shared" si="1058"/>
        <v>100.04996192376863</v>
      </c>
      <c r="BJ580" s="3">
        <f t="shared" si="1059"/>
        <v>99.955561712608969</v>
      </c>
      <c r="BK580" s="3">
        <f t="shared" si="1060"/>
        <v>100.03008000126474</v>
      </c>
      <c r="BL580" s="3">
        <f t="shared" si="1061"/>
        <v>99.99025179927709</v>
      </c>
      <c r="BM580" s="3">
        <f t="shared" si="1062"/>
        <v>99.987538455252448</v>
      </c>
      <c r="BN580" s="3">
        <f t="shared" si="1063"/>
        <v>100.03225317492443</v>
      </c>
      <c r="BO580" s="21">
        <f t="shared" si="1064"/>
        <v>99.954352932909828</v>
      </c>
      <c r="BP580" s="17">
        <f t="shared" si="1099"/>
        <v>99.954352932909828</v>
      </c>
      <c r="BQ580" s="18">
        <f t="shared" si="1100"/>
        <v>100.04996192376863</v>
      </c>
      <c r="BR580" s="34">
        <f t="shared" si="1101"/>
        <v>9.5608990858806919E-2</v>
      </c>
      <c r="BS580" s="64">
        <f t="shared" si="1102"/>
        <v>-4.4000000000000003E-3</v>
      </c>
      <c r="BT580" s="110">
        <f t="shared" si="1065"/>
        <v>-3.0000000000000001E-3</v>
      </c>
    </row>
    <row r="581" spans="1:72" x14ac:dyDescent="0.3">
      <c r="A581" s="13">
        <v>575</v>
      </c>
      <c r="B581" s="17">
        <f t="shared" si="1066"/>
        <v>0.515221195188726</v>
      </c>
      <c r="C581" s="3">
        <f t="shared" ref="C581:H581" si="1163">B581+2*PI()/7</f>
        <v>1.4128190962143812</v>
      </c>
      <c r="D581" s="3">
        <f t="shared" si="1163"/>
        <v>2.3104169972400364</v>
      </c>
      <c r="E581" s="3">
        <f t="shared" si="1163"/>
        <v>3.2080148982656915</v>
      </c>
      <c r="F581" s="3">
        <f t="shared" si="1163"/>
        <v>4.1056127992913467</v>
      </c>
      <c r="G581" s="3">
        <f t="shared" si="1163"/>
        <v>5.0032107003170019</v>
      </c>
      <c r="H581" s="18">
        <f t="shared" si="1163"/>
        <v>5.9008086013426571</v>
      </c>
      <c r="I581" s="15">
        <f t="shared" si="1037"/>
        <v>100.04998420946417</v>
      </c>
      <c r="J581" s="3">
        <f t="shared" si="1038"/>
        <v>99.955510960374838</v>
      </c>
      <c r="K581" s="3">
        <f t="shared" si="1039"/>
        <v>100.03018226986613</v>
      </c>
      <c r="L581" s="3">
        <f t="shared" si="1040"/>
        <v>99.990102468601137</v>
      </c>
      <c r="M581" s="3">
        <f t="shared" si="1041"/>
        <v>99.987652465452797</v>
      </c>
      <c r="N581" s="3">
        <f t="shared" si="1042"/>
        <v>100.03214701984363</v>
      </c>
      <c r="O581" s="21">
        <f t="shared" si="1043"/>
        <v>99.954420606397306</v>
      </c>
      <c r="P581" s="17">
        <f t="shared" si="1068"/>
        <v>87.061870914018286</v>
      </c>
      <c r="Q581" s="3">
        <f t="shared" si="1069"/>
        <v>15.725095830507156</v>
      </c>
      <c r="R581" s="3">
        <f t="shared" si="1070"/>
        <v>-67.421117100830898</v>
      </c>
      <c r="S581" s="3">
        <f t="shared" si="1071"/>
        <v>-99.769609656917169</v>
      </c>
      <c r="T581" s="3">
        <f t="shared" si="1072"/>
        <v>-57.015168262557083</v>
      </c>
      <c r="U581" s="3">
        <f t="shared" si="1073"/>
        <v>28.683171478362077</v>
      </c>
      <c r="V581" s="18">
        <f t="shared" si="1074"/>
        <v>92.735756797417608</v>
      </c>
      <c r="W581" s="15">
        <f t="shared" si="1075"/>
        <v>49.297362741477826</v>
      </c>
      <c r="X581" s="3">
        <f t="shared" si="1076"/>
        <v>98.710817707437613</v>
      </c>
      <c r="Y581" s="3">
        <f t="shared" si="1077"/>
        <v>73.894724668400301</v>
      </c>
      <c r="Z581" s="3">
        <f t="shared" si="1078"/>
        <v>-6.6366844574481352</v>
      </c>
      <c r="AA581" s="3">
        <f t="shared" si="1079"/>
        <v>-82.138914246199235</v>
      </c>
      <c r="AB581" s="3">
        <f t="shared" si="1080"/>
        <v>-95.831655058975613</v>
      </c>
      <c r="AC581" s="21">
        <f t="shared" si="1081"/>
        <v>-37.295651354692758</v>
      </c>
      <c r="AD581" s="25">
        <f t="shared" si="1082"/>
        <v>0</v>
      </c>
      <c r="AE581" s="26">
        <f t="shared" si="1083"/>
        <v>0</v>
      </c>
      <c r="AF581" s="23">
        <f t="shared" si="1044"/>
        <v>87.061870914018286</v>
      </c>
      <c r="AG581" s="4">
        <f t="shared" si="1045"/>
        <v>15.725095830507156</v>
      </c>
      <c r="AH581" s="4">
        <f t="shared" si="1046"/>
        <v>-67.421117100830898</v>
      </c>
      <c r="AI581" s="4">
        <f t="shared" si="1047"/>
        <v>-99.769609656917169</v>
      </c>
      <c r="AJ581" s="4">
        <f t="shared" si="1048"/>
        <v>-57.015168262557083</v>
      </c>
      <c r="AK581" s="4">
        <f t="shared" si="1049"/>
        <v>28.683171478362077</v>
      </c>
      <c r="AL581" s="30">
        <f t="shared" si="1050"/>
        <v>92.735756797417608</v>
      </c>
      <c r="AM581" s="25">
        <f t="shared" si="1051"/>
        <v>49.297362741477826</v>
      </c>
      <c r="AN581" s="4">
        <f t="shared" si="1052"/>
        <v>98.710817707437613</v>
      </c>
      <c r="AO581" s="4">
        <f t="shared" si="1053"/>
        <v>73.894724668400301</v>
      </c>
      <c r="AP581" s="4">
        <f t="shared" si="1054"/>
        <v>-6.6366844574481352</v>
      </c>
      <c r="AQ581" s="4">
        <f t="shared" si="1055"/>
        <v>-82.138914246199235</v>
      </c>
      <c r="AR581" s="4">
        <f t="shared" si="1056"/>
        <v>-95.831655058975613</v>
      </c>
      <c r="AS581" s="26">
        <f t="shared" si="1057"/>
        <v>-37.295651354692758</v>
      </c>
      <c r="AT581" s="32">
        <f t="shared" si="1084"/>
        <v>35000.00437499999</v>
      </c>
      <c r="AU581" s="2">
        <f t="shared" si="1085"/>
        <v>4.5474735088646412E-13</v>
      </c>
      <c r="AV581" s="2">
        <f t="shared" si="1086"/>
        <v>35000.004375000004</v>
      </c>
      <c r="AW581" s="2">
        <f t="shared" si="1087"/>
        <v>0.87987515167333186</v>
      </c>
      <c r="AX581" s="2">
        <f t="shared" si="1088"/>
        <v>-1312.0587048031157</v>
      </c>
      <c r="AY581" s="2">
        <f t="shared" si="1089"/>
        <v>0.29329171717108693</v>
      </c>
      <c r="AZ581" s="2">
        <f t="shared" si="1090"/>
        <v>1312.6472077739891</v>
      </c>
      <c r="BA581" s="2">
        <f t="shared" si="1091"/>
        <v>1225000306.2500188</v>
      </c>
      <c r="BB581" s="2">
        <f t="shared" si="1092"/>
        <v>20530.422771079855</v>
      </c>
      <c r="BC581" s="2">
        <f t="shared" si="1093"/>
        <v>10298.803277634364</v>
      </c>
      <c r="BD581" s="2">
        <f t="shared" si="1094"/>
        <v>1.6759524602836842E-5</v>
      </c>
      <c r="BE581" s="29">
        <f t="shared" si="1095"/>
        <v>8.407184247293086E-6</v>
      </c>
      <c r="BF581" s="5">
        <f t="shared" si="1096"/>
        <v>100.00000625000156</v>
      </c>
      <c r="BG581" s="2">
        <f t="shared" si="1097"/>
        <v>1.6759524602836842E-5</v>
      </c>
      <c r="BH581" s="6">
        <f t="shared" si="1098"/>
        <v>8.407184247293086E-6</v>
      </c>
      <c r="BI581" s="15">
        <f t="shared" si="1058"/>
        <v>100.0499654831486</v>
      </c>
      <c r="BJ581" s="3">
        <f t="shared" si="1059"/>
        <v>99.955500021257649</v>
      </c>
      <c r="BK581" s="3">
        <f t="shared" si="1060"/>
        <v>100.03018735532589</v>
      </c>
      <c r="BL581" s="3">
        <f t="shared" si="1061"/>
        <v>99.990119749182313</v>
      </c>
      <c r="BM581" s="3">
        <f t="shared" si="1062"/>
        <v>99.987668928527</v>
      </c>
      <c r="BN581" s="3">
        <f t="shared" si="1063"/>
        <v>100.03215026838166</v>
      </c>
      <c r="BO581" s="21">
        <f t="shared" si="1064"/>
        <v>99.954408194183031</v>
      </c>
      <c r="BP581" s="17">
        <f t="shared" si="1099"/>
        <v>99.954408194183031</v>
      </c>
      <c r="BQ581" s="18">
        <f t="shared" si="1100"/>
        <v>100.0499654831486</v>
      </c>
      <c r="BR581" s="34">
        <f t="shared" si="1101"/>
        <v>9.555728896556559E-2</v>
      </c>
      <c r="BS581" s="64">
        <f t="shared" si="1102"/>
        <v>-4.4000000000000003E-3</v>
      </c>
      <c r="BT581" s="110">
        <f t="shared" si="1065"/>
        <v>-3.0000000000000001E-3</v>
      </c>
    </row>
    <row r="582" spans="1:72" x14ac:dyDescent="0.3">
      <c r="A582" s="13">
        <v>576</v>
      </c>
      <c r="B582" s="17">
        <f t="shared" si="1066"/>
        <v>0.51611879308975162</v>
      </c>
      <c r="C582" s="3">
        <f t="shared" ref="C582:H582" si="1164">B582+2*PI()/7</f>
        <v>1.4137166941154069</v>
      </c>
      <c r="D582" s="3">
        <f t="shared" si="1164"/>
        <v>2.3113145951410621</v>
      </c>
      <c r="E582" s="3">
        <f t="shared" si="1164"/>
        <v>3.2089124961667173</v>
      </c>
      <c r="F582" s="3">
        <f t="shared" si="1164"/>
        <v>4.1065103971923724</v>
      </c>
      <c r="G582" s="3">
        <f t="shared" si="1164"/>
        <v>5.0041082982180276</v>
      </c>
      <c r="H582" s="18">
        <f t="shared" si="1164"/>
        <v>5.9017061992436828</v>
      </c>
      <c r="I582" s="15">
        <f t="shared" si="1037"/>
        <v>100.04998741174713</v>
      </c>
      <c r="J582" s="3">
        <f t="shared" si="1038"/>
        <v>99.955449673790582</v>
      </c>
      <c r="K582" s="3">
        <f t="shared" si="1039"/>
        <v>100.03028950219205</v>
      </c>
      <c r="L582" s="3">
        <f t="shared" si="1040"/>
        <v>99.989970529210837</v>
      </c>
      <c r="M582" s="3">
        <f t="shared" si="1041"/>
        <v>99.987782979693108</v>
      </c>
      <c r="N582" s="3">
        <f t="shared" si="1042"/>
        <v>100.03204378069925</v>
      </c>
      <c r="O582" s="21">
        <f t="shared" si="1043"/>
        <v>99.95447612266706</v>
      </c>
      <c r="P582" s="17">
        <f t="shared" si="1068"/>
        <v>87.017589423706013</v>
      </c>
      <c r="Q582" s="3">
        <f t="shared" si="1069"/>
        <v>15.636477297575155</v>
      </c>
      <c r="R582" s="3">
        <f t="shared" si="1070"/>
        <v>-67.487490028187352</v>
      </c>
      <c r="S582" s="3">
        <f t="shared" si="1071"/>
        <v>-99.763480751860996</v>
      </c>
      <c r="T582" s="3">
        <f t="shared" si="1072"/>
        <v>-56.941491913227722</v>
      </c>
      <c r="U582" s="3">
        <f t="shared" si="1073"/>
        <v>28.769148512979189</v>
      </c>
      <c r="V582" s="18">
        <f t="shared" si="1074"/>
        <v>92.769247459015673</v>
      </c>
      <c r="W582" s="15">
        <f t="shared" si="1075"/>
        <v>49.375491004931646</v>
      </c>
      <c r="X582" s="3">
        <f t="shared" si="1076"/>
        <v>98.724832221747022</v>
      </c>
      <c r="Y582" s="3">
        <f t="shared" si="1077"/>
        <v>73.834257005726457</v>
      </c>
      <c r="Z582" s="3">
        <f t="shared" si="1078"/>
        <v>-6.72622588867715</v>
      </c>
      <c r="AA582" s="3">
        <f t="shared" si="1079"/>
        <v>-82.190165128742933</v>
      </c>
      <c r="AB582" s="3">
        <f t="shared" si="1080"/>
        <v>-95.805771625627443</v>
      </c>
      <c r="AC582" s="21">
        <f t="shared" si="1081"/>
        <v>-37.212417589357621</v>
      </c>
      <c r="AD582" s="25">
        <f t="shared" si="1082"/>
        <v>0</v>
      </c>
      <c r="AE582" s="26">
        <f t="shared" si="1083"/>
        <v>-9.1355494597727174E-15</v>
      </c>
      <c r="AF582" s="23">
        <f t="shared" si="1044"/>
        <v>87.017589423706013</v>
      </c>
      <c r="AG582" s="4">
        <f t="shared" si="1045"/>
        <v>15.636477297575155</v>
      </c>
      <c r="AH582" s="4">
        <f t="shared" si="1046"/>
        <v>-67.487490028187352</v>
      </c>
      <c r="AI582" s="4">
        <f t="shared" si="1047"/>
        <v>-99.763480751860996</v>
      </c>
      <c r="AJ582" s="4">
        <f t="shared" si="1048"/>
        <v>-56.941491913227722</v>
      </c>
      <c r="AK582" s="4">
        <f t="shared" si="1049"/>
        <v>28.769148512979189</v>
      </c>
      <c r="AL582" s="30">
        <f t="shared" si="1050"/>
        <v>92.769247459015673</v>
      </c>
      <c r="AM582" s="25">
        <f t="shared" si="1051"/>
        <v>49.375491004931654</v>
      </c>
      <c r="AN582" s="4">
        <f t="shared" si="1052"/>
        <v>98.724832221747036</v>
      </c>
      <c r="AO582" s="4">
        <f t="shared" si="1053"/>
        <v>73.834257005726471</v>
      </c>
      <c r="AP582" s="4">
        <f t="shared" si="1054"/>
        <v>-6.7262258886771411</v>
      </c>
      <c r="AQ582" s="4">
        <f t="shared" si="1055"/>
        <v>-82.190165128742919</v>
      </c>
      <c r="AR582" s="4">
        <f t="shared" si="1056"/>
        <v>-95.805771625627429</v>
      </c>
      <c r="AS582" s="26">
        <f t="shared" si="1057"/>
        <v>-37.212417589357614</v>
      </c>
      <c r="AT582" s="32">
        <f t="shared" si="1084"/>
        <v>35000.004375000004</v>
      </c>
      <c r="AU582" s="2">
        <f t="shared" si="1085"/>
        <v>-9.0949470177292824E-13</v>
      </c>
      <c r="AV582" s="2">
        <f t="shared" si="1086"/>
        <v>35000.004375000004</v>
      </c>
      <c r="AW582" s="2">
        <f t="shared" si="1087"/>
        <v>0.87708454695530236</v>
      </c>
      <c r="AX582" s="2">
        <f t="shared" si="1088"/>
        <v>-1312.0531851318447</v>
      </c>
      <c r="AY582" s="2">
        <f t="shared" si="1089"/>
        <v>0.29236151550139766</v>
      </c>
      <c r="AZ582" s="2">
        <f t="shared" si="1090"/>
        <v>1312.6490476643085</v>
      </c>
      <c r="BA582" s="2">
        <f t="shared" si="1091"/>
        <v>1225000306.2500193</v>
      </c>
      <c r="BB582" s="2">
        <f t="shared" si="1092"/>
        <v>20465.308651155516</v>
      </c>
      <c r="BC582" s="2">
        <f t="shared" si="1093"/>
        <v>10427.595621565753</v>
      </c>
      <c r="BD582" s="2">
        <f t="shared" si="1094"/>
        <v>1.6706370232513723E-5</v>
      </c>
      <c r="BE582" s="29">
        <f t="shared" si="1095"/>
        <v>8.5123208282998661E-6</v>
      </c>
      <c r="BF582" s="5">
        <f t="shared" si="1096"/>
        <v>100.00000625000156</v>
      </c>
      <c r="BG582" s="2">
        <f t="shared" si="1097"/>
        <v>1.6706370232513723E-5</v>
      </c>
      <c r="BH582" s="6">
        <f t="shared" si="1098"/>
        <v>8.512320819164316E-6</v>
      </c>
      <c r="BI582" s="15">
        <f t="shared" si="1058"/>
        <v>100.04996868062948</v>
      </c>
      <c r="BJ582" s="3">
        <f t="shared" si="1059"/>
        <v>99.955438652819623</v>
      </c>
      <c r="BK582" s="3">
        <f t="shared" si="1060"/>
        <v>100.03029449038391</v>
      </c>
      <c r="BL582" s="3">
        <f t="shared" si="1061"/>
        <v>99.989987770354674</v>
      </c>
      <c r="BM582" s="3">
        <f t="shared" si="1062"/>
        <v>99.987799490857682</v>
      </c>
      <c r="BN582" s="3">
        <f t="shared" si="1063"/>
        <v>100.03204712864232</v>
      </c>
      <c r="BO582" s="21">
        <f t="shared" si="1064"/>
        <v>99.954463786318499</v>
      </c>
      <c r="BP582" s="17">
        <f t="shared" si="1099"/>
        <v>99.954463786318499</v>
      </c>
      <c r="BQ582" s="18">
        <f t="shared" si="1100"/>
        <v>100.04996868062948</v>
      </c>
      <c r="BR582" s="34">
        <f t="shared" si="1101"/>
        <v>9.5504894310977306E-2</v>
      </c>
      <c r="BS582" s="64">
        <f t="shared" si="1102"/>
        <v>-4.4999999999999997E-3</v>
      </c>
      <c r="BT582" s="110">
        <f t="shared" si="1065"/>
        <v>-3.0000000000000001E-3</v>
      </c>
    </row>
    <row r="583" spans="1:72" x14ac:dyDescent="0.3">
      <c r="A583" s="13">
        <v>577</v>
      </c>
      <c r="B583" s="17">
        <f t="shared" si="1066"/>
        <v>0.51701639099077734</v>
      </c>
      <c r="C583" s="3">
        <f t="shared" ref="C583:H583" si="1165">B583+2*PI()/7</f>
        <v>1.4146142920164326</v>
      </c>
      <c r="D583" s="3">
        <f t="shared" si="1165"/>
        <v>2.3122121930420878</v>
      </c>
      <c r="E583" s="3">
        <f t="shared" si="1165"/>
        <v>3.209810094067743</v>
      </c>
      <c r="F583" s="3">
        <f t="shared" si="1165"/>
        <v>4.1074079950933982</v>
      </c>
      <c r="G583" s="3">
        <f t="shared" si="1165"/>
        <v>5.0050058961190533</v>
      </c>
      <c r="H583" s="18">
        <f t="shared" si="1165"/>
        <v>5.9026037971447085</v>
      </c>
      <c r="I583" s="15">
        <f t="shared" ref="I583:I646" si="1166">$B$1+$B$2*SIN(3*B583)</f>
        <v>100.04999025156469</v>
      </c>
      <c r="J583" s="3">
        <f t="shared" ref="J583:J646" si="1167">$B$1+$B$2*SIN(3*C583)</f>
        <v>99.955388710246694</v>
      </c>
      <c r="K583" s="3">
        <f t="shared" ref="K583:K646" si="1168">$B$1+$B$2*SIN(3*D583)</f>
        <v>100.03039651488473</v>
      </c>
      <c r="L583" s="3">
        <f t="shared" ref="L583:L646" si="1169">$B$1+$B$2*SIN(3*E583)</f>
        <v>99.989838662545566</v>
      </c>
      <c r="M583" s="3">
        <f t="shared" ref="M583:M646" si="1170">$B$1+$B$2*SIN(3*F583)</f>
        <v>99.987913582520662</v>
      </c>
      <c r="N583" s="3">
        <f t="shared" ref="N583:N646" si="1171">$B$1+$B$2*SIN(3*G583)</f>
        <v>100.03194030920115</v>
      </c>
      <c r="O583" s="21">
        <f t="shared" ref="O583:O646" si="1172">$B$1+$B$2*SIN(3*H583)</f>
        <v>99.954531969036523</v>
      </c>
      <c r="P583" s="17">
        <f t="shared" si="1068"/>
        <v>86.973237506966257</v>
      </c>
      <c r="Q583" s="3">
        <f t="shared" si="1069"/>
        <v>15.547846325530918</v>
      </c>
      <c r="R583" s="3">
        <f t="shared" si="1070"/>
        <v>-67.55380857585665</v>
      </c>
      <c r="S583" s="3">
        <f t="shared" si="1071"/>
        <v>-99.757271557659351</v>
      </c>
      <c r="T583" s="3">
        <f t="shared" si="1072"/>
        <v>-56.867769544956545</v>
      </c>
      <c r="U583" s="3">
        <f t="shared" si="1073"/>
        <v>28.855102124284262</v>
      </c>
      <c r="V583" s="18">
        <f t="shared" si="1074"/>
        <v>92.802663721691104</v>
      </c>
      <c r="W583" s="15">
        <f t="shared" si="1075"/>
        <v>49.453579313281566</v>
      </c>
      <c r="X583" s="3">
        <f t="shared" si="1076"/>
        <v>98.738767497139577</v>
      </c>
      <c r="Y583" s="3">
        <f t="shared" si="1077"/>
        <v>73.773729564266858</v>
      </c>
      <c r="Z583" s="3">
        <f t="shared" si="1078"/>
        <v>-6.81576166934423</v>
      </c>
      <c r="AA583" s="3">
        <f t="shared" si="1079"/>
        <v>-82.241349998448655</v>
      </c>
      <c r="AB583" s="3">
        <f t="shared" si="1080"/>
        <v>-95.779810834124689</v>
      </c>
      <c r="AC583" s="21">
        <f t="shared" si="1081"/>
        <v>-37.129153872770424</v>
      </c>
      <c r="AD583" s="25">
        <f t="shared" si="1082"/>
        <v>0</v>
      </c>
      <c r="AE583" s="26">
        <f t="shared" si="1083"/>
        <v>0</v>
      </c>
      <c r="AF583" s="23">
        <f t="shared" ref="AF583:AF646" si="1173">P583-$AD583</f>
        <v>86.973237506966257</v>
      </c>
      <c r="AG583" s="4">
        <f t="shared" ref="AG583:AG646" si="1174">Q583-$AD583</f>
        <v>15.547846325530918</v>
      </c>
      <c r="AH583" s="4">
        <f t="shared" ref="AH583:AH646" si="1175">R583-$AD583</f>
        <v>-67.55380857585665</v>
      </c>
      <c r="AI583" s="4">
        <f t="shared" ref="AI583:AI646" si="1176">S583-$AD583</f>
        <v>-99.757271557659351</v>
      </c>
      <c r="AJ583" s="4">
        <f t="shared" ref="AJ583:AJ646" si="1177">T583-$AD583</f>
        <v>-56.867769544956545</v>
      </c>
      <c r="AK583" s="4">
        <f t="shared" ref="AK583:AK646" si="1178">U583-$AD583</f>
        <v>28.855102124284262</v>
      </c>
      <c r="AL583" s="30">
        <f t="shared" ref="AL583:AL646" si="1179">V583-$AD583</f>
        <v>92.802663721691104</v>
      </c>
      <c r="AM583" s="25">
        <f t="shared" ref="AM583:AM646" si="1180">W583-$AE583</f>
        <v>49.453579313281566</v>
      </c>
      <c r="AN583" s="4">
        <f t="shared" ref="AN583:AN646" si="1181">X583-$AE583</f>
        <v>98.738767497139577</v>
      </c>
      <c r="AO583" s="4">
        <f t="shared" ref="AO583:AO646" si="1182">Y583-$AE583</f>
        <v>73.773729564266858</v>
      </c>
      <c r="AP583" s="4">
        <f t="shared" ref="AP583:AP646" si="1183">Z583-$AE583</f>
        <v>-6.81576166934423</v>
      </c>
      <c r="AQ583" s="4">
        <f t="shared" ref="AQ583:AQ646" si="1184">AA583-$AE583</f>
        <v>-82.241349998448655</v>
      </c>
      <c r="AR583" s="4">
        <f t="shared" ref="AR583:AR646" si="1185">AB583-$AE583</f>
        <v>-95.779810834124689</v>
      </c>
      <c r="AS583" s="26">
        <f t="shared" ref="AS583:AS646" si="1186">AC583-$AE583</f>
        <v>-37.129153872770424</v>
      </c>
      <c r="AT583" s="32">
        <f t="shared" si="1084"/>
        <v>35000.004375000004</v>
      </c>
      <c r="AU583" s="2">
        <f t="shared" si="1085"/>
        <v>-9.0949470177292824E-13</v>
      </c>
      <c r="AV583" s="2">
        <f t="shared" si="1086"/>
        <v>35000.004374999997</v>
      </c>
      <c r="AW583" s="2">
        <f t="shared" si="1087"/>
        <v>0.87425931671168655</v>
      </c>
      <c r="AX583" s="2">
        <f t="shared" si="1088"/>
        <v>-1312.0476831057385</v>
      </c>
      <c r="AY583" s="2">
        <f t="shared" si="1089"/>
        <v>0.29141977246035822</v>
      </c>
      <c r="AZ583" s="2">
        <f t="shared" si="1090"/>
        <v>1312.6508816733258</v>
      </c>
      <c r="BA583" s="2">
        <f t="shared" si="1091"/>
        <v>1225000306.2500191</v>
      </c>
      <c r="BB583" s="2">
        <f t="shared" si="1092"/>
        <v>20399.38661043379</v>
      </c>
      <c r="BC583" s="2">
        <f t="shared" si="1093"/>
        <v>10555.976252273602</v>
      </c>
      <c r="BD583" s="2">
        <f t="shared" si="1094"/>
        <v>1.6652556335173956E-5</v>
      </c>
      <c r="BE583" s="29">
        <f t="shared" si="1095"/>
        <v>8.6171213169632932E-6</v>
      </c>
      <c r="BF583" s="5">
        <f t="shared" si="1096"/>
        <v>100.00000625000156</v>
      </c>
      <c r="BG583" s="2">
        <f t="shared" si="1097"/>
        <v>1.6652556335173956E-5</v>
      </c>
      <c r="BH583" s="6">
        <f t="shared" si="1098"/>
        <v>8.6171213169632932E-6</v>
      </c>
      <c r="BI583" s="15">
        <f t="shared" ref="BI583:BI646" si="1187">SUMSQ($BG583-P583,$BH583-W583)^0.5</f>
        <v>100.04997151618826</v>
      </c>
      <c r="BJ583" s="3">
        <f t="shared" ref="BJ583:BJ646" si="1188">SUMSQ($BG583-Q583,$BH583-X583)^0.5</f>
        <v>99.95537760774161</v>
      </c>
      <c r="BK583" s="3">
        <f t="shared" ref="BK583:BK646" si="1189">SUMSQ($BG583-R583,$BH583-Y583)^0.5</f>
        <v>100.03040140566399</v>
      </c>
      <c r="BL583" s="3">
        <f t="shared" ref="BL583:BL646" si="1190">SUMSQ($BG583-S583,$BH583-Z583)^0.5</f>
        <v>99.989855863752027</v>
      </c>
      <c r="BM583" s="3">
        <f t="shared" ref="BM583:BM646" si="1191">SUMSQ($BG583-T583,$BH583-AA583)^0.5</f>
        <v>99.987930141296673</v>
      </c>
      <c r="BN583" s="3">
        <f t="shared" ref="BN583:BN646" si="1192">SUMSQ($BG583-U583,$BH583-AB583)^0.5</f>
        <v>100.03194375645216</v>
      </c>
      <c r="BO583" s="21">
        <f t="shared" ref="BO583:BO646" si="1193">SUMSQ($BG583-V583,$BH583-AC583)^0.5</f>
        <v>99.954519708911462</v>
      </c>
      <c r="BP583" s="17">
        <f t="shared" si="1099"/>
        <v>99.954519708911462</v>
      </c>
      <c r="BQ583" s="18">
        <f t="shared" si="1100"/>
        <v>100.04997151618826</v>
      </c>
      <c r="BR583" s="34">
        <f t="shared" si="1101"/>
        <v>9.5451807276802469E-2</v>
      </c>
      <c r="BS583" s="64">
        <f t="shared" si="1102"/>
        <v>-4.4999999999999997E-3</v>
      </c>
      <c r="BT583" s="110">
        <f t="shared" ref="BT583:BT646" si="1194">SMALL($BS$7:$BS$1006,A583)</f>
        <v>-2.8999999999999998E-3</v>
      </c>
    </row>
    <row r="584" spans="1:72" x14ac:dyDescent="0.3">
      <c r="A584" s="13">
        <v>578</v>
      </c>
      <c r="B584" s="17">
        <f t="shared" ref="B584:B647" si="1195">(A584-1)*2*PI()/7/1000</f>
        <v>0.51791398889180307</v>
      </c>
      <c r="C584" s="3">
        <f t="shared" ref="C584:H584" si="1196">B584+2*PI()/7</f>
        <v>1.4155118899174584</v>
      </c>
      <c r="D584" s="3">
        <f t="shared" si="1196"/>
        <v>2.3131097909431135</v>
      </c>
      <c r="E584" s="3">
        <f t="shared" si="1196"/>
        <v>3.2107076919687687</v>
      </c>
      <c r="F584" s="3">
        <f t="shared" si="1196"/>
        <v>4.1083055929944239</v>
      </c>
      <c r="G584" s="3">
        <f t="shared" si="1196"/>
        <v>5.0059034940200791</v>
      </c>
      <c r="H584" s="18">
        <f t="shared" si="1196"/>
        <v>5.9035013950457342</v>
      </c>
      <c r="I584" s="15">
        <f t="shared" si="1166"/>
        <v>100.04999272889626</v>
      </c>
      <c r="J584" s="3">
        <f t="shared" si="1167"/>
        <v>99.955328070185217</v>
      </c>
      <c r="K584" s="3">
        <f t="shared" si="1168"/>
        <v>100.03050330716823</v>
      </c>
      <c r="L584" s="3">
        <f t="shared" si="1169"/>
        <v>99.989706869561502</v>
      </c>
      <c r="M584" s="3">
        <f t="shared" si="1170"/>
        <v>99.988044272988446</v>
      </c>
      <c r="N584" s="3">
        <f t="shared" si="1171"/>
        <v>100.03183660609959</v>
      </c>
      <c r="O584" s="21">
        <f t="shared" si="1172"/>
        <v>99.954588145100757</v>
      </c>
      <c r="P584" s="17">
        <f t="shared" ref="P584:P647" si="1197">I584*COS(B584)</f>
        <v>86.928815199992712</v>
      </c>
      <c r="Q584" s="3">
        <f t="shared" ref="Q584:Q647" si="1198">J584*COS(C584)</f>
        <v>15.459202985007273</v>
      </c>
      <c r="R584" s="3">
        <f t="shared" ref="R584:R647" si="1199">K584*COS(D584)</f>
        <v>-67.620072689329817</v>
      </c>
      <c r="S584" s="3">
        <f t="shared" ref="S584:S647" si="1200">L584*COS(E584)</f>
        <v>-99.750982080467466</v>
      </c>
      <c r="T584" s="3">
        <f t="shared" ref="T584:T647" si="1201">M584*COS(F584)</f>
        <v>-56.794001216286553</v>
      </c>
      <c r="U584" s="3">
        <f t="shared" ref="U584:U647" si="1202">N584*COS(G584)</f>
        <v>28.941032242691939</v>
      </c>
      <c r="V584" s="18">
        <f t="shared" ref="V584:V647" si="1203">O584*COS(H584)</f>
        <v>92.836005558391903</v>
      </c>
      <c r="W584" s="15">
        <f t="shared" ref="W584:W647" si="1204">I584*SIN(B584)</f>
        <v>49.531627602752074</v>
      </c>
      <c r="X584" s="3">
        <f t="shared" ref="X584:X647" si="1205">J584*SIN(C584)</f>
        <v>98.752623523057338</v>
      </c>
      <c r="Y584" s="3">
        <f t="shared" ref="Y584:Y647" si="1206">K584*SIN(D584)</f>
        <v>73.713142392487555</v>
      </c>
      <c r="Z584" s="3">
        <f t="shared" ref="Z584:Z647" si="1207">L584*SIN(E584)</f>
        <v>-6.9052917275878167</v>
      </c>
      <c r="AA584" s="3">
        <f t="shared" ref="AA584:AA647" si="1208">M584*SIN(F584)</f>
        <v>-82.292468813261038</v>
      </c>
      <c r="AB584" s="3">
        <f t="shared" ref="AB584:AB647" si="1209">N584*SIN(G584)</f>
        <v>-95.753772706441552</v>
      </c>
      <c r="AC584" s="21">
        <f t="shared" ref="AC584:AC647" si="1210">O584*SIN(H584)</f>
        <v>-37.045860271006575</v>
      </c>
      <c r="AD584" s="25">
        <f t="shared" ref="AD584:AD647" si="1211">AVERAGE(P584:V584)</f>
        <v>0</v>
      </c>
      <c r="AE584" s="26">
        <f t="shared" ref="AE584:AE647" si="1212">AVERAGE(W584:AC584)</f>
        <v>0</v>
      </c>
      <c r="AF584" s="23">
        <f t="shared" si="1173"/>
        <v>86.928815199992712</v>
      </c>
      <c r="AG584" s="4">
        <f t="shared" si="1174"/>
        <v>15.459202985007273</v>
      </c>
      <c r="AH584" s="4">
        <f t="shared" si="1175"/>
        <v>-67.620072689329817</v>
      </c>
      <c r="AI584" s="4">
        <f t="shared" si="1176"/>
        <v>-99.750982080467466</v>
      </c>
      <c r="AJ584" s="4">
        <f t="shared" si="1177"/>
        <v>-56.794001216286553</v>
      </c>
      <c r="AK584" s="4">
        <f t="shared" si="1178"/>
        <v>28.941032242691939</v>
      </c>
      <c r="AL584" s="30">
        <f t="shared" si="1179"/>
        <v>92.836005558391903</v>
      </c>
      <c r="AM584" s="25">
        <f t="shared" si="1180"/>
        <v>49.531627602752074</v>
      </c>
      <c r="AN584" s="4">
        <f t="shared" si="1181"/>
        <v>98.752623523057338</v>
      </c>
      <c r="AO584" s="4">
        <f t="shared" si="1182"/>
        <v>73.713142392487555</v>
      </c>
      <c r="AP584" s="4">
        <f t="shared" si="1183"/>
        <v>-6.9052917275878167</v>
      </c>
      <c r="AQ584" s="4">
        <f t="shared" si="1184"/>
        <v>-82.292468813261038</v>
      </c>
      <c r="AR584" s="4">
        <f t="shared" si="1185"/>
        <v>-95.753772706441552</v>
      </c>
      <c r="AS584" s="26">
        <f t="shared" si="1186"/>
        <v>-37.045860271006575</v>
      </c>
      <c r="AT584" s="32">
        <f t="shared" ref="AT584:AT647" si="1213">SUMSQ(AF584:AL584)</f>
        <v>35000.004374999997</v>
      </c>
      <c r="AU584" s="2">
        <f t="shared" ref="AU584:AU647" si="1214">SUMPRODUCT(AF584:AL584,AM584:AS584)</f>
        <v>-4.5474735088646412E-13</v>
      </c>
      <c r="AV584" s="2">
        <f t="shared" ref="AV584:AV647" si="1215">SUMSQ(AM584:AS584)</f>
        <v>35000.004374999997</v>
      </c>
      <c r="AW584" s="2">
        <f t="shared" ref="AW584:AW647" si="1216">SUMPRODUCT(AF584:AL584,AF584:AL584,AF584:AL584)</f>
        <v>0.87139957235194743</v>
      </c>
      <c r="AX584" s="2">
        <f t="shared" ref="AX584:AX647" si="1217">SUMPRODUCT(AM584:AS584,AM584:AS584,AM584:AS584)</f>
        <v>-1312.0421989389652</v>
      </c>
      <c r="AY584" s="2">
        <f t="shared" ref="AY584:AY647" si="1218">SUMPRODUCT(AF584:AL584,AM584:AS584,AM584:AS584)</f>
        <v>0.2904665240785107</v>
      </c>
      <c r="AZ584" s="2">
        <f t="shared" ref="AZ584:AZ647" si="1219">SUMPRODUCT(AM584:AS584,AF584:AL584,AF584:AL584)</f>
        <v>1312.6527097288053</v>
      </c>
      <c r="BA584" s="2">
        <f t="shared" ref="BA584:BA647" si="1220">AT584*AV584-AU584^2</f>
        <v>1225000306.2500188</v>
      </c>
      <c r="BB584" s="2">
        <f t="shared" ref="BB584:BB647" si="1221">(AW584+AY584)/2*AV584-AU584*(AX584+AZ584)/2</f>
        <v>20332.659229115103</v>
      </c>
      <c r="BC584" s="2">
        <f t="shared" ref="BC584:BC647" si="1222">AT584*(AX584+AZ584)/2-AU584*(AW584+AY584)/2</f>
        <v>10683.940157695697</v>
      </c>
      <c r="BD584" s="2">
        <f t="shared" ref="BD584:BD647" si="1223">BB584/BA584</f>
        <v>1.6598085017103064E-5</v>
      </c>
      <c r="BE584" s="29">
        <f t="shared" ref="BE584:BE647" si="1224">BC584/BA584</f>
        <v>8.7215816218050292E-6</v>
      </c>
      <c r="BF584" s="5">
        <f t="shared" ref="BF584:BF647" si="1225">(BD584^2+BE584^2+(AT584+AV584)/7)^0.5</f>
        <v>100.00000625000156</v>
      </c>
      <c r="BG584" s="2">
        <f t="shared" ref="BG584:BG647" si="1226">BD584+AD584</f>
        <v>1.6598085017103064E-5</v>
      </c>
      <c r="BH584" s="6">
        <f t="shared" ref="BH584:BH647" si="1227">BE584+AE584</f>
        <v>8.7215816218050292E-6</v>
      </c>
      <c r="BI584" s="15">
        <f t="shared" si="1187"/>
        <v>100.04997398980447</v>
      </c>
      <c r="BJ584" s="3">
        <f t="shared" si="1188"/>
        <v>99.95531688646804</v>
      </c>
      <c r="BK584" s="3">
        <f t="shared" si="1189"/>
        <v>100.03050810039305</v>
      </c>
      <c r="BL584" s="3">
        <f t="shared" si="1190"/>
        <v>99.989724030331629</v>
      </c>
      <c r="BM584" s="3">
        <f t="shared" si="1191"/>
        <v>99.988060878895624</v>
      </c>
      <c r="BN584" s="3">
        <f t="shared" si="1192"/>
        <v>100.03184015255852</v>
      </c>
      <c r="BO584" s="21">
        <f t="shared" si="1193"/>
        <v>99.954575961554809</v>
      </c>
      <c r="BP584" s="17">
        <f t="shared" ref="BP584:BP647" si="1228">MIN(BI584:BO584)</f>
        <v>99.954575961554809</v>
      </c>
      <c r="BQ584" s="18">
        <f t="shared" ref="BQ584:BQ647" si="1229">MAX(BI584:BO584)</f>
        <v>100.04997398980447</v>
      </c>
      <c r="BR584" s="34">
        <f t="shared" ref="BR584:BR647" si="1230">BQ584-BP584</f>
        <v>9.5398028249661593E-2</v>
      </c>
      <c r="BS584" s="64">
        <f t="shared" ref="BS584:BS647" si="1231">ROUND(BR584-2*$B$2,4)</f>
        <v>-4.5999999999999999E-3</v>
      </c>
      <c r="BT584" s="110">
        <f t="shared" si="1194"/>
        <v>-2.8999999999999998E-3</v>
      </c>
    </row>
    <row r="585" spans="1:72" x14ac:dyDescent="0.3">
      <c r="A585" s="13">
        <v>579</v>
      </c>
      <c r="B585" s="17">
        <f t="shared" si="1195"/>
        <v>0.51881158679282868</v>
      </c>
      <c r="C585" s="3">
        <f t="shared" ref="C585:H585" si="1232">B585+2*PI()/7</f>
        <v>1.4164094878184839</v>
      </c>
      <c r="D585" s="3">
        <f t="shared" si="1232"/>
        <v>2.3140073888441393</v>
      </c>
      <c r="E585" s="3">
        <f t="shared" si="1232"/>
        <v>3.2116052898697944</v>
      </c>
      <c r="F585" s="3">
        <f t="shared" si="1232"/>
        <v>4.1092031908954496</v>
      </c>
      <c r="G585" s="3">
        <f t="shared" si="1232"/>
        <v>5.0068010919211048</v>
      </c>
      <c r="H585" s="18">
        <f t="shared" si="1232"/>
        <v>5.90439899294676</v>
      </c>
      <c r="I585" s="15">
        <f t="shared" si="1166"/>
        <v>100.04999484372388</v>
      </c>
      <c r="J585" s="3">
        <f t="shared" si="1167"/>
        <v>99.955267754045863</v>
      </c>
      <c r="K585" s="3">
        <f t="shared" si="1168"/>
        <v>100.03060987826818</v>
      </c>
      <c r="L585" s="3">
        <f t="shared" si="1169"/>
        <v>99.989575151214311</v>
      </c>
      <c r="M585" s="3">
        <f t="shared" si="1170"/>
        <v>99.988175050148811</v>
      </c>
      <c r="N585" s="3">
        <f t="shared" si="1171"/>
        <v>100.03173267214655</v>
      </c>
      <c r="O585" s="21">
        <f t="shared" si="1172"/>
        <v>99.954644650452408</v>
      </c>
      <c r="P585" s="17">
        <f t="shared" si="1197"/>
        <v>86.884322539039474</v>
      </c>
      <c r="Q585" s="3">
        <f t="shared" si="1198"/>
        <v>15.37054734664483</v>
      </c>
      <c r="R585" s="3">
        <f t="shared" si="1199"/>
        <v>-67.686282314141309</v>
      </c>
      <c r="S585" s="3">
        <f t="shared" si="1200"/>
        <v>-99.744612326504267</v>
      </c>
      <c r="T585" s="3">
        <f t="shared" si="1201"/>
        <v>-56.720186985800083</v>
      </c>
      <c r="U585" s="3">
        <f t="shared" si="1202"/>
        <v>29.026938798639293</v>
      </c>
      <c r="V585" s="18">
        <f t="shared" si="1203"/>
        <v>92.86927294212208</v>
      </c>
      <c r="W585" s="15">
        <f t="shared" si="1204"/>
        <v>49.609635809601883</v>
      </c>
      <c r="X585" s="3">
        <f t="shared" si="1205"/>
        <v>98.766400289002888</v>
      </c>
      <c r="Y585" s="3">
        <f t="shared" si="1206"/>
        <v>73.652495538906521</v>
      </c>
      <c r="Z585" s="3">
        <f t="shared" si="1207"/>
        <v>-6.9948159915545274</v>
      </c>
      <c r="AA585" s="3">
        <f t="shared" si="1208"/>
        <v>-82.343521531174972</v>
      </c>
      <c r="AB585" s="3">
        <f t="shared" si="1209"/>
        <v>-95.727657264616269</v>
      </c>
      <c r="AC585" s="21">
        <f t="shared" si="1210"/>
        <v>-36.962536850165556</v>
      </c>
      <c r="AD585" s="25">
        <f t="shared" si="1211"/>
        <v>0</v>
      </c>
      <c r="AE585" s="26">
        <f t="shared" si="1212"/>
        <v>0</v>
      </c>
      <c r="AF585" s="23">
        <f t="shared" si="1173"/>
        <v>86.884322539039474</v>
      </c>
      <c r="AG585" s="4">
        <f t="shared" si="1174"/>
        <v>15.37054734664483</v>
      </c>
      <c r="AH585" s="4">
        <f t="shared" si="1175"/>
        <v>-67.686282314141309</v>
      </c>
      <c r="AI585" s="4">
        <f t="shared" si="1176"/>
        <v>-99.744612326504267</v>
      </c>
      <c r="AJ585" s="4">
        <f t="shared" si="1177"/>
        <v>-56.720186985800083</v>
      </c>
      <c r="AK585" s="4">
        <f t="shared" si="1178"/>
        <v>29.026938798639293</v>
      </c>
      <c r="AL585" s="30">
        <f t="shared" si="1179"/>
        <v>92.86927294212208</v>
      </c>
      <c r="AM585" s="25">
        <f t="shared" si="1180"/>
        <v>49.609635809601883</v>
      </c>
      <c r="AN585" s="4">
        <f t="shared" si="1181"/>
        <v>98.766400289002888</v>
      </c>
      <c r="AO585" s="4">
        <f t="shared" si="1182"/>
        <v>73.652495538906521</v>
      </c>
      <c r="AP585" s="4">
        <f t="shared" si="1183"/>
        <v>-6.9948159915545274</v>
      </c>
      <c r="AQ585" s="4">
        <f t="shared" si="1184"/>
        <v>-82.343521531174972</v>
      </c>
      <c r="AR585" s="4">
        <f t="shared" si="1185"/>
        <v>-95.727657264616269</v>
      </c>
      <c r="AS585" s="26">
        <f t="shared" si="1186"/>
        <v>-36.962536850165556</v>
      </c>
      <c r="AT585" s="32">
        <f t="shared" si="1213"/>
        <v>35000.004375000004</v>
      </c>
      <c r="AU585" s="2">
        <f t="shared" si="1214"/>
        <v>9.0949470177292824E-13</v>
      </c>
      <c r="AV585" s="2">
        <f t="shared" si="1215"/>
        <v>35000.004374999997</v>
      </c>
      <c r="AW585" s="2">
        <f t="shared" si="1216"/>
        <v>0.86850542621687055</v>
      </c>
      <c r="AX585" s="2">
        <f t="shared" si="1217"/>
        <v>-1312.0367328484572</v>
      </c>
      <c r="AY585" s="2">
        <f t="shared" si="1218"/>
        <v>0.28950180874380749</v>
      </c>
      <c r="AZ585" s="2">
        <f t="shared" si="1219"/>
        <v>1312.6545317592099</v>
      </c>
      <c r="BA585" s="2">
        <f t="shared" si="1220"/>
        <v>1225000306.2500191</v>
      </c>
      <c r="BB585" s="2">
        <f t="shared" si="1221"/>
        <v>20265.129144952691</v>
      </c>
      <c r="BC585" s="2">
        <f t="shared" si="1222"/>
        <v>10811.48228960831</v>
      </c>
      <c r="BD585" s="2">
        <f t="shared" si="1223"/>
        <v>1.6542958431568453E-5</v>
      </c>
      <c r="BE585" s="29">
        <f t="shared" si="1224"/>
        <v>8.8256976218271385E-6</v>
      </c>
      <c r="BF585" s="5">
        <f t="shared" si="1225"/>
        <v>100.00000625000156</v>
      </c>
      <c r="BG585" s="2">
        <f t="shared" si="1226"/>
        <v>1.6542958431568453E-5</v>
      </c>
      <c r="BH585" s="6">
        <f t="shared" si="1227"/>
        <v>8.8256976218271385E-6</v>
      </c>
      <c r="BI585" s="15">
        <f t="shared" si="1187"/>
        <v>100.04997610146025</v>
      </c>
      <c r="BJ585" s="3">
        <f t="shared" si="1188"/>
        <v>99.95525648944097</v>
      </c>
      <c r="BK585" s="3">
        <f t="shared" si="1189"/>
        <v>100.03061457379953</v>
      </c>
      <c r="BL585" s="3">
        <f t="shared" si="1190"/>
        <v>99.989592271050384</v>
      </c>
      <c r="BM585" s="3">
        <f t="shared" si="1191"/>
        <v>99.988191702705507</v>
      </c>
      <c r="BN585" s="3">
        <f t="shared" si="1192"/>
        <v>100.03173631771055</v>
      </c>
      <c r="BO585" s="21">
        <f t="shared" si="1193"/>
        <v>99.954632543838954</v>
      </c>
      <c r="BP585" s="17">
        <f t="shared" si="1228"/>
        <v>99.954632543838954</v>
      </c>
      <c r="BQ585" s="18">
        <f t="shared" si="1229"/>
        <v>100.04997610146025</v>
      </c>
      <c r="BR585" s="34">
        <f t="shared" si="1230"/>
        <v>9.5343557621291097E-2</v>
      </c>
      <c r="BS585" s="64">
        <f t="shared" si="1231"/>
        <v>-4.7000000000000002E-3</v>
      </c>
      <c r="BT585" s="110">
        <f t="shared" si="1194"/>
        <v>-2.8999999999999998E-3</v>
      </c>
    </row>
    <row r="586" spans="1:72" x14ac:dyDescent="0.3">
      <c r="A586" s="13">
        <v>580</v>
      </c>
      <c r="B586" s="17">
        <f t="shared" si="1195"/>
        <v>0.51970918469385441</v>
      </c>
      <c r="C586" s="3">
        <f t="shared" ref="C586:H586" si="1233">B586+2*PI()/7</f>
        <v>1.4173070857195096</v>
      </c>
      <c r="D586" s="3">
        <f t="shared" si="1233"/>
        <v>2.314904986745165</v>
      </c>
      <c r="E586" s="3">
        <f t="shared" si="1233"/>
        <v>3.2125028877708202</v>
      </c>
      <c r="F586" s="3">
        <f t="shared" si="1233"/>
        <v>4.1101007887964753</v>
      </c>
      <c r="G586" s="3">
        <f t="shared" si="1233"/>
        <v>5.0076986898221305</v>
      </c>
      <c r="H586" s="18">
        <f t="shared" si="1233"/>
        <v>5.9052965908477857</v>
      </c>
      <c r="I586" s="15">
        <f t="shared" si="1166"/>
        <v>100.0499965960322</v>
      </c>
      <c r="J586" s="3">
        <f t="shared" si="1167"/>
        <v>99.955207762266014</v>
      </c>
      <c r="K586" s="3">
        <f t="shared" si="1168"/>
        <v>100.03071622741182</v>
      </c>
      <c r="L586" s="3">
        <f t="shared" si="1169"/>
        <v>99.98944350845909</v>
      </c>
      <c r="M586" s="3">
        <f t="shared" si="1170"/>
        <v>99.988305913053466</v>
      </c>
      <c r="N586" s="3">
        <f t="shared" si="1171"/>
        <v>100.03162850809565</v>
      </c>
      <c r="O586" s="21">
        <f t="shared" si="1172"/>
        <v>99.954701484681763</v>
      </c>
      <c r="P586" s="17">
        <f t="shared" si="1197"/>
        <v>86.839759560420802</v>
      </c>
      <c r="Q586" s="3">
        <f t="shared" si="1198"/>
        <v>15.281879481091826</v>
      </c>
      <c r="R586" s="3">
        <f t="shared" si="1199"/>
        <v>-67.75243739586891</v>
      </c>
      <c r="S586" s="3">
        <f t="shared" si="1200"/>
        <v>-99.738162302052203</v>
      </c>
      <c r="T586" s="3">
        <f t="shared" si="1201"/>
        <v>-56.646326912118901</v>
      </c>
      <c r="U586" s="3">
        <f t="shared" si="1202"/>
        <v>29.112821722585849</v>
      </c>
      <c r="V586" s="18">
        <f t="shared" si="1203"/>
        <v>92.902465845941549</v>
      </c>
      <c r="W586" s="15">
        <f t="shared" si="1204"/>
        <v>49.687603870123986</v>
      </c>
      <c r="X586" s="3">
        <f t="shared" si="1205"/>
        <v>98.780097784539322</v>
      </c>
      <c r="Y586" s="3">
        <f t="shared" si="1206"/>
        <v>73.59178905209366</v>
      </c>
      <c r="Z586" s="3">
        <f t="shared" si="1207"/>
        <v>-7.0843343893991957</v>
      </c>
      <c r="AA586" s="3">
        <f t="shared" si="1208"/>
        <v>-82.394508110235819</v>
      </c>
      <c r="AB586" s="3">
        <f t="shared" si="1209"/>
        <v>-95.701464530750982</v>
      </c>
      <c r="AC586" s="21">
        <f t="shared" si="1210"/>
        <v>-36.879183676370985</v>
      </c>
      <c r="AD586" s="25">
        <f t="shared" si="1211"/>
        <v>0</v>
      </c>
      <c r="AE586" s="26">
        <f t="shared" si="1212"/>
        <v>0</v>
      </c>
      <c r="AF586" s="23">
        <f t="shared" si="1173"/>
        <v>86.839759560420802</v>
      </c>
      <c r="AG586" s="4">
        <f t="shared" si="1174"/>
        <v>15.281879481091826</v>
      </c>
      <c r="AH586" s="4">
        <f t="shared" si="1175"/>
        <v>-67.75243739586891</v>
      </c>
      <c r="AI586" s="4">
        <f t="shared" si="1176"/>
        <v>-99.738162302052203</v>
      </c>
      <c r="AJ586" s="4">
        <f t="shared" si="1177"/>
        <v>-56.646326912118901</v>
      </c>
      <c r="AK586" s="4">
        <f t="shared" si="1178"/>
        <v>29.112821722585849</v>
      </c>
      <c r="AL586" s="30">
        <f t="shared" si="1179"/>
        <v>92.902465845941549</v>
      </c>
      <c r="AM586" s="25">
        <f t="shared" si="1180"/>
        <v>49.687603870123986</v>
      </c>
      <c r="AN586" s="4">
        <f t="shared" si="1181"/>
        <v>98.780097784539322</v>
      </c>
      <c r="AO586" s="4">
        <f t="shared" si="1182"/>
        <v>73.59178905209366</v>
      </c>
      <c r="AP586" s="4">
        <f t="shared" si="1183"/>
        <v>-7.0843343893991957</v>
      </c>
      <c r="AQ586" s="4">
        <f t="shared" si="1184"/>
        <v>-82.394508110235819</v>
      </c>
      <c r="AR586" s="4">
        <f t="shared" si="1185"/>
        <v>-95.701464530750982</v>
      </c>
      <c r="AS586" s="26">
        <f t="shared" si="1186"/>
        <v>-36.879183676370985</v>
      </c>
      <c r="AT586" s="32">
        <f t="shared" si="1213"/>
        <v>35000.004375000004</v>
      </c>
      <c r="AU586" s="2">
        <f t="shared" si="1214"/>
        <v>9.0949470177292824E-13</v>
      </c>
      <c r="AV586" s="2">
        <f t="shared" si="1215"/>
        <v>35000.004374999997</v>
      </c>
      <c r="AW586" s="2">
        <f t="shared" si="1216"/>
        <v>0.86557699297554791</v>
      </c>
      <c r="AX586" s="2">
        <f t="shared" si="1217"/>
        <v>-1312.0312850492337</v>
      </c>
      <c r="AY586" s="2">
        <f t="shared" si="1218"/>
        <v>0.288525664320332</v>
      </c>
      <c r="AZ586" s="2">
        <f t="shared" si="1219"/>
        <v>1312.65634769178</v>
      </c>
      <c r="BA586" s="2">
        <f t="shared" si="1220"/>
        <v>1225000306.2500191</v>
      </c>
      <c r="BB586" s="2">
        <f t="shared" si="1221"/>
        <v>20196.799027277459</v>
      </c>
      <c r="BC586" s="2">
        <f t="shared" si="1222"/>
        <v>10938.597611883981</v>
      </c>
      <c r="BD586" s="2">
        <f t="shared" si="1223"/>
        <v>1.6487178757615223E-5</v>
      </c>
      <c r="BE586" s="29">
        <f t="shared" si="1224"/>
        <v>8.929465205906197E-6</v>
      </c>
      <c r="BF586" s="5">
        <f t="shared" si="1225"/>
        <v>100.00000625000156</v>
      </c>
      <c r="BG586" s="2">
        <f t="shared" si="1226"/>
        <v>1.6487178757615223E-5</v>
      </c>
      <c r="BH586" s="6">
        <f t="shared" si="1227"/>
        <v>8.929465205906197E-6</v>
      </c>
      <c r="BI586" s="15">
        <f t="shared" si="1187"/>
        <v>100.04997785114033</v>
      </c>
      <c r="BJ586" s="3">
        <f t="shared" si="1188"/>
        <v>99.955196417100126</v>
      </c>
      <c r="BK586" s="3">
        <f t="shared" si="1189"/>
        <v>100.03072082511348</v>
      </c>
      <c r="BL586" s="3">
        <f t="shared" si="1190"/>
        <v>99.989460586864553</v>
      </c>
      <c r="BM586" s="3">
        <f t="shared" si="1191"/>
        <v>99.988322611776695</v>
      </c>
      <c r="BN586" s="3">
        <f t="shared" si="1192"/>
        <v>100.03163225265901</v>
      </c>
      <c r="BO586" s="21">
        <f t="shared" si="1193"/>
        <v>99.954689455351954</v>
      </c>
      <c r="BP586" s="17">
        <f t="shared" si="1228"/>
        <v>99.954689455351954</v>
      </c>
      <c r="BQ586" s="18">
        <f t="shared" si="1229"/>
        <v>100.04997785114033</v>
      </c>
      <c r="BR586" s="34">
        <f t="shared" si="1230"/>
        <v>9.5288395788372782E-2</v>
      </c>
      <c r="BS586" s="64">
        <f t="shared" si="1231"/>
        <v>-4.7000000000000002E-3</v>
      </c>
      <c r="BT586" s="110">
        <f t="shared" si="1194"/>
        <v>-2.8999999999999998E-3</v>
      </c>
    </row>
    <row r="587" spans="1:72" x14ac:dyDescent="0.3">
      <c r="A587" s="13">
        <v>581</v>
      </c>
      <c r="B587" s="17">
        <f t="shared" si="1195"/>
        <v>0.52060678259488002</v>
      </c>
      <c r="C587" s="3">
        <f t="shared" ref="C587:H587" si="1234">B587+2*PI()/7</f>
        <v>1.4182046836205351</v>
      </c>
      <c r="D587" s="3">
        <f t="shared" si="1234"/>
        <v>2.3158025846461903</v>
      </c>
      <c r="E587" s="3">
        <f t="shared" si="1234"/>
        <v>3.2134004856718454</v>
      </c>
      <c r="F587" s="3">
        <f t="shared" si="1234"/>
        <v>4.1109983866975011</v>
      </c>
      <c r="G587" s="3">
        <f t="shared" si="1234"/>
        <v>5.0085962877231562</v>
      </c>
      <c r="H587" s="18">
        <f t="shared" si="1234"/>
        <v>5.9061941887488114</v>
      </c>
      <c r="I587" s="15">
        <f t="shared" si="1166"/>
        <v>100.04999798580855</v>
      </c>
      <c r="J587" s="3">
        <f t="shared" si="1167"/>
        <v>99.955148095280649</v>
      </c>
      <c r="K587" s="3">
        <f t="shared" si="1168"/>
        <v>100.03082235382797</v>
      </c>
      <c r="L587" s="3">
        <f t="shared" si="1169"/>
        <v>99.989311942250396</v>
      </c>
      <c r="M587" s="3">
        <f t="shared" si="1170"/>
        <v>99.988436860753509</v>
      </c>
      <c r="N587" s="3">
        <f t="shared" si="1171"/>
        <v>100.03152411470224</v>
      </c>
      <c r="O587" s="21">
        <f t="shared" si="1172"/>
        <v>99.954758647376693</v>
      </c>
      <c r="P587" s="17">
        <f t="shared" si="1197"/>
        <v>86.795126300511257</v>
      </c>
      <c r="Q587" s="3">
        <f t="shared" si="1198"/>
        <v>15.193199459004241</v>
      </c>
      <c r="R587" s="3">
        <f t="shared" si="1199"/>
        <v>-67.818537880133917</v>
      </c>
      <c r="S587" s="3">
        <f t="shared" si="1200"/>
        <v>-99.731632013457315</v>
      </c>
      <c r="T587" s="3">
        <f t="shared" si="1201"/>
        <v>-56.572421053904101</v>
      </c>
      <c r="U587" s="3">
        <f t="shared" si="1202"/>
        <v>29.198680945013678</v>
      </c>
      <c r="V587" s="18">
        <f t="shared" si="1203"/>
        <v>92.935584242966215</v>
      </c>
      <c r="W587" s="15">
        <f t="shared" si="1204"/>
        <v>49.765531720645697</v>
      </c>
      <c r="X587" s="3">
        <f t="shared" si="1205"/>
        <v>98.793715999290157</v>
      </c>
      <c r="Y587" s="3">
        <f t="shared" si="1206"/>
        <v>73.531022980670741</v>
      </c>
      <c r="Z587" s="3">
        <f t="shared" si="1207"/>
        <v>-7.1738468492848906</v>
      </c>
      <c r="AA587" s="3">
        <f t="shared" si="1208"/>
        <v>-82.445428508539379</v>
      </c>
      <c r="AB587" s="3">
        <f t="shared" si="1209"/>
        <v>-95.675194527011811</v>
      </c>
      <c r="AC587" s="21">
        <f t="shared" si="1210"/>
        <v>-36.795800815770484</v>
      </c>
      <c r="AD587" s="25">
        <f t="shared" si="1211"/>
        <v>0</v>
      </c>
      <c r="AE587" s="26">
        <f t="shared" si="1212"/>
        <v>0</v>
      </c>
      <c r="AF587" s="23">
        <f t="shared" si="1173"/>
        <v>86.795126300511257</v>
      </c>
      <c r="AG587" s="4">
        <f t="shared" si="1174"/>
        <v>15.193199459004241</v>
      </c>
      <c r="AH587" s="4">
        <f t="shared" si="1175"/>
        <v>-67.818537880133917</v>
      </c>
      <c r="AI587" s="4">
        <f t="shared" si="1176"/>
        <v>-99.731632013457315</v>
      </c>
      <c r="AJ587" s="4">
        <f t="shared" si="1177"/>
        <v>-56.572421053904101</v>
      </c>
      <c r="AK587" s="4">
        <f t="shared" si="1178"/>
        <v>29.198680945013678</v>
      </c>
      <c r="AL587" s="30">
        <f t="shared" si="1179"/>
        <v>92.935584242966215</v>
      </c>
      <c r="AM587" s="25">
        <f t="shared" si="1180"/>
        <v>49.765531720645697</v>
      </c>
      <c r="AN587" s="4">
        <f t="shared" si="1181"/>
        <v>98.793715999290157</v>
      </c>
      <c r="AO587" s="4">
        <f t="shared" si="1182"/>
        <v>73.531022980670741</v>
      </c>
      <c r="AP587" s="4">
        <f t="shared" si="1183"/>
        <v>-7.1738468492848906</v>
      </c>
      <c r="AQ587" s="4">
        <f t="shared" si="1184"/>
        <v>-82.445428508539379</v>
      </c>
      <c r="AR587" s="4">
        <f t="shared" si="1185"/>
        <v>-95.675194527011811</v>
      </c>
      <c r="AS587" s="26">
        <f t="shared" si="1186"/>
        <v>-36.795800815770484</v>
      </c>
      <c r="AT587" s="32">
        <f t="shared" si="1213"/>
        <v>35000.004374999997</v>
      </c>
      <c r="AU587" s="2">
        <f t="shared" si="1214"/>
        <v>1.3642420526593924E-12</v>
      </c>
      <c r="AV587" s="2">
        <f t="shared" si="1215"/>
        <v>35000.004374999997</v>
      </c>
      <c r="AW587" s="2">
        <f t="shared" si="1216"/>
        <v>0.86261438846122473</v>
      </c>
      <c r="AX587" s="2">
        <f t="shared" si="1217"/>
        <v>-1312.025855758191</v>
      </c>
      <c r="AY587" s="2">
        <f t="shared" si="1218"/>
        <v>0.28753812974900939</v>
      </c>
      <c r="AZ587" s="2">
        <f t="shared" si="1219"/>
        <v>1312.6581574556185</v>
      </c>
      <c r="BA587" s="2">
        <f t="shared" si="1220"/>
        <v>1225000306.2500188</v>
      </c>
      <c r="BB587" s="2">
        <f t="shared" si="1221"/>
        <v>20127.67158463773</v>
      </c>
      <c r="BC587" s="2">
        <f t="shared" si="1222"/>
        <v>11065.281088140602</v>
      </c>
      <c r="BD587" s="2">
        <f t="shared" si="1223"/>
        <v>1.643074820630268E-5</v>
      </c>
      <c r="BE587" s="29">
        <f t="shared" si="1224"/>
        <v>9.0328802627108988E-6</v>
      </c>
      <c r="BF587" s="5">
        <f t="shared" si="1225"/>
        <v>100.00000625000156</v>
      </c>
      <c r="BG587" s="2">
        <f t="shared" si="1226"/>
        <v>1.643074820630268E-5</v>
      </c>
      <c r="BH587" s="6">
        <f t="shared" si="1227"/>
        <v>9.0328802627108988E-6</v>
      </c>
      <c r="BI587" s="15">
        <f t="shared" si="1187"/>
        <v>100.04997923883211</v>
      </c>
      <c r="BJ587" s="3">
        <f t="shared" si="1188"/>
        <v>99.955136669882833</v>
      </c>
      <c r="BK587" s="3">
        <f t="shared" si="1189"/>
        <v>100.03082685356662</v>
      </c>
      <c r="BL587" s="3">
        <f t="shared" si="1190"/>
        <v>99.989328978729915</v>
      </c>
      <c r="BM587" s="3">
        <f t="shared" si="1191"/>
        <v>99.988453605158924</v>
      </c>
      <c r="BN587" s="3">
        <f t="shared" si="1192"/>
        <v>100.03152795815632</v>
      </c>
      <c r="BO587" s="21">
        <f t="shared" si="1193"/>
        <v>99.954746695679418</v>
      </c>
      <c r="BP587" s="17">
        <f t="shared" si="1228"/>
        <v>99.954746695679418</v>
      </c>
      <c r="BQ587" s="18">
        <f t="shared" si="1229"/>
        <v>100.04997923883211</v>
      </c>
      <c r="BR587" s="34">
        <f t="shared" si="1230"/>
        <v>9.5232543152690141E-2</v>
      </c>
      <c r="BS587" s="64">
        <f t="shared" si="1231"/>
        <v>-4.7999999999999996E-3</v>
      </c>
      <c r="BT587" s="110">
        <f t="shared" si="1194"/>
        <v>-2.8999999999999998E-3</v>
      </c>
    </row>
    <row r="588" spans="1:72" x14ac:dyDescent="0.3">
      <c r="A588" s="13">
        <v>582</v>
      </c>
      <c r="B588" s="17">
        <f t="shared" si="1195"/>
        <v>0.52150438049590575</v>
      </c>
      <c r="C588" s="3">
        <f t="shared" ref="C588:H588" si="1235">B588+2*PI()/7</f>
        <v>1.4191022815215608</v>
      </c>
      <c r="D588" s="3">
        <f t="shared" si="1235"/>
        <v>2.316700182547216</v>
      </c>
      <c r="E588" s="3">
        <f t="shared" si="1235"/>
        <v>3.2142980835728712</v>
      </c>
      <c r="F588" s="3">
        <f t="shared" si="1235"/>
        <v>4.1118959845985259</v>
      </c>
      <c r="G588" s="3">
        <f t="shared" si="1235"/>
        <v>5.0094938856241811</v>
      </c>
      <c r="H588" s="18">
        <f t="shared" si="1235"/>
        <v>5.9070917866498363</v>
      </c>
      <c r="I588" s="15">
        <f t="shared" si="1166"/>
        <v>100.04999901304281</v>
      </c>
      <c r="J588" s="3">
        <f t="shared" si="1167"/>
        <v>99.955088753522446</v>
      </c>
      <c r="K588" s="3">
        <f t="shared" si="1168"/>
        <v>100.03092825674713</v>
      </c>
      <c r="L588" s="3">
        <f t="shared" si="1169"/>
        <v>99.989180453542232</v>
      </c>
      <c r="M588" s="3">
        <f t="shared" si="1170"/>
        <v>99.9885678922994</v>
      </c>
      <c r="N588" s="3">
        <f t="shared" si="1171"/>
        <v>100.03141949272324</v>
      </c>
      <c r="O588" s="21">
        <f t="shared" si="1172"/>
        <v>99.954816138122723</v>
      </c>
      <c r="P588" s="17">
        <f t="shared" si="1197"/>
        <v>86.750422795745564</v>
      </c>
      <c r="Q588" s="3">
        <f t="shared" si="1198"/>
        <v>15.104507351045577</v>
      </c>
      <c r="R588" s="3">
        <f t="shared" si="1199"/>
        <v>-67.884583712601284</v>
      </c>
      <c r="S588" s="3">
        <f t="shared" si="1200"/>
        <v>-99.725021467129153</v>
      </c>
      <c r="T588" s="3">
        <f t="shared" si="1201"/>
        <v>-56.498469469856154</v>
      </c>
      <c r="U588" s="3">
        <f t="shared" si="1202"/>
        <v>29.284516396427339</v>
      </c>
      <c r="V588" s="18">
        <f t="shared" si="1203"/>
        <v>92.968628106368016</v>
      </c>
      <c r="W588" s="15">
        <f t="shared" si="1204"/>
        <v>49.84341929752869</v>
      </c>
      <c r="X588" s="3">
        <f t="shared" si="1205"/>
        <v>98.807254922939535</v>
      </c>
      <c r="Y588" s="3">
        <f t="shared" si="1206"/>
        <v>73.470197373311308</v>
      </c>
      <c r="Z588" s="3">
        <f t="shared" si="1207"/>
        <v>-7.2633532993831436</v>
      </c>
      <c r="AA588" s="3">
        <f t="shared" si="1208"/>
        <v>-82.496282684231886</v>
      </c>
      <c r="AB588" s="3">
        <f t="shared" si="1209"/>
        <v>-95.648847275628739</v>
      </c>
      <c r="AC588" s="21">
        <f t="shared" si="1210"/>
        <v>-36.712388334535781</v>
      </c>
      <c r="AD588" s="25">
        <f t="shared" si="1211"/>
        <v>-1.6240976817373718E-14</v>
      </c>
      <c r="AE588" s="26">
        <f t="shared" si="1212"/>
        <v>0</v>
      </c>
      <c r="AF588" s="23">
        <f t="shared" si="1173"/>
        <v>86.750422795745578</v>
      </c>
      <c r="AG588" s="4">
        <f t="shared" si="1174"/>
        <v>15.104507351045593</v>
      </c>
      <c r="AH588" s="4">
        <f t="shared" si="1175"/>
        <v>-67.88458371260127</v>
      </c>
      <c r="AI588" s="4">
        <f t="shared" si="1176"/>
        <v>-99.725021467129139</v>
      </c>
      <c r="AJ588" s="4">
        <f t="shared" si="1177"/>
        <v>-56.49846946985614</v>
      </c>
      <c r="AK588" s="4">
        <f t="shared" si="1178"/>
        <v>29.284516396427357</v>
      </c>
      <c r="AL588" s="30">
        <f t="shared" si="1179"/>
        <v>92.96862810636803</v>
      </c>
      <c r="AM588" s="25">
        <f t="shared" si="1180"/>
        <v>49.84341929752869</v>
      </c>
      <c r="AN588" s="4">
        <f t="shared" si="1181"/>
        <v>98.807254922939535</v>
      </c>
      <c r="AO588" s="4">
        <f t="shared" si="1182"/>
        <v>73.470197373311308</v>
      </c>
      <c r="AP588" s="4">
        <f t="shared" si="1183"/>
        <v>-7.2633532993831436</v>
      </c>
      <c r="AQ588" s="4">
        <f t="shared" si="1184"/>
        <v>-82.496282684231886</v>
      </c>
      <c r="AR588" s="4">
        <f t="shared" si="1185"/>
        <v>-95.648847275628739</v>
      </c>
      <c r="AS588" s="26">
        <f t="shared" si="1186"/>
        <v>-36.712388334535781</v>
      </c>
      <c r="AT588" s="32">
        <f t="shared" si="1213"/>
        <v>35000.00437499999</v>
      </c>
      <c r="AU588" s="2">
        <f t="shared" si="1214"/>
        <v>2.7284841053187847E-12</v>
      </c>
      <c r="AV588" s="2">
        <f t="shared" si="1215"/>
        <v>35000.004375000004</v>
      </c>
      <c r="AW588" s="2">
        <f t="shared" si="1216"/>
        <v>0.85961773013696074</v>
      </c>
      <c r="AX588" s="2">
        <f t="shared" si="1217"/>
        <v>-1312.0204451884638</v>
      </c>
      <c r="AY588" s="2">
        <f t="shared" si="1218"/>
        <v>0.2865392436797265</v>
      </c>
      <c r="AZ588" s="2">
        <f t="shared" si="1219"/>
        <v>1312.6599609784316</v>
      </c>
      <c r="BA588" s="2">
        <f t="shared" si="1220"/>
        <v>1225000306.2500188</v>
      </c>
      <c r="BB588" s="2">
        <f t="shared" si="1221"/>
        <v>20057.749549010408</v>
      </c>
      <c r="BC588" s="2">
        <f t="shared" si="1222"/>
        <v>11191.527723378076</v>
      </c>
      <c r="BD588" s="2">
        <f t="shared" si="1223"/>
        <v>1.6373669007815482E-5</v>
      </c>
      <c r="BE588" s="29">
        <f t="shared" si="1224"/>
        <v>9.1359387146911616E-6</v>
      </c>
      <c r="BF588" s="5">
        <f t="shared" si="1225"/>
        <v>100.00000625000156</v>
      </c>
      <c r="BG588" s="2">
        <f t="shared" si="1226"/>
        <v>1.6373668991574506E-5</v>
      </c>
      <c r="BH588" s="6">
        <f t="shared" si="1227"/>
        <v>9.1359387146911616E-6</v>
      </c>
      <c r="BI588" s="15">
        <f t="shared" si="1187"/>
        <v>100.04998026452556</v>
      </c>
      <c r="BJ588" s="3">
        <f t="shared" si="1188"/>
        <v>99.955077248224072</v>
      </c>
      <c r="BK588" s="3">
        <f t="shared" si="1189"/>
        <v>100.03093265839227</v>
      </c>
      <c r="BL588" s="3">
        <f t="shared" si="1190"/>
        <v>99.989197447601654</v>
      </c>
      <c r="BM588" s="3">
        <f t="shared" si="1191"/>
        <v>99.988584681901358</v>
      </c>
      <c r="BN588" s="3">
        <f t="shared" si="1192"/>
        <v>100.03142343495658</v>
      </c>
      <c r="BO588" s="21">
        <f t="shared" si="1193"/>
        <v>99.954804264404629</v>
      </c>
      <c r="BP588" s="17">
        <f t="shared" si="1228"/>
        <v>99.954804264404629</v>
      </c>
      <c r="BQ588" s="18">
        <f t="shared" si="1229"/>
        <v>100.04998026452556</v>
      </c>
      <c r="BR588" s="34">
        <f t="shared" si="1230"/>
        <v>9.5176000120929416E-2</v>
      </c>
      <c r="BS588" s="64">
        <f t="shared" si="1231"/>
        <v>-4.7999999999999996E-3</v>
      </c>
      <c r="BT588" s="110">
        <f t="shared" si="1194"/>
        <v>-2.8999999999999998E-3</v>
      </c>
    </row>
    <row r="589" spans="1:72" x14ac:dyDescent="0.3">
      <c r="A589" s="13">
        <v>583</v>
      </c>
      <c r="B589" s="17">
        <f t="shared" si="1195"/>
        <v>0.52240197839693137</v>
      </c>
      <c r="C589" s="3">
        <f t="shared" ref="C589:H589" si="1236">B589+2*PI()/7</f>
        <v>1.4199998794225865</v>
      </c>
      <c r="D589" s="3">
        <f t="shared" si="1236"/>
        <v>2.3175977804482417</v>
      </c>
      <c r="E589" s="3">
        <f t="shared" si="1236"/>
        <v>3.2151956814738969</v>
      </c>
      <c r="F589" s="3">
        <f t="shared" si="1236"/>
        <v>4.1127935824995525</v>
      </c>
      <c r="G589" s="3">
        <f t="shared" si="1236"/>
        <v>5.0103914835252077</v>
      </c>
      <c r="H589" s="18">
        <f t="shared" si="1236"/>
        <v>5.9079893845508629</v>
      </c>
      <c r="I589" s="15">
        <f t="shared" si="1166"/>
        <v>100.04999967772756</v>
      </c>
      <c r="J589" s="3">
        <f t="shared" si="1167"/>
        <v>99.955029737421683</v>
      </c>
      <c r="K589" s="3">
        <f t="shared" si="1168"/>
        <v>100.03103393540138</v>
      </c>
      <c r="L589" s="3">
        <f t="shared" si="1169"/>
        <v>99.989049043288048</v>
      </c>
      <c r="M589" s="3">
        <f t="shared" si="1170"/>
        <v>99.988699006741044</v>
      </c>
      <c r="N589" s="3">
        <f t="shared" si="1171"/>
        <v>100.03131464291732</v>
      </c>
      <c r="O589" s="21">
        <f t="shared" si="1172"/>
        <v>99.954873956502965</v>
      </c>
      <c r="P589" s="17">
        <f t="shared" si="1197"/>
        <v>86.705649082618606</v>
      </c>
      <c r="Q589" s="3">
        <f t="shared" si="1198"/>
        <v>15.015803227886963</v>
      </c>
      <c r="R589" s="3">
        <f t="shared" si="1199"/>
        <v>-67.950574838979421</v>
      </c>
      <c r="S589" s="3">
        <f t="shared" si="1200"/>
        <v>-99.718330669540876</v>
      </c>
      <c r="T589" s="3">
        <f t="shared" si="1201"/>
        <v>-56.424472218714556</v>
      </c>
      <c r="U589" s="3">
        <f t="shared" si="1202"/>
        <v>29.370328007354392</v>
      </c>
      <c r="V589" s="18">
        <f t="shared" si="1203"/>
        <v>93.001597409374952</v>
      </c>
      <c r="W589" s="15">
        <f t="shared" si="1204"/>
        <v>49.921266537169124</v>
      </c>
      <c r="X589" s="3">
        <f t="shared" si="1205"/>
        <v>98.820714545232036</v>
      </c>
      <c r="Y589" s="3">
        <f t="shared" si="1206"/>
        <v>73.409312278740771</v>
      </c>
      <c r="Z589" s="3">
        <f t="shared" si="1207"/>
        <v>-7.3528536678737355</v>
      </c>
      <c r="AA589" s="3">
        <f t="shared" si="1208"/>
        <v>-82.547070595510334</v>
      </c>
      <c r="AB589" s="3">
        <f t="shared" si="1209"/>
        <v>-95.622422798895556</v>
      </c>
      <c r="AC589" s="21">
        <f t="shared" si="1210"/>
        <v>-36.62894629886226</v>
      </c>
      <c r="AD589" s="25">
        <f t="shared" si="1211"/>
        <v>0</v>
      </c>
      <c r="AE589" s="26">
        <f t="shared" si="1212"/>
        <v>0</v>
      </c>
      <c r="AF589" s="23">
        <f t="shared" si="1173"/>
        <v>86.705649082618606</v>
      </c>
      <c r="AG589" s="4">
        <f t="shared" si="1174"/>
        <v>15.015803227886963</v>
      </c>
      <c r="AH589" s="4">
        <f t="shared" si="1175"/>
        <v>-67.950574838979421</v>
      </c>
      <c r="AI589" s="4">
        <f t="shared" si="1176"/>
        <v>-99.718330669540876</v>
      </c>
      <c r="AJ589" s="4">
        <f t="shared" si="1177"/>
        <v>-56.424472218714556</v>
      </c>
      <c r="AK589" s="4">
        <f t="shared" si="1178"/>
        <v>29.370328007354392</v>
      </c>
      <c r="AL589" s="30">
        <f t="shared" si="1179"/>
        <v>93.001597409374952</v>
      </c>
      <c r="AM589" s="25">
        <f t="shared" si="1180"/>
        <v>49.921266537169124</v>
      </c>
      <c r="AN589" s="4">
        <f t="shared" si="1181"/>
        <v>98.820714545232036</v>
      </c>
      <c r="AO589" s="4">
        <f t="shared" si="1182"/>
        <v>73.409312278740771</v>
      </c>
      <c r="AP589" s="4">
        <f t="shared" si="1183"/>
        <v>-7.3528536678737355</v>
      </c>
      <c r="AQ589" s="4">
        <f t="shared" si="1184"/>
        <v>-82.547070595510334</v>
      </c>
      <c r="AR589" s="4">
        <f t="shared" si="1185"/>
        <v>-95.622422798895556</v>
      </c>
      <c r="AS589" s="26">
        <f t="shared" si="1186"/>
        <v>-36.62894629886226</v>
      </c>
      <c r="AT589" s="32">
        <f t="shared" si="1213"/>
        <v>35000.00437499999</v>
      </c>
      <c r="AU589" s="2">
        <f t="shared" si="1214"/>
        <v>-3.1832314562052488E-12</v>
      </c>
      <c r="AV589" s="2">
        <f t="shared" si="1215"/>
        <v>35000.004375000004</v>
      </c>
      <c r="AW589" s="2">
        <f t="shared" si="1216"/>
        <v>0.85658713383600116</v>
      </c>
      <c r="AX589" s="2">
        <f t="shared" si="1217"/>
        <v>-1312.0150535537614</v>
      </c>
      <c r="AY589" s="2">
        <f t="shared" si="1218"/>
        <v>0.28552904454409145</v>
      </c>
      <c r="AZ589" s="2">
        <f t="shared" si="1219"/>
        <v>1312.6617581906612</v>
      </c>
      <c r="BA589" s="2">
        <f t="shared" si="1220"/>
        <v>1225000306.2500188</v>
      </c>
      <c r="BB589" s="2">
        <f t="shared" si="1221"/>
        <v>19987.035620030761</v>
      </c>
      <c r="BC589" s="2">
        <f t="shared" si="1222"/>
        <v>11317.332560413113</v>
      </c>
      <c r="BD589" s="2">
        <f t="shared" si="1223"/>
        <v>1.6315943365936978E-5</v>
      </c>
      <c r="BE589" s="29">
        <f t="shared" si="1224"/>
        <v>9.2386365151677612E-6</v>
      </c>
      <c r="BF589" s="5">
        <f t="shared" si="1225"/>
        <v>100.00000625000156</v>
      </c>
      <c r="BG589" s="2">
        <f t="shared" si="1226"/>
        <v>1.6315943365936978E-5</v>
      </c>
      <c r="BH589" s="6">
        <f t="shared" si="1227"/>
        <v>9.2386365151677612E-6</v>
      </c>
      <c r="BI589" s="15">
        <f t="shared" si="1187"/>
        <v>100.04998092821329</v>
      </c>
      <c r="BJ589" s="3">
        <f t="shared" si="1188"/>
        <v>99.955018152556477</v>
      </c>
      <c r="BK589" s="3">
        <f t="shared" si="1189"/>
        <v>100.03103823882532</v>
      </c>
      <c r="BL589" s="3">
        <f t="shared" si="1190"/>
        <v>99.989065994434455</v>
      </c>
      <c r="BM589" s="3">
        <f t="shared" si="1191"/>
        <v>99.988715841052553</v>
      </c>
      <c r="BN589" s="3">
        <f t="shared" si="1192"/>
        <v>100.03131868381558</v>
      </c>
      <c r="BO589" s="21">
        <f t="shared" si="1193"/>
        <v>99.954862161108466</v>
      </c>
      <c r="BP589" s="17">
        <f t="shared" si="1228"/>
        <v>99.954862161108466</v>
      </c>
      <c r="BQ589" s="18">
        <f t="shared" si="1229"/>
        <v>100.04998092821329</v>
      </c>
      <c r="BR589" s="34">
        <f t="shared" si="1230"/>
        <v>9.51187671048217E-2</v>
      </c>
      <c r="BS589" s="64">
        <f t="shared" si="1231"/>
        <v>-4.8999999999999998E-3</v>
      </c>
      <c r="BT589" s="110">
        <f t="shared" si="1194"/>
        <v>-2.8999999999999998E-3</v>
      </c>
    </row>
    <row r="590" spans="1:72" x14ac:dyDescent="0.3">
      <c r="A590" s="13">
        <v>584</v>
      </c>
      <c r="B590" s="17">
        <f t="shared" si="1195"/>
        <v>0.52329957629795698</v>
      </c>
      <c r="C590" s="3">
        <f t="shared" ref="C590:H590" si="1237">B590+2*PI()/7</f>
        <v>1.4208974773236123</v>
      </c>
      <c r="D590" s="3">
        <f t="shared" si="1237"/>
        <v>2.3184953783492674</v>
      </c>
      <c r="E590" s="3">
        <f t="shared" si="1237"/>
        <v>3.2160932793749226</v>
      </c>
      <c r="F590" s="3">
        <f t="shared" si="1237"/>
        <v>4.1136911804005774</v>
      </c>
      <c r="G590" s="3">
        <f t="shared" si="1237"/>
        <v>5.0112890814262325</v>
      </c>
      <c r="H590" s="18">
        <f t="shared" si="1237"/>
        <v>5.9088869824518877</v>
      </c>
      <c r="I590" s="15">
        <f t="shared" si="1166"/>
        <v>100.04999997985796</v>
      </c>
      <c r="J590" s="3">
        <f t="shared" si="1167"/>
        <v>99.954971047406303</v>
      </c>
      <c r="K590" s="3">
        <f t="shared" si="1168"/>
        <v>100.0311393890244</v>
      </c>
      <c r="L590" s="3">
        <f t="shared" si="1169"/>
        <v>99.988917712440724</v>
      </c>
      <c r="M590" s="3">
        <f t="shared" si="1170"/>
        <v>99.988830203127705</v>
      </c>
      <c r="N590" s="3">
        <f t="shared" si="1171"/>
        <v>100.03120956604475</v>
      </c>
      <c r="O590" s="21">
        <f t="shared" si="1172"/>
        <v>99.954932102098169</v>
      </c>
      <c r="P590" s="17">
        <f t="shared" si="1197"/>
        <v>86.660805197685406</v>
      </c>
      <c r="Q590" s="3">
        <f t="shared" si="1198"/>
        <v>14.92708716020703</v>
      </c>
      <c r="R590" s="3">
        <f t="shared" si="1199"/>
        <v>-68.016511205020421</v>
      </c>
      <c r="S590" s="3">
        <f t="shared" si="1200"/>
        <v>-99.711559627229121</v>
      </c>
      <c r="T590" s="3">
        <f t="shared" si="1201"/>
        <v>-56.350429359258506</v>
      </c>
      <c r="U590" s="3">
        <f t="shared" si="1202"/>
        <v>29.456115708344527</v>
      </c>
      <c r="V590" s="18">
        <f t="shared" si="1203"/>
        <v>93.034492125270944</v>
      </c>
      <c r="W590" s="15">
        <f t="shared" si="1204"/>
        <v>49.999073375997668</v>
      </c>
      <c r="X590" s="3">
        <f t="shared" si="1205"/>
        <v>98.834094855972722</v>
      </c>
      <c r="Y590" s="3">
        <f t="shared" si="1206"/>
        <v>73.34836774573624</v>
      </c>
      <c r="Z590" s="3">
        <f t="shared" si="1207"/>
        <v>-7.4423478829449348</v>
      </c>
      <c r="AA590" s="3">
        <f t="shared" si="1208"/>
        <v>-82.597792200621925</v>
      </c>
      <c r="AB590" s="3">
        <f t="shared" si="1209"/>
        <v>-95.595921119170043</v>
      </c>
      <c r="AC590" s="21">
        <f t="shared" si="1210"/>
        <v>-36.545474774969776</v>
      </c>
      <c r="AD590" s="25">
        <f t="shared" si="1211"/>
        <v>-2.2331343123888863E-14</v>
      </c>
      <c r="AE590" s="26">
        <f t="shared" si="1212"/>
        <v>-1.0150610510858574E-14</v>
      </c>
      <c r="AF590" s="23">
        <f t="shared" si="1173"/>
        <v>86.660805197685434</v>
      </c>
      <c r="AG590" s="4">
        <f t="shared" si="1174"/>
        <v>14.927087160207053</v>
      </c>
      <c r="AH590" s="4">
        <f t="shared" si="1175"/>
        <v>-68.016511205020393</v>
      </c>
      <c r="AI590" s="4">
        <f t="shared" si="1176"/>
        <v>-99.711559627229093</v>
      </c>
      <c r="AJ590" s="4">
        <f t="shared" si="1177"/>
        <v>-56.350429359258484</v>
      </c>
      <c r="AK590" s="4">
        <f t="shared" si="1178"/>
        <v>29.456115708344548</v>
      </c>
      <c r="AL590" s="30">
        <f t="shared" si="1179"/>
        <v>93.034492125270972</v>
      </c>
      <c r="AM590" s="25">
        <f t="shared" si="1180"/>
        <v>49.999073375997675</v>
      </c>
      <c r="AN590" s="4">
        <f t="shared" si="1181"/>
        <v>98.834094855972737</v>
      </c>
      <c r="AO590" s="4">
        <f t="shared" si="1182"/>
        <v>73.348367745736255</v>
      </c>
      <c r="AP590" s="4">
        <f t="shared" si="1183"/>
        <v>-7.442347882944925</v>
      </c>
      <c r="AQ590" s="4">
        <f t="shared" si="1184"/>
        <v>-82.59779220062191</v>
      </c>
      <c r="AR590" s="4">
        <f t="shared" si="1185"/>
        <v>-95.595921119170029</v>
      </c>
      <c r="AS590" s="26">
        <f t="shared" si="1186"/>
        <v>-36.545474774969769</v>
      </c>
      <c r="AT590" s="32">
        <f t="shared" si="1213"/>
        <v>35000.004374999997</v>
      </c>
      <c r="AU590" s="2">
        <f t="shared" si="1214"/>
        <v>2.2737367544323206E-12</v>
      </c>
      <c r="AV590" s="2">
        <f t="shared" si="1215"/>
        <v>35000.004375000004</v>
      </c>
      <c r="AW590" s="2">
        <f t="shared" si="1216"/>
        <v>0.8535227223765105</v>
      </c>
      <c r="AX590" s="2">
        <f t="shared" si="1217"/>
        <v>-1312.0096810668547</v>
      </c>
      <c r="AY590" s="2">
        <f t="shared" si="1218"/>
        <v>0.28450757470272947</v>
      </c>
      <c r="AZ590" s="2">
        <f t="shared" si="1219"/>
        <v>1312.6635490191402</v>
      </c>
      <c r="BA590" s="2">
        <f t="shared" si="1220"/>
        <v>1225000306.2500191</v>
      </c>
      <c r="BB590" s="2">
        <f t="shared" si="1221"/>
        <v>19915.532688327978</v>
      </c>
      <c r="BC590" s="2">
        <f t="shared" si="1222"/>
        <v>11442.690595332551</v>
      </c>
      <c r="BD590" s="2">
        <f t="shared" si="1223"/>
        <v>1.6257573640363869E-5</v>
      </c>
      <c r="BE590" s="29">
        <f t="shared" si="1224"/>
        <v>9.3409695793146447E-6</v>
      </c>
      <c r="BF590" s="5">
        <f t="shared" si="1225"/>
        <v>100.00000625000156</v>
      </c>
      <c r="BG590" s="2">
        <f t="shared" si="1226"/>
        <v>1.6257573618032526E-5</v>
      </c>
      <c r="BH590" s="6">
        <f t="shared" si="1227"/>
        <v>9.3409695691640339E-6</v>
      </c>
      <c r="BI590" s="15">
        <f t="shared" si="1187"/>
        <v>100.04998122989051</v>
      </c>
      <c r="BJ590" s="3">
        <f t="shared" si="1188"/>
        <v>99.954959383310253</v>
      </c>
      <c r="BK590" s="3">
        <f t="shared" si="1189"/>
        <v>100.0311435941023</v>
      </c>
      <c r="BL590" s="3">
        <f t="shared" si="1190"/>
        <v>99.988934620182491</v>
      </c>
      <c r="BM590" s="3">
        <f t="shared" si="1191"/>
        <v>99.988847081660509</v>
      </c>
      <c r="BN590" s="3">
        <f t="shared" si="1192"/>
        <v>100.03121370549073</v>
      </c>
      <c r="BO590" s="21">
        <f t="shared" si="1193"/>
        <v>99.954920385369391</v>
      </c>
      <c r="BP590" s="17">
        <f t="shared" si="1228"/>
        <v>99.954920385369391</v>
      </c>
      <c r="BQ590" s="18">
        <f t="shared" si="1229"/>
        <v>100.04998122989051</v>
      </c>
      <c r="BR590" s="34">
        <f t="shared" si="1230"/>
        <v>9.5060844521114518E-2</v>
      </c>
      <c r="BS590" s="64">
        <f t="shared" si="1231"/>
        <v>-4.8999999999999998E-3</v>
      </c>
      <c r="BT590" s="110">
        <f t="shared" si="1194"/>
        <v>-2.8999999999999998E-3</v>
      </c>
    </row>
    <row r="591" spans="1:72" x14ac:dyDescent="0.3">
      <c r="A591" s="13">
        <v>585</v>
      </c>
      <c r="B591" s="17">
        <f t="shared" si="1195"/>
        <v>0.5241971741989826</v>
      </c>
      <c r="C591" s="3">
        <f t="shared" ref="C591:H591" si="1238">B591+2*PI()/7</f>
        <v>1.4217950752246378</v>
      </c>
      <c r="D591" s="3">
        <f t="shared" si="1238"/>
        <v>2.3193929762502927</v>
      </c>
      <c r="E591" s="3">
        <f t="shared" si="1238"/>
        <v>3.2169908772759479</v>
      </c>
      <c r="F591" s="3">
        <f t="shared" si="1238"/>
        <v>4.1145887783016031</v>
      </c>
      <c r="G591" s="3">
        <f t="shared" si="1238"/>
        <v>5.0121866793272583</v>
      </c>
      <c r="H591" s="18">
        <f t="shared" si="1238"/>
        <v>5.9097845803529134</v>
      </c>
      <c r="I591" s="15">
        <f t="shared" si="1166"/>
        <v>100.04999991943183</v>
      </c>
      <c r="J591" s="3">
        <f t="shared" si="1167"/>
        <v>99.954912683901867</v>
      </c>
      <c r="K591" s="3">
        <f t="shared" si="1168"/>
        <v>100.03124461685157</v>
      </c>
      <c r="L591" s="3">
        <f t="shared" si="1169"/>
        <v>99.988786461952529</v>
      </c>
      <c r="M591" s="3">
        <f t="shared" si="1170"/>
        <v>99.988961480508053</v>
      </c>
      <c r="N591" s="3">
        <f t="shared" si="1171"/>
        <v>100.03110426286743</v>
      </c>
      <c r="O591" s="21">
        <f t="shared" si="1172"/>
        <v>99.954990574486729</v>
      </c>
      <c r="P591" s="17">
        <f t="shared" si="1197"/>
        <v>86.615891177561053</v>
      </c>
      <c r="Q591" s="3">
        <f t="shared" si="1198"/>
        <v>14.838359218691901</v>
      </c>
      <c r="R591" s="3">
        <f t="shared" si="1199"/>
        <v>-68.082392756520107</v>
      </c>
      <c r="S591" s="3">
        <f t="shared" si="1200"/>
        <v>-99.70470834679395</v>
      </c>
      <c r="T591" s="3">
        <f t="shared" si="1201"/>
        <v>-56.276340950305901</v>
      </c>
      <c r="U591" s="3">
        <f t="shared" si="1202"/>
        <v>29.541879429970756</v>
      </c>
      <c r="V591" s="18">
        <f t="shared" si="1203"/>
        <v>93.067312227396187</v>
      </c>
      <c r="W591" s="15">
        <f t="shared" si="1204"/>
        <v>50.076839750479557</v>
      </c>
      <c r="X591" s="3">
        <f t="shared" si="1205"/>
        <v>98.847395845027236</v>
      </c>
      <c r="Y591" s="3">
        <f t="shared" si="1206"/>
        <v>73.287363823126654</v>
      </c>
      <c r="Z591" s="3">
        <f t="shared" si="1207"/>
        <v>-7.5318358727934527</v>
      </c>
      <c r="AA591" s="3">
        <f t="shared" si="1208"/>
        <v>-82.648447457864847</v>
      </c>
      <c r="AB591" s="3">
        <f t="shared" si="1209"/>
        <v>-95.569342258873618</v>
      </c>
      <c r="AC591" s="21">
        <f t="shared" si="1210"/>
        <v>-36.461973829101517</v>
      </c>
      <c r="AD591" s="25">
        <f t="shared" si="1211"/>
        <v>0</v>
      </c>
      <c r="AE591" s="26">
        <f t="shared" si="1212"/>
        <v>0</v>
      </c>
      <c r="AF591" s="23">
        <f t="shared" si="1173"/>
        <v>86.615891177561053</v>
      </c>
      <c r="AG591" s="4">
        <f t="shared" si="1174"/>
        <v>14.838359218691901</v>
      </c>
      <c r="AH591" s="4">
        <f t="shared" si="1175"/>
        <v>-68.082392756520107</v>
      </c>
      <c r="AI591" s="4">
        <f t="shared" si="1176"/>
        <v>-99.70470834679395</v>
      </c>
      <c r="AJ591" s="4">
        <f t="shared" si="1177"/>
        <v>-56.276340950305901</v>
      </c>
      <c r="AK591" s="4">
        <f t="shared" si="1178"/>
        <v>29.541879429970756</v>
      </c>
      <c r="AL591" s="30">
        <f t="shared" si="1179"/>
        <v>93.067312227396187</v>
      </c>
      <c r="AM591" s="25">
        <f t="shared" si="1180"/>
        <v>50.076839750479557</v>
      </c>
      <c r="AN591" s="4">
        <f t="shared" si="1181"/>
        <v>98.847395845027236</v>
      </c>
      <c r="AO591" s="4">
        <f t="shared" si="1182"/>
        <v>73.287363823126654</v>
      </c>
      <c r="AP591" s="4">
        <f t="shared" si="1183"/>
        <v>-7.5318358727934527</v>
      </c>
      <c r="AQ591" s="4">
        <f t="shared" si="1184"/>
        <v>-82.648447457864847</v>
      </c>
      <c r="AR591" s="4">
        <f t="shared" si="1185"/>
        <v>-95.569342258873618</v>
      </c>
      <c r="AS591" s="26">
        <f t="shared" si="1186"/>
        <v>-36.461973829101517</v>
      </c>
      <c r="AT591" s="32">
        <f t="shared" si="1213"/>
        <v>35000.00437499999</v>
      </c>
      <c r="AU591" s="2">
        <f t="shared" si="1214"/>
        <v>9.0949470177292824E-13</v>
      </c>
      <c r="AV591" s="2">
        <f t="shared" si="1215"/>
        <v>35000.004375000004</v>
      </c>
      <c r="AW591" s="2">
        <f t="shared" si="1216"/>
        <v>0.85042461310513318</v>
      </c>
      <c r="AX591" s="2">
        <f t="shared" si="1217"/>
        <v>-1312.0043279422171</v>
      </c>
      <c r="AY591" s="2">
        <f t="shared" si="1218"/>
        <v>0.28347487129212823</v>
      </c>
      <c r="AZ591" s="2">
        <f t="shared" si="1219"/>
        <v>1312.6653333943104</v>
      </c>
      <c r="BA591" s="2">
        <f t="shared" si="1220"/>
        <v>1225000306.2500188</v>
      </c>
      <c r="BB591" s="2">
        <f t="shared" si="1221"/>
        <v>19843.243457357199</v>
      </c>
      <c r="BC591" s="2">
        <f t="shared" si="1222"/>
        <v>11567.596857583525</v>
      </c>
      <c r="BD591" s="2">
        <f t="shared" si="1223"/>
        <v>1.619856203799777E-5</v>
      </c>
      <c r="BE591" s="29">
        <f t="shared" si="1224"/>
        <v>9.442933849538658E-6</v>
      </c>
      <c r="BF591" s="5">
        <f t="shared" si="1225"/>
        <v>100.00000625000156</v>
      </c>
      <c r="BG591" s="2">
        <f t="shared" si="1226"/>
        <v>1.619856203799777E-5</v>
      </c>
      <c r="BH591" s="6">
        <f t="shared" si="1227"/>
        <v>9.442933849538658E-6</v>
      </c>
      <c r="BI591" s="15">
        <f t="shared" si="1187"/>
        <v>100.04998116955502</v>
      </c>
      <c r="BJ591" s="3">
        <f t="shared" si="1188"/>
        <v>99.954900940913319</v>
      </c>
      <c r="BK591" s="3">
        <f t="shared" si="1189"/>
        <v>100.03124872346149</v>
      </c>
      <c r="BL591" s="3">
        <f t="shared" si="1190"/>
        <v>99.988803325799211</v>
      </c>
      <c r="BM591" s="3">
        <f t="shared" si="1191"/>
        <v>99.988978402772574</v>
      </c>
      <c r="BN591" s="3">
        <f t="shared" si="1192"/>
        <v>100.03110850074106</v>
      </c>
      <c r="BO591" s="21">
        <f t="shared" si="1193"/>
        <v>99.95497893676351</v>
      </c>
      <c r="BP591" s="17">
        <f t="shared" si="1228"/>
        <v>99.954900940913319</v>
      </c>
      <c r="BQ591" s="18">
        <f t="shared" si="1229"/>
        <v>100.04998116955502</v>
      </c>
      <c r="BR591" s="34">
        <f t="shared" si="1230"/>
        <v>9.5080228641705844E-2</v>
      </c>
      <c r="BS591" s="64">
        <f t="shared" si="1231"/>
        <v>-4.8999999999999998E-3</v>
      </c>
      <c r="BT591" s="110">
        <f t="shared" si="1194"/>
        <v>-2.8999999999999998E-3</v>
      </c>
    </row>
    <row r="592" spans="1:72" x14ac:dyDescent="0.3">
      <c r="A592" s="13">
        <v>586</v>
      </c>
      <c r="B592" s="17">
        <f t="shared" si="1195"/>
        <v>0.52509477210000832</v>
      </c>
      <c r="C592" s="3">
        <f t="shared" ref="C592:H592" si="1239">B592+2*PI()/7</f>
        <v>1.4226926731256635</v>
      </c>
      <c r="D592" s="3">
        <f t="shared" si="1239"/>
        <v>2.3202905741513185</v>
      </c>
      <c r="E592" s="3">
        <f t="shared" si="1239"/>
        <v>3.2178884751769736</v>
      </c>
      <c r="F592" s="3">
        <f t="shared" si="1239"/>
        <v>4.1154863762026288</v>
      </c>
      <c r="G592" s="3">
        <f t="shared" si="1239"/>
        <v>5.013084277228284</v>
      </c>
      <c r="H592" s="18">
        <f t="shared" si="1239"/>
        <v>5.9106821782539392</v>
      </c>
      <c r="I592" s="15">
        <f t="shared" si="1166"/>
        <v>100.0499994964496</v>
      </c>
      <c r="J592" s="3">
        <f t="shared" si="1167"/>
        <v>99.954854647331587</v>
      </c>
      <c r="K592" s="3">
        <f t="shared" si="1168"/>
        <v>100.03134961811985</v>
      </c>
      <c r="L592" s="3">
        <f t="shared" si="1169"/>
        <v>99.988655292775206</v>
      </c>
      <c r="M592" s="3">
        <f t="shared" si="1170"/>
        <v>99.989092837930173</v>
      </c>
      <c r="N592" s="3">
        <f t="shared" si="1171"/>
        <v>100.03099873414895</v>
      </c>
      <c r="O592" s="21">
        <f t="shared" si="1172"/>
        <v>99.955049373244648</v>
      </c>
      <c r="P592" s="17">
        <f t="shared" si="1197"/>
        <v>86.570907058920696</v>
      </c>
      <c r="Q592" s="3">
        <f t="shared" si="1198"/>
        <v>14.749619474035052</v>
      </c>
      <c r="R592" s="3">
        <f t="shared" si="1199"/>
        <v>-68.148219439318154</v>
      </c>
      <c r="S592" s="3">
        <f t="shared" si="1200"/>
        <v>-99.697776834899003</v>
      </c>
      <c r="T592" s="3">
        <f t="shared" si="1201"/>
        <v>-56.202207050714101</v>
      </c>
      <c r="U592" s="3">
        <f t="shared" si="1202"/>
        <v>29.627619102828646</v>
      </c>
      <c r="V592" s="18">
        <f t="shared" si="1203"/>
        <v>93.100057689146794</v>
      </c>
      <c r="W592" s="15">
        <f t="shared" si="1204"/>
        <v>50.154565597114697</v>
      </c>
      <c r="X592" s="3">
        <f t="shared" si="1205"/>
        <v>98.860617502321674</v>
      </c>
      <c r="Y592" s="3">
        <f t="shared" si="1206"/>
        <v>73.226300559792492</v>
      </c>
      <c r="Z592" s="3">
        <f t="shared" si="1207"/>
        <v>-7.6213175656246834</v>
      </c>
      <c r="AA592" s="3">
        <f t="shared" si="1208"/>
        <v>-82.699036325587741</v>
      </c>
      <c r="AB592" s="3">
        <f t="shared" si="1209"/>
        <v>-95.542686240491548</v>
      </c>
      <c r="AC592" s="21">
        <f t="shared" si="1210"/>
        <v>-36.378443527524858</v>
      </c>
      <c r="AD592" s="25">
        <f t="shared" si="1211"/>
        <v>0</v>
      </c>
      <c r="AE592" s="26">
        <f t="shared" si="1212"/>
        <v>0</v>
      </c>
      <c r="AF592" s="23">
        <f t="shared" si="1173"/>
        <v>86.570907058920696</v>
      </c>
      <c r="AG592" s="4">
        <f t="shared" si="1174"/>
        <v>14.749619474035052</v>
      </c>
      <c r="AH592" s="4">
        <f t="shared" si="1175"/>
        <v>-68.148219439318154</v>
      </c>
      <c r="AI592" s="4">
        <f t="shared" si="1176"/>
        <v>-99.697776834899003</v>
      </c>
      <c r="AJ592" s="4">
        <f t="shared" si="1177"/>
        <v>-56.202207050714101</v>
      </c>
      <c r="AK592" s="4">
        <f t="shared" si="1178"/>
        <v>29.627619102828646</v>
      </c>
      <c r="AL592" s="30">
        <f t="shared" si="1179"/>
        <v>93.100057689146794</v>
      </c>
      <c r="AM592" s="25">
        <f t="shared" si="1180"/>
        <v>50.154565597114697</v>
      </c>
      <c r="AN592" s="4">
        <f t="shared" si="1181"/>
        <v>98.860617502321674</v>
      </c>
      <c r="AO592" s="4">
        <f t="shared" si="1182"/>
        <v>73.226300559792492</v>
      </c>
      <c r="AP592" s="4">
        <f t="shared" si="1183"/>
        <v>-7.6213175656246834</v>
      </c>
      <c r="AQ592" s="4">
        <f t="shared" si="1184"/>
        <v>-82.699036325587741</v>
      </c>
      <c r="AR592" s="4">
        <f t="shared" si="1185"/>
        <v>-95.542686240491548</v>
      </c>
      <c r="AS592" s="26">
        <f t="shared" si="1186"/>
        <v>-36.378443527524858</v>
      </c>
      <c r="AT592" s="32">
        <f t="shared" si="1213"/>
        <v>35000.004375000004</v>
      </c>
      <c r="AU592" s="2">
        <f t="shared" si="1214"/>
        <v>-3.637978807091713E-12</v>
      </c>
      <c r="AV592" s="2">
        <f t="shared" si="1215"/>
        <v>35000.004375000011</v>
      </c>
      <c r="AW592" s="2">
        <f t="shared" si="1216"/>
        <v>0.84729293233249336</v>
      </c>
      <c r="AX592" s="2">
        <f t="shared" si="1217"/>
        <v>-1311.9989943874025</v>
      </c>
      <c r="AY592" s="2">
        <f t="shared" si="1218"/>
        <v>0.28243097756057978</v>
      </c>
      <c r="AZ592" s="2">
        <f t="shared" si="1219"/>
        <v>1312.6671112457407</v>
      </c>
      <c r="BA592" s="2">
        <f t="shared" si="1220"/>
        <v>1225000306.2500198</v>
      </c>
      <c r="BB592" s="2">
        <f t="shared" si="1221"/>
        <v>19770.170894399838</v>
      </c>
      <c r="BC592" s="2">
        <f t="shared" si="1222"/>
        <v>11692.04648242379</v>
      </c>
      <c r="BD592" s="2">
        <f t="shared" si="1223"/>
        <v>1.6138910981108596E-5</v>
      </c>
      <c r="BE592" s="29">
        <f t="shared" si="1224"/>
        <v>9.5445253546226219E-6</v>
      </c>
      <c r="BF592" s="5">
        <f t="shared" si="1225"/>
        <v>100.00000625000156</v>
      </c>
      <c r="BG592" s="2">
        <f t="shared" si="1226"/>
        <v>1.6138910981108596E-5</v>
      </c>
      <c r="BH592" s="6">
        <f t="shared" si="1227"/>
        <v>9.5445253546226219E-6</v>
      </c>
      <c r="BI592" s="15">
        <f t="shared" si="1187"/>
        <v>100.04998074720727</v>
      </c>
      <c r="BJ592" s="3">
        <f t="shared" si="1188"/>
        <v>99.954842825791104</v>
      </c>
      <c r="BK592" s="3">
        <f t="shared" si="1189"/>
        <v>100.03135362614267</v>
      </c>
      <c r="BL592" s="3">
        <f t="shared" si="1190"/>
        <v>99.988672112237708</v>
      </c>
      <c r="BM592" s="3">
        <f t="shared" si="1191"/>
        <v>99.989109803435596</v>
      </c>
      <c r="BN592" s="3">
        <f t="shared" si="1192"/>
        <v>100.0310030703273</v>
      </c>
      <c r="BO592" s="21">
        <f t="shared" si="1193"/>
        <v>99.955037814864511</v>
      </c>
      <c r="BP592" s="17">
        <f t="shared" si="1228"/>
        <v>99.954842825791104</v>
      </c>
      <c r="BQ592" s="18">
        <f t="shared" si="1229"/>
        <v>100.04998074720727</v>
      </c>
      <c r="BR592" s="34">
        <f t="shared" si="1230"/>
        <v>9.5137921416167615E-2</v>
      </c>
      <c r="BS592" s="64">
        <f t="shared" si="1231"/>
        <v>-4.8999999999999998E-3</v>
      </c>
      <c r="BT592" s="110">
        <f t="shared" si="1194"/>
        <v>-2.8999999999999998E-3</v>
      </c>
    </row>
    <row r="593" spans="1:72" x14ac:dyDescent="0.3">
      <c r="A593" s="13">
        <v>587</v>
      </c>
      <c r="B593" s="17">
        <f t="shared" si="1195"/>
        <v>0.52599237000103394</v>
      </c>
      <c r="C593" s="3">
        <f t="shared" ref="C593:H593" si="1240">B593+2*PI()/7</f>
        <v>1.423590271026689</v>
      </c>
      <c r="D593" s="3">
        <f t="shared" si="1240"/>
        <v>2.3211881720523442</v>
      </c>
      <c r="E593" s="3">
        <f t="shared" si="1240"/>
        <v>3.2187860730779994</v>
      </c>
      <c r="F593" s="3">
        <f t="shared" si="1240"/>
        <v>4.1163839741036545</v>
      </c>
      <c r="G593" s="3">
        <f t="shared" si="1240"/>
        <v>5.0139818751293097</v>
      </c>
      <c r="H593" s="18">
        <f t="shared" si="1240"/>
        <v>5.9115797761549649</v>
      </c>
      <c r="I593" s="15">
        <f t="shared" si="1166"/>
        <v>100.04999871091435</v>
      </c>
      <c r="J593" s="3">
        <f t="shared" si="1167"/>
        <v>99.954796938116274</v>
      </c>
      <c r="K593" s="3">
        <f t="shared" si="1168"/>
        <v>100.03145439206784</v>
      </c>
      <c r="L593" s="3">
        <f t="shared" si="1169"/>
        <v>99.988524205859875</v>
      </c>
      <c r="M593" s="3">
        <f t="shared" si="1170"/>
        <v>99.989224274441582</v>
      </c>
      <c r="N593" s="3">
        <f t="shared" si="1171"/>
        <v>100.03089298065451</v>
      </c>
      <c r="O593" s="21">
        <f t="shared" si="1172"/>
        <v>99.95510849794556</v>
      </c>
      <c r="P593" s="17">
        <f t="shared" si="1197"/>
        <v>86.525852878499506</v>
      </c>
      <c r="Q593" s="3">
        <f t="shared" si="1198"/>
        <v>14.660867996937435</v>
      </c>
      <c r="R593" s="3">
        <f t="shared" si="1199"/>
        <v>-68.213991199297922</v>
      </c>
      <c r="S593" s="3">
        <f t="shared" si="1200"/>
        <v>-99.690765098271328</v>
      </c>
      <c r="T593" s="3">
        <f t="shared" si="1201"/>
        <v>-56.12802771937951</v>
      </c>
      <c r="U593" s="3">
        <f t="shared" si="1202"/>
        <v>29.713334657536709</v>
      </c>
      <c r="V593" s="18">
        <f t="shared" si="1203"/>
        <v>93.132728483975072</v>
      </c>
      <c r="W593" s="15">
        <f t="shared" si="1204"/>
        <v>50.232250852437652</v>
      </c>
      <c r="X593" s="3">
        <f t="shared" si="1205"/>
        <v>98.87375981784264</v>
      </c>
      <c r="Y593" s="3">
        <f t="shared" si="1206"/>
        <v>73.165178004665947</v>
      </c>
      <c r="Z593" s="3">
        <f t="shared" si="1207"/>
        <v>-7.7107928896524864</v>
      </c>
      <c r="AA593" s="3">
        <f t="shared" si="1208"/>
        <v>-82.749558762190048</v>
      </c>
      <c r="AB593" s="3">
        <f t="shared" si="1209"/>
        <v>-95.51595308657285</v>
      </c>
      <c r="AC593" s="21">
        <f t="shared" si="1210"/>
        <v>-36.294883936530866</v>
      </c>
      <c r="AD593" s="25">
        <f t="shared" si="1211"/>
        <v>0</v>
      </c>
      <c r="AE593" s="26">
        <f t="shared" si="1212"/>
        <v>0</v>
      </c>
      <c r="AF593" s="23">
        <f t="shared" si="1173"/>
        <v>86.525852878499506</v>
      </c>
      <c r="AG593" s="4">
        <f t="shared" si="1174"/>
        <v>14.660867996937435</v>
      </c>
      <c r="AH593" s="4">
        <f t="shared" si="1175"/>
        <v>-68.213991199297922</v>
      </c>
      <c r="AI593" s="4">
        <f t="shared" si="1176"/>
        <v>-99.690765098271328</v>
      </c>
      <c r="AJ593" s="4">
        <f t="shared" si="1177"/>
        <v>-56.12802771937951</v>
      </c>
      <c r="AK593" s="4">
        <f t="shared" si="1178"/>
        <v>29.713334657536709</v>
      </c>
      <c r="AL593" s="30">
        <f t="shared" si="1179"/>
        <v>93.132728483975072</v>
      </c>
      <c r="AM593" s="25">
        <f t="shared" si="1180"/>
        <v>50.232250852437652</v>
      </c>
      <c r="AN593" s="4">
        <f t="shared" si="1181"/>
        <v>98.87375981784264</v>
      </c>
      <c r="AO593" s="4">
        <f t="shared" si="1182"/>
        <v>73.165178004665947</v>
      </c>
      <c r="AP593" s="4">
        <f t="shared" si="1183"/>
        <v>-7.7107928896524864</v>
      </c>
      <c r="AQ593" s="4">
        <f t="shared" si="1184"/>
        <v>-82.749558762190048</v>
      </c>
      <c r="AR593" s="4">
        <f t="shared" si="1185"/>
        <v>-95.51595308657285</v>
      </c>
      <c r="AS593" s="26">
        <f t="shared" si="1186"/>
        <v>-36.294883936530866</v>
      </c>
      <c r="AT593" s="32">
        <f t="shared" si="1213"/>
        <v>35000.004375000004</v>
      </c>
      <c r="AU593" s="2">
        <f t="shared" si="1214"/>
        <v>2.2737367544323206E-12</v>
      </c>
      <c r="AV593" s="2">
        <f t="shared" si="1215"/>
        <v>35000.004374999997</v>
      </c>
      <c r="AW593" s="2">
        <f t="shared" si="1216"/>
        <v>0.84412780147977173</v>
      </c>
      <c r="AX593" s="2">
        <f t="shared" si="1217"/>
        <v>-1311.993680615451</v>
      </c>
      <c r="AY593" s="2">
        <f t="shared" si="1218"/>
        <v>0.28137593428255059</v>
      </c>
      <c r="AZ593" s="2">
        <f t="shared" si="1219"/>
        <v>1312.6688825031742</v>
      </c>
      <c r="BA593" s="2">
        <f t="shared" si="1220"/>
        <v>1225000306.2500191</v>
      </c>
      <c r="BB593" s="2">
        <f t="shared" si="1221"/>
        <v>19696.317837880062</v>
      </c>
      <c r="BC593" s="2">
        <f t="shared" si="1222"/>
        <v>11816.034512160708</v>
      </c>
      <c r="BD593" s="2">
        <f t="shared" si="1223"/>
        <v>1.6078622786776757E-5</v>
      </c>
      <c r="BE593" s="29">
        <f t="shared" si="1224"/>
        <v>9.6457400474715389E-6</v>
      </c>
      <c r="BF593" s="5">
        <f t="shared" si="1225"/>
        <v>100.00000625000156</v>
      </c>
      <c r="BG593" s="2">
        <f t="shared" si="1226"/>
        <v>1.6078622786776757E-5</v>
      </c>
      <c r="BH593" s="6">
        <f t="shared" si="1227"/>
        <v>9.6457400474715389E-6</v>
      </c>
      <c r="BI593" s="15">
        <f t="shared" si="1187"/>
        <v>100.0499799628503</v>
      </c>
      <c r="BJ593" s="3">
        <f t="shared" si="1188"/>
        <v>99.954785038366765</v>
      </c>
      <c r="BK593" s="3">
        <f t="shared" si="1189"/>
        <v>100.03145830138733</v>
      </c>
      <c r="BL593" s="3">
        <f t="shared" si="1190"/>
        <v>99.988540980450367</v>
      </c>
      <c r="BM593" s="3">
        <f t="shared" si="1191"/>
        <v>99.989241282695843</v>
      </c>
      <c r="BN593" s="3">
        <f t="shared" si="1192"/>
        <v>100.03089741501182</v>
      </c>
      <c r="BO593" s="21">
        <f t="shared" si="1193"/>
        <v>99.955097019243752</v>
      </c>
      <c r="BP593" s="17">
        <f t="shared" si="1228"/>
        <v>99.954785038366765</v>
      </c>
      <c r="BQ593" s="18">
        <f t="shared" si="1229"/>
        <v>100.0499799628503</v>
      </c>
      <c r="BR593" s="34">
        <f t="shared" si="1230"/>
        <v>9.519492448353617E-2</v>
      </c>
      <c r="BS593" s="64">
        <f t="shared" si="1231"/>
        <v>-4.7999999999999996E-3</v>
      </c>
      <c r="BT593" s="110">
        <f t="shared" si="1194"/>
        <v>-2.8999999999999998E-3</v>
      </c>
    </row>
    <row r="594" spans="1:72" x14ac:dyDescent="0.3">
      <c r="A594" s="13">
        <v>588</v>
      </c>
      <c r="B594" s="17">
        <f t="shared" si="1195"/>
        <v>0.52688996790205955</v>
      </c>
      <c r="C594" s="3">
        <f t="shared" ref="C594:H594" si="1241">B594+2*PI()/7</f>
        <v>1.4244878689277147</v>
      </c>
      <c r="D594" s="3">
        <f t="shared" si="1241"/>
        <v>2.3220857699533699</v>
      </c>
      <c r="E594" s="3">
        <f t="shared" si="1241"/>
        <v>3.2196836709790251</v>
      </c>
      <c r="F594" s="3">
        <f t="shared" si="1241"/>
        <v>4.1172815720046803</v>
      </c>
      <c r="G594" s="3">
        <f t="shared" si="1241"/>
        <v>5.0148794730303354</v>
      </c>
      <c r="H594" s="18">
        <f t="shared" si="1241"/>
        <v>5.9124773740559906</v>
      </c>
      <c r="I594" s="15">
        <f t="shared" si="1166"/>
        <v>100.04999756283178</v>
      </c>
      <c r="J594" s="3">
        <f t="shared" si="1167"/>
        <v>99.954739556674411</v>
      </c>
      <c r="K594" s="3">
        <f t="shared" si="1168"/>
        <v>100.03155893793586</v>
      </c>
      <c r="L594" s="3">
        <f t="shared" si="1169"/>
        <v>99.988393202157042</v>
      </c>
      <c r="M594" s="3">
        <f t="shared" si="1170"/>
        <v>99.989355789089217</v>
      </c>
      <c r="N594" s="3">
        <f t="shared" si="1171"/>
        <v>100.03078700315095</v>
      </c>
      <c r="O594" s="21">
        <f t="shared" si="1172"/>
        <v>99.955167948160735</v>
      </c>
      <c r="P594" s="17">
        <f t="shared" si="1197"/>
        <v>86.480728673092614</v>
      </c>
      <c r="Q594" s="3">
        <f t="shared" si="1198"/>
        <v>14.572104858107252</v>
      </c>
      <c r="R594" s="3">
        <f t="shared" si="1199"/>
        <v>-68.279707982386782</v>
      </c>
      <c r="S594" s="3">
        <f t="shared" si="1200"/>
        <v>-99.683673143701355</v>
      </c>
      <c r="T594" s="3">
        <f t="shared" si="1201"/>
        <v>-56.053803015237634</v>
      </c>
      <c r="U594" s="3">
        <f t="shared" si="1202"/>
        <v>29.79902602473641</v>
      </c>
      <c r="V594" s="18">
        <f t="shared" si="1203"/>
        <v>93.16532458538947</v>
      </c>
      <c r="W594" s="15">
        <f t="shared" si="1204"/>
        <v>50.309895453017795</v>
      </c>
      <c r="X594" s="3">
        <f t="shared" si="1205"/>
        <v>98.886822781637292</v>
      </c>
      <c r="Y594" s="3">
        <f t="shared" si="1206"/>
        <v>73.103996206730869</v>
      </c>
      <c r="Z594" s="3">
        <f t="shared" si="1207"/>
        <v>-7.8002617730994155</v>
      </c>
      <c r="AA594" s="3">
        <f t="shared" si="1208"/>
        <v>-82.800014726121915</v>
      </c>
      <c r="AB594" s="3">
        <f t="shared" si="1209"/>
        <v>-95.489142819730219</v>
      </c>
      <c r="AC594" s="21">
        <f t="shared" si="1210"/>
        <v>-36.211295122434407</v>
      </c>
      <c r="AD594" s="25">
        <f t="shared" si="1211"/>
        <v>0</v>
      </c>
      <c r="AE594" s="26">
        <f t="shared" si="1212"/>
        <v>0</v>
      </c>
      <c r="AF594" s="23">
        <f t="shared" si="1173"/>
        <v>86.480728673092614</v>
      </c>
      <c r="AG594" s="4">
        <f t="shared" si="1174"/>
        <v>14.572104858107252</v>
      </c>
      <c r="AH594" s="4">
        <f t="shared" si="1175"/>
        <v>-68.279707982386782</v>
      </c>
      <c r="AI594" s="4">
        <f t="shared" si="1176"/>
        <v>-99.683673143701355</v>
      </c>
      <c r="AJ594" s="4">
        <f t="shared" si="1177"/>
        <v>-56.053803015237634</v>
      </c>
      <c r="AK594" s="4">
        <f t="shared" si="1178"/>
        <v>29.79902602473641</v>
      </c>
      <c r="AL594" s="30">
        <f t="shared" si="1179"/>
        <v>93.16532458538947</v>
      </c>
      <c r="AM594" s="25">
        <f t="shared" si="1180"/>
        <v>50.309895453017795</v>
      </c>
      <c r="AN594" s="4">
        <f t="shared" si="1181"/>
        <v>98.886822781637292</v>
      </c>
      <c r="AO594" s="4">
        <f t="shared" si="1182"/>
        <v>73.103996206730869</v>
      </c>
      <c r="AP594" s="4">
        <f t="shared" si="1183"/>
        <v>-7.8002617730994155</v>
      </c>
      <c r="AQ594" s="4">
        <f t="shared" si="1184"/>
        <v>-82.800014726121915</v>
      </c>
      <c r="AR594" s="4">
        <f t="shared" si="1185"/>
        <v>-95.489142819730219</v>
      </c>
      <c r="AS594" s="26">
        <f t="shared" si="1186"/>
        <v>-36.211295122434407</v>
      </c>
      <c r="AT594" s="32">
        <f t="shared" si="1213"/>
        <v>35000.00437499999</v>
      </c>
      <c r="AU594" s="2">
        <f t="shared" si="1214"/>
        <v>-9.0949470177292824E-13</v>
      </c>
      <c r="AV594" s="2">
        <f t="shared" si="1215"/>
        <v>35000.004374999997</v>
      </c>
      <c r="AW594" s="2">
        <f t="shared" si="1216"/>
        <v>0.8409293465083465</v>
      </c>
      <c r="AX594" s="2">
        <f t="shared" si="1217"/>
        <v>-1311.988386834586</v>
      </c>
      <c r="AY594" s="2">
        <f t="shared" si="1218"/>
        <v>0.28030978237802628</v>
      </c>
      <c r="AZ594" s="2">
        <f t="shared" si="1219"/>
        <v>1312.6706470969948</v>
      </c>
      <c r="BA594" s="2">
        <f t="shared" si="1220"/>
        <v>1225000306.2500186</v>
      </c>
      <c r="BB594" s="2">
        <f t="shared" si="1221"/>
        <v>19621.687208222116</v>
      </c>
      <c r="BC594" s="2">
        <f t="shared" si="1222"/>
        <v>11939.556084598629</v>
      </c>
      <c r="BD594" s="2">
        <f t="shared" si="1223"/>
        <v>1.6017699839021423E-5</v>
      </c>
      <c r="BE594" s="29">
        <f t="shared" si="1224"/>
        <v>9.7465739589470808E-6</v>
      </c>
      <c r="BF594" s="5">
        <f t="shared" si="1225"/>
        <v>100.00000625000155</v>
      </c>
      <c r="BG594" s="2">
        <f t="shared" si="1226"/>
        <v>1.6017699839021423E-5</v>
      </c>
      <c r="BH594" s="6">
        <f t="shared" si="1227"/>
        <v>9.7465739589470808E-6</v>
      </c>
      <c r="BI594" s="15">
        <f t="shared" si="1187"/>
        <v>100.04997881648978</v>
      </c>
      <c r="BJ594" s="3">
        <f t="shared" si="1188"/>
        <v>99.954727579060986</v>
      </c>
      <c r="BK594" s="3">
        <f t="shared" si="1189"/>
        <v>100.0315627484386</v>
      </c>
      <c r="BL594" s="3">
        <f t="shared" si="1190"/>
        <v>99.988409931388944</v>
      </c>
      <c r="BM594" s="3">
        <f t="shared" si="1191"/>
        <v>99.989372839599014</v>
      </c>
      <c r="BN594" s="3">
        <f t="shared" si="1192"/>
        <v>100.03079153555861</v>
      </c>
      <c r="BO594" s="21">
        <f t="shared" si="1193"/>
        <v>99.955156549470189</v>
      </c>
      <c r="BP594" s="17">
        <f t="shared" si="1228"/>
        <v>99.954727579060986</v>
      </c>
      <c r="BQ594" s="18">
        <f t="shared" si="1229"/>
        <v>100.04997881648978</v>
      </c>
      <c r="BR594" s="34">
        <f t="shared" si="1230"/>
        <v>9.5251237428797708E-2</v>
      </c>
      <c r="BS594" s="64">
        <f t="shared" si="1231"/>
        <v>-4.7000000000000002E-3</v>
      </c>
      <c r="BT594" s="110">
        <f t="shared" si="1194"/>
        <v>-2.8999999999999998E-3</v>
      </c>
    </row>
    <row r="595" spans="1:72" x14ac:dyDescent="0.3">
      <c r="A595" s="13">
        <v>589</v>
      </c>
      <c r="B595" s="17">
        <f t="shared" si="1195"/>
        <v>0.52778756580308528</v>
      </c>
      <c r="C595" s="3">
        <f t="shared" ref="C595:H595" si="1242">B595+2*PI()/7</f>
        <v>1.4253854668287405</v>
      </c>
      <c r="D595" s="3">
        <f t="shared" si="1242"/>
        <v>2.3229833678543956</v>
      </c>
      <c r="E595" s="3">
        <f t="shared" si="1242"/>
        <v>3.2205812688800508</v>
      </c>
      <c r="F595" s="3">
        <f t="shared" si="1242"/>
        <v>4.118179169905706</v>
      </c>
      <c r="G595" s="3">
        <f t="shared" si="1242"/>
        <v>5.0157770709313612</v>
      </c>
      <c r="H595" s="18">
        <f t="shared" si="1242"/>
        <v>5.9133749719570163</v>
      </c>
      <c r="I595" s="15">
        <f t="shared" si="1166"/>
        <v>100.04999605221019</v>
      </c>
      <c r="J595" s="3">
        <f t="shared" si="1167"/>
        <v>99.954682503422063</v>
      </c>
      <c r="K595" s="3">
        <f t="shared" si="1168"/>
        <v>100.03166325496579</v>
      </c>
      <c r="L595" s="3">
        <f t="shared" si="1169"/>
        <v>99.98826228261666</v>
      </c>
      <c r="M595" s="3">
        <f t="shared" si="1170"/>
        <v>99.989487380919456</v>
      </c>
      <c r="N595" s="3">
        <f t="shared" si="1171"/>
        <v>100.03068080240671</v>
      </c>
      <c r="O595" s="21">
        <f t="shared" si="1172"/>
        <v>99.955227723459117</v>
      </c>
      <c r="P595" s="17">
        <f t="shared" si="1197"/>
        <v>86.435534479555102</v>
      </c>
      <c r="Q595" s="3">
        <f t="shared" si="1198"/>
        <v>14.483330128260048</v>
      </c>
      <c r="R595" s="3">
        <f t="shared" si="1199"/>
        <v>-68.345369734555973</v>
      </c>
      <c r="S595" s="3">
        <f t="shared" si="1200"/>
        <v>-99.676500978043066</v>
      </c>
      <c r="T595" s="3">
        <f t="shared" si="1201"/>
        <v>-55.979532997263028</v>
      </c>
      <c r="U595" s="3">
        <f t="shared" si="1202"/>
        <v>29.884693135092235</v>
      </c>
      <c r="V595" s="18">
        <f t="shared" si="1203"/>
        <v>93.197845966954645</v>
      </c>
      <c r="W595" s="15">
        <f t="shared" si="1204"/>
        <v>50.387499335459324</v>
      </c>
      <c r="X595" s="3">
        <f t="shared" si="1205"/>
        <v>98.899806383813228</v>
      </c>
      <c r="Y595" s="3">
        <f t="shared" si="1206"/>
        <v>73.042755215022623</v>
      </c>
      <c r="Z595" s="3">
        <f t="shared" si="1207"/>
        <v>-7.8897241441967383</v>
      </c>
      <c r="AA595" s="3">
        <f t="shared" si="1208"/>
        <v>-82.850404175884321</v>
      </c>
      <c r="AB595" s="3">
        <f t="shared" si="1209"/>
        <v>-95.462255462640044</v>
      </c>
      <c r="AC595" s="21">
        <f t="shared" si="1210"/>
        <v>-36.127677151574069</v>
      </c>
      <c r="AD595" s="25">
        <f t="shared" si="1211"/>
        <v>0</v>
      </c>
      <c r="AE595" s="26">
        <f t="shared" si="1212"/>
        <v>0</v>
      </c>
      <c r="AF595" s="23">
        <f t="shared" si="1173"/>
        <v>86.435534479555102</v>
      </c>
      <c r="AG595" s="4">
        <f t="shared" si="1174"/>
        <v>14.483330128260048</v>
      </c>
      <c r="AH595" s="4">
        <f t="shared" si="1175"/>
        <v>-68.345369734555973</v>
      </c>
      <c r="AI595" s="4">
        <f t="shared" si="1176"/>
        <v>-99.676500978043066</v>
      </c>
      <c r="AJ595" s="4">
        <f t="shared" si="1177"/>
        <v>-55.979532997263028</v>
      </c>
      <c r="AK595" s="4">
        <f t="shared" si="1178"/>
        <v>29.884693135092235</v>
      </c>
      <c r="AL595" s="30">
        <f t="shared" si="1179"/>
        <v>93.197845966954645</v>
      </c>
      <c r="AM595" s="25">
        <f t="shared" si="1180"/>
        <v>50.387499335459324</v>
      </c>
      <c r="AN595" s="4">
        <f t="shared" si="1181"/>
        <v>98.899806383813228</v>
      </c>
      <c r="AO595" s="4">
        <f t="shared" si="1182"/>
        <v>73.042755215022623</v>
      </c>
      <c r="AP595" s="4">
        <f t="shared" si="1183"/>
        <v>-7.8897241441967383</v>
      </c>
      <c r="AQ595" s="4">
        <f t="shared" si="1184"/>
        <v>-82.850404175884321</v>
      </c>
      <c r="AR595" s="4">
        <f t="shared" si="1185"/>
        <v>-95.462255462640044</v>
      </c>
      <c r="AS595" s="26">
        <f t="shared" si="1186"/>
        <v>-36.127677151574069</v>
      </c>
      <c r="AT595" s="32">
        <f t="shared" si="1213"/>
        <v>35000.004374999997</v>
      </c>
      <c r="AU595" s="2">
        <f t="shared" si="1214"/>
        <v>-1.8189894035458565E-12</v>
      </c>
      <c r="AV595" s="2">
        <f t="shared" si="1215"/>
        <v>35000.004374999997</v>
      </c>
      <c r="AW595" s="2">
        <f t="shared" si="1216"/>
        <v>0.83769769268110394</v>
      </c>
      <c r="AX595" s="2">
        <f t="shared" si="1217"/>
        <v>-1311.9831132547915</v>
      </c>
      <c r="AY595" s="2">
        <f t="shared" si="1218"/>
        <v>0.27923256410576869</v>
      </c>
      <c r="AZ595" s="2">
        <f t="shared" si="1219"/>
        <v>1312.6724049566546</v>
      </c>
      <c r="BA595" s="2">
        <f t="shared" si="1220"/>
        <v>1225000306.2500188</v>
      </c>
      <c r="BB595" s="2">
        <f t="shared" si="1221"/>
        <v>19546.281937055206</v>
      </c>
      <c r="BC595" s="2">
        <f t="shared" si="1222"/>
        <v>12062.606290430065</v>
      </c>
      <c r="BD595" s="2">
        <f t="shared" si="1223"/>
        <v>1.5956144531008687E-5</v>
      </c>
      <c r="BE595" s="29">
        <f t="shared" si="1224"/>
        <v>9.8470230814522945E-6</v>
      </c>
      <c r="BF595" s="5">
        <f t="shared" si="1225"/>
        <v>100.00000625000156</v>
      </c>
      <c r="BG595" s="2">
        <f t="shared" si="1226"/>
        <v>1.5956144531008687E-5</v>
      </c>
      <c r="BH595" s="6">
        <f t="shared" si="1227"/>
        <v>9.8470230814522945E-6</v>
      </c>
      <c r="BI595" s="15">
        <f t="shared" si="1187"/>
        <v>100.04997730813398</v>
      </c>
      <c r="BJ595" s="3">
        <f t="shared" si="1188"/>
        <v>99.954670448292163</v>
      </c>
      <c r="BK595" s="3">
        <f t="shared" si="1189"/>
        <v>100.03166696654131</v>
      </c>
      <c r="BL595" s="3">
        <f t="shared" si="1190"/>
        <v>99.988278966004785</v>
      </c>
      <c r="BM595" s="3">
        <f t="shared" si="1191"/>
        <v>99.989504473190209</v>
      </c>
      <c r="BN595" s="3">
        <f t="shared" si="1192"/>
        <v>100.03068543273324</v>
      </c>
      <c r="BO595" s="21">
        <f t="shared" si="1193"/>
        <v>99.955216405110463</v>
      </c>
      <c r="BP595" s="17">
        <f t="shared" si="1228"/>
        <v>99.954670448292163</v>
      </c>
      <c r="BQ595" s="18">
        <f t="shared" si="1229"/>
        <v>100.04997730813398</v>
      </c>
      <c r="BR595" s="34">
        <f t="shared" si="1230"/>
        <v>9.5306859841812752E-2</v>
      </c>
      <c r="BS595" s="64">
        <f t="shared" si="1231"/>
        <v>-4.7000000000000002E-3</v>
      </c>
      <c r="BT595" s="110">
        <f t="shared" si="1194"/>
        <v>-2.8999999999999998E-3</v>
      </c>
    </row>
    <row r="596" spans="1:72" x14ac:dyDescent="0.3">
      <c r="A596" s="13">
        <v>590</v>
      </c>
      <c r="B596" s="17">
        <f t="shared" si="1195"/>
        <v>0.52868516370411089</v>
      </c>
      <c r="C596" s="3">
        <f t="shared" ref="C596:H596" si="1243">B596+2*PI()/7</f>
        <v>1.4262830647297662</v>
      </c>
      <c r="D596" s="3">
        <f t="shared" si="1243"/>
        <v>2.3238809657554214</v>
      </c>
      <c r="E596" s="3">
        <f t="shared" si="1243"/>
        <v>3.2214788667810765</v>
      </c>
      <c r="F596" s="3">
        <f t="shared" si="1243"/>
        <v>4.1190767678067317</v>
      </c>
      <c r="G596" s="3">
        <f t="shared" si="1243"/>
        <v>5.0166746688323869</v>
      </c>
      <c r="H596" s="18">
        <f t="shared" si="1243"/>
        <v>5.9142725698580421</v>
      </c>
      <c r="I596" s="15">
        <f t="shared" si="1166"/>
        <v>100.04999417906056</v>
      </c>
      <c r="J596" s="3">
        <f t="shared" si="1167"/>
        <v>99.95462577877295</v>
      </c>
      <c r="K596" s="3">
        <f t="shared" si="1168"/>
        <v>100.03176734240124</v>
      </c>
      <c r="L596" s="3">
        <f t="shared" si="1169"/>
        <v>99.988131448188042</v>
      </c>
      <c r="M596" s="3">
        <f t="shared" si="1170"/>
        <v>99.989619048978085</v>
      </c>
      <c r="N596" s="3">
        <f t="shared" si="1171"/>
        <v>100.03057437919188</v>
      </c>
      <c r="O596" s="21">
        <f t="shared" si="1172"/>
        <v>99.955287823407261</v>
      </c>
      <c r="P596" s="17">
        <f t="shared" si="1197"/>
        <v>86.390270334801997</v>
      </c>
      <c r="Q596" s="3">
        <f t="shared" si="1198"/>
        <v>14.394543878118604</v>
      </c>
      <c r="R596" s="3">
        <f t="shared" si="1199"/>
        <v>-68.410976401820761</v>
      </c>
      <c r="S596" s="3">
        <f t="shared" si="1200"/>
        <v>-99.669248608213721</v>
      </c>
      <c r="T596" s="3">
        <f t="shared" si="1201"/>
        <v>-55.905217724469239</v>
      </c>
      <c r="U596" s="3">
        <f t="shared" si="1202"/>
        <v>29.970335919291763</v>
      </c>
      <c r="V596" s="18">
        <f t="shared" si="1203"/>
        <v>93.230292602291343</v>
      </c>
      <c r="W596" s="15">
        <f t="shared" si="1204"/>
        <v>50.465062436401318</v>
      </c>
      <c r="X596" s="3">
        <f t="shared" si="1205"/>
        <v>98.912710614538611</v>
      </c>
      <c r="Y596" s="3">
        <f t="shared" si="1206"/>
        <v>72.981455078628116</v>
      </c>
      <c r="Z596" s="3">
        <f t="shared" si="1207"/>
        <v>-7.9791799311844791</v>
      </c>
      <c r="AA596" s="3">
        <f t="shared" si="1208"/>
        <v>-82.900727070029077</v>
      </c>
      <c r="AB596" s="3">
        <f t="shared" si="1209"/>
        <v>-95.435291038042365</v>
      </c>
      <c r="AC596" s="21">
        <f t="shared" si="1210"/>
        <v>-36.044030090312134</v>
      </c>
      <c r="AD596" s="25">
        <f t="shared" si="1211"/>
        <v>0</v>
      </c>
      <c r="AE596" s="26">
        <f t="shared" si="1212"/>
        <v>0</v>
      </c>
      <c r="AF596" s="23">
        <f t="shared" si="1173"/>
        <v>86.390270334801997</v>
      </c>
      <c r="AG596" s="4">
        <f t="shared" si="1174"/>
        <v>14.394543878118604</v>
      </c>
      <c r="AH596" s="4">
        <f t="shared" si="1175"/>
        <v>-68.410976401820761</v>
      </c>
      <c r="AI596" s="4">
        <f t="shared" si="1176"/>
        <v>-99.669248608213721</v>
      </c>
      <c r="AJ596" s="4">
        <f t="shared" si="1177"/>
        <v>-55.905217724469239</v>
      </c>
      <c r="AK596" s="4">
        <f t="shared" si="1178"/>
        <v>29.970335919291763</v>
      </c>
      <c r="AL596" s="30">
        <f t="shared" si="1179"/>
        <v>93.230292602291343</v>
      </c>
      <c r="AM596" s="25">
        <f t="shared" si="1180"/>
        <v>50.465062436401318</v>
      </c>
      <c r="AN596" s="4">
        <f t="shared" si="1181"/>
        <v>98.912710614538611</v>
      </c>
      <c r="AO596" s="4">
        <f t="shared" si="1182"/>
        <v>72.981455078628116</v>
      </c>
      <c r="AP596" s="4">
        <f t="shared" si="1183"/>
        <v>-7.9791799311844791</v>
      </c>
      <c r="AQ596" s="4">
        <f t="shared" si="1184"/>
        <v>-82.900727070029077</v>
      </c>
      <c r="AR596" s="4">
        <f t="shared" si="1185"/>
        <v>-95.435291038042365</v>
      </c>
      <c r="AS596" s="26">
        <f t="shared" si="1186"/>
        <v>-36.044030090312134</v>
      </c>
      <c r="AT596" s="32">
        <f t="shared" si="1213"/>
        <v>35000.004375000004</v>
      </c>
      <c r="AU596" s="2">
        <f t="shared" si="1214"/>
        <v>-1.3642420526593924E-12</v>
      </c>
      <c r="AV596" s="2">
        <f t="shared" si="1215"/>
        <v>35000.004374999997</v>
      </c>
      <c r="AW596" s="2">
        <f t="shared" si="1216"/>
        <v>0.83443296828772873</v>
      </c>
      <c r="AX596" s="2">
        <f t="shared" si="1217"/>
        <v>-1311.9778600841746</v>
      </c>
      <c r="AY596" s="2">
        <f t="shared" si="1218"/>
        <v>0.27814432288869284</v>
      </c>
      <c r="AZ596" s="2">
        <f t="shared" si="1219"/>
        <v>1312.6741560137598</v>
      </c>
      <c r="BA596" s="2">
        <f t="shared" si="1220"/>
        <v>1225000306.2500191</v>
      </c>
      <c r="BB596" s="2">
        <f t="shared" si="1221"/>
        <v>19470.105029350201</v>
      </c>
      <c r="BC596" s="2">
        <f t="shared" si="1222"/>
        <v>12185.180290887929</v>
      </c>
      <c r="BD596" s="2">
        <f t="shared" si="1223"/>
        <v>1.5893959315775392E-5</v>
      </c>
      <c r="BE596" s="29">
        <f t="shared" si="1224"/>
        <v>9.947083464974227E-6</v>
      </c>
      <c r="BF596" s="5">
        <f t="shared" si="1225"/>
        <v>100.00000625000156</v>
      </c>
      <c r="BG596" s="2">
        <f t="shared" si="1226"/>
        <v>1.5893959315775392E-5</v>
      </c>
      <c r="BH596" s="6">
        <f t="shared" si="1227"/>
        <v>9.947083464974227E-6</v>
      </c>
      <c r="BI596" s="15">
        <f t="shared" si="1187"/>
        <v>100.0499754377938</v>
      </c>
      <c r="BJ596" s="3">
        <f t="shared" si="1188"/>
        <v>99.954613646476204</v>
      </c>
      <c r="BK596" s="3">
        <f t="shared" si="1189"/>
        <v>100.03177095494182</v>
      </c>
      <c r="BL596" s="3">
        <f t="shared" si="1190"/>
        <v>99.988148085248497</v>
      </c>
      <c r="BM596" s="3">
        <f t="shared" si="1191"/>
        <v>99.98963618251409</v>
      </c>
      <c r="BN596" s="3">
        <f t="shared" si="1192"/>
        <v>100.030579107303</v>
      </c>
      <c r="BO596" s="21">
        <f t="shared" si="1193"/>
        <v>99.955276585728754</v>
      </c>
      <c r="BP596" s="17">
        <f t="shared" si="1228"/>
        <v>99.954613646476204</v>
      </c>
      <c r="BQ596" s="18">
        <f t="shared" si="1229"/>
        <v>100.0499754377938</v>
      </c>
      <c r="BR596" s="34">
        <f t="shared" si="1230"/>
        <v>9.5361791317600364E-2</v>
      </c>
      <c r="BS596" s="64">
        <f t="shared" si="1231"/>
        <v>-4.5999999999999999E-3</v>
      </c>
      <c r="BT596" s="110">
        <f t="shared" si="1194"/>
        <v>-2.8999999999999998E-3</v>
      </c>
    </row>
    <row r="597" spans="1:72" x14ac:dyDescent="0.3">
      <c r="A597" s="13">
        <v>591</v>
      </c>
      <c r="B597" s="17">
        <f t="shared" si="1195"/>
        <v>0.52958276160513662</v>
      </c>
      <c r="C597" s="3">
        <f t="shared" ref="C597:H597" si="1244">B597+2*PI()/7</f>
        <v>1.4271806626307919</v>
      </c>
      <c r="D597" s="3">
        <f t="shared" si="1244"/>
        <v>2.3247785636564471</v>
      </c>
      <c r="E597" s="3">
        <f t="shared" si="1244"/>
        <v>3.2223764646821023</v>
      </c>
      <c r="F597" s="3">
        <f t="shared" si="1244"/>
        <v>4.1199743657077574</v>
      </c>
      <c r="G597" s="3">
        <f t="shared" si="1244"/>
        <v>5.0175722667334126</v>
      </c>
      <c r="H597" s="18">
        <f t="shared" si="1244"/>
        <v>5.9151701677590678</v>
      </c>
      <c r="I597" s="15">
        <f t="shared" si="1166"/>
        <v>100.04999194339645</v>
      </c>
      <c r="J597" s="3">
        <f t="shared" si="1167"/>
        <v>99.954569383138363</v>
      </c>
      <c r="K597" s="3">
        <f t="shared" si="1168"/>
        <v>100.03187119948744</v>
      </c>
      <c r="L597" s="3">
        <f t="shared" si="1169"/>
        <v>99.988000699819878</v>
      </c>
      <c r="M597" s="3">
        <f t="shared" si="1170"/>
        <v>99.989750792310389</v>
      </c>
      <c r="N597" s="3">
        <f t="shared" si="1171"/>
        <v>100.03046773427815</v>
      </c>
      <c r="O597" s="21">
        <f t="shared" si="1172"/>
        <v>99.955348247569361</v>
      </c>
      <c r="P597" s="17">
        <f t="shared" si="1197"/>
        <v>86.344936275808081</v>
      </c>
      <c r="Q597" s="3">
        <f t="shared" si="1198"/>
        <v>14.305746178412885</v>
      </c>
      <c r="R597" s="3">
        <f t="shared" si="1199"/>
        <v>-68.476527930240479</v>
      </c>
      <c r="S597" s="3">
        <f t="shared" si="1200"/>
        <v>-99.661916041194004</v>
      </c>
      <c r="T597" s="3">
        <f t="shared" si="1201"/>
        <v>-55.830857255908818</v>
      </c>
      <c r="U597" s="3">
        <f t="shared" si="1202"/>
        <v>30.055954308045685</v>
      </c>
      <c r="V597" s="18">
        <f t="shared" si="1203"/>
        <v>93.262664465076611</v>
      </c>
      <c r="W597" s="15">
        <f t="shared" si="1204"/>
        <v>50.542584692517821</v>
      </c>
      <c r="X597" s="3">
        <f t="shared" si="1205"/>
        <v>98.925535464042071</v>
      </c>
      <c r="Y597" s="3">
        <f t="shared" si="1206"/>
        <v>72.920095846685783</v>
      </c>
      <c r="Z597" s="3">
        <f t="shared" si="1207"/>
        <v>-8.0686290623114783</v>
      </c>
      <c r="AA597" s="3">
        <f t="shared" si="1208"/>
        <v>-82.950983367158884</v>
      </c>
      <c r="AB597" s="3">
        <f t="shared" si="1209"/>
        <v>-95.408249568740814</v>
      </c>
      <c r="AC597" s="21">
        <f t="shared" si="1210"/>
        <v>-35.96035400503451</v>
      </c>
      <c r="AD597" s="25">
        <f t="shared" si="1211"/>
        <v>0</v>
      </c>
      <c r="AE597" s="26">
        <f t="shared" si="1212"/>
        <v>0</v>
      </c>
      <c r="AF597" s="23">
        <f t="shared" si="1173"/>
        <v>86.344936275808081</v>
      </c>
      <c r="AG597" s="4">
        <f t="shared" si="1174"/>
        <v>14.305746178412885</v>
      </c>
      <c r="AH597" s="4">
        <f t="shared" si="1175"/>
        <v>-68.476527930240479</v>
      </c>
      <c r="AI597" s="4">
        <f t="shared" si="1176"/>
        <v>-99.661916041194004</v>
      </c>
      <c r="AJ597" s="4">
        <f t="shared" si="1177"/>
        <v>-55.830857255908818</v>
      </c>
      <c r="AK597" s="4">
        <f t="shared" si="1178"/>
        <v>30.055954308045685</v>
      </c>
      <c r="AL597" s="30">
        <f t="shared" si="1179"/>
        <v>93.262664465076611</v>
      </c>
      <c r="AM597" s="25">
        <f t="shared" si="1180"/>
        <v>50.542584692517821</v>
      </c>
      <c r="AN597" s="4">
        <f t="shared" si="1181"/>
        <v>98.925535464042071</v>
      </c>
      <c r="AO597" s="4">
        <f t="shared" si="1182"/>
        <v>72.920095846685783</v>
      </c>
      <c r="AP597" s="4">
        <f t="shared" si="1183"/>
        <v>-8.0686290623114783</v>
      </c>
      <c r="AQ597" s="4">
        <f t="shared" si="1184"/>
        <v>-82.950983367158884</v>
      </c>
      <c r="AR597" s="4">
        <f t="shared" si="1185"/>
        <v>-95.408249568740814</v>
      </c>
      <c r="AS597" s="26">
        <f t="shared" si="1186"/>
        <v>-35.96035400503451</v>
      </c>
      <c r="AT597" s="32">
        <f t="shared" si="1213"/>
        <v>35000.004375000004</v>
      </c>
      <c r="AU597" s="2">
        <f t="shared" si="1214"/>
        <v>-9.0949470177292824E-13</v>
      </c>
      <c r="AV597" s="2">
        <f t="shared" si="1215"/>
        <v>35000.004375000004</v>
      </c>
      <c r="AW597" s="2">
        <f t="shared" si="1216"/>
        <v>0.83113530115224421</v>
      </c>
      <c r="AX597" s="2">
        <f t="shared" si="1217"/>
        <v>-1311.9726275300272</v>
      </c>
      <c r="AY597" s="2">
        <f t="shared" si="1218"/>
        <v>0.27704510041803587</v>
      </c>
      <c r="AZ597" s="2">
        <f t="shared" si="1219"/>
        <v>1312.675900198461</v>
      </c>
      <c r="BA597" s="2">
        <f t="shared" si="1220"/>
        <v>1225000306.2500193</v>
      </c>
      <c r="BB597" s="2">
        <f t="shared" si="1221"/>
        <v>19393.159451624531</v>
      </c>
      <c r="BC597" s="2">
        <f t="shared" si="1222"/>
        <v>12307.273236000168</v>
      </c>
      <c r="BD597" s="2">
        <f t="shared" si="1223"/>
        <v>1.5831146614967815E-5</v>
      </c>
      <c r="BE597" s="29">
        <f t="shared" si="1224"/>
        <v>1.0046751150353008E-5</v>
      </c>
      <c r="BF597" s="5">
        <f t="shared" si="1225"/>
        <v>100.00000625000156</v>
      </c>
      <c r="BG597" s="2">
        <f t="shared" si="1226"/>
        <v>1.5831146614967815E-5</v>
      </c>
      <c r="BH597" s="6">
        <f t="shared" si="1227"/>
        <v>1.0046751150353008E-5</v>
      </c>
      <c r="BI597" s="15">
        <f t="shared" si="1187"/>
        <v>100.04997320548273</v>
      </c>
      <c r="BJ597" s="3">
        <f t="shared" si="1188"/>
        <v>99.954557174026661</v>
      </c>
      <c r="BK597" s="3">
        <f t="shared" si="1189"/>
        <v>100.03187471288834</v>
      </c>
      <c r="BL597" s="3">
        <f t="shared" si="1190"/>
        <v>99.988017290070104</v>
      </c>
      <c r="BM597" s="3">
        <f t="shared" si="1191"/>
        <v>99.98976796661465</v>
      </c>
      <c r="BN597" s="3">
        <f t="shared" si="1192"/>
        <v>100.03047256003671</v>
      </c>
      <c r="BO597" s="21">
        <f t="shared" si="1193"/>
        <v>99.955337090886971</v>
      </c>
      <c r="BP597" s="17">
        <f t="shared" si="1228"/>
        <v>99.954557174026661</v>
      </c>
      <c r="BQ597" s="18">
        <f t="shared" si="1229"/>
        <v>100.04997320548273</v>
      </c>
      <c r="BR597" s="34">
        <f t="shared" si="1230"/>
        <v>9.541603145606814E-2</v>
      </c>
      <c r="BS597" s="64">
        <f t="shared" si="1231"/>
        <v>-4.5999999999999999E-3</v>
      </c>
      <c r="BT597" s="110">
        <f t="shared" si="1194"/>
        <v>-2.8999999999999998E-3</v>
      </c>
    </row>
    <row r="598" spans="1:72" x14ac:dyDescent="0.3">
      <c r="A598" s="13">
        <v>592</v>
      </c>
      <c r="B598" s="17">
        <f t="shared" si="1195"/>
        <v>0.53048035950616224</v>
      </c>
      <c r="C598" s="3">
        <f t="shared" ref="C598:H598" si="1245">B598+2*PI()/7</f>
        <v>1.4280782605318174</v>
      </c>
      <c r="D598" s="3">
        <f t="shared" si="1245"/>
        <v>2.3256761615574728</v>
      </c>
      <c r="E598" s="3">
        <f t="shared" si="1245"/>
        <v>3.223274062583128</v>
      </c>
      <c r="F598" s="3">
        <f t="shared" si="1245"/>
        <v>4.1208719636087832</v>
      </c>
      <c r="G598" s="3">
        <f t="shared" si="1245"/>
        <v>5.0184698646344383</v>
      </c>
      <c r="H598" s="18">
        <f t="shared" si="1245"/>
        <v>5.9160677656600935</v>
      </c>
      <c r="I598" s="15">
        <f t="shared" si="1166"/>
        <v>100.0499893452341</v>
      </c>
      <c r="J598" s="3">
        <f t="shared" si="1167"/>
        <v>99.954513316927233</v>
      </c>
      <c r="K598" s="3">
        <f t="shared" si="1168"/>
        <v>100.03197482547131</v>
      </c>
      <c r="L598" s="3">
        <f t="shared" si="1169"/>
        <v>99.98787003846023</v>
      </c>
      <c r="M598" s="3">
        <f t="shared" si="1170"/>
        <v>99.989882609961057</v>
      </c>
      <c r="N598" s="3">
        <f t="shared" si="1171"/>
        <v>100.03036086843879</v>
      </c>
      <c r="O598" s="21">
        <f t="shared" si="1172"/>
        <v>99.95540899550727</v>
      </c>
      <c r="P598" s="17">
        <f t="shared" si="1197"/>
        <v>86.299532339608092</v>
      </c>
      <c r="Q598" s="3">
        <f t="shared" si="1198"/>
        <v>14.216937099880036</v>
      </c>
      <c r="R598" s="3">
        <f t="shared" si="1199"/>
        <v>-68.542024265918556</v>
      </c>
      <c r="S598" s="3">
        <f t="shared" si="1200"/>
        <v>-99.654503284027939</v>
      </c>
      <c r="T598" s="3">
        <f t="shared" si="1201"/>
        <v>-55.756451650673242</v>
      </c>
      <c r="U598" s="3">
        <f t="shared" si="1202"/>
        <v>30.141548232087906</v>
      </c>
      <c r="V598" s="18">
        <f t="shared" si="1203"/>
        <v>93.294961529043704</v>
      </c>
      <c r="W598" s="15">
        <f t="shared" si="1204"/>
        <v>50.620066040517884</v>
      </c>
      <c r="X598" s="3">
        <f t="shared" si="1205"/>
        <v>98.938280922612748</v>
      </c>
      <c r="Y598" s="3">
        <f t="shared" si="1206"/>
        <v>72.858677568385488</v>
      </c>
      <c r="Z598" s="3">
        <f t="shared" si="1207"/>
        <v>-8.1580714658354392</v>
      </c>
      <c r="AA598" s="3">
        <f t="shared" si="1208"/>
        <v>-83.001173025927343</v>
      </c>
      <c r="AB598" s="3">
        <f t="shared" si="1209"/>
        <v>-95.381131077602603</v>
      </c>
      <c r="AC598" s="21">
        <f t="shared" si="1210"/>
        <v>-35.876648962150746</v>
      </c>
      <c r="AD598" s="25">
        <f t="shared" si="1211"/>
        <v>0</v>
      </c>
      <c r="AE598" s="26">
        <f t="shared" si="1212"/>
        <v>0</v>
      </c>
      <c r="AF598" s="23">
        <f t="shared" si="1173"/>
        <v>86.299532339608092</v>
      </c>
      <c r="AG598" s="4">
        <f t="shared" si="1174"/>
        <v>14.216937099880036</v>
      </c>
      <c r="AH598" s="4">
        <f t="shared" si="1175"/>
        <v>-68.542024265918556</v>
      </c>
      <c r="AI598" s="4">
        <f t="shared" si="1176"/>
        <v>-99.654503284027939</v>
      </c>
      <c r="AJ598" s="4">
        <f t="shared" si="1177"/>
        <v>-55.756451650673242</v>
      </c>
      <c r="AK598" s="4">
        <f t="shared" si="1178"/>
        <v>30.141548232087906</v>
      </c>
      <c r="AL598" s="30">
        <f t="shared" si="1179"/>
        <v>93.294961529043704</v>
      </c>
      <c r="AM598" s="25">
        <f t="shared" si="1180"/>
        <v>50.620066040517884</v>
      </c>
      <c r="AN598" s="4">
        <f t="shared" si="1181"/>
        <v>98.938280922612748</v>
      </c>
      <c r="AO598" s="4">
        <f t="shared" si="1182"/>
        <v>72.858677568385488</v>
      </c>
      <c r="AP598" s="4">
        <f t="shared" si="1183"/>
        <v>-8.1580714658354392</v>
      </c>
      <c r="AQ598" s="4">
        <f t="shared" si="1184"/>
        <v>-83.001173025927343</v>
      </c>
      <c r="AR598" s="4">
        <f t="shared" si="1185"/>
        <v>-95.381131077602603</v>
      </c>
      <c r="AS598" s="26">
        <f t="shared" si="1186"/>
        <v>-35.876648962150746</v>
      </c>
      <c r="AT598" s="32">
        <f t="shared" si="1213"/>
        <v>35000.004375000004</v>
      </c>
      <c r="AU598" s="2">
        <f t="shared" si="1214"/>
        <v>-4.5474735088646412E-13</v>
      </c>
      <c r="AV598" s="2">
        <f t="shared" si="1215"/>
        <v>35000.00437499999</v>
      </c>
      <c r="AW598" s="2">
        <f t="shared" si="1216"/>
        <v>0.82780482317321002</v>
      </c>
      <c r="AX598" s="2">
        <f t="shared" si="1217"/>
        <v>-1311.9674157990812</v>
      </c>
      <c r="AY598" s="2">
        <f t="shared" si="1218"/>
        <v>0.27593494113534689</v>
      </c>
      <c r="AZ598" s="2">
        <f t="shared" si="1219"/>
        <v>1312.6776374422479</v>
      </c>
      <c r="BA598" s="2">
        <f t="shared" si="1220"/>
        <v>1225000306.2500188</v>
      </c>
      <c r="BB598" s="2">
        <f t="shared" si="1221"/>
        <v>19315.448289830474</v>
      </c>
      <c r="BC598" s="2">
        <f t="shared" si="1222"/>
        <v>12428.880309027672</v>
      </c>
      <c r="BD598" s="2">
        <f t="shared" si="1223"/>
        <v>1.576770894773005E-5</v>
      </c>
      <c r="BE598" s="29">
        <f t="shared" si="1224"/>
        <v>1.0146022205557699E-5</v>
      </c>
      <c r="BF598" s="5">
        <f t="shared" si="1225"/>
        <v>100.00000625000156</v>
      </c>
      <c r="BG598" s="2">
        <f t="shared" si="1226"/>
        <v>1.576770894773005E-5</v>
      </c>
      <c r="BH598" s="6">
        <f t="shared" si="1227"/>
        <v>1.0146022205557699E-5</v>
      </c>
      <c r="BI598" s="15">
        <f t="shared" si="1187"/>
        <v>100.04997061121688</v>
      </c>
      <c r="BJ598" s="3">
        <f t="shared" si="1188"/>
        <v>99.95450103135471</v>
      </c>
      <c r="BK598" s="3">
        <f t="shared" si="1189"/>
        <v>100.03197823963063</v>
      </c>
      <c r="BL598" s="3">
        <f t="shared" si="1190"/>
        <v>99.987886581419048</v>
      </c>
      <c r="BM598" s="3">
        <f t="shared" si="1191"/>
        <v>99.989899824535456</v>
      </c>
      <c r="BN598" s="3">
        <f t="shared" si="1192"/>
        <v>100.03036579170482</v>
      </c>
      <c r="BO598" s="21">
        <f t="shared" si="1193"/>
        <v>99.955397920144577</v>
      </c>
      <c r="BP598" s="17">
        <f t="shared" si="1228"/>
        <v>99.95450103135471</v>
      </c>
      <c r="BQ598" s="18">
        <f t="shared" si="1229"/>
        <v>100.04997061121688</v>
      </c>
      <c r="BR598" s="34">
        <f t="shared" si="1230"/>
        <v>9.546957986216853E-2</v>
      </c>
      <c r="BS598" s="64">
        <f t="shared" si="1231"/>
        <v>-4.4999999999999997E-3</v>
      </c>
      <c r="BT598" s="110">
        <f t="shared" si="1194"/>
        <v>-2.8999999999999998E-3</v>
      </c>
    </row>
    <row r="599" spans="1:72" x14ac:dyDescent="0.3">
      <c r="A599" s="13">
        <v>593</v>
      </c>
      <c r="B599" s="17">
        <f t="shared" si="1195"/>
        <v>0.53137795740718785</v>
      </c>
      <c r="C599" s="3">
        <f t="shared" ref="C599:H599" si="1246">B599+2*PI()/7</f>
        <v>1.4289758584328429</v>
      </c>
      <c r="D599" s="3">
        <f t="shared" si="1246"/>
        <v>2.3265737594584981</v>
      </c>
      <c r="E599" s="3">
        <f t="shared" si="1246"/>
        <v>3.2241716604841533</v>
      </c>
      <c r="F599" s="3">
        <f t="shared" si="1246"/>
        <v>4.121769561509808</v>
      </c>
      <c r="G599" s="3">
        <f t="shared" si="1246"/>
        <v>5.0193674625354632</v>
      </c>
      <c r="H599" s="18">
        <f t="shared" si="1246"/>
        <v>5.9169653635611184</v>
      </c>
      <c r="I599" s="15">
        <f t="shared" si="1166"/>
        <v>100.04998638459232</v>
      </c>
      <c r="J599" s="3">
        <f t="shared" si="1167"/>
        <v>99.954457580546133</v>
      </c>
      <c r="K599" s="3">
        <f t="shared" si="1168"/>
        <v>100.03207821960146</v>
      </c>
      <c r="L599" s="3">
        <f t="shared" si="1169"/>
        <v>99.987739465056563</v>
      </c>
      <c r="M599" s="3">
        <f t="shared" si="1170"/>
        <v>99.990014500974283</v>
      </c>
      <c r="N599" s="3">
        <f t="shared" si="1171"/>
        <v>100.03025378244872</v>
      </c>
      <c r="O599" s="21">
        <f t="shared" si="1172"/>
        <v>99.955470066780521</v>
      </c>
      <c r="P599" s="17">
        <f t="shared" si="1197"/>
        <v>86.25405856329651</v>
      </c>
      <c r="Q599" s="3">
        <f t="shared" si="1198"/>
        <v>14.128116713264271</v>
      </c>
      <c r="R599" s="3">
        <f t="shared" si="1199"/>
        <v>-68.607465355002589</v>
      </c>
      <c r="S599" s="3">
        <f t="shared" si="1200"/>
        <v>-99.647010343822913</v>
      </c>
      <c r="T599" s="3">
        <f t="shared" si="1201"/>
        <v>-55.682000967892975</v>
      </c>
      <c r="U599" s="3">
        <f t="shared" si="1202"/>
        <v>30.227117622175491</v>
      </c>
      <c r="V599" s="18">
        <f t="shared" si="1203"/>
        <v>93.327183767982078</v>
      </c>
      <c r="W599" s="15">
        <f t="shared" si="1204"/>
        <v>50.69750641714564</v>
      </c>
      <c r="X599" s="3">
        <f t="shared" si="1205"/>
        <v>98.950946980600335</v>
      </c>
      <c r="Y599" s="3">
        <f t="shared" si="1206"/>
        <v>72.797200292968569</v>
      </c>
      <c r="Z599" s="3">
        <f t="shared" si="1207"/>
        <v>-8.2475070700229516</v>
      </c>
      <c r="AA599" s="3">
        <f t="shared" si="1208"/>
        <v>-83.051296005039035</v>
      </c>
      <c r="AB599" s="3">
        <f t="shared" si="1209"/>
        <v>-95.353935587558553</v>
      </c>
      <c r="AC599" s="21">
        <f t="shared" si="1210"/>
        <v>-35.792915028094036</v>
      </c>
      <c r="AD599" s="25">
        <f t="shared" si="1211"/>
        <v>-1.8271098919545435E-14</v>
      </c>
      <c r="AE599" s="26">
        <f t="shared" si="1212"/>
        <v>0</v>
      </c>
      <c r="AF599" s="23">
        <f t="shared" si="1173"/>
        <v>86.254058563296525</v>
      </c>
      <c r="AG599" s="4">
        <f t="shared" si="1174"/>
        <v>14.128116713264289</v>
      </c>
      <c r="AH599" s="4">
        <f t="shared" si="1175"/>
        <v>-68.607465355002574</v>
      </c>
      <c r="AI599" s="4">
        <f t="shared" si="1176"/>
        <v>-99.647010343822899</v>
      </c>
      <c r="AJ599" s="4">
        <f t="shared" si="1177"/>
        <v>-55.682000967892954</v>
      </c>
      <c r="AK599" s="4">
        <f t="shared" si="1178"/>
        <v>30.227117622175509</v>
      </c>
      <c r="AL599" s="30">
        <f t="shared" si="1179"/>
        <v>93.327183767982092</v>
      </c>
      <c r="AM599" s="25">
        <f t="shared" si="1180"/>
        <v>50.69750641714564</v>
      </c>
      <c r="AN599" s="4">
        <f t="shared" si="1181"/>
        <v>98.950946980600335</v>
      </c>
      <c r="AO599" s="4">
        <f t="shared" si="1182"/>
        <v>72.797200292968569</v>
      </c>
      <c r="AP599" s="4">
        <f t="shared" si="1183"/>
        <v>-8.2475070700229516</v>
      </c>
      <c r="AQ599" s="4">
        <f t="shared" si="1184"/>
        <v>-83.051296005039035</v>
      </c>
      <c r="AR599" s="4">
        <f t="shared" si="1185"/>
        <v>-95.353935587558553</v>
      </c>
      <c r="AS599" s="26">
        <f t="shared" si="1186"/>
        <v>-35.792915028094036</v>
      </c>
      <c r="AT599" s="32">
        <f t="shared" si="1213"/>
        <v>35000.004374999997</v>
      </c>
      <c r="AU599" s="2">
        <f t="shared" si="1214"/>
        <v>3.1832314562052488E-12</v>
      </c>
      <c r="AV599" s="2">
        <f t="shared" si="1215"/>
        <v>35000.004374999997</v>
      </c>
      <c r="AW599" s="2">
        <f t="shared" si="1216"/>
        <v>0.82444166485220194</v>
      </c>
      <c r="AX599" s="2">
        <f t="shared" si="1217"/>
        <v>-1311.9622250960529</v>
      </c>
      <c r="AY599" s="2">
        <f t="shared" si="1218"/>
        <v>0.27481388878368307</v>
      </c>
      <c r="AZ599" s="2">
        <f t="shared" si="1219"/>
        <v>1312.6793676759116</v>
      </c>
      <c r="BA599" s="2">
        <f t="shared" si="1220"/>
        <v>1225000306.2500188</v>
      </c>
      <c r="BB599" s="2">
        <f t="shared" si="1221"/>
        <v>19236.97459324951</v>
      </c>
      <c r="BC599" s="2">
        <f t="shared" si="1222"/>
        <v>12549.996716277925</v>
      </c>
      <c r="BD599" s="2">
        <f t="shared" si="1223"/>
        <v>1.5703648803270832E-5</v>
      </c>
      <c r="BE599" s="29">
        <f t="shared" si="1224"/>
        <v>1.0244892717370887E-5</v>
      </c>
      <c r="BF599" s="5">
        <f t="shared" si="1225"/>
        <v>100.00000625000156</v>
      </c>
      <c r="BG599" s="2">
        <f t="shared" si="1226"/>
        <v>1.5703648784999732E-5</v>
      </c>
      <c r="BH599" s="6">
        <f t="shared" si="1227"/>
        <v>1.0244892717370887E-5</v>
      </c>
      <c r="BI599" s="15">
        <f t="shared" si="1187"/>
        <v>100.049967655015</v>
      </c>
      <c r="BJ599" s="3">
        <f t="shared" si="1188"/>
        <v>99.954445218869125</v>
      </c>
      <c r="BK599" s="3">
        <f t="shared" si="1189"/>
        <v>100.03208153442014</v>
      </c>
      <c r="BL599" s="3">
        <f t="shared" si="1190"/>
        <v>99.987755960244144</v>
      </c>
      <c r="BM599" s="3">
        <f t="shared" si="1191"/>
        <v>99.990031755319535</v>
      </c>
      <c r="BN599" s="3">
        <f t="shared" si="1192"/>
        <v>100.03025880307943</v>
      </c>
      <c r="BO599" s="21">
        <f t="shared" si="1193"/>
        <v>99.955459073058762</v>
      </c>
      <c r="BP599" s="17">
        <f t="shared" si="1228"/>
        <v>99.954445218869125</v>
      </c>
      <c r="BQ599" s="18">
        <f t="shared" si="1229"/>
        <v>100.049967655015</v>
      </c>
      <c r="BR599" s="34">
        <f t="shared" si="1230"/>
        <v>9.5522436145870415E-2</v>
      </c>
      <c r="BS599" s="64">
        <f t="shared" si="1231"/>
        <v>-4.4999999999999997E-3</v>
      </c>
      <c r="BT599" s="110">
        <f t="shared" si="1194"/>
        <v>-2.8999999999999998E-3</v>
      </c>
    </row>
    <row r="600" spans="1:72" x14ac:dyDescent="0.3">
      <c r="A600" s="13">
        <v>594</v>
      </c>
      <c r="B600" s="17">
        <f t="shared" si="1195"/>
        <v>0.53227555530821347</v>
      </c>
      <c r="C600" s="3">
        <f t="shared" ref="C600:H600" si="1247">B600+2*PI()/7</f>
        <v>1.4298734563338686</v>
      </c>
      <c r="D600" s="3">
        <f t="shared" si="1247"/>
        <v>2.3274713573595238</v>
      </c>
      <c r="E600" s="3">
        <f t="shared" si="1247"/>
        <v>3.225069258385179</v>
      </c>
      <c r="F600" s="3">
        <f t="shared" si="1247"/>
        <v>4.1226671594108346</v>
      </c>
      <c r="G600" s="3">
        <f t="shared" si="1247"/>
        <v>5.0202650604364898</v>
      </c>
      <c r="H600" s="18">
        <f t="shared" si="1247"/>
        <v>5.917862961462145</v>
      </c>
      <c r="I600" s="15">
        <f t="shared" si="1166"/>
        <v>100.04998306149258</v>
      </c>
      <c r="J600" s="3">
        <f t="shared" si="1167"/>
        <v>99.954402174399192</v>
      </c>
      <c r="K600" s="3">
        <f t="shared" si="1168"/>
        <v>100.03218138112815</v>
      </c>
      <c r="L600" s="3">
        <f t="shared" si="1169"/>
        <v>99.987608980555663</v>
      </c>
      <c r="M600" s="3">
        <f t="shared" si="1170"/>
        <v>99.990146464393689</v>
      </c>
      <c r="N600" s="3">
        <f t="shared" si="1171"/>
        <v>100.03014647708446</v>
      </c>
      <c r="O600" s="21">
        <f t="shared" si="1172"/>
        <v>99.955531460946261</v>
      </c>
      <c r="P600" s="17">
        <f t="shared" si="1197"/>
        <v>86.208514984027545</v>
      </c>
      <c r="Q600" s="3">
        <f t="shared" si="1198"/>
        <v>14.039285089316856</v>
      </c>
      <c r="R600" s="3">
        <f t="shared" si="1199"/>
        <v>-68.672851143684511</v>
      </c>
      <c r="S600" s="3">
        <f t="shared" si="1200"/>
        <v>-99.639437227749625</v>
      </c>
      <c r="T600" s="3">
        <f t="shared" si="1201"/>
        <v>-55.607505266737022</v>
      </c>
      <c r="U600" s="3">
        <f t="shared" si="1202"/>
        <v>30.312662409089182</v>
      </c>
      <c r="V600" s="18">
        <f t="shared" si="1203"/>
        <v>93.359331155737621</v>
      </c>
      <c r="W600" s="15">
        <f t="shared" si="1204"/>
        <v>50.774905759180406</v>
      </c>
      <c r="X600" s="3">
        <f t="shared" si="1205"/>
        <v>98.963533628414993</v>
      </c>
      <c r="Y600" s="3">
        <f t="shared" si="1206"/>
        <v>72.735664069727662</v>
      </c>
      <c r="Z600" s="3">
        <f t="shared" si="1207"/>
        <v>-8.3369358031497018</v>
      </c>
      <c r="AA600" s="3">
        <f t="shared" si="1208"/>
        <v>-83.101352263249694</v>
      </c>
      <c r="AB600" s="3">
        <f t="shared" si="1209"/>
        <v>-95.326663121602891</v>
      </c>
      <c r="AC600" s="21">
        <f t="shared" si="1210"/>
        <v>-35.709152269320754</v>
      </c>
      <c r="AD600" s="25">
        <f t="shared" si="1211"/>
        <v>0</v>
      </c>
      <c r="AE600" s="26">
        <f t="shared" si="1212"/>
        <v>0</v>
      </c>
      <c r="AF600" s="23">
        <f t="shared" si="1173"/>
        <v>86.208514984027545</v>
      </c>
      <c r="AG600" s="4">
        <f t="shared" si="1174"/>
        <v>14.039285089316856</v>
      </c>
      <c r="AH600" s="4">
        <f t="shared" si="1175"/>
        <v>-68.672851143684511</v>
      </c>
      <c r="AI600" s="4">
        <f t="shared" si="1176"/>
        <v>-99.639437227749625</v>
      </c>
      <c r="AJ600" s="4">
        <f t="shared" si="1177"/>
        <v>-55.607505266737022</v>
      </c>
      <c r="AK600" s="4">
        <f t="shared" si="1178"/>
        <v>30.312662409089182</v>
      </c>
      <c r="AL600" s="30">
        <f t="shared" si="1179"/>
        <v>93.359331155737621</v>
      </c>
      <c r="AM600" s="25">
        <f t="shared" si="1180"/>
        <v>50.774905759180406</v>
      </c>
      <c r="AN600" s="4">
        <f t="shared" si="1181"/>
        <v>98.963533628414993</v>
      </c>
      <c r="AO600" s="4">
        <f t="shared" si="1182"/>
        <v>72.735664069727662</v>
      </c>
      <c r="AP600" s="4">
        <f t="shared" si="1183"/>
        <v>-8.3369358031497018</v>
      </c>
      <c r="AQ600" s="4">
        <f t="shared" si="1184"/>
        <v>-83.101352263249694</v>
      </c>
      <c r="AR600" s="4">
        <f t="shared" si="1185"/>
        <v>-95.326663121602891</v>
      </c>
      <c r="AS600" s="26">
        <f t="shared" si="1186"/>
        <v>-35.709152269320754</v>
      </c>
      <c r="AT600" s="32">
        <f t="shared" si="1213"/>
        <v>35000.004375000004</v>
      </c>
      <c r="AU600" s="2">
        <f t="shared" si="1214"/>
        <v>-1.8189894035458565E-12</v>
      </c>
      <c r="AV600" s="2">
        <f t="shared" si="1215"/>
        <v>35000.004375000004</v>
      </c>
      <c r="AW600" s="2">
        <f t="shared" si="1216"/>
        <v>0.82104595808777958</v>
      </c>
      <c r="AX600" s="2">
        <f t="shared" si="1217"/>
        <v>-1311.957055627623</v>
      </c>
      <c r="AY600" s="2">
        <f t="shared" si="1218"/>
        <v>0.27368198627664242</v>
      </c>
      <c r="AZ600" s="2">
        <f t="shared" si="1219"/>
        <v>1312.6810908328625</v>
      </c>
      <c r="BA600" s="2">
        <f t="shared" si="1220"/>
        <v>1225000306.2500193</v>
      </c>
      <c r="BB600" s="2">
        <f t="shared" si="1221"/>
        <v>19157.741421094765</v>
      </c>
      <c r="BC600" s="2">
        <f t="shared" si="1222"/>
        <v>12670.61767551806</v>
      </c>
      <c r="BD600" s="2">
        <f t="shared" si="1223"/>
        <v>1.563896867890637E-5</v>
      </c>
      <c r="BE600" s="29">
        <f t="shared" si="1224"/>
        <v>1.0343358781929987E-5</v>
      </c>
      <c r="BF600" s="5">
        <f t="shared" si="1225"/>
        <v>100.00000625000156</v>
      </c>
      <c r="BG600" s="2">
        <f t="shared" si="1226"/>
        <v>1.563896867890637E-5</v>
      </c>
      <c r="BH600" s="6">
        <f t="shared" si="1227"/>
        <v>1.0343358781929987E-5</v>
      </c>
      <c r="BI600" s="15">
        <f t="shared" si="1187"/>
        <v>100.04996433689838</v>
      </c>
      <c r="BJ600" s="3">
        <f t="shared" si="1188"/>
        <v>99.954389736976253</v>
      </c>
      <c r="BK600" s="3">
        <f t="shared" si="1189"/>
        <v>100.03218459651009</v>
      </c>
      <c r="BL600" s="3">
        <f t="shared" si="1190"/>
        <v>99.987625427493583</v>
      </c>
      <c r="BM600" s="3">
        <f t="shared" si="1191"/>
        <v>99.990163758009331</v>
      </c>
      <c r="BN600" s="3">
        <f t="shared" si="1192"/>
        <v>100.03015159493424</v>
      </c>
      <c r="BO600" s="21">
        <f t="shared" si="1193"/>
        <v>99.9555205491843</v>
      </c>
      <c r="BP600" s="17">
        <f t="shared" si="1228"/>
        <v>99.954389736976253</v>
      </c>
      <c r="BQ600" s="18">
        <f t="shared" si="1229"/>
        <v>100.04996433689838</v>
      </c>
      <c r="BR600" s="34">
        <f t="shared" si="1230"/>
        <v>9.5574599922130687E-2</v>
      </c>
      <c r="BS600" s="64">
        <f t="shared" si="1231"/>
        <v>-4.4000000000000003E-3</v>
      </c>
      <c r="BT600" s="110">
        <f t="shared" si="1194"/>
        <v>-2.8999999999999998E-3</v>
      </c>
    </row>
    <row r="601" spans="1:72" x14ac:dyDescent="0.3">
      <c r="A601" s="13">
        <v>595</v>
      </c>
      <c r="B601" s="17">
        <f t="shared" si="1195"/>
        <v>0.53317315320923919</v>
      </c>
      <c r="C601" s="3">
        <f t="shared" ref="C601:H601" si="1248">B601+2*PI()/7</f>
        <v>1.4307710542348944</v>
      </c>
      <c r="D601" s="3">
        <f t="shared" si="1248"/>
        <v>2.3283689552605495</v>
      </c>
      <c r="E601" s="3">
        <f t="shared" si="1248"/>
        <v>3.2259668562862047</v>
      </c>
      <c r="F601" s="3">
        <f t="shared" si="1248"/>
        <v>4.1235647573118595</v>
      </c>
      <c r="G601" s="3">
        <f t="shared" si="1248"/>
        <v>5.0211626583375146</v>
      </c>
      <c r="H601" s="18">
        <f t="shared" si="1248"/>
        <v>5.9187605593631698</v>
      </c>
      <c r="I601" s="15">
        <f t="shared" si="1166"/>
        <v>100.049979375959</v>
      </c>
      <c r="J601" s="3">
        <f t="shared" si="1167"/>
        <v>99.954347098888178</v>
      </c>
      <c r="K601" s="3">
        <f t="shared" si="1168"/>
        <v>100.03228430930336</v>
      </c>
      <c r="L601" s="3">
        <f t="shared" si="1169"/>
        <v>99.987478585903702</v>
      </c>
      <c r="M601" s="3">
        <f t="shared" si="1170"/>
        <v>99.990278499262388</v>
      </c>
      <c r="N601" s="3">
        <f t="shared" si="1171"/>
        <v>100.03003895312405</v>
      </c>
      <c r="O601" s="21">
        <f t="shared" si="1172"/>
        <v>99.955593177559322</v>
      </c>
      <c r="P601" s="17">
        <f t="shared" si="1197"/>
        <v>86.162901639015161</v>
      </c>
      <c r="Q601" s="3">
        <f t="shared" si="1198"/>
        <v>13.950442298796114</v>
      </c>
      <c r="R601" s="3">
        <f t="shared" si="1199"/>
        <v>-68.738181578200383</v>
      </c>
      <c r="S601" s="3">
        <f t="shared" si="1200"/>
        <v>-99.631783943042052</v>
      </c>
      <c r="T601" s="3">
        <f t="shared" si="1201"/>
        <v>-55.532964606413778</v>
      </c>
      <c r="U601" s="3">
        <f t="shared" si="1202"/>
        <v>30.398182523632482</v>
      </c>
      <c r="V601" s="18">
        <f t="shared" si="1203"/>
        <v>93.391403666212327</v>
      </c>
      <c r="W601" s="15">
        <f t="shared" si="1204"/>
        <v>50.852264003436659</v>
      </c>
      <c r="X601" s="3">
        <f t="shared" si="1205"/>
        <v>98.976040856527376</v>
      </c>
      <c r="Y601" s="3">
        <f t="shared" si="1206"/>
        <v>72.674068948006848</v>
      </c>
      <c r="Z601" s="3">
        <f t="shared" si="1207"/>
        <v>-8.4263575935002795</v>
      </c>
      <c r="AA601" s="3">
        <f t="shared" si="1208"/>
        <v>-83.151341759365792</v>
      </c>
      <c r="AB601" s="3">
        <f t="shared" si="1209"/>
        <v>-95.299313702793469</v>
      </c>
      <c r="AC601" s="21">
        <f t="shared" si="1210"/>
        <v>-35.625360752311366</v>
      </c>
      <c r="AD601" s="25">
        <f t="shared" si="1211"/>
        <v>-1.6240976817373718E-14</v>
      </c>
      <c r="AE601" s="26">
        <f t="shared" si="1212"/>
        <v>-1.0150610510858574E-14</v>
      </c>
      <c r="AF601" s="23">
        <f t="shared" si="1173"/>
        <v>86.162901639015175</v>
      </c>
      <c r="AG601" s="4">
        <f t="shared" si="1174"/>
        <v>13.95044229879613</v>
      </c>
      <c r="AH601" s="4">
        <f t="shared" si="1175"/>
        <v>-68.738181578200368</v>
      </c>
      <c r="AI601" s="4">
        <f t="shared" si="1176"/>
        <v>-99.631783943042038</v>
      </c>
      <c r="AJ601" s="4">
        <f t="shared" si="1177"/>
        <v>-55.532964606413763</v>
      </c>
      <c r="AK601" s="4">
        <f t="shared" si="1178"/>
        <v>30.398182523632499</v>
      </c>
      <c r="AL601" s="30">
        <f t="shared" si="1179"/>
        <v>93.391403666212341</v>
      </c>
      <c r="AM601" s="25">
        <f t="shared" si="1180"/>
        <v>50.852264003436666</v>
      </c>
      <c r="AN601" s="4">
        <f t="shared" si="1181"/>
        <v>98.976040856527391</v>
      </c>
      <c r="AO601" s="4">
        <f t="shared" si="1182"/>
        <v>72.674068948006862</v>
      </c>
      <c r="AP601" s="4">
        <f t="shared" si="1183"/>
        <v>-8.4263575935002688</v>
      </c>
      <c r="AQ601" s="4">
        <f t="shared" si="1184"/>
        <v>-83.151341759365778</v>
      </c>
      <c r="AR601" s="4">
        <f t="shared" si="1185"/>
        <v>-95.299313702793455</v>
      </c>
      <c r="AS601" s="26">
        <f t="shared" si="1186"/>
        <v>-35.625360752311359</v>
      </c>
      <c r="AT601" s="32">
        <f t="shared" si="1213"/>
        <v>35000.004374999997</v>
      </c>
      <c r="AU601" s="2">
        <f t="shared" si="1214"/>
        <v>-4.5474735088646412E-13</v>
      </c>
      <c r="AV601" s="2">
        <f t="shared" si="1215"/>
        <v>35000.004375000004</v>
      </c>
      <c r="AW601" s="2">
        <f t="shared" si="1216"/>
        <v>0.81761783838737756</v>
      </c>
      <c r="AX601" s="2">
        <f t="shared" si="1217"/>
        <v>-1311.9519075947464</v>
      </c>
      <c r="AY601" s="2">
        <f t="shared" si="1218"/>
        <v>0.27253927999117877</v>
      </c>
      <c r="AZ601" s="2">
        <f t="shared" si="1219"/>
        <v>1312.6828068429022</v>
      </c>
      <c r="BA601" s="2">
        <f t="shared" si="1220"/>
        <v>1225000306.2500191</v>
      </c>
      <c r="BB601" s="2">
        <f t="shared" si="1221"/>
        <v>19077.751956343436</v>
      </c>
      <c r="BC601" s="2">
        <f t="shared" si="1222"/>
        <v>12790.738441567995</v>
      </c>
      <c r="BD601" s="2">
        <f t="shared" si="1223"/>
        <v>1.5573671172984769E-5</v>
      </c>
      <c r="BE601" s="29">
        <f t="shared" si="1224"/>
        <v>1.044141652561958E-5</v>
      </c>
      <c r="BF601" s="5">
        <f t="shared" si="1225"/>
        <v>100.00000625000156</v>
      </c>
      <c r="BG601" s="2">
        <f t="shared" si="1226"/>
        <v>1.5573671156743793E-5</v>
      </c>
      <c r="BH601" s="6">
        <f t="shared" si="1227"/>
        <v>1.044141651546897E-5</v>
      </c>
      <c r="BI601" s="15">
        <f t="shared" si="1187"/>
        <v>100.04996065689102</v>
      </c>
      <c r="BJ601" s="3">
        <f t="shared" si="1188"/>
        <v>99.954334586080009</v>
      </c>
      <c r="BK601" s="3">
        <f t="shared" si="1189"/>
        <v>100.03228742515526</v>
      </c>
      <c r="BL601" s="3">
        <f t="shared" si="1190"/>
        <v>99.987494984114903</v>
      </c>
      <c r="BM601" s="3">
        <f t="shared" si="1191"/>
        <v>99.990295831646833</v>
      </c>
      <c r="BN601" s="3">
        <f t="shared" si="1192"/>
        <v>100.03004416804447</v>
      </c>
      <c r="BO601" s="21">
        <f t="shared" si="1193"/>
        <v>99.955582348073662</v>
      </c>
      <c r="BP601" s="17">
        <f t="shared" si="1228"/>
        <v>99.954334586080009</v>
      </c>
      <c r="BQ601" s="18">
        <f t="shared" si="1229"/>
        <v>100.04996065689102</v>
      </c>
      <c r="BR601" s="34">
        <f t="shared" si="1230"/>
        <v>9.5626070811007935E-2</v>
      </c>
      <c r="BS601" s="64">
        <f t="shared" si="1231"/>
        <v>-4.4000000000000003E-3</v>
      </c>
      <c r="BT601" s="110">
        <f t="shared" si="1194"/>
        <v>-2.8999999999999998E-3</v>
      </c>
    </row>
    <row r="602" spans="1:72" x14ac:dyDescent="0.3">
      <c r="A602" s="13">
        <v>596</v>
      </c>
      <c r="B602" s="17">
        <f t="shared" si="1195"/>
        <v>0.53407075111026481</v>
      </c>
      <c r="C602" s="3">
        <f t="shared" ref="C602:H602" si="1249">B602+2*PI()/7</f>
        <v>1.4316686521359201</v>
      </c>
      <c r="D602" s="3">
        <f t="shared" si="1249"/>
        <v>2.3292665531615753</v>
      </c>
      <c r="E602" s="3">
        <f t="shared" si="1249"/>
        <v>3.2268644541872304</v>
      </c>
      <c r="F602" s="3">
        <f t="shared" si="1249"/>
        <v>4.1244623552128861</v>
      </c>
      <c r="G602" s="3">
        <f t="shared" si="1249"/>
        <v>5.0220602562385412</v>
      </c>
      <c r="H602" s="18">
        <f t="shared" si="1249"/>
        <v>5.9196581572641964</v>
      </c>
      <c r="I602" s="15">
        <f t="shared" si="1166"/>
        <v>100.04997532801829</v>
      </c>
      <c r="J602" s="3">
        <f t="shared" si="1167"/>
        <v>99.954292354412445</v>
      </c>
      <c r="K602" s="3">
        <f t="shared" si="1168"/>
        <v>100.03238700338072</v>
      </c>
      <c r="L602" s="3">
        <f t="shared" si="1169"/>
        <v>99.987348282046199</v>
      </c>
      <c r="M602" s="3">
        <f t="shared" si="1170"/>
        <v>99.990410604623008</v>
      </c>
      <c r="N602" s="3">
        <f t="shared" si="1171"/>
        <v>100.02993121134718</v>
      </c>
      <c r="O602" s="21">
        <f t="shared" si="1172"/>
        <v>99.955655216172175</v>
      </c>
      <c r="P602" s="17">
        <f t="shared" si="1197"/>
        <v>86.117218565533022</v>
      </c>
      <c r="Q602" s="3">
        <f t="shared" si="1198"/>
        <v>13.861588412467329</v>
      </c>
      <c r="R602" s="3">
        <f t="shared" si="1199"/>
        <v>-68.803456604830714</v>
      </c>
      <c r="S602" s="3">
        <f t="shared" si="1200"/>
        <v>-99.624050496997498</v>
      </c>
      <c r="T602" s="3">
        <f t="shared" si="1201"/>
        <v>-55.458379046169789</v>
      </c>
      <c r="U602" s="3">
        <f t="shared" si="1202"/>
        <v>30.483677896633022</v>
      </c>
      <c r="V602" s="18">
        <f t="shared" si="1203"/>
        <v>93.423401273364703</v>
      </c>
      <c r="W602" s="15">
        <f t="shared" si="1204"/>
        <v>50.929581086764152</v>
      </c>
      <c r="X602" s="3">
        <f t="shared" si="1205"/>
        <v>98.988468655468679</v>
      </c>
      <c r="Y602" s="3">
        <f t="shared" si="1206"/>
        <v>72.612414977201453</v>
      </c>
      <c r="Z602" s="3">
        <f t="shared" si="1207"/>
        <v>-8.5157723693683991</v>
      </c>
      <c r="AA602" s="3">
        <f t="shared" si="1208"/>
        <v>-83.201264452245312</v>
      </c>
      <c r="AB602" s="3">
        <f t="shared" si="1209"/>
        <v>-95.271887354251433</v>
      </c>
      <c r="AC602" s="21">
        <f t="shared" si="1210"/>
        <v>-35.541540543569113</v>
      </c>
      <c r="AD602" s="25">
        <f t="shared" si="1211"/>
        <v>0</v>
      </c>
      <c r="AE602" s="26">
        <f t="shared" si="1212"/>
        <v>0</v>
      </c>
      <c r="AF602" s="23">
        <f t="shared" si="1173"/>
        <v>86.117218565533022</v>
      </c>
      <c r="AG602" s="4">
        <f t="shared" si="1174"/>
        <v>13.861588412467329</v>
      </c>
      <c r="AH602" s="4">
        <f t="shared" si="1175"/>
        <v>-68.803456604830714</v>
      </c>
      <c r="AI602" s="4">
        <f t="shared" si="1176"/>
        <v>-99.624050496997498</v>
      </c>
      <c r="AJ602" s="4">
        <f t="shared" si="1177"/>
        <v>-55.458379046169789</v>
      </c>
      <c r="AK602" s="4">
        <f t="shared" si="1178"/>
        <v>30.483677896633022</v>
      </c>
      <c r="AL602" s="30">
        <f t="shared" si="1179"/>
        <v>93.423401273364703</v>
      </c>
      <c r="AM602" s="25">
        <f t="shared" si="1180"/>
        <v>50.929581086764152</v>
      </c>
      <c r="AN602" s="4">
        <f t="shared" si="1181"/>
        <v>98.988468655468679</v>
      </c>
      <c r="AO602" s="4">
        <f t="shared" si="1182"/>
        <v>72.612414977201453</v>
      </c>
      <c r="AP602" s="4">
        <f t="shared" si="1183"/>
        <v>-8.5157723693683991</v>
      </c>
      <c r="AQ602" s="4">
        <f t="shared" si="1184"/>
        <v>-83.201264452245312</v>
      </c>
      <c r="AR602" s="4">
        <f t="shared" si="1185"/>
        <v>-95.271887354251433</v>
      </c>
      <c r="AS602" s="26">
        <f t="shared" si="1186"/>
        <v>-35.541540543569113</v>
      </c>
      <c r="AT602" s="32">
        <f t="shared" si="1213"/>
        <v>35000.004375000004</v>
      </c>
      <c r="AU602" s="2">
        <f t="shared" si="1214"/>
        <v>-1.8189894035458565E-12</v>
      </c>
      <c r="AV602" s="2">
        <f t="shared" si="1215"/>
        <v>35000.004374999997</v>
      </c>
      <c r="AW602" s="2">
        <f t="shared" si="1216"/>
        <v>0.81415744102559984</v>
      </c>
      <c r="AX602" s="2">
        <f t="shared" si="1217"/>
        <v>-1311.946781206032</v>
      </c>
      <c r="AY602" s="2">
        <f t="shared" si="1218"/>
        <v>0.27138581355393399</v>
      </c>
      <c r="AZ602" s="2">
        <f t="shared" si="1219"/>
        <v>1312.6845156400232</v>
      </c>
      <c r="BA602" s="2">
        <f t="shared" si="1220"/>
        <v>1225000306.2500191</v>
      </c>
      <c r="BB602" s="2">
        <f t="shared" si="1221"/>
        <v>18997.009329767709</v>
      </c>
      <c r="BC602" s="2">
        <f t="shared" si="1222"/>
        <v>12910.354208638959</v>
      </c>
      <c r="BD602" s="2">
        <f t="shared" si="1223"/>
        <v>1.5507758841237771E-5</v>
      </c>
      <c r="BE602" s="29">
        <f t="shared" si="1224"/>
        <v>1.0539062025347766E-5</v>
      </c>
      <c r="BF602" s="5">
        <f t="shared" si="1225"/>
        <v>100.00000625000156</v>
      </c>
      <c r="BG602" s="2">
        <f t="shared" si="1226"/>
        <v>1.5507758841237771E-5</v>
      </c>
      <c r="BH602" s="6">
        <f t="shared" si="1227"/>
        <v>1.0539062025347766E-5</v>
      </c>
      <c r="BI602" s="15">
        <f t="shared" si="1187"/>
        <v>100.04995661501947</v>
      </c>
      <c r="BJ602" s="3">
        <f t="shared" si="1188"/>
        <v>99.95427976658199</v>
      </c>
      <c r="BK602" s="3">
        <f t="shared" si="1189"/>
        <v>100.03239001961224</v>
      </c>
      <c r="BL602" s="3">
        <f t="shared" si="1190"/>
        <v>99.987364631055087</v>
      </c>
      <c r="BM602" s="3">
        <f t="shared" si="1191"/>
        <v>99.990427975273533</v>
      </c>
      <c r="BN602" s="3">
        <f t="shared" si="1192"/>
        <v>100.02993652318695</v>
      </c>
      <c r="BO602" s="21">
        <f t="shared" si="1193"/>
        <v>99.955644469276905</v>
      </c>
      <c r="BP602" s="17">
        <f t="shared" si="1228"/>
        <v>99.95427976658199</v>
      </c>
      <c r="BQ602" s="18">
        <f t="shared" si="1229"/>
        <v>100.04995661501947</v>
      </c>
      <c r="BR602" s="34">
        <f t="shared" si="1230"/>
        <v>9.5676848437477702E-2</v>
      </c>
      <c r="BS602" s="64">
        <f t="shared" si="1231"/>
        <v>-4.3E-3</v>
      </c>
      <c r="BT602" s="110">
        <f t="shared" si="1194"/>
        <v>-2.8999999999999998E-3</v>
      </c>
    </row>
    <row r="603" spans="1:72" x14ac:dyDescent="0.3">
      <c r="A603" s="13">
        <v>597</v>
      </c>
      <c r="B603" s="17">
        <f t="shared" si="1195"/>
        <v>0.53496834901129042</v>
      </c>
      <c r="C603" s="3">
        <f t="shared" ref="C603:H603" si="1250">B603+2*PI()/7</f>
        <v>1.4325662500369456</v>
      </c>
      <c r="D603" s="3">
        <f t="shared" si="1250"/>
        <v>2.3301641510626006</v>
      </c>
      <c r="E603" s="3">
        <f t="shared" si="1250"/>
        <v>3.2277620520882557</v>
      </c>
      <c r="F603" s="3">
        <f t="shared" si="1250"/>
        <v>4.1253599531139109</v>
      </c>
      <c r="G603" s="3">
        <f t="shared" si="1250"/>
        <v>5.0229578541395661</v>
      </c>
      <c r="H603" s="18">
        <f t="shared" si="1250"/>
        <v>5.9205557551652213</v>
      </c>
      <c r="I603" s="15">
        <f t="shared" si="1166"/>
        <v>100.0499709176998</v>
      </c>
      <c r="J603" s="3">
        <f t="shared" si="1167"/>
        <v>99.954237941368959</v>
      </c>
      <c r="K603" s="3">
        <f t="shared" si="1168"/>
        <v>100.0324894626156</v>
      </c>
      <c r="L603" s="3">
        <f t="shared" si="1169"/>
        <v>99.987218069927977</v>
      </c>
      <c r="M603" s="3">
        <f t="shared" si="1170"/>
        <v>99.990542779517597</v>
      </c>
      <c r="N603" s="3">
        <f t="shared" si="1171"/>
        <v>100.0298232525351</v>
      </c>
      <c r="O603" s="21">
        <f t="shared" si="1172"/>
        <v>99.95571757633499</v>
      </c>
      <c r="P603" s="17">
        <f t="shared" si="1197"/>
        <v>86.071465800914382</v>
      </c>
      <c r="Q603" s="3">
        <f t="shared" si="1198"/>
        <v>13.772723501102721</v>
      </c>
      <c r="R603" s="3">
        <f t="shared" si="1199"/>
        <v>-68.86867616990034</v>
      </c>
      <c r="S603" s="3">
        <f t="shared" si="1200"/>
        <v>-99.616236896976503</v>
      </c>
      <c r="T603" s="3">
        <f t="shared" si="1201"/>
        <v>-55.383748645290972</v>
      </c>
      <c r="U603" s="3">
        <f t="shared" si="1202"/>
        <v>30.569148458941264</v>
      </c>
      <c r="V603" s="18">
        <f t="shared" si="1203"/>
        <v>93.455323951209408</v>
      </c>
      <c r="W603" s="15">
        <f t="shared" si="1204"/>
        <v>51.006856946047975</v>
      </c>
      <c r="X603" s="3">
        <f t="shared" si="1205"/>
        <v>99.000817015830606</v>
      </c>
      <c r="Y603" s="3">
        <f t="shared" si="1206"/>
        <v>72.550702206758146</v>
      </c>
      <c r="Z603" s="3">
        <f t="shared" si="1207"/>
        <v>-8.6051800590568597</v>
      </c>
      <c r="AA603" s="3">
        <f t="shared" si="1208"/>
        <v>-83.25112030079697</v>
      </c>
      <c r="AB603" s="3">
        <f t="shared" si="1209"/>
        <v>-95.244384099161564</v>
      </c>
      <c r="AC603" s="21">
        <f t="shared" si="1210"/>
        <v>-35.457691709621322</v>
      </c>
      <c r="AD603" s="25">
        <f t="shared" si="1211"/>
        <v>0</v>
      </c>
      <c r="AE603" s="26">
        <f t="shared" si="1212"/>
        <v>0</v>
      </c>
      <c r="AF603" s="23">
        <f t="shared" si="1173"/>
        <v>86.071465800914382</v>
      </c>
      <c r="AG603" s="4">
        <f t="shared" si="1174"/>
        <v>13.772723501102721</v>
      </c>
      <c r="AH603" s="4">
        <f t="shared" si="1175"/>
        <v>-68.86867616990034</v>
      </c>
      <c r="AI603" s="4">
        <f t="shared" si="1176"/>
        <v>-99.616236896976503</v>
      </c>
      <c r="AJ603" s="4">
        <f t="shared" si="1177"/>
        <v>-55.383748645290972</v>
      </c>
      <c r="AK603" s="4">
        <f t="shared" si="1178"/>
        <v>30.569148458941264</v>
      </c>
      <c r="AL603" s="30">
        <f t="shared" si="1179"/>
        <v>93.455323951209408</v>
      </c>
      <c r="AM603" s="25">
        <f t="shared" si="1180"/>
        <v>51.006856946047975</v>
      </c>
      <c r="AN603" s="4">
        <f t="shared" si="1181"/>
        <v>99.000817015830606</v>
      </c>
      <c r="AO603" s="4">
        <f t="shared" si="1182"/>
        <v>72.550702206758146</v>
      </c>
      <c r="AP603" s="4">
        <f t="shared" si="1183"/>
        <v>-8.6051800590568597</v>
      </c>
      <c r="AQ603" s="4">
        <f t="shared" si="1184"/>
        <v>-83.25112030079697</v>
      </c>
      <c r="AR603" s="4">
        <f t="shared" si="1185"/>
        <v>-95.244384099161564</v>
      </c>
      <c r="AS603" s="26">
        <f t="shared" si="1186"/>
        <v>-35.457691709621322</v>
      </c>
      <c r="AT603" s="32">
        <f t="shared" si="1213"/>
        <v>35000.004374999997</v>
      </c>
      <c r="AU603" s="2">
        <f t="shared" si="1214"/>
        <v>-1.3642420526593924E-12</v>
      </c>
      <c r="AV603" s="2">
        <f t="shared" si="1215"/>
        <v>35000.004375000004</v>
      </c>
      <c r="AW603" s="2">
        <f t="shared" si="1216"/>
        <v>0.81066490057855844</v>
      </c>
      <c r="AX603" s="2">
        <f t="shared" si="1217"/>
        <v>-1311.9416766594222</v>
      </c>
      <c r="AY603" s="2">
        <f t="shared" si="1218"/>
        <v>0.27022163364745211</v>
      </c>
      <c r="AZ603" s="2">
        <f t="shared" si="1219"/>
        <v>1312.6862171550747</v>
      </c>
      <c r="BA603" s="2">
        <f t="shared" si="1220"/>
        <v>1225000306.2500191</v>
      </c>
      <c r="BB603" s="2">
        <f t="shared" si="1221"/>
        <v>18915.516713394481</v>
      </c>
      <c r="BC603" s="2">
        <f t="shared" si="1222"/>
        <v>13029.460302600604</v>
      </c>
      <c r="BD603" s="2">
        <f t="shared" si="1223"/>
        <v>1.544123427307444E-5</v>
      </c>
      <c r="BE603" s="29">
        <f t="shared" si="1224"/>
        <v>1.063629146549889E-5</v>
      </c>
      <c r="BF603" s="5">
        <f t="shared" si="1225"/>
        <v>100.00000625000156</v>
      </c>
      <c r="BG603" s="2">
        <f t="shared" si="1226"/>
        <v>1.544123427307444E-5</v>
      </c>
      <c r="BH603" s="6">
        <f t="shared" si="1227"/>
        <v>1.063629146549889E-5</v>
      </c>
      <c r="BI603" s="15">
        <f t="shared" si="1187"/>
        <v>100.04995221131293</v>
      </c>
      <c r="BJ603" s="3">
        <f t="shared" si="1188"/>
        <v>99.954225278881353</v>
      </c>
      <c r="BK603" s="3">
        <f t="shared" si="1189"/>
        <v>100.03249237913923</v>
      </c>
      <c r="BL603" s="3">
        <f t="shared" si="1190"/>
        <v>99.987234369260321</v>
      </c>
      <c r="BM603" s="3">
        <f t="shared" si="1191"/>
        <v>99.99056018793037</v>
      </c>
      <c r="BN603" s="3">
        <f t="shared" si="1192"/>
        <v>100.02982866114014</v>
      </c>
      <c r="BO603" s="21">
        <f t="shared" si="1193"/>
        <v>99.955706912341839</v>
      </c>
      <c r="BP603" s="17">
        <f t="shared" si="1228"/>
        <v>99.954225278881353</v>
      </c>
      <c r="BQ603" s="18">
        <f t="shared" si="1229"/>
        <v>100.04995221131293</v>
      </c>
      <c r="BR603" s="34">
        <f t="shared" si="1230"/>
        <v>9.5726932431574596E-2</v>
      </c>
      <c r="BS603" s="64">
        <f t="shared" si="1231"/>
        <v>-4.3E-3</v>
      </c>
      <c r="BT603" s="110">
        <f t="shared" si="1194"/>
        <v>-2.8999999999999998E-3</v>
      </c>
    </row>
    <row r="604" spans="1:72" x14ac:dyDescent="0.3">
      <c r="A604" s="13">
        <v>598</v>
      </c>
      <c r="B604" s="17">
        <f t="shared" si="1195"/>
        <v>0.53586594691231604</v>
      </c>
      <c r="C604" s="3">
        <f t="shared" ref="C604:H604" si="1251">B604+2*PI()/7</f>
        <v>1.4334638479379711</v>
      </c>
      <c r="D604" s="3">
        <f t="shared" si="1251"/>
        <v>2.3310617489636263</v>
      </c>
      <c r="E604" s="3">
        <f t="shared" si="1251"/>
        <v>3.2286596499892815</v>
      </c>
      <c r="F604" s="3">
        <f t="shared" si="1251"/>
        <v>4.1262575510149366</v>
      </c>
      <c r="G604" s="3">
        <f t="shared" si="1251"/>
        <v>5.0238554520405918</v>
      </c>
      <c r="H604" s="18">
        <f t="shared" si="1251"/>
        <v>5.921453353066247</v>
      </c>
      <c r="I604" s="15">
        <f t="shared" si="1166"/>
        <v>100.04996614503551</v>
      </c>
      <c r="J604" s="3">
        <f t="shared" si="1167"/>
        <v>99.954183860152256</v>
      </c>
      <c r="K604" s="3">
        <f t="shared" si="1168"/>
        <v>100.03259168626505</v>
      </c>
      <c r="L604" s="3">
        <f t="shared" si="1169"/>
        <v>99.987087950493247</v>
      </c>
      <c r="M604" s="3">
        <f t="shared" si="1170"/>
        <v>99.990675022987759</v>
      </c>
      <c r="N604" s="3">
        <f t="shared" si="1171"/>
        <v>100.02971507747063</v>
      </c>
      <c r="O604" s="21">
        <f t="shared" si="1172"/>
        <v>99.955780257595563</v>
      </c>
      <c r="P604" s="17">
        <f t="shared" si="1197"/>
        <v>86.025643382552133</v>
      </c>
      <c r="Q604" s="3">
        <f t="shared" si="1198"/>
        <v>13.683847635481342</v>
      </c>
      <c r="R604" s="3">
        <f t="shared" si="1199"/>
        <v>-68.933840219778702</v>
      </c>
      <c r="S604" s="3">
        <f t="shared" si="1200"/>
        <v>-99.608343150402831</v>
      </c>
      <c r="T604" s="3">
        <f t="shared" si="1201"/>
        <v>-55.309073463101441</v>
      </c>
      <c r="U604" s="3">
        <f t="shared" si="1202"/>
        <v>30.654594141431797</v>
      </c>
      <c r="V604" s="18">
        <f t="shared" si="1203"/>
        <v>93.48717167381767</v>
      </c>
      <c r="W604" s="15">
        <f t="shared" si="1204"/>
        <v>51.084091518208645</v>
      </c>
      <c r="X604" s="3">
        <f t="shared" si="1205"/>
        <v>99.013085928265326</v>
      </c>
      <c r="Y604" s="3">
        <f t="shared" si="1206"/>
        <v>72.48893068617474</v>
      </c>
      <c r="Z604" s="3">
        <f t="shared" si="1207"/>
        <v>-8.694580590877786</v>
      </c>
      <c r="AA604" s="3">
        <f t="shared" si="1208"/>
        <v>-83.300909263981012</v>
      </c>
      <c r="AB604" s="3">
        <f t="shared" si="1209"/>
        <v>-95.216803960771799</v>
      </c>
      <c r="AC604" s="21">
        <f t="shared" si="1210"/>
        <v>-35.373814317018102</v>
      </c>
      <c r="AD604" s="25">
        <f t="shared" si="1211"/>
        <v>0</v>
      </c>
      <c r="AE604" s="26">
        <f t="shared" si="1212"/>
        <v>0</v>
      </c>
      <c r="AF604" s="23">
        <f t="shared" si="1173"/>
        <v>86.025643382552133</v>
      </c>
      <c r="AG604" s="4">
        <f t="shared" si="1174"/>
        <v>13.683847635481342</v>
      </c>
      <c r="AH604" s="4">
        <f t="shared" si="1175"/>
        <v>-68.933840219778702</v>
      </c>
      <c r="AI604" s="4">
        <f t="shared" si="1176"/>
        <v>-99.608343150402831</v>
      </c>
      <c r="AJ604" s="4">
        <f t="shared" si="1177"/>
        <v>-55.309073463101441</v>
      </c>
      <c r="AK604" s="4">
        <f t="shared" si="1178"/>
        <v>30.654594141431797</v>
      </c>
      <c r="AL604" s="30">
        <f t="shared" si="1179"/>
        <v>93.48717167381767</v>
      </c>
      <c r="AM604" s="25">
        <f t="shared" si="1180"/>
        <v>51.084091518208645</v>
      </c>
      <c r="AN604" s="4">
        <f t="shared" si="1181"/>
        <v>99.013085928265326</v>
      </c>
      <c r="AO604" s="4">
        <f t="shared" si="1182"/>
        <v>72.48893068617474</v>
      </c>
      <c r="AP604" s="4">
        <f t="shared" si="1183"/>
        <v>-8.694580590877786</v>
      </c>
      <c r="AQ604" s="4">
        <f t="shared" si="1184"/>
        <v>-83.300909263981012</v>
      </c>
      <c r="AR604" s="4">
        <f t="shared" si="1185"/>
        <v>-95.216803960771799</v>
      </c>
      <c r="AS604" s="26">
        <f t="shared" si="1186"/>
        <v>-35.373814317018102</v>
      </c>
      <c r="AT604" s="32">
        <f t="shared" si="1213"/>
        <v>35000.004375000004</v>
      </c>
      <c r="AU604" s="2">
        <f t="shared" si="1214"/>
        <v>-1.3642420526593924E-12</v>
      </c>
      <c r="AV604" s="2">
        <f t="shared" si="1215"/>
        <v>35000.004375000004</v>
      </c>
      <c r="AW604" s="2">
        <f t="shared" si="1216"/>
        <v>0.80714035732671618</v>
      </c>
      <c r="AX604" s="2">
        <f t="shared" si="1217"/>
        <v>-1311.9365941576252</v>
      </c>
      <c r="AY604" s="2">
        <f t="shared" si="1218"/>
        <v>0.26904678576102015</v>
      </c>
      <c r="AZ604" s="2">
        <f t="shared" si="1219"/>
        <v>1312.687911322515</v>
      </c>
      <c r="BA604" s="2">
        <f t="shared" si="1220"/>
        <v>1225000306.2500193</v>
      </c>
      <c r="BB604" s="2">
        <f t="shared" si="1221"/>
        <v>18833.277358194762</v>
      </c>
      <c r="BC604" s="2">
        <f t="shared" si="1222"/>
        <v>13148.052029077267</v>
      </c>
      <c r="BD604" s="2">
        <f t="shared" si="1223"/>
        <v>1.5374100122348003E-5</v>
      </c>
      <c r="BE604" s="29">
        <f t="shared" si="1224"/>
        <v>1.0733101013930511E-5</v>
      </c>
      <c r="BF604" s="5">
        <f t="shared" si="1225"/>
        <v>100.00000625000156</v>
      </c>
      <c r="BG604" s="2">
        <f t="shared" si="1226"/>
        <v>1.5374100122348003E-5</v>
      </c>
      <c r="BH604" s="6">
        <f t="shared" si="1227"/>
        <v>1.0733101013930511E-5</v>
      </c>
      <c r="BI604" s="15">
        <f t="shared" si="1187"/>
        <v>100.04994744580313</v>
      </c>
      <c r="BJ604" s="3">
        <f t="shared" si="1188"/>
        <v>99.954171123374735</v>
      </c>
      <c r="BK604" s="3">
        <f t="shared" si="1189"/>
        <v>100.03259450299622</v>
      </c>
      <c r="BL604" s="3">
        <f t="shared" si="1190"/>
        <v>99.98710419967631</v>
      </c>
      <c r="BM604" s="3">
        <f t="shared" si="1191"/>
        <v>99.990692468657869</v>
      </c>
      <c r="BN604" s="3">
        <f t="shared" si="1192"/>
        <v>100.02972058268409</v>
      </c>
      <c r="BO604" s="21">
        <f t="shared" si="1193"/>
        <v>99.95576967681383</v>
      </c>
      <c r="BP604" s="17">
        <f t="shared" si="1228"/>
        <v>99.954171123374735</v>
      </c>
      <c r="BQ604" s="18">
        <f t="shared" si="1229"/>
        <v>100.04994744580313</v>
      </c>
      <c r="BR604" s="34">
        <f t="shared" si="1230"/>
        <v>9.5776322428392291E-2</v>
      </c>
      <c r="BS604" s="64">
        <f t="shared" si="1231"/>
        <v>-4.1999999999999997E-3</v>
      </c>
      <c r="BT604" s="110">
        <f t="shared" si="1194"/>
        <v>-2.8999999999999998E-3</v>
      </c>
    </row>
    <row r="605" spans="1:72" x14ac:dyDescent="0.3">
      <c r="A605" s="13">
        <v>599</v>
      </c>
      <c r="B605" s="17">
        <f t="shared" si="1195"/>
        <v>0.53676354481334176</v>
      </c>
      <c r="C605" s="3">
        <f t="shared" ref="C605:H605" si="1252">B605+2*PI()/7</f>
        <v>1.4343614458389968</v>
      </c>
      <c r="D605" s="3">
        <f t="shared" si="1252"/>
        <v>2.331959346864652</v>
      </c>
      <c r="E605" s="3">
        <f t="shared" si="1252"/>
        <v>3.2295572478903072</v>
      </c>
      <c r="F605" s="3">
        <f t="shared" si="1252"/>
        <v>4.1271551489159624</v>
      </c>
      <c r="G605" s="3">
        <f t="shared" si="1252"/>
        <v>5.0247530499416175</v>
      </c>
      <c r="H605" s="18">
        <f t="shared" si="1252"/>
        <v>5.9223509509672727</v>
      </c>
      <c r="I605" s="15">
        <f t="shared" si="1166"/>
        <v>100.04996101006003</v>
      </c>
      <c r="J605" s="3">
        <f t="shared" si="1167"/>
        <v>99.954130111154512</v>
      </c>
      <c r="K605" s="3">
        <f t="shared" si="1168"/>
        <v>100.03269367358781</v>
      </c>
      <c r="L605" s="3">
        <f t="shared" si="1169"/>
        <v>99.986957924685498</v>
      </c>
      <c r="M605" s="3">
        <f t="shared" si="1170"/>
        <v>99.990807334074574</v>
      </c>
      <c r="N605" s="3">
        <f t="shared" si="1171"/>
        <v>100.02960668693817</v>
      </c>
      <c r="O605" s="21">
        <f t="shared" si="1172"/>
        <v>99.955843259499389</v>
      </c>
      <c r="P605" s="17">
        <f t="shared" si="1197"/>
        <v>85.979751347898741</v>
      </c>
      <c r="Q605" s="3">
        <f t="shared" si="1198"/>
        <v>13.594960886389092</v>
      </c>
      <c r="R605" s="3">
        <f t="shared" si="1199"/>
        <v>-68.998948700879595</v>
      </c>
      <c r="S605" s="3">
        <f t="shared" si="1200"/>
        <v>-99.600369264763501</v>
      </c>
      <c r="T605" s="3">
        <f t="shared" si="1201"/>
        <v>-55.234353558964266</v>
      </c>
      <c r="U605" s="3">
        <f t="shared" si="1202"/>
        <v>30.740014875002512</v>
      </c>
      <c r="V605" s="18">
        <f t="shared" si="1203"/>
        <v>93.51894441531698</v>
      </c>
      <c r="W605" s="15">
        <f t="shared" si="1204"/>
        <v>51.161284740202092</v>
      </c>
      <c r="X605" s="3">
        <f t="shared" si="1205"/>
        <v>99.025275383485578</v>
      </c>
      <c r="Y605" s="3">
        <f t="shared" si="1206"/>
        <v>72.427100465000265</v>
      </c>
      <c r="Z605" s="3">
        <f t="shared" si="1207"/>
        <v>-8.7839738931524067</v>
      </c>
      <c r="AA605" s="3">
        <f t="shared" si="1208"/>
        <v>-83.350631300808715</v>
      </c>
      <c r="AB605" s="3">
        <f t="shared" si="1209"/>
        <v>-95.189146962393622</v>
      </c>
      <c r="AC605" s="21">
        <f t="shared" si="1210"/>
        <v>-35.289908432333213</v>
      </c>
      <c r="AD605" s="25">
        <f t="shared" si="1211"/>
        <v>0</v>
      </c>
      <c r="AE605" s="26">
        <f t="shared" si="1212"/>
        <v>0</v>
      </c>
      <c r="AF605" s="23">
        <f t="shared" si="1173"/>
        <v>85.979751347898741</v>
      </c>
      <c r="AG605" s="4">
        <f t="shared" si="1174"/>
        <v>13.594960886389092</v>
      </c>
      <c r="AH605" s="4">
        <f t="shared" si="1175"/>
        <v>-68.998948700879595</v>
      </c>
      <c r="AI605" s="4">
        <f t="shared" si="1176"/>
        <v>-99.600369264763501</v>
      </c>
      <c r="AJ605" s="4">
        <f t="shared" si="1177"/>
        <v>-55.234353558964266</v>
      </c>
      <c r="AK605" s="4">
        <f t="shared" si="1178"/>
        <v>30.740014875002512</v>
      </c>
      <c r="AL605" s="30">
        <f t="shared" si="1179"/>
        <v>93.51894441531698</v>
      </c>
      <c r="AM605" s="25">
        <f t="shared" si="1180"/>
        <v>51.161284740202092</v>
      </c>
      <c r="AN605" s="4">
        <f t="shared" si="1181"/>
        <v>99.025275383485578</v>
      </c>
      <c r="AO605" s="4">
        <f t="shared" si="1182"/>
        <v>72.427100465000265</v>
      </c>
      <c r="AP605" s="4">
        <f t="shared" si="1183"/>
        <v>-8.7839738931524067</v>
      </c>
      <c r="AQ605" s="4">
        <f t="shared" si="1184"/>
        <v>-83.350631300808715</v>
      </c>
      <c r="AR605" s="4">
        <f t="shared" si="1185"/>
        <v>-95.189146962393622</v>
      </c>
      <c r="AS605" s="26">
        <f t="shared" si="1186"/>
        <v>-35.289908432333213</v>
      </c>
      <c r="AT605" s="32">
        <f t="shared" si="1213"/>
        <v>35000.00437499999</v>
      </c>
      <c r="AU605" s="2">
        <f t="shared" si="1214"/>
        <v>4.5474735088646412E-13</v>
      </c>
      <c r="AV605" s="2">
        <f t="shared" si="1215"/>
        <v>35000.004375000004</v>
      </c>
      <c r="AW605" s="2">
        <f t="shared" si="1216"/>
        <v>0.80358394957147539</v>
      </c>
      <c r="AX605" s="2">
        <f t="shared" si="1217"/>
        <v>-1311.9315339021268</v>
      </c>
      <c r="AY605" s="2">
        <f t="shared" si="1218"/>
        <v>0.26786131695553195</v>
      </c>
      <c r="AZ605" s="2">
        <f t="shared" si="1219"/>
        <v>1312.6895980744739</v>
      </c>
      <c r="BA605" s="2">
        <f t="shared" si="1220"/>
        <v>1225000306.2500188</v>
      </c>
      <c r="BB605" s="2">
        <f t="shared" si="1221"/>
        <v>18750.294508009152</v>
      </c>
      <c r="BC605" s="2">
        <f t="shared" si="1222"/>
        <v>13266.124674339208</v>
      </c>
      <c r="BD605" s="2">
        <f t="shared" si="1223"/>
        <v>1.5306359037090947E-5</v>
      </c>
      <c r="BE605" s="29">
        <f t="shared" si="1224"/>
        <v>1.082948682270095E-5</v>
      </c>
      <c r="BF605" s="5">
        <f t="shared" si="1225"/>
        <v>100.00000625000156</v>
      </c>
      <c r="BG605" s="2">
        <f t="shared" si="1226"/>
        <v>1.5306359037090947E-5</v>
      </c>
      <c r="BH605" s="6">
        <f t="shared" si="1227"/>
        <v>1.082948682270095E-5</v>
      </c>
      <c r="BI605" s="15">
        <f t="shared" si="1187"/>
        <v>100.04994231852449</v>
      </c>
      <c r="BJ605" s="3">
        <f t="shared" si="1188"/>
        <v>99.954117300456517</v>
      </c>
      <c r="BK605" s="3">
        <f t="shared" si="1189"/>
        <v>100.0326963904448</v>
      </c>
      <c r="BL605" s="3">
        <f t="shared" si="1190"/>
        <v>99.98697412324799</v>
      </c>
      <c r="BM605" s="3">
        <f t="shared" si="1191"/>
        <v>99.990824816496016</v>
      </c>
      <c r="BN605" s="3">
        <f t="shared" si="1192"/>
        <v>100.0296122886004</v>
      </c>
      <c r="BO605" s="21">
        <f t="shared" si="1193"/>
        <v>99.955832762235929</v>
      </c>
      <c r="BP605" s="17">
        <f t="shared" si="1228"/>
        <v>99.954117300456517</v>
      </c>
      <c r="BQ605" s="18">
        <f t="shared" si="1229"/>
        <v>100.04994231852449</v>
      </c>
      <c r="BR605" s="34">
        <f t="shared" si="1230"/>
        <v>9.5825018067969836E-2</v>
      </c>
      <c r="BS605" s="64">
        <f t="shared" si="1231"/>
        <v>-4.1999999999999997E-3</v>
      </c>
      <c r="BT605" s="110">
        <f t="shared" si="1194"/>
        <v>-2.8999999999999998E-3</v>
      </c>
    </row>
    <row r="606" spans="1:72" x14ac:dyDescent="0.3">
      <c r="A606" s="13">
        <v>600</v>
      </c>
      <c r="B606" s="17">
        <f t="shared" si="1195"/>
        <v>0.53766114271436738</v>
      </c>
      <c r="C606" s="3">
        <f t="shared" ref="C606:H606" si="1253">B606+2*PI()/7</f>
        <v>1.4352590437400226</v>
      </c>
      <c r="D606" s="3">
        <f t="shared" si="1253"/>
        <v>2.3328569447656777</v>
      </c>
      <c r="E606" s="3">
        <f t="shared" si="1253"/>
        <v>3.2304548457913329</v>
      </c>
      <c r="F606" s="3">
        <f t="shared" si="1253"/>
        <v>4.1280527468169881</v>
      </c>
      <c r="G606" s="3">
        <f t="shared" si="1253"/>
        <v>5.0256506478426433</v>
      </c>
      <c r="H606" s="18">
        <f t="shared" si="1253"/>
        <v>5.9232485488682984</v>
      </c>
      <c r="I606" s="15">
        <f t="shared" si="1166"/>
        <v>100.0499555128106</v>
      </c>
      <c r="J606" s="3">
        <f t="shared" si="1167"/>
        <v>99.954076694765462</v>
      </c>
      <c r="K606" s="3">
        <f t="shared" si="1168"/>
        <v>100.03279542384441</v>
      </c>
      <c r="L606" s="3">
        <f t="shared" si="1169"/>
        <v>99.986827993447591</v>
      </c>
      <c r="M606" s="3">
        <f t="shared" si="1170"/>
        <v>99.99093971181864</v>
      </c>
      <c r="N606" s="3">
        <f t="shared" si="1171"/>
        <v>100.02949808172366</v>
      </c>
      <c r="O606" s="21">
        <f t="shared" si="1172"/>
        <v>99.955906581589645</v>
      </c>
      <c r="P606" s="17">
        <f t="shared" si="1197"/>
        <v>85.933789734466231</v>
      </c>
      <c r="Q606" s="3">
        <f t="shared" si="1198"/>
        <v>13.506063324618687</v>
      </c>
      <c r="R606" s="3">
        <f t="shared" si="1199"/>
        <v>-69.064001559661477</v>
      </c>
      <c r="S606" s="3">
        <f t="shared" si="1200"/>
        <v>-99.592315247608724</v>
      </c>
      <c r="T606" s="3">
        <f t="shared" si="1201"/>
        <v>-55.159588992281087</v>
      </c>
      <c r="U606" s="3">
        <f t="shared" si="1202"/>
        <v>30.82541059057505</v>
      </c>
      <c r="V606" s="18">
        <f t="shared" si="1203"/>
        <v>93.550642149891303</v>
      </c>
      <c r="W606" s="15">
        <f t="shared" si="1204"/>
        <v>51.238436549019774</v>
      </c>
      <c r="X606" s="3">
        <f t="shared" si="1205"/>
        <v>99.03738537226458</v>
      </c>
      <c r="Y606" s="3">
        <f t="shared" si="1206"/>
        <v>72.36521159283501</v>
      </c>
      <c r="Z606" s="3">
        <f t="shared" si="1207"/>
        <v>-8.8733598942112959</v>
      </c>
      <c r="AA606" s="3">
        <f t="shared" si="1208"/>
        <v>-83.400286370342712</v>
      </c>
      <c r="AB606" s="3">
        <f t="shared" si="1209"/>
        <v>-95.161413127401701</v>
      </c>
      <c r="AC606" s="21">
        <f t="shared" si="1210"/>
        <v>-35.205974122163653</v>
      </c>
      <c r="AD606" s="25">
        <f t="shared" si="1211"/>
        <v>0</v>
      </c>
      <c r="AE606" s="26">
        <f t="shared" si="1212"/>
        <v>0</v>
      </c>
      <c r="AF606" s="23">
        <f t="shared" si="1173"/>
        <v>85.933789734466231</v>
      </c>
      <c r="AG606" s="4">
        <f t="shared" si="1174"/>
        <v>13.506063324618687</v>
      </c>
      <c r="AH606" s="4">
        <f t="shared" si="1175"/>
        <v>-69.064001559661477</v>
      </c>
      <c r="AI606" s="4">
        <f t="shared" si="1176"/>
        <v>-99.592315247608724</v>
      </c>
      <c r="AJ606" s="4">
        <f t="shared" si="1177"/>
        <v>-55.159588992281087</v>
      </c>
      <c r="AK606" s="4">
        <f t="shared" si="1178"/>
        <v>30.82541059057505</v>
      </c>
      <c r="AL606" s="30">
        <f t="shared" si="1179"/>
        <v>93.550642149891303</v>
      </c>
      <c r="AM606" s="25">
        <f t="shared" si="1180"/>
        <v>51.238436549019774</v>
      </c>
      <c r="AN606" s="4">
        <f t="shared" si="1181"/>
        <v>99.03738537226458</v>
      </c>
      <c r="AO606" s="4">
        <f t="shared" si="1182"/>
        <v>72.36521159283501</v>
      </c>
      <c r="AP606" s="4">
        <f t="shared" si="1183"/>
        <v>-8.8733598942112959</v>
      </c>
      <c r="AQ606" s="4">
        <f t="shared" si="1184"/>
        <v>-83.400286370342712</v>
      </c>
      <c r="AR606" s="4">
        <f t="shared" si="1185"/>
        <v>-95.161413127401701</v>
      </c>
      <c r="AS606" s="26">
        <f t="shared" si="1186"/>
        <v>-35.205974122163653</v>
      </c>
      <c r="AT606" s="32">
        <f t="shared" si="1213"/>
        <v>35000.004374999997</v>
      </c>
      <c r="AU606" s="2">
        <f t="shared" si="1214"/>
        <v>-2.7284841053187847E-12</v>
      </c>
      <c r="AV606" s="2">
        <f t="shared" si="1215"/>
        <v>35000.004374999997</v>
      </c>
      <c r="AW606" s="2">
        <f t="shared" si="1216"/>
        <v>0.79999581794254482</v>
      </c>
      <c r="AX606" s="2">
        <f t="shared" si="1217"/>
        <v>-1311.9264960904111</v>
      </c>
      <c r="AY606" s="2">
        <f t="shared" si="1218"/>
        <v>0.26666527290944941</v>
      </c>
      <c r="AZ606" s="2">
        <f t="shared" si="1219"/>
        <v>1312.6912773448275</v>
      </c>
      <c r="BA606" s="2">
        <f t="shared" si="1220"/>
        <v>1225000306.2500188</v>
      </c>
      <c r="BB606" s="2">
        <f t="shared" si="1221"/>
        <v>18666.571423231035</v>
      </c>
      <c r="BC606" s="2">
        <f t="shared" si="1222"/>
        <v>13383.673625246836</v>
      </c>
      <c r="BD606" s="2">
        <f t="shared" si="1223"/>
        <v>1.5238013678848211E-5</v>
      </c>
      <c r="BE606" s="29">
        <f t="shared" si="1224"/>
        <v>1.0925445125982907E-5</v>
      </c>
      <c r="BF606" s="5">
        <f t="shared" si="1225"/>
        <v>100.00000625000156</v>
      </c>
      <c r="BG606" s="2">
        <f t="shared" si="1226"/>
        <v>1.5238013678848211E-5</v>
      </c>
      <c r="BH606" s="6">
        <f t="shared" si="1227"/>
        <v>1.0925445125982907E-5</v>
      </c>
      <c r="BI606" s="15">
        <f t="shared" si="1187"/>
        <v>100.04993682951404</v>
      </c>
      <c r="BJ606" s="3">
        <f t="shared" si="1188"/>
        <v>99.954063810518548</v>
      </c>
      <c r="BK606" s="3">
        <f t="shared" si="1189"/>
        <v>100.03279804074842</v>
      </c>
      <c r="BL606" s="3">
        <f t="shared" si="1190"/>
        <v>99.986844140919672</v>
      </c>
      <c r="BM606" s="3">
        <f t="shared" si="1191"/>
        <v>99.990957230484341</v>
      </c>
      <c r="BN606" s="3">
        <f t="shared" si="1192"/>
        <v>100.02950377967215</v>
      </c>
      <c r="BO606" s="21">
        <f t="shared" si="1193"/>
        <v>99.955896168148954</v>
      </c>
      <c r="BP606" s="17">
        <f t="shared" si="1228"/>
        <v>99.954063810518548</v>
      </c>
      <c r="BQ606" s="18">
        <f t="shared" si="1229"/>
        <v>100.04993682951404</v>
      </c>
      <c r="BR606" s="34">
        <f t="shared" si="1230"/>
        <v>9.5873018995490611E-2</v>
      </c>
      <c r="BS606" s="64">
        <f t="shared" si="1231"/>
        <v>-4.1000000000000003E-3</v>
      </c>
      <c r="BT606" s="110">
        <f t="shared" si="1194"/>
        <v>-2.8999999999999998E-3</v>
      </c>
    </row>
    <row r="607" spans="1:72" x14ac:dyDescent="0.3">
      <c r="A607" s="13">
        <v>601</v>
      </c>
      <c r="B607" s="17">
        <f t="shared" si="1195"/>
        <v>0.53855874061539299</v>
      </c>
      <c r="C607" s="3">
        <f t="shared" ref="C607:H607" si="1254">B607+2*PI()/7</f>
        <v>1.4361566416410483</v>
      </c>
      <c r="D607" s="3">
        <f t="shared" si="1254"/>
        <v>2.3337545426667035</v>
      </c>
      <c r="E607" s="3">
        <f t="shared" si="1254"/>
        <v>3.2313524436923586</v>
      </c>
      <c r="F607" s="3">
        <f t="shared" si="1254"/>
        <v>4.1289503447180138</v>
      </c>
      <c r="G607" s="3">
        <f t="shared" si="1254"/>
        <v>5.026548245743669</v>
      </c>
      <c r="H607" s="18">
        <f t="shared" si="1254"/>
        <v>5.9241461467693242</v>
      </c>
      <c r="I607" s="15">
        <f t="shared" si="1166"/>
        <v>100.04994965332706</v>
      </c>
      <c r="J607" s="3">
        <f t="shared" si="1167"/>
        <v>99.954023611372421</v>
      </c>
      <c r="K607" s="3">
        <f t="shared" si="1168"/>
        <v>100.03289693629698</v>
      </c>
      <c r="L607" s="3">
        <f t="shared" si="1169"/>
        <v>99.986698157721662</v>
      </c>
      <c r="M607" s="3">
        <f t="shared" si="1170"/>
        <v>99.991072155260071</v>
      </c>
      <c r="N607" s="3">
        <f t="shared" si="1171"/>
        <v>100.02938926261463</v>
      </c>
      <c r="O607" s="21">
        <f t="shared" si="1172"/>
        <v>99.955970223407164</v>
      </c>
      <c r="P607" s="17">
        <f t="shared" si="1197"/>
        <v>85.88775857982607</v>
      </c>
      <c r="Q607" s="3">
        <f t="shared" si="1198"/>
        <v>13.417155020969572</v>
      </c>
      <c r="R607" s="3">
        <f t="shared" si="1199"/>
        <v>-69.128998742627402</v>
      </c>
      <c r="S607" s="3">
        <f t="shared" si="1200"/>
        <v>-99.58418110655191</v>
      </c>
      <c r="T607" s="3">
        <f t="shared" si="1201"/>
        <v>-55.084779822492166</v>
      </c>
      <c r="U607" s="3">
        <f t="shared" si="1202"/>
        <v>30.91078121909479</v>
      </c>
      <c r="V607" s="18">
        <f t="shared" si="1203"/>
        <v>93.582264851781019</v>
      </c>
      <c r="W607" s="15">
        <f t="shared" si="1204"/>
        <v>51.315546881688725</v>
      </c>
      <c r="X607" s="3">
        <f t="shared" si="1205"/>
        <v>99.049415885436019</v>
      </c>
      <c r="Y607" s="3">
        <f t="shared" si="1206"/>
        <v>72.303264119330265</v>
      </c>
      <c r="Z607" s="3">
        <f t="shared" si="1207"/>
        <v>-8.9627385223943641</v>
      </c>
      <c r="AA607" s="3">
        <f t="shared" si="1208"/>
        <v>-83.449874431696927</v>
      </c>
      <c r="AB607" s="3">
        <f t="shared" si="1209"/>
        <v>-95.133602479234114</v>
      </c>
      <c r="AC607" s="21">
        <f t="shared" si="1210"/>
        <v>-35.122011453129645</v>
      </c>
      <c r="AD607" s="25">
        <f t="shared" si="1211"/>
        <v>0</v>
      </c>
      <c r="AE607" s="26">
        <f t="shared" si="1212"/>
        <v>-8.1204884086868588E-15</v>
      </c>
      <c r="AF607" s="23">
        <f t="shared" si="1173"/>
        <v>85.88775857982607</v>
      </c>
      <c r="AG607" s="4">
        <f t="shared" si="1174"/>
        <v>13.417155020969572</v>
      </c>
      <c r="AH607" s="4">
        <f t="shared" si="1175"/>
        <v>-69.128998742627402</v>
      </c>
      <c r="AI607" s="4">
        <f t="shared" si="1176"/>
        <v>-99.58418110655191</v>
      </c>
      <c r="AJ607" s="4">
        <f t="shared" si="1177"/>
        <v>-55.084779822492166</v>
      </c>
      <c r="AK607" s="4">
        <f t="shared" si="1178"/>
        <v>30.91078121909479</v>
      </c>
      <c r="AL607" s="30">
        <f t="shared" si="1179"/>
        <v>93.582264851781019</v>
      </c>
      <c r="AM607" s="25">
        <f t="shared" si="1180"/>
        <v>51.315546881688732</v>
      </c>
      <c r="AN607" s="4">
        <f t="shared" si="1181"/>
        <v>99.049415885436034</v>
      </c>
      <c r="AO607" s="4">
        <f t="shared" si="1182"/>
        <v>72.303264119330279</v>
      </c>
      <c r="AP607" s="4">
        <f t="shared" si="1183"/>
        <v>-8.9627385223943552</v>
      </c>
      <c r="AQ607" s="4">
        <f t="shared" si="1184"/>
        <v>-83.449874431696912</v>
      </c>
      <c r="AR607" s="4">
        <f t="shared" si="1185"/>
        <v>-95.133602479234099</v>
      </c>
      <c r="AS607" s="26">
        <f t="shared" si="1186"/>
        <v>-35.122011453129637</v>
      </c>
      <c r="AT607" s="32">
        <f t="shared" si="1213"/>
        <v>35000.004375000004</v>
      </c>
      <c r="AU607" s="2">
        <f t="shared" si="1214"/>
        <v>-1.8189894035458565E-12</v>
      </c>
      <c r="AV607" s="2">
        <f t="shared" si="1215"/>
        <v>35000.004374999997</v>
      </c>
      <c r="AW607" s="2">
        <f t="shared" si="1216"/>
        <v>0.79637610376812518</v>
      </c>
      <c r="AX607" s="2">
        <f t="shared" si="1217"/>
        <v>-1311.9214809229088</v>
      </c>
      <c r="AY607" s="2">
        <f t="shared" si="1218"/>
        <v>0.26545870138215832</v>
      </c>
      <c r="AZ607" s="2">
        <f t="shared" si="1219"/>
        <v>1312.6929490673938</v>
      </c>
      <c r="BA607" s="2">
        <f t="shared" si="1220"/>
        <v>1225000306.2500191</v>
      </c>
      <c r="BB607" s="2">
        <f t="shared" si="1221"/>
        <v>18582.111412893595</v>
      </c>
      <c r="BC607" s="2">
        <f t="shared" si="1222"/>
        <v>13500.694216073549</v>
      </c>
      <c r="BD607" s="2">
        <f t="shared" si="1223"/>
        <v>1.5169066748870706E-5</v>
      </c>
      <c r="BE607" s="29">
        <f t="shared" si="1224"/>
        <v>1.1020972115020921E-5</v>
      </c>
      <c r="BF607" s="5">
        <f t="shared" si="1225"/>
        <v>100.00000625000156</v>
      </c>
      <c r="BG607" s="2">
        <f t="shared" si="1226"/>
        <v>1.5169066748870706E-5</v>
      </c>
      <c r="BH607" s="6">
        <f t="shared" si="1227"/>
        <v>1.1020972106900434E-5</v>
      </c>
      <c r="BI607" s="15">
        <f t="shared" si="1187"/>
        <v>100.0499309788114</v>
      </c>
      <c r="BJ607" s="3">
        <f t="shared" si="1188"/>
        <v>99.954010653950277</v>
      </c>
      <c r="BK607" s="3">
        <f t="shared" si="1189"/>
        <v>100.03289945317211</v>
      </c>
      <c r="BL607" s="3">
        <f t="shared" si="1190"/>
        <v>99.986714253635</v>
      </c>
      <c r="BM607" s="3">
        <f t="shared" si="1191"/>
        <v>99.991089709661921</v>
      </c>
      <c r="BN607" s="3">
        <f t="shared" si="1192"/>
        <v>100.02939505668414</v>
      </c>
      <c r="BO607" s="21">
        <f t="shared" si="1193"/>
        <v>99.955959894091279</v>
      </c>
      <c r="BP607" s="17">
        <f t="shared" si="1228"/>
        <v>99.954010653950277</v>
      </c>
      <c r="BQ607" s="18">
        <f t="shared" si="1229"/>
        <v>100.0499309788114</v>
      </c>
      <c r="BR607" s="34">
        <f t="shared" si="1230"/>
        <v>9.5920324861126005E-2</v>
      </c>
      <c r="BS607" s="64">
        <f t="shared" si="1231"/>
        <v>-4.1000000000000003E-3</v>
      </c>
      <c r="BT607" s="110">
        <f t="shared" si="1194"/>
        <v>-2.8999999999999998E-3</v>
      </c>
    </row>
    <row r="608" spans="1:72" x14ac:dyDescent="0.3">
      <c r="A608" s="13">
        <v>602</v>
      </c>
      <c r="B608" s="17">
        <f t="shared" si="1195"/>
        <v>0.53945633851641883</v>
      </c>
      <c r="C608" s="3">
        <f t="shared" ref="C608:H608" si="1255">B608+2*PI()/7</f>
        <v>1.437054239542074</v>
      </c>
      <c r="D608" s="3">
        <f t="shared" si="1255"/>
        <v>2.3346521405677292</v>
      </c>
      <c r="E608" s="3">
        <f t="shared" si="1255"/>
        <v>3.2322500415933844</v>
      </c>
      <c r="F608" s="3">
        <f t="shared" si="1255"/>
        <v>4.1298479426190395</v>
      </c>
      <c r="G608" s="3">
        <f t="shared" si="1255"/>
        <v>5.0274458436446947</v>
      </c>
      <c r="H608" s="18">
        <f t="shared" si="1255"/>
        <v>5.9250437446703499</v>
      </c>
      <c r="I608" s="15">
        <f t="shared" si="1166"/>
        <v>100.04994343165193</v>
      </c>
      <c r="J608" s="3">
        <f t="shared" si="1167"/>
        <v>99.953970861360332</v>
      </c>
      <c r="K608" s="3">
        <f t="shared" si="1168"/>
        <v>100.03299821020948</v>
      </c>
      <c r="L608" s="3">
        <f t="shared" si="1169"/>
        <v>99.986568418449167</v>
      </c>
      <c r="M608" s="3">
        <f t="shared" si="1170"/>
        <v>99.991204663438481</v>
      </c>
      <c r="N608" s="3">
        <f t="shared" si="1171"/>
        <v>100.02928023040012</v>
      </c>
      <c r="O608" s="21">
        <f t="shared" si="1172"/>
        <v>99.956034184490477</v>
      </c>
      <c r="P608" s="17">
        <f t="shared" si="1197"/>
        <v>85.841657921609198</v>
      </c>
      <c r="Q608" s="3">
        <f t="shared" si="1198"/>
        <v>13.328236046247889</v>
      </c>
      <c r="R608" s="3">
        <f t="shared" si="1199"/>
        <v>-69.193940196325144</v>
      </c>
      <c r="S608" s="3">
        <f t="shared" si="1200"/>
        <v>-99.575966849269577</v>
      </c>
      <c r="T608" s="3">
        <f t="shared" si="1201"/>
        <v>-55.009926109076282</v>
      </c>
      <c r="U608" s="3">
        <f t="shared" si="1202"/>
        <v>30.996126691530922</v>
      </c>
      <c r="V608" s="18">
        <f t="shared" si="1203"/>
        <v>93.613812495283</v>
      </c>
      <c r="W608" s="15">
        <f t="shared" si="1204"/>
        <v>51.392615675271678</v>
      </c>
      <c r="X608" s="3">
        <f t="shared" si="1205"/>
        <v>99.061366913894176</v>
      </c>
      <c r="Y608" s="3">
        <f t="shared" si="1206"/>
        <v>72.241258094188481</v>
      </c>
      <c r="Z608" s="3">
        <f t="shared" si="1207"/>
        <v>-9.0521097060509312</v>
      </c>
      <c r="AA608" s="3">
        <f t="shared" si="1208"/>
        <v>-83.499395444036651</v>
      </c>
      <c r="AB608" s="3">
        <f t="shared" si="1209"/>
        <v>-95.105715041392131</v>
      </c>
      <c r="AC608" s="21">
        <f t="shared" si="1210"/>
        <v>-35.038020491874633</v>
      </c>
      <c r="AD608" s="25">
        <f t="shared" si="1211"/>
        <v>0</v>
      </c>
      <c r="AE608" s="26">
        <f t="shared" si="1212"/>
        <v>0</v>
      </c>
      <c r="AF608" s="23">
        <f t="shared" si="1173"/>
        <v>85.841657921609198</v>
      </c>
      <c r="AG608" s="4">
        <f t="shared" si="1174"/>
        <v>13.328236046247889</v>
      </c>
      <c r="AH608" s="4">
        <f t="shared" si="1175"/>
        <v>-69.193940196325144</v>
      </c>
      <c r="AI608" s="4">
        <f t="shared" si="1176"/>
        <v>-99.575966849269577</v>
      </c>
      <c r="AJ608" s="4">
        <f t="shared" si="1177"/>
        <v>-55.009926109076282</v>
      </c>
      <c r="AK608" s="4">
        <f t="shared" si="1178"/>
        <v>30.996126691530922</v>
      </c>
      <c r="AL608" s="30">
        <f t="shared" si="1179"/>
        <v>93.613812495283</v>
      </c>
      <c r="AM608" s="25">
        <f t="shared" si="1180"/>
        <v>51.392615675271678</v>
      </c>
      <c r="AN608" s="4">
        <f t="shared" si="1181"/>
        <v>99.061366913894176</v>
      </c>
      <c r="AO608" s="4">
        <f t="shared" si="1182"/>
        <v>72.241258094188481</v>
      </c>
      <c r="AP608" s="4">
        <f t="shared" si="1183"/>
        <v>-9.0521097060509312</v>
      </c>
      <c r="AQ608" s="4">
        <f t="shared" si="1184"/>
        <v>-83.499395444036651</v>
      </c>
      <c r="AR608" s="4">
        <f t="shared" si="1185"/>
        <v>-95.105715041392131</v>
      </c>
      <c r="AS608" s="26">
        <f t="shared" si="1186"/>
        <v>-35.038020491874633</v>
      </c>
      <c r="AT608" s="32">
        <f t="shared" si="1213"/>
        <v>35000.004374999997</v>
      </c>
      <c r="AU608" s="2">
        <f t="shared" si="1214"/>
        <v>-9.0949470177292824E-13</v>
      </c>
      <c r="AV608" s="2">
        <f t="shared" si="1215"/>
        <v>35000.004374999997</v>
      </c>
      <c r="AW608" s="2">
        <f t="shared" si="1216"/>
        <v>0.79272495058830827</v>
      </c>
      <c r="AX608" s="2">
        <f t="shared" si="1217"/>
        <v>-1311.9164885988357</v>
      </c>
      <c r="AY608" s="2">
        <f t="shared" si="1218"/>
        <v>0.26424165030766744</v>
      </c>
      <c r="AZ608" s="2">
        <f t="shared" si="1219"/>
        <v>1312.6946131752338</v>
      </c>
      <c r="BA608" s="2">
        <f t="shared" si="1220"/>
        <v>1225000306.2500188</v>
      </c>
      <c r="BB608" s="2">
        <f t="shared" si="1221"/>
        <v>18496.917827794012</v>
      </c>
      <c r="BC608" s="2">
        <f t="shared" si="1222"/>
        <v>13617.181789114493</v>
      </c>
      <c r="BD608" s="2">
        <f t="shared" si="1223"/>
        <v>1.5099520982502389E-5</v>
      </c>
      <c r="BE608" s="29">
        <f t="shared" si="1224"/>
        <v>1.1116063987607908E-5</v>
      </c>
      <c r="BF608" s="5">
        <f t="shared" si="1225"/>
        <v>100.00000625000156</v>
      </c>
      <c r="BG608" s="2">
        <f t="shared" si="1226"/>
        <v>1.5099520982502389E-5</v>
      </c>
      <c r="BH608" s="6">
        <f t="shared" si="1227"/>
        <v>1.1116063987607908E-5</v>
      </c>
      <c r="BI608" s="15">
        <f t="shared" si="1187"/>
        <v>100.0499247664588</v>
      </c>
      <c r="BJ608" s="3">
        <f t="shared" si="1188"/>
        <v>99.953957831138808</v>
      </c>
      <c r="BK608" s="3">
        <f t="shared" si="1189"/>
        <v>100.03300062698275</v>
      </c>
      <c r="BL608" s="3">
        <f t="shared" si="1190"/>
        <v>99.986584462336893</v>
      </c>
      <c r="BM608" s="3">
        <f t="shared" si="1191"/>
        <v>99.991222253067306</v>
      </c>
      <c r="BN608" s="3">
        <f t="shared" si="1192"/>
        <v>100.02928612042258</v>
      </c>
      <c r="BO608" s="21">
        <f t="shared" si="1193"/>
        <v>99.956023939598978</v>
      </c>
      <c r="BP608" s="17">
        <f t="shared" si="1228"/>
        <v>99.953957831138808</v>
      </c>
      <c r="BQ608" s="18">
        <f t="shared" si="1229"/>
        <v>100.0499247664588</v>
      </c>
      <c r="BR608" s="34">
        <f t="shared" si="1230"/>
        <v>9.5966935319992785E-2</v>
      </c>
      <c r="BS608" s="64">
        <f t="shared" si="1231"/>
        <v>-4.0000000000000001E-3</v>
      </c>
      <c r="BT608" s="110">
        <f t="shared" si="1194"/>
        <v>-2.8999999999999998E-3</v>
      </c>
    </row>
    <row r="609" spans="1:72" x14ac:dyDescent="0.3">
      <c r="A609" s="13">
        <v>603</v>
      </c>
      <c r="B609" s="17">
        <f t="shared" si="1195"/>
        <v>0.54035393641744445</v>
      </c>
      <c r="C609" s="3">
        <f t="shared" ref="C609:H609" si="1256">B609+2*PI()/7</f>
        <v>1.4379518374430997</v>
      </c>
      <c r="D609" s="3">
        <f t="shared" si="1256"/>
        <v>2.3355497384687549</v>
      </c>
      <c r="E609" s="3">
        <f t="shared" si="1256"/>
        <v>3.2331476394944101</v>
      </c>
      <c r="F609" s="3">
        <f t="shared" si="1256"/>
        <v>4.1307455405200653</v>
      </c>
      <c r="G609" s="3">
        <f t="shared" si="1256"/>
        <v>5.0283434415457204</v>
      </c>
      <c r="H609" s="18">
        <f t="shared" si="1256"/>
        <v>5.9259413425713756</v>
      </c>
      <c r="I609" s="15">
        <f t="shared" si="1166"/>
        <v>100.0499368478303</v>
      </c>
      <c r="J609" s="3">
        <f t="shared" si="1167"/>
        <v>99.953918445111654</v>
      </c>
      <c r="K609" s="3">
        <f t="shared" si="1168"/>
        <v>100.03309924484756</v>
      </c>
      <c r="L609" s="3">
        <f t="shared" si="1169"/>
        <v>99.986438776570864</v>
      </c>
      <c r="M609" s="3">
        <f t="shared" si="1170"/>
        <v>99.991337235393061</v>
      </c>
      <c r="N609" s="3">
        <f t="shared" si="1171"/>
        <v>100.02917098587076</v>
      </c>
      <c r="O609" s="21">
        <f t="shared" si="1172"/>
        <v>99.956098464375785</v>
      </c>
      <c r="P609" s="17">
        <f t="shared" si="1197"/>
        <v>85.795487797505984</v>
      </c>
      <c r="Q609" s="3">
        <f t="shared" si="1198"/>
        <v>13.239306471266426</v>
      </c>
      <c r="R609" s="3">
        <f t="shared" si="1199"/>
        <v>-69.258825867347198</v>
      </c>
      <c r="S609" s="3">
        <f t="shared" si="1200"/>
        <v>-99.567672483501468</v>
      </c>
      <c r="T609" s="3">
        <f t="shared" si="1201"/>
        <v>-54.935027911550776</v>
      </c>
      <c r="U609" s="3">
        <f t="shared" si="1202"/>
        <v>31.081446938876478</v>
      </c>
      <c r="V609" s="18">
        <f t="shared" si="1203"/>
        <v>93.645285054750545</v>
      </c>
      <c r="W609" s="15">
        <f t="shared" si="1204"/>
        <v>51.469642866866977</v>
      </c>
      <c r="X609" s="3">
        <f t="shared" si="1205"/>
        <v>99.073238448593742</v>
      </c>
      <c r="Y609" s="3">
        <f t="shared" si="1206"/>
        <v>72.179193567163111</v>
      </c>
      <c r="Z609" s="3">
        <f t="shared" si="1207"/>
        <v>-9.1414733735397657</v>
      </c>
      <c r="AA609" s="3">
        <f t="shared" si="1208"/>
        <v>-83.548849366578594</v>
      </c>
      <c r="AB609" s="3">
        <f t="shared" si="1209"/>
        <v>-95.077750837440277</v>
      </c>
      <c r="AC609" s="21">
        <f t="shared" si="1210"/>
        <v>-34.954001305065226</v>
      </c>
      <c r="AD609" s="25">
        <f t="shared" si="1211"/>
        <v>0</v>
      </c>
      <c r="AE609" s="26">
        <f t="shared" si="1212"/>
        <v>0</v>
      </c>
      <c r="AF609" s="23">
        <f t="shared" si="1173"/>
        <v>85.795487797505984</v>
      </c>
      <c r="AG609" s="4">
        <f t="shared" si="1174"/>
        <v>13.239306471266426</v>
      </c>
      <c r="AH609" s="4">
        <f t="shared" si="1175"/>
        <v>-69.258825867347198</v>
      </c>
      <c r="AI609" s="4">
        <f t="shared" si="1176"/>
        <v>-99.567672483501468</v>
      </c>
      <c r="AJ609" s="4">
        <f t="shared" si="1177"/>
        <v>-54.935027911550776</v>
      </c>
      <c r="AK609" s="4">
        <f t="shared" si="1178"/>
        <v>31.081446938876478</v>
      </c>
      <c r="AL609" s="30">
        <f t="shared" si="1179"/>
        <v>93.645285054750545</v>
      </c>
      <c r="AM609" s="25">
        <f t="shared" si="1180"/>
        <v>51.469642866866977</v>
      </c>
      <c r="AN609" s="4">
        <f t="shared" si="1181"/>
        <v>99.073238448593742</v>
      </c>
      <c r="AO609" s="4">
        <f t="shared" si="1182"/>
        <v>72.179193567163111</v>
      </c>
      <c r="AP609" s="4">
        <f t="shared" si="1183"/>
        <v>-9.1414733735397657</v>
      </c>
      <c r="AQ609" s="4">
        <f t="shared" si="1184"/>
        <v>-83.548849366578594</v>
      </c>
      <c r="AR609" s="4">
        <f t="shared" si="1185"/>
        <v>-95.077750837440277</v>
      </c>
      <c r="AS609" s="26">
        <f t="shared" si="1186"/>
        <v>-34.954001305065226</v>
      </c>
      <c r="AT609" s="32">
        <f t="shared" si="1213"/>
        <v>35000.004374999997</v>
      </c>
      <c r="AU609" s="2">
        <f t="shared" si="1214"/>
        <v>-2.2737367544323206E-12</v>
      </c>
      <c r="AV609" s="2">
        <f t="shared" si="1215"/>
        <v>35000.004374999997</v>
      </c>
      <c r="AW609" s="2">
        <f t="shared" si="1216"/>
        <v>0.78904250101186335</v>
      </c>
      <c r="AX609" s="2">
        <f t="shared" si="1217"/>
        <v>-1311.9115193141406</v>
      </c>
      <c r="AY609" s="2">
        <f t="shared" si="1218"/>
        <v>0.26301416677597445</v>
      </c>
      <c r="AZ609" s="2">
        <f t="shared" si="1219"/>
        <v>1312.6962696036207</v>
      </c>
      <c r="BA609" s="2">
        <f t="shared" si="1220"/>
        <v>1225000306.2500188</v>
      </c>
      <c r="BB609" s="2">
        <f t="shared" si="1221"/>
        <v>18410.993987661121</v>
      </c>
      <c r="BC609" s="2">
        <f t="shared" si="1222"/>
        <v>13733.131782543773</v>
      </c>
      <c r="BD609" s="2">
        <f t="shared" si="1223"/>
        <v>1.5029379089725299E-5</v>
      </c>
      <c r="BE609" s="29">
        <f t="shared" si="1224"/>
        <v>1.1210717019805284E-5</v>
      </c>
      <c r="BF609" s="5">
        <f t="shared" si="1225"/>
        <v>100.00000625000156</v>
      </c>
      <c r="BG609" s="2">
        <f t="shared" si="1226"/>
        <v>1.5029379089725299E-5</v>
      </c>
      <c r="BH609" s="6">
        <f t="shared" si="1227"/>
        <v>1.1210717019805284E-5</v>
      </c>
      <c r="BI609" s="15">
        <f t="shared" si="1187"/>
        <v>100.04991819250107</v>
      </c>
      <c r="BJ609" s="3">
        <f t="shared" si="1188"/>
        <v>99.953905342468687</v>
      </c>
      <c r="BK609" s="3">
        <f t="shared" si="1189"/>
        <v>100.03310156144887</v>
      </c>
      <c r="BL609" s="3">
        <f t="shared" si="1190"/>
        <v>99.986454767967629</v>
      </c>
      <c r="BM609" s="3">
        <f t="shared" si="1191"/>
        <v>99.991354859738692</v>
      </c>
      <c r="BN609" s="3">
        <f t="shared" si="1192"/>
        <v>100.02917697167533</v>
      </c>
      <c r="BO609" s="21">
        <f t="shared" si="1193"/>
        <v>99.956088304205835</v>
      </c>
      <c r="BP609" s="17">
        <f t="shared" si="1228"/>
        <v>99.953905342468687</v>
      </c>
      <c r="BQ609" s="18">
        <f t="shared" si="1229"/>
        <v>100.04991819250107</v>
      </c>
      <c r="BR609" s="34">
        <f t="shared" si="1230"/>
        <v>9.601285003238047E-2</v>
      </c>
      <c r="BS609" s="64">
        <f t="shared" si="1231"/>
        <v>-4.0000000000000001E-3</v>
      </c>
      <c r="BT609" s="110">
        <f t="shared" si="1194"/>
        <v>-2.8999999999999998E-3</v>
      </c>
    </row>
    <row r="610" spans="1:72" x14ac:dyDescent="0.3">
      <c r="A610" s="13">
        <v>604</v>
      </c>
      <c r="B610" s="17">
        <f t="shared" si="1195"/>
        <v>0.54125153431847017</v>
      </c>
      <c r="C610" s="3">
        <f t="shared" ref="C610:H610" si="1257">B610+2*PI()/7</f>
        <v>1.4388494353441255</v>
      </c>
      <c r="D610" s="3">
        <f t="shared" si="1257"/>
        <v>2.3364473363697806</v>
      </c>
      <c r="E610" s="3">
        <f t="shared" si="1257"/>
        <v>3.2340452373954358</v>
      </c>
      <c r="F610" s="3">
        <f t="shared" si="1257"/>
        <v>4.131643138421091</v>
      </c>
      <c r="G610" s="3">
        <f t="shared" si="1257"/>
        <v>5.0292410394467462</v>
      </c>
      <c r="H610" s="18">
        <f t="shared" si="1257"/>
        <v>5.9268389404724013</v>
      </c>
      <c r="I610" s="15">
        <f t="shared" si="1166"/>
        <v>100.04992990190992</v>
      </c>
      <c r="J610" s="3">
        <f t="shared" si="1167"/>
        <v>99.953866363006497</v>
      </c>
      <c r="K610" s="3">
        <f t="shared" si="1168"/>
        <v>100.0332000394786</v>
      </c>
      <c r="L610" s="3">
        <f t="shared" si="1169"/>
        <v>99.986309233026802</v>
      </c>
      <c r="M610" s="3">
        <f t="shared" si="1170"/>
        <v>99.991469870162504</v>
      </c>
      <c r="N610" s="3">
        <f t="shared" si="1171"/>
        <v>100.02906152981868</v>
      </c>
      <c r="O610" s="21">
        <f t="shared" si="1172"/>
        <v>99.956163062596985</v>
      </c>
      <c r="P610" s="17">
        <f t="shared" si="1197"/>
        <v>85.749248245266216</v>
      </c>
      <c r="Q610" s="3">
        <f t="shared" si="1198"/>
        <v>13.150366366844588</v>
      </c>
      <c r="R610" s="3">
        <f t="shared" si="1199"/>
        <v>-69.323655702330882</v>
      </c>
      <c r="S610" s="3">
        <f t="shared" si="1200"/>
        <v>-99.559298017050409</v>
      </c>
      <c r="T610" s="3">
        <f t="shared" si="1201"/>
        <v>-54.860085289471456</v>
      </c>
      <c r="U610" s="3">
        <f t="shared" si="1202"/>
        <v>31.166741892148412</v>
      </c>
      <c r="V610" s="18">
        <f t="shared" si="1203"/>
        <v>93.676682504593515</v>
      </c>
      <c r="W610" s="15">
        <f t="shared" si="1204"/>
        <v>51.54662839360882</v>
      </c>
      <c r="X610" s="3">
        <f t="shared" si="1205"/>
        <v>99.085030480550003</v>
      </c>
      <c r="Y610" s="3">
        <f t="shared" si="1206"/>
        <v>72.117070588058624</v>
      </c>
      <c r="Z610" s="3">
        <f t="shared" si="1207"/>
        <v>-9.2308294532291377</v>
      </c>
      <c r="AA610" s="3">
        <f t="shared" si="1208"/>
        <v>-83.598236158590893</v>
      </c>
      <c r="AB610" s="3">
        <f t="shared" si="1209"/>
        <v>-95.049709891006259</v>
      </c>
      <c r="AC610" s="21">
        <f t="shared" si="1210"/>
        <v>-34.869953959391168</v>
      </c>
      <c r="AD610" s="25">
        <f t="shared" si="1211"/>
        <v>0</v>
      </c>
      <c r="AE610" s="26">
        <f t="shared" si="1212"/>
        <v>0</v>
      </c>
      <c r="AF610" s="23">
        <f t="shared" si="1173"/>
        <v>85.749248245266216</v>
      </c>
      <c r="AG610" s="4">
        <f t="shared" si="1174"/>
        <v>13.150366366844588</v>
      </c>
      <c r="AH610" s="4">
        <f t="shared" si="1175"/>
        <v>-69.323655702330882</v>
      </c>
      <c r="AI610" s="4">
        <f t="shared" si="1176"/>
        <v>-99.559298017050409</v>
      </c>
      <c r="AJ610" s="4">
        <f t="shared" si="1177"/>
        <v>-54.860085289471456</v>
      </c>
      <c r="AK610" s="4">
        <f t="shared" si="1178"/>
        <v>31.166741892148412</v>
      </c>
      <c r="AL610" s="30">
        <f t="shared" si="1179"/>
        <v>93.676682504593515</v>
      </c>
      <c r="AM610" s="25">
        <f t="shared" si="1180"/>
        <v>51.54662839360882</v>
      </c>
      <c r="AN610" s="4">
        <f t="shared" si="1181"/>
        <v>99.085030480550003</v>
      </c>
      <c r="AO610" s="4">
        <f t="shared" si="1182"/>
        <v>72.117070588058624</v>
      </c>
      <c r="AP610" s="4">
        <f t="shared" si="1183"/>
        <v>-9.2308294532291377</v>
      </c>
      <c r="AQ610" s="4">
        <f t="shared" si="1184"/>
        <v>-83.598236158590893</v>
      </c>
      <c r="AR610" s="4">
        <f t="shared" si="1185"/>
        <v>-95.049709891006259</v>
      </c>
      <c r="AS610" s="26">
        <f t="shared" si="1186"/>
        <v>-34.869953959391168</v>
      </c>
      <c r="AT610" s="32">
        <f t="shared" si="1213"/>
        <v>35000.004374999997</v>
      </c>
      <c r="AU610" s="2">
        <f t="shared" si="1214"/>
        <v>-4.5474735088646412E-13</v>
      </c>
      <c r="AV610" s="2">
        <f t="shared" si="1215"/>
        <v>35000.004374999997</v>
      </c>
      <c r="AW610" s="2">
        <f t="shared" si="1216"/>
        <v>0.78532890125643462</v>
      </c>
      <c r="AX610" s="2">
        <f t="shared" si="1217"/>
        <v>-1311.9065732638046</v>
      </c>
      <c r="AY610" s="2">
        <f t="shared" si="1218"/>
        <v>0.2617763003509026</v>
      </c>
      <c r="AZ610" s="2">
        <f t="shared" si="1219"/>
        <v>1312.697918287362</v>
      </c>
      <c r="BA610" s="2">
        <f t="shared" si="1220"/>
        <v>1225000306.2500188</v>
      </c>
      <c r="BB610" s="2">
        <f t="shared" si="1221"/>
        <v>18324.343318671028</v>
      </c>
      <c r="BC610" s="2">
        <f t="shared" si="1222"/>
        <v>13848.539643321197</v>
      </c>
      <c r="BD610" s="2">
        <f t="shared" si="1223"/>
        <v>1.4958643867417194E-5</v>
      </c>
      <c r="BE610" s="29">
        <f t="shared" si="1224"/>
        <v>1.1304927494846481E-5</v>
      </c>
      <c r="BF610" s="5">
        <f t="shared" si="1225"/>
        <v>100.00000625000156</v>
      </c>
      <c r="BG610" s="2">
        <f t="shared" si="1226"/>
        <v>1.4958643867417194E-5</v>
      </c>
      <c r="BH610" s="6">
        <f t="shared" si="1227"/>
        <v>1.1304927494846481E-5</v>
      </c>
      <c r="BI610" s="15">
        <f t="shared" si="1187"/>
        <v>100.04991125698571</v>
      </c>
      <c r="BJ610" s="3">
        <f t="shared" si="1188"/>
        <v>99.953853188322086</v>
      </c>
      <c r="BK610" s="3">
        <f t="shared" si="1189"/>
        <v>100.03320225584075</v>
      </c>
      <c r="BL610" s="3">
        <f t="shared" si="1190"/>
        <v>99.986325171468778</v>
      </c>
      <c r="BM610" s="3">
        <f t="shared" si="1191"/>
        <v>99.991487528713776</v>
      </c>
      <c r="BN610" s="3">
        <f t="shared" si="1192"/>
        <v>100.02906761123177</v>
      </c>
      <c r="BO610" s="21">
        <f t="shared" si="1193"/>
        <v>99.956152987443275</v>
      </c>
      <c r="BP610" s="17">
        <f t="shared" si="1228"/>
        <v>99.953853188322086</v>
      </c>
      <c r="BQ610" s="18">
        <f t="shared" si="1229"/>
        <v>100.04991125698571</v>
      </c>
      <c r="BR610" s="34">
        <f t="shared" si="1230"/>
        <v>9.605806866362343E-2</v>
      </c>
      <c r="BS610" s="64">
        <f t="shared" si="1231"/>
        <v>-3.8999999999999998E-3</v>
      </c>
      <c r="BT610" s="110">
        <f t="shared" si="1194"/>
        <v>-2.8999999999999998E-3</v>
      </c>
    </row>
    <row r="611" spans="1:72" x14ac:dyDescent="0.3">
      <c r="A611" s="13">
        <v>605</v>
      </c>
      <c r="B611" s="17">
        <f t="shared" si="1195"/>
        <v>0.54214913221949579</v>
      </c>
      <c r="C611" s="3">
        <f t="shared" ref="C611:H611" si="1258">B611+2*PI()/7</f>
        <v>1.439747033245151</v>
      </c>
      <c r="D611" s="3">
        <f t="shared" si="1258"/>
        <v>2.3373449342708064</v>
      </c>
      <c r="E611" s="3">
        <f t="shared" si="1258"/>
        <v>3.2349428352964615</v>
      </c>
      <c r="F611" s="3">
        <f t="shared" si="1258"/>
        <v>4.1325407363221167</v>
      </c>
      <c r="G611" s="3">
        <f t="shared" si="1258"/>
        <v>5.0301386373477719</v>
      </c>
      <c r="H611" s="18">
        <f t="shared" si="1258"/>
        <v>5.9277365383734271</v>
      </c>
      <c r="I611" s="15">
        <f t="shared" si="1166"/>
        <v>100.04992259394115</v>
      </c>
      <c r="J611" s="3">
        <f t="shared" si="1167"/>
        <v>99.953814615422502</v>
      </c>
      <c r="K611" s="3">
        <f t="shared" si="1168"/>
        <v>100.03330059337171</v>
      </c>
      <c r="L611" s="3">
        <f t="shared" si="1169"/>
        <v>99.986179788756317</v>
      </c>
      <c r="M611" s="3">
        <f t="shared" si="1170"/>
        <v>99.991602566785062</v>
      </c>
      <c r="N611" s="3">
        <f t="shared" si="1171"/>
        <v>100.02895186303758</v>
      </c>
      <c r="O611" s="21">
        <f t="shared" si="1172"/>
        <v>99.956227978685675</v>
      </c>
      <c r="P611" s="17">
        <f t="shared" si="1197"/>
        <v>85.702939302698937</v>
      </c>
      <c r="Q611" s="3">
        <f t="shared" si="1198"/>
        <v>13.061415803808352</v>
      </c>
      <c r="R611" s="3">
        <f t="shared" si="1199"/>
        <v>-69.388429647958333</v>
      </c>
      <c r="S611" s="3">
        <f t="shared" si="1200"/>
        <v>-99.550843457782321</v>
      </c>
      <c r="T611" s="3">
        <f t="shared" si="1201"/>
        <v>-54.785098302432615</v>
      </c>
      <c r="U611" s="3">
        <f t="shared" si="1202"/>
        <v>31.252011482387665</v>
      </c>
      <c r="V611" s="18">
        <f t="shared" si="1203"/>
        <v>93.708004819278301</v>
      </c>
      <c r="W611" s="15">
        <f t="shared" si="1204"/>
        <v>51.623572192667147</v>
      </c>
      <c r="X611" s="3">
        <f t="shared" si="1205"/>
        <v>99.0967430008387</v>
      </c>
      <c r="Y611" s="3">
        <f t="shared" si="1206"/>
        <v>72.054889206730437</v>
      </c>
      <c r="Z611" s="3">
        <f t="shared" si="1207"/>
        <v>-9.320177873496883</v>
      </c>
      <c r="AA611" s="3">
        <f t="shared" si="1208"/>
        <v>-83.647555779393173</v>
      </c>
      <c r="AB611" s="3">
        <f t="shared" si="1209"/>
        <v>-95.021592225780978</v>
      </c>
      <c r="AC611" s="21">
        <f t="shared" si="1210"/>
        <v>-34.785878521565294</v>
      </c>
      <c r="AD611" s="25">
        <f t="shared" si="1211"/>
        <v>0</v>
      </c>
      <c r="AE611" s="26">
        <f t="shared" si="1212"/>
        <v>0</v>
      </c>
      <c r="AF611" s="23">
        <f t="shared" si="1173"/>
        <v>85.702939302698937</v>
      </c>
      <c r="AG611" s="4">
        <f t="shared" si="1174"/>
        <v>13.061415803808352</v>
      </c>
      <c r="AH611" s="4">
        <f t="shared" si="1175"/>
        <v>-69.388429647958333</v>
      </c>
      <c r="AI611" s="4">
        <f t="shared" si="1176"/>
        <v>-99.550843457782321</v>
      </c>
      <c r="AJ611" s="4">
        <f t="shared" si="1177"/>
        <v>-54.785098302432615</v>
      </c>
      <c r="AK611" s="4">
        <f t="shared" si="1178"/>
        <v>31.252011482387665</v>
      </c>
      <c r="AL611" s="30">
        <f t="shared" si="1179"/>
        <v>93.708004819278301</v>
      </c>
      <c r="AM611" s="25">
        <f t="shared" si="1180"/>
        <v>51.623572192667147</v>
      </c>
      <c r="AN611" s="4">
        <f t="shared" si="1181"/>
        <v>99.0967430008387</v>
      </c>
      <c r="AO611" s="4">
        <f t="shared" si="1182"/>
        <v>72.054889206730437</v>
      </c>
      <c r="AP611" s="4">
        <f t="shared" si="1183"/>
        <v>-9.320177873496883</v>
      </c>
      <c r="AQ611" s="4">
        <f t="shared" si="1184"/>
        <v>-83.647555779393173</v>
      </c>
      <c r="AR611" s="4">
        <f t="shared" si="1185"/>
        <v>-95.021592225780978</v>
      </c>
      <c r="AS611" s="26">
        <f t="shared" si="1186"/>
        <v>-34.785878521565294</v>
      </c>
      <c r="AT611" s="32">
        <f t="shared" si="1213"/>
        <v>35000.004374999997</v>
      </c>
      <c r="AU611" s="2">
        <f t="shared" si="1214"/>
        <v>4.5474735088646412E-13</v>
      </c>
      <c r="AV611" s="2">
        <f t="shared" si="1215"/>
        <v>35000.004374999997</v>
      </c>
      <c r="AW611" s="2">
        <f t="shared" si="1216"/>
        <v>0.78158429800532758</v>
      </c>
      <c r="AX611" s="2">
        <f t="shared" si="1217"/>
        <v>-1311.9016506452026</v>
      </c>
      <c r="AY611" s="2">
        <f t="shared" si="1218"/>
        <v>0.26052809966495261</v>
      </c>
      <c r="AZ611" s="2">
        <f t="shared" si="1219"/>
        <v>1312.6995591602172</v>
      </c>
      <c r="BA611" s="2">
        <f t="shared" si="1220"/>
        <v>1225000306.2500188</v>
      </c>
      <c r="BB611" s="2">
        <f t="shared" si="1221"/>
        <v>18236.969238850772</v>
      </c>
      <c r="BC611" s="2">
        <f t="shared" si="1222"/>
        <v>13963.400758179838</v>
      </c>
      <c r="BD611" s="2">
        <f t="shared" si="1223"/>
        <v>1.4887318105803527E-5</v>
      </c>
      <c r="BE611" s="29">
        <f t="shared" si="1224"/>
        <v>1.1398691646800251E-5</v>
      </c>
      <c r="BF611" s="5">
        <f t="shared" si="1225"/>
        <v>100.00000625000156</v>
      </c>
      <c r="BG611" s="2">
        <f t="shared" si="1226"/>
        <v>1.4887318105803527E-5</v>
      </c>
      <c r="BH611" s="6">
        <f t="shared" si="1227"/>
        <v>1.1398691646800251E-5</v>
      </c>
      <c r="BI611" s="15">
        <f t="shared" si="1187"/>
        <v>100.04990395996272</v>
      </c>
      <c r="BJ611" s="3">
        <f t="shared" si="1188"/>
        <v>99.953801369078832</v>
      </c>
      <c r="BK611" s="3">
        <f t="shared" si="1189"/>
        <v>100.0333027094304</v>
      </c>
      <c r="BL611" s="3">
        <f t="shared" si="1190"/>
        <v>99.986195673781225</v>
      </c>
      <c r="BM611" s="3">
        <f t="shared" si="1191"/>
        <v>99.991620259029759</v>
      </c>
      <c r="BN611" s="3">
        <f t="shared" si="1192"/>
        <v>100.02895803988277</v>
      </c>
      <c r="BO611" s="21">
        <f t="shared" si="1193"/>
        <v>99.956217988840436</v>
      </c>
      <c r="BP611" s="17">
        <f t="shared" si="1228"/>
        <v>99.953801369078832</v>
      </c>
      <c r="BQ611" s="18">
        <f t="shared" si="1229"/>
        <v>100.04990395996272</v>
      </c>
      <c r="BR611" s="34">
        <f t="shared" si="1230"/>
        <v>9.6102590883887729E-2</v>
      </c>
      <c r="BS611" s="64">
        <f t="shared" si="1231"/>
        <v>-3.8999999999999998E-3</v>
      </c>
      <c r="BT611" s="110">
        <f t="shared" si="1194"/>
        <v>-2.8999999999999998E-3</v>
      </c>
    </row>
    <row r="612" spans="1:72" x14ac:dyDescent="0.3">
      <c r="A612" s="13">
        <v>606</v>
      </c>
      <c r="B612" s="17">
        <f t="shared" si="1195"/>
        <v>0.5430467301205214</v>
      </c>
      <c r="C612" s="3">
        <f t="shared" ref="C612:H612" si="1259">B612+2*PI()/7</f>
        <v>1.4406446311461765</v>
      </c>
      <c r="D612" s="3">
        <f t="shared" si="1259"/>
        <v>2.3382425321718316</v>
      </c>
      <c r="E612" s="3">
        <f t="shared" si="1259"/>
        <v>3.2358404331974868</v>
      </c>
      <c r="F612" s="3">
        <f t="shared" si="1259"/>
        <v>4.1334383342231416</v>
      </c>
      <c r="G612" s="3">
        <f t="shared" si="1259"/>
        <v>5.0310362352487967</v>
      </c>
      <c r="H612" s="18">
        <f t="shared" si="1259"/>
        <v>5.9286341362744519</v>
      </c>
      <c r="I612" s="15">
        <f t="shared" si="1166"/>
        <v>100.04991492397698</v>
      </c>
      <c r="J612" s="3">
        <f t="shared" si="1167"/>
        <v>99.953763202734891</v>
      </c>
      <c r="K612" s="3">
        <f t="shared" si="1168"/>
        <v>100.03340090579778</v>
      </c>
      <c r="L612" s="3">
        <f t="shared" si="1169"/>
        <v>99.986050444698037</v>
      </c>
      <c r="M612" s="3">
        <f t="shared" si="1170"/>
        <v>99.991735324298531</v>
      </c>
      <c r="N612" s="3">
        <f t="shared" si="1171"/>
        <v>100.02884198632263</v>
      </c>
      <c r="O612" s="21">
        <f t="shared" si="1172"/>
        <v>99.956293212171147</v>
      </c>
      <c r="P612" s="17">
        <f t="shared" si="1197"/>
        <v>85.656561007672579</v>
      </c>
      <c r="Q612" s="3">
        <f t="shared" si="1198"/>
        <v>12.97245485299017</v>
      </c>
      <c r="R612" s="3">
        <f t="shared" si="1199"/>
        <v>-69.453147650956609</v>
      </c>
      <c r="S612" s="3">
        <f t="shared" si="1200"/>
        <v>-99.542308813626235</v>
      </c>
      <c r="T612" s="3">
        <f t="shared" si="1201"/>
        <v>-54.710067010066957</v>
      </c>
      <c r="U612" s="3">
        <f t="shared" si="1202"/>
        <v>31.337255640659112</v>
      </c>
      <c r="V612" s="18">
        <f t="shared" si="1203"/>
        <v>93.739251973327811</v>
      </c>
      <c r="W612" s="15">
        <f t="shared" si="1204"/>
        <v>51.700474201247886</v>
      </c>
      <c r="X612" s="3">
        <f t="shared" si="1205"/>
        <v>99.108376000596095</v>
      </c>
      <c r="Y612" s="3">
        <f t="shared" si="1206"/>
        <v>71.992649473084981</v>
      </c>
      <c r="Z612" s="3">
        <f t="shared" si="1207"/>
        <v>-9.4095185627303994</v>
      </c>
      <c r="AA612" s="3">
        <f t="shared" si="1208"/>
        <v>-83.696808188356584</v>
      </c>
      <c r="AB612" s="3">
        <f t="shared" si="1209"/>
        <v>-94.993397865518432</v>
      </c>
      <c r="AC612" s="21">
        <f t="shared" si="1210"/>
        <v>-34.701775058323577</v>
      </c>
      <c r="AD612" s="25">
        <f t="shared" si="1211"/>
        <v>-1.8271098919545435E-14</v>
      </c>
      <c r="AE612" s="26">
        <f t="shared" si="1212"/>
        <v>0</v>
      </c>
      <c r="AF612" s="23">
        <f t="shared" si="1173"/>
        <v>85.656561007672593</v>
      </c>
      <c r="AG612" s="4">
        <f t="shared" si="1174"/>
        <v>12.972454852990188</v>
      </c>
      <c r="AH612" s="4">
        <f t="shared" si="1175"/>
        <v>-69.453147650956595</v>
      </c>
      <c r="AI612" s="4">
        <f t="shared" si="1176"/>
        <v>-99.542308813626221</v>
      </c>
      <c r="AJ612" s="4">
        <f t="shared" si="1177"/>
        <v>-54.710067010066936</v>
      </c>
      <c r="AK612" s="4">
        <f t="shared" si="1178"/>
        <v>31.33725564065913</v>
      </c>
      <c r="AL612" s="30">
        <f t="shared" si="1179"/>
        <v>93.739251973327825</v>
      </c>
      <c r="AM612" s="25">
        <f t="shared" si="1180"/>
        <v>51.700474201247886</v>
      </c>
      <c r="AN612" s="4">
        <f t="shared" si="1181"/>
        <v>99.108376000596095</v>
      </c>
      <c r="AO612" s="4">
        <f t="shared" si="1182"/>
        <v>71.992649473084981</v>
      </c>
      <c r="AP612" s="4">
        <f t="shared" si="1183"/>
        <v>-9.4095185627303994</v>
      </c>
      <c r="AQ612" s="4">
        <f t="shared" si="1184"/>
        <v>-83.696808188356584</v>
      </c>
      <c r="AR612" s="4">
        <f t="shared" si="1185"/>
        <v>-94.993397865518432</v>
      </c>
      <c r="AS612" s="26">
        <f t="shared" si="1186"/>
        <v>-34.701775058323577</v>
      </c>
      <c r="AT612" s="32">
        <f t="shared" si="1213"/>
        <v>35000.00437499999</v>
      </c>
      <c r="AU612" s="2">
        <f t="shared" si="1214"/>
        <v>2.2737367544323206E-12</v>
      </c>
      <c r="AV612" s="2">
        <f t="shared" si="1215"/>
        <v>35000.004375000011</v>
      </c>
      <c r="AW612" s="2">
        <f t="shared" si="1216"/>
        <v>0.77780884050298482</v>
      </c>
      <c r="AX612" s="2">
        <f t="shared" si="1217"/>
        <v>-1311.8967516502016</v>
      </c>
      <c r="AY612" s="2">
        <f t="shared" si="1218"/>
        <v>0.25926961396180559</v>
      </c>
      <c r="AZ612" s="2">
        <f t="shared" si="1219"/>
        <v>1312.7011921580997</v>
      </c>
      <c r="BA612" s="2">
        <f t="shared" si="1220"/>
        <v>1225000306.2500191</v>
      </c>
      <c r="BB612" s="2">
        <f t="shared" si="1221"/>
        <v>18148.875221742957</v>
      </c>
      <c r="BC612" s="2">
        <f t="shared" si="1222"/>
        <v>14077.71064793048</v>
      </c>
      <c r="BD612" s="2">
        <f t="shared" si="1223"/>
        <v>1.4815404640428574E-5</v>
      </c>
      <c r="BE612" s="29">
        <f t="shared" si="1224"/>
        <v>1.1492005819186514E-5</v>
      </c>
      <c r="BF612" s="5">
        <f t="shared" si="1225"/>
        <v>100.00000625000156</v>
      </c>
      <c r="BG612" s="2">
        <f t="shared" si="1226"/>
        <v>1.4815404622157475E-5</v>
      </c>
      <c r="BH612" s="6">
        <f t="shared" si="1227"/>
        <v>1.1492005819186514E-5</v>
      </c>
      <c r="BI612" s="15">
        <f t="shared" si="1187"/>
        <v>100.04989630148481</v>
      </c>
      <c r="BJ612" s="3">
        <f t="shared" si="1188"/>
        <v>99.95374988511611</v>
      </c>
      <c r="BK612" s="3">
        <f t="shared" si="1189"/>
        <v>100.03340292149163</v>
      </c>
      <c r="BL612" s="3">
        <f t="shared" si="1190"/>
        <v>99.986066275845161</v>
      </c>
      <c r="BM612" s="3">
        <f t="shared" si="1191"/>
        <v>99.991753049723542</v>
      </c>
      <c r="BN612" s="3">
        <f t="shared" si="1192"/>
        <v>100.02884825842081</v>
      </c>
      <c r="BO612" s="21">
        <f t="shared" si="1193"/>
        <v>99.956283307924124</v>
      </c>
      <c r="BP612" s="17">
        <f t="shared" si="1228"/>
        <v>99.95374988511611</v>
      </c>
      <c r="BQ612" s="18">
        <f t="shared" si="1229"/>
        <v>100.04989630148481</v>
      </c>
      <c r="BR612" s="34">
        <f t="shared" si="1230"/>
        <v>9.6146416368696919E-2</v>
      </c>
      <c r="BS612" s="64">
        <f t="shared" si="1231"/>
        <v>-3.8999999999999998E-3</v>
      </c>
      <c r="BT612" s="110">
        <f t="shared" si="1194"/>
        <v>-2.8999999999999998E-3</v>
      </c>
    </row>
    <row r="613" spans="1:72" x14ac:dyDescent="0.3">
      <c r="A613" s="13">
        <v>607</v>
      </c>
      <c r="B613" s="17">
        <f t="shared" si="1195"/>
        <v>0.54394432802154702</v>
      </c>
      <c r="C613" s="3">
        <f t="shared" ref="C613:H613" si="1260">B613+2*PI()/7</f>
        <v>1.4415422290472022</v>
      </c>
      <c r="D613" s="3">
        <f t="shared" si="1260"/>
        <v>2.3391401300728574</v>
      </c>
      <c r="E613" s="3">
        <f t="shared" si="1260"/>
        <v>3.2367380310985125</v>
      </c>
      <c r="F613" s="3">
        <f t="shared" si="1260"/>
        <v>4.1343359321241682</v>
      </c>
      <c r="G613" s="3">
        <f t="shared" si="1260"/>
        <v>5.0319338331498233</v>
      </c>
      <c r="H613" s="18">
        <f t="shared" si="1260"/>
        <v>5.9295317341754785</v>
      </c>
      <c r="I613" s="15">
        <f t="shared" si="1166"/>
        <v>100.04990689207304</v>
      </c>
      <c r="J613" s="3">
        <f t="shared" si="1167"/>
        <v>99.953712125316471</v>
      </c>
      <c r="K613" s="3">
        <f t="shared" si="1168"/>
        <v>100.03350097602942</v>
      </c>
      <c r="L613" s="3">
        <f t="shared" si="1169"/>
        <v>99.985921201789836</v>
      </c>
      <c r="M613" s="3">
        <f t="shared" si="1170"/>
        <v>99.991868141740255</v>
      </c>
      <c r="N613" s="3">
        <f t="shared" si="1171"/>
        <v>100.0287319004706</v>
      </c>
      <c r="O613" s="21">
        <f t="shared" si="1172"/>
        <v>99.956358762580365</v>
      </c>
      <c r="P613" s="17">
        <f t="shared" si="1197"/>
        <v>85.610113398114791</v>
      </c>
      <c r="Q613" s="3">
        <f t="shared" si="1198"/>
        <v>12.883483585228966</v>
      </c>
      <c r="R613" s="3">
        <f t="shared" si="1199"/>
        <v>-69.517809658097846</v>
      </c>
      <c r="S613" s="3">
        <f t="shared" si="1200"/>
        <v>-99.533694092574237</v>
      </c>
      <c r="T613" s="3">
        <f t="shared" si="1201"/>
        <v>-54.634991472045321</v>
      </c>
      <c r="U613" s="3">
        <f t="shared" si="1202"/>
        <v>31.422474298052069</v>
      </c>
      <c r="V613" s="18">
        <f t="shared" si="1203"/>
        <v>93.770423941321624</v>
      </c>
      <c r="W613" s="15">
        <f t="shared" si="1204"/>
        <v>51.777334356592853</v>
      </c>
      <c r="X613" s="3">
        <f t="shared" si="1205"/>
        <v>99.119929471018963</v>
      </c>
      <c r="Y613" s="3">
        <f t="shared" si="1206"/>
        <v>71.930351437079437</v>
      </c>
      <c r="Z613" s="3">
        <f t="shared" si="1207"/>
        <v>-9.4988514493268834</v>
      </c>
      <c r="AA613" s="3">
        <f t="shared" si="1208"/>
        <v>-83.745993344904008</v>
      </c>
      <c r="AB613" s="3">
        <f t="shared" si="1209"/>
        <v>-94.965126834035672</v>
      </c>
      <c r="AC613" s="21">
        <f t="shared" si="1210"/>
        <v>-34.61764363642466</v>
      </c>
      <c r="AD613" s="25">
        <f t="shared" si="1211"/>
        <v>0</v>
      </c>
      <c r="AE613" s="26">
        <f t="shared" si="1212"/>
        <v>0</v>
      </c>
      <c r="AF613" s="23">
        <f t="shared" si="1173"/>
        <v>85.610113398114791</v>
      </c>
      <c r="AG613" s="4">
        <f t="shared" si="1174"/>
        <v>12.883483585228966</v>
      </c>
      <c r="AH613" s="4">
        <f t="shared" si="1175"/>
        <v>-69.517809658097846</v>
      </c>
      <c r="AI613" s="4">
        <f t="shared" si="1176"/>
        <v>-99.533694092574237</v>
      </c>
      <c r="AJ613" s="4">
        <f t="shared" si="1177"/>
        <v>-54.634991472045321</v>
      </c>
      <c r="AK613" s="4">
        <f t="shared" si="1178"/>
        <v>31.422474298052069</v>
      </c>
      <c r="AL613" s="30">
        <f t="shared" si="1179"/>
        <v>93.770423941321624</v>
      </c>
      <c r="AM613" s="25">
        <f t="shared" si="1180"/>
        <v>51.777334356592853</v>
      </c>
      <c r="AN613" s="4">
        <f t="shared" si="1181"/>
        <v>99.119929471018963</v>
      </c>
      <c r="AO613" s="4">
        <f t="shared" si="1182"/>
        <v>71.930351437079437</v>
      </c>
      <c r="AP613" s="4">
        <f t="shared" si="1183"/>
        <v>-9.4988514493268834</v>
      </c>
      <c r="AQ613" s="4">
        <f t="shared" si="1184"/>
        <v>-83.745993344904008</v>
      </c>
      <c r="AR613" s="4">
        <f t="shared" si="1185"/>
        <v>-94.965126834035672</v>
      </c>
      <c r="AS613" s="26">
        <f t="shared" si="1186"/>
        <v>-34.61764363642466</v>
      </c>
      <c r="AT613" s="32">
        <f t="shared" si="1213"/>
        <v>35000.004374999997</v>
      </c>
      <c r="AU613" s="2">
        <f t="shared" si="1214"/>
        <v>-1.8189894035458565E-12</v>
      </c>
      <c r="AV613" s="2">
        <f t="shared" si="1215"/>
        <v>35000.004375000004</v>
      </c>
      <c r="AW613" s="2">
        <f t="shared" si="1216"/>
        <v>0.77400267566554248</v>
      </c>
      <c r="AX613" s="2">
        <f t="shared" si="1217"/>
        <v>-1311.8918764743648</v>
      </c>
      <c r="AY613" s="2">
        <f t="shared" si="1218"/>
        <v>0.25800089172844309</v>
      </c>
      <c r="AZ613" s="2">
        <f t="shared" si="1219"/>
        <v>1312.7028172169812</v>
      </c>
      <c r="BA613" s="2">
        <f t="shared" si="1220"/>
        <v>1225000306.2500191</v>
      </c>
      <c r="BB613" s="2">
        <f t="shared" si="1221"/>
        <v>18060.064686902555</v>
      </c>
      <c r="BC613" s="2">
        <f t="shared" si="1222"/>
        <v>14191.464769719298</v>
      </c>
      <c r="BD613" s="2">
        <f t="shared" si="1223"/>
        <v>1.4742906262765086E-5</v>
      </c>
      <c r="BE613" s="29">
        <f t="shared" si="1224"/>
        <v>1.1584866303554099E-5</v>
      </c>
      <c r="BF613" s="5">
        <f t="shared" si="1225"/>
        <v>100.00000625000156</v>
      </c>
      <c r="BG613" s="2">
        <f t="shared" si="1226"/>
        <v>1.4742906262765086E-5</v>
      </c>
      <c r="BH613" s="6">
        <f t="shared" si="1227"/>
        <v>1.1584866303554099E-5</v>
      </c>
      <c r="BI613" s="15">
        <f t="shared" si="1187"/>
        <v>100.04988828160725</v>
      </c>
      <c r="BJ613" s="3">
        <f t="shared" si="1188"/>
        <v>99.95369873680886</v>
      </c>
      <c r="BK613" s="3">
        <f t="shared" si="1189"/>
        <v>100.0335028913</v>
      </c>
      <c r="BL613" s="3">
        <f t="shared" si="1190"/>
        <v>99.985936978599995</v>
      </c>
      <c r="BM613" s="3">
        <f t="shared" si="1191"/>
        <v>99.991885899831445</v>
      </c>
      <c r="BN613" s="3">
        <f t="shared" si="1192"/>
        <v>100.02873826763978</v>
      </c>
      <c r="BO613" s="21">
        <f t="shared" si="1193"/>
        <v>99.956348944218817</v>
      </c>
      <c r="BP613" s="17">
        <f t="shared" si="1228"/>
        <v>99.95369873680886</v>
      </c>
      <c r="BQ613" s="18">
        <f t="shared" si="1229"/>
        <v>100.04988828160725</v>
      </c>
      <c r="BR613" s="34">
        <f t="shared" si="1230"/>
        <v>9.6189544798392035E-2</v>
      </c>
      <c r="BS613" s="64">
        <f t="shared" si="1231"/>
        <v>-3.8E-3</v>
      </c>
      <c r="BT613" s="110">
        <f t="shared" si="1194"/>
        <v>-2.8999999999999998E-3</v>
      </c>
    </row>
    <row r="614" spans="1:72" x14ac:dyDescent="0.3">
      <c r="A614" s="13">
        <v>608</v>
      </c>
      <c r="B614" s="17">
        <f t="shared" si="1195"/>
        <v>0.54484192592257275</v>
      </c>
      <c r="C614" s="3">
        <f t="shared" ref="C614:H614" si="1261">B614+2*PI()/7</f>
        <v>1.4424398269482279</v>
      </c>
      <c r="D614" s="3">
        <f t="shared" si="1261"/>
        <v>2.3400377279738831</v>
      </c>
      <c r="E614" s="3">
        <f t="shared" si="1261"/>
        <v>3.2376356289995383</v>
      </c>
      <c r="F614" s="3">
        <f t="shared" si="1261"/>
        <v>4.135233530025193</v>
      </c>
      <c r="G614" s="3">
        <f t="shared" si="1261"/>
        <v>5.0328314310508482</v>
      </c>
      <c r="H614" s="18">
        <f t="shared" si="1261"/>
        <v>5.9304293320765034</v>
      </c>
      <c r="I614" s="15">
        <f t="shared" si="1166"/>
        <v>100.04989849828756</v>
      </c>
      <c r="J614" s="3">
        <f t="shared" si="1167"/>
        <v>99.953661383537622</v>
      </c>
      <c r="K614" s="3">
        <f t="shared" si="1168"/>
        <v>100.03360080334099</v>
      </c>
      <c r="L614" s="3">
        <f t="shared" si="1169"/>
        <v>99.98579206096889</v>
      </c>
      <c r="M614" s="3">
        <f t="shared" si="1170"/>
        <v>99.992001018147178</v>
      </c>
      <c r="N614" s="3">
        <f t="shared" si="1171"/>
        <v>100.02862160627973</v>
      </c>
      <c r="O614" s="21">
        <f t="shared" si="1172"/>
        <v>99.956424629438033</v>
      </c>
      <c r="P614" s="17">
        <f t="shared" si="1197"/>
        <v>85.563596512012481</v>
      </c>
      <c r="Q614" s="3">
        <f t="shared" si="1198"/>
        <v>12.794502071370131</v>
      </c>
      <c r="R614" s="3">
        <f t="shared" si="1199"/>
        <v>-69.582415616199057</v>
      </c>
      <c r="S614" s="3">
        <f t="shared" si="1200"/>
        <v>-99.524999302681451</v>
      </c>
      <c r="T614" s="3">
        <f t="shared" si="1201"/>
        <v>-54.55987174807737</v>
      </c>
      <c r="U614" s="3">
        <f t="shared" si="1202"/>
        <v>31.507667385679419</v>
      </c>
      <c r="V614" s="18">
        <f t="shared" si="1203"/>
        <v>93.801520697895739</v>
      </c>
      <c r="W614" s="15">
        <f t="shared" si="1204"/>
        <v>51.854152595979897</v>
      </c>
      <c r="X614" s="3">
        <f t="shared" si="1205"/>
        <v>99.131403403364587</v>
      </c>
      <c r="Y614" s="3">
        <f t="shared" si="1206"/>
        <v>71.867995148721945</v>
      </c>
      <c r="Z614" s="3">
        <f t="shared" si="1207"/>
        <v>-9.5881764616931129</v>
      </c>
      <c r="AA614" s="3">
        <f t="shared" si="1208"/>
        <v>-83.795111208509624</v>
      </c>
      <c r="AB614" s="3">
        <f t="shared" si="1209"/>
        <v>-94.936779155213003</v>
      </c>
      <c r="AC614" s="21">
        <f t="shared" si="1210"/>
        <v>-34.533484322650736</v>
      </c>
      <c r="AD614" s="25">
        <f t="shared" si="1211"/>
        <v>-1.6240976817373718E-14</v>
      </c>
      <c r="AE614" s="26">
        <f t="shared" si="1212"/>
        <v>-8.1204884086868588E-15</v>
      </c>
      <c r="AF614" s="23">
        <f t="shared" si="1173"/>
        <v>85.563596512012495</v>
      </c>
      <c r="AG614" s="4">
        <f t="shared" si="1174"/>
        <v>12.794502071370147</v>
      </c>
      <c r="AH614" s="4">
        <f t="shared" si="1175"/>
        <v>-69.582415616199043</v>
      </c>
      <c r="AI614" s="4">
        <f t="shared" si="1176"/>
        <v>-99.524999302681437</v>
      </c>
      <c r="AJ614" s="4">
        <f t="shared" si="1177"/>
        <v>-54.559871748077356</v>
      </c>
      <c r="AK614" s="4">
        <f t="shared" si="1178"/>
        <v>31.507667385679436</v>
      </c>
      <c r="AL614" s="30">
        <f t="shared" si="1179"/>
        <v>93.801520697895754</v>
      </c>
      <c r="AM614" s="25">
        <f t="shared" si="1180"/>
        <v>51.854152595979905</v>
      </c>
      <c r="AN614" s="4">
        <f t="shared" si="1181"/>
        <v>99.131403403364601</v>
      </c>
      <c r="AO614" s="4">
        <f t="shared" si="1182"/>
        <v>71.86799514872196</v>
      </c>
      <c r="AP614" s="4">
        <f t="shared" si="1183"/>
        <v>-9.588176461693104</v>
      </c>
      <c r="AQ614" s="4">
        <f t="shared" si="1184"/>
        <v>-83.79511120850961</v>
      </c>
      <c r="AR614" s="4">
        <f t="shared" si="1185"/>
        <v>-94.936779155212989</v>
      </c>
      <c r="AS614" s="26">
        <f t="shared" si="1186"/>
        <v>-34.533484322650729</v>
      </c>
      <c r="AT614" s="32">
        <f t="shared" si="1213"/>
        <v>35000.004374999997</v>
      </c>
      <c r="AU614" s="2">
        <f t="shared" si="1214"/>
        <v>4.5474735088646412E-13</v>
      </c>
      <c r="AV614" s="2">
        <f t="shared" si="1215"/>
        <v>35000.004375000004</v>
      </c>
      <c r="AW614" s="2">
        <f t="shared" si="1216"/>
        <v>0.77016595471650362</v>
      </c>
      <c r="AX614" s="2">
        <f t="shared" si="1217"/>
        <v>-1311.8870253085697</v>
      </c>
      <c r="AY614" s="2">
        <f t="shared" si="1218"/>
        <v>0.25672198514803313</v>
      </c>
      <c r="AZ614" s="2">
        <f t="shared" si="1219"/>
        <v>1312.7044342715526</v>
      </c>
      <c r="BA614" s="2">
        <f t="shared" si="1220"/>
        <v>1225000306.2500191</v>
      </c>
      <c r="BB614" s="2">
        <f t="shared" si="1221"/>
        <v>17970.541193946763</v>
      </c>
      <c r="BC614" s="2">
        <f t="shared" si="1222"/>
        <v>14304.658640282529</v>
      </c>
      <c r="BD614" s="2">
        <f t="shared" si="1223"/>
        <v>1.4669825878622292E-5</v>
      </c>
      <c r="BE614" s="29">
        <f t="shared" si="1224"/>
        <v>1.1677269440096767E-5</v>
      </c>
      <c r="BF614" s="5">
        <f t="shared" si="1225"/>
        <v>100.00000625000156</v>
      </c>
      <c r="BG614" s="2">
        <f t="shared" si="1226"/>
        <v>1.4669825862381314E-5</v>
      </c>
      <c r="BH614" s="6">
        <f t="shared" si="1227"/>
        <v>1.1677269431976279E-5</v>
      </c>
      <c r="BI614" s="15">
        <f t="shared" si="1187"/>
        <v>100.04987990038794</v>
      </c>
      <c r="BJ614" s="3">
        <f t="shared" si="1188"/>
        <v>99.953647924529506</v>
      </c>
      <c r="BK614" s="3">
        <f t="shared" si="1189"/>
        <v>100.03360261813273</v>
      </c>
      <c r="BL614" s="3">
        <f t="shared" si="1190"/>
        <v>99.985807782984466</v>
      </c>
      <c r="BM614" s="3">
        <f t="shared" si="1191"/>
        <v>99.99201880838946</v>
      </c>
      <c r="BN614" s="3">
        <f t="shared" si="1192"/>
        <v>100.02862806833529</v>
      </c>
      <c r="BO614" s="21">
        <f t="shared" si="1193"/>
        <v>99.956414897246759</v>
      </c>
      <c r="BP614" s="17">
        <f t="shared" si="1228"/>
        <v>99.953647924529506</v>
      </c>
      <c r="BQ614" s="18">
        <f t="shared" si="1229"/>
        <v>100.04987990038794</v>
      </c>
      <c r="BR614" s="34">
        <f t="shared" si="1230"/>
        <v>9.6231975858430019E-2</v>
      </c>
      <c r="BS614" s="64">
        <f t="shared" si="1231"/>
        <v>-3.8E-3</v>
      </c>
      <c r="BT614" s="110">
        <f t="shared" si="1194"/>
        <v>-2.8999999999999998E-3</v>
      </c>
    </row>
    <row r="615" spans="1:72" x14ac:dyDescent="0.3">
      <c r="A615" s="13">
        <v>609</v>
      </c>
      <c r="B615" s="17">
        <f t="shared" si="1195"/>
        <v>0.54573952382359836</v>
      </c>
      <c r="C615" s="3">
        <f t="shared" ref="C615:H615" si="1262">B615+2*PI()/7</f>
        <v>1.4433374248492536</v>
      </c>
      <c r="D615" s="3">
        <f t="shared" si="1262"/>
        <v>2.3409353258749088</v>
      </c>
      <c r="E615" s="3">
        <f t="shared" si="1262"/>
        <v>3.238533226900564</v>
      </c>
      <c r="F615" s="3">
        <f t="shared" si="1262"/>
        <v>4.1361311279262196</v>
      </c>
      <c r="G615" s="3">
        <f t="shared" si="1262"/>
        <v>5.0337290289518748</v>
      </c>
      <c r="H615" s="18">
        <f t="shared" si="1262"/>
        <v>5.93132692997753</v>
      </c>
      <c r="I615" s="15">
        <f t="shared" si="1166"/>
        <v>100.0498897426814</v>
      </c>
      <c r="J615" s="3">
        <f t="shared" si="1167"/>
        <v>99.95361097776626</v>
      </c>
      <c r="K615" s="3">
        <f t="shared" si="1168"/>
        <v>100.03370038700866</v>
      </c>
      <c r="L615" s="3">
        <f t="shared" si="1169"/>
        <v>99.985663023171611</v>
      </c>
      <c r="M615" s="3">
        <f t="shared" si="1170"/>
        <v>99.992133952555776</v>
      </c>
      <c r="N615" s="3">
        <f t="shared" si="1171"/>
        <v>100.02851110454976</v>
      </c>
      <c r="O615" s="21">
        <f t="shared" si="1172"/>
        <v>99.956490812266523</v>
      </c>
      <c r="P615" s="17">
        <f t="shared" si="1197"/>
        <v>85.51701038741173</v>
      </c>
      <c r="Q615" s="3">
        <f t="shared" si="1198"/>
        <v>12.705510382265418</v>
      </c>
      <c r="R615" s="3">
        <f t="shared" si="1199"/>
        <v>-69.646965472122474</v>
      </c>
      <c r="S615" s="3">
        <f t="shared" si="1200"/>
        <v>-99.516224452066055</v>
      </c>
      <c r="T615" s="3">
        <f t="shared" si="1201"/>
        <v>-54.484707897910482</v>
      </c>
      <c r="U615" s="3">
        <f t="shared" si="1202"/>
        <v>31.592834834678936</v>
      </c>
      <c r="V615" s="18">
        <f t="shared" si="1203"/>
        <v>93.832542217742983</v>
      </c>
      <c r="W615" s="15">
        <f t="shared" si="1204"/>
        <v>51.930928856722936</v>
      </c>
      <c r="X615" s="3">
        <f t="shared" si="1205"/>
        <v>99.142797788950773</v>
      </c>
      <c r="Y615" s="3">
        <f t="shared" si="1206"/>
        <v>71.805580658071406</v>
      </c>
      <c r="Z615" s="3">
        <f t="shared" si="1207"/>
        <v>-9.6774935282456838</v>
      </c>
      <c r="AA615" s="3">
        <f t="shared" si="1208"/>
        <v>-83.844161738699668</v>
      </c>
      <c r="AB615" s="3">
        <f t="shared" si="1209"/>
        <v>-94.908354852993483</v>
      </c>
      <c r="AC615" s="21">
        <f t="shared" si="1210"/>
        <v>-34.449297183806259</v>
      </c>
      <c r="AD615" s="25">
        <f t="shared" si="1211"/>
        <v>0</v>
      </c>
      <c r="AE615" s="26">
        <f t="shared" si="1212"/>
        <v>0</v>
      </c>
      <c r="AF615" s="23">
        <f t="shared" si="1173"/>
        <v>85.51701038741173</v>
      </c>
      <c r="AG615" s="4">
        <f t="shared" si="1174"/>
        <v>12.705510382265418</v>
      </c>
      <c r="AH615" s="4">
        <f t="shared" si="1175"/>
        <v>-69.646965472122474</v>
      </c>
      <c r="AI615" s="4">
        <f t="shared" si="1176"/>
        <v>-99.516224452066055</v>
      </c>
      <c r="AJ615" s="4">
        <f t="shared" si="1177"/>
        <v>-54.484707897910482</v>
      </c>
      <c r="AK615" s="4">
        <f t="shared" si="1178"/>
        <v>31.592834834678936</v>
      </c>
      <c r="AL615" s="30">
        <f t="shared" si="1179"/>
        <v>93.832542217742983</v>
      </c>
      <c r="AM615" s="25">
        <f t="shared" si="1180"/>
        <v>51.930928856722936</v>
      </c>
      <c r="AN615" s="4">
        <f t="shared" si="1181"/>
        <v>99.142797788950773</v>
      </c>
      <c r="AO615" s="4">
        <f t="shared" si="1182"/>
        <v>71.805580658071406</v>
      </c>
      <c r="AP615" s="4">
        <f t="shared" si="1183"/>
        <v>-9.6774935282456838</v>
      </c>
      <c r="AQ615" s="4">
        <f t="shared" si="1184"/>
        <v>-83.844161738699668</v>
      </c>
      <c r="AR615" s="4">
        <f t="shared" si="1185"/>
        <v>-94.908354852993483</v>
      </c>
      <c r="AS615" s="26">
        <f t="shared" si="1186"/>
        <v>-34.449297183806259</v>
      </c>
      <c r="AT615" s="32">
        <f t="shared" si="1213"/>
        <v>35000.004375000004</v>
      </c>
      <c r="AU615" s="2">
        <f t="shared" si="1214"/>
        <v>-3.637978807091713E-12</v>
      </c>
      <c r="AV615" s="2">
        <f t="shared" si="1215"/>
        <v>35000.004374999997</v>
      </c>
      <c r="AW615" s="2">
        <f t="shared" si="1216"/>
        <v>0.76629882818087935</v>
      </c>
      <c r="AX615" s="2">
        <f t="shared" si="1217"/>
        <v>-1311.8821983474554</v>
      </c>
      <c r="AY615" s="2">
        <f t="shared" si="1218"/>
        <v>0.25543294269300532</v>
      </c>
      <c r="AZ615" s="2">
        <f t="shared" si="1219"/>
        <v>1312.7060432597646</v>
      </c>
      <c r="BA615" s="2">
        <f t="shared" si="1220"/>
        <v>1225000306.2500191</v>
      </c>
      <c r="BB615" s="2">
        <f t="shared" si="1221"/>
        <v>17880.308225331228</v>
      </c>
      <c r="BC615" s="2">
        <f t="shared" si="1222"/>
        <v>14417.287767570722</v>
      </c>
      <c r="BD615" s="2">
        <f t="shared" si="1223"/>
        <v>1.4596166330820416E-5</v>
      </c>
      <c r="BE615" s="29">
        <f t="shared" si="1224"/>
        <v>1.1769211561836291E-5</v>
      </c>
      <c r="BF615" s="5">
        <f t="shared" si="1225"/>
        <v>100.00000625000156</v>
      </c>
      <c r="BG615" s="2">
        <f t="shared" si="1226"/>
        <v>1.4596166330820416E-5</v>
      </c>
      <c r="BH615" s="6">
        <f t="shared" si="1227"/>
        <v>1.1769211561836291E-5</v>
      </c>
      <c r="BI615" s="15">
        <f t="shared" si="1187"/>
        <v>100.04987115788738</v>
      </c>
      <c r="BJ615" s="3">
        <f t="shared" si="1188"/>
        <v>99.953597448648026</v>
      </c>
      <c r="BK615" s="3">
        <f t="shared" si="1189"/>
        <v>100.03370210126893</v>
      </c>
      <c r="BL615" s="3">
        <f t="shared" si="1190"/>
        <v>99.98567868993662</v>
      </c>
      <c r="BM615" s="3">
        <f t="shared" si="1191"/>
        <v>99.992151774433196</v>
      </c>
      <c r="BN615" s="3">
        <f t="shared" si="1192"/>
        <v>100.02851766130425</v>
      </c>
      <c r="BO615" s="21">
        <f t="shared" si="1193"/>
        <v>99.956481166527752</v>
      </c>
      <c r="BP615" s="17">
        <f t="shared" si="1228"/>
        <v>99.953597448648026</v>
      </c>
      <c r="BQ615" s="18">
        <f t="shared" si="1229"/>
        <v>100.04987115788738</v>
      </c>
      <c r="BR615" s="34">
        <f t="shared" si="1230"/>
        <v>9.6273709239355298E-2</v>
      </c>
      <c r="BS615" s="64">
        <f t="shared" si="1231"/>
        <v>-3.7000000000000002E-3</v>
      </c>
      <c r="BT615" s="110">
        <f t="shared" si="1194"/>
        <v>-2.8999999999999998E-3</v>
      </c>
    </row>
    <row r="616" spans="1:72" x14ac:dyDescent="0.3">
      <c r="A616" s="13">
        <v>610</v>
      </c>
      <c r="B616" s="17">
        <f t="shared" si="1195"/>
        <v>0.54663712172462398</v>
      </c>
      <c r="C616" s="3">
        <f t="shared" ref="C616:H616" si="1263">B616+2*PI()/7</f>
        <v>1.4442350227502792</v>
      </c>
      <c r="D616" s="3">
        <f t="shared" si="1263"/>
        <v>2.3418329237759341</v>
      </c>
      <c r="E616" s="3">
        <f t="shared" si="1263"/>
        <v>3.2394308248015893</v>
      </c>
      <c r="F616" s="3">
        <f t="shared" si="1263"/>
        <v>4.1370287258272445</v>
      </c>
      <c r="G616" s="3">
        <f t="shared" si="1263"/>
        <v>5.0346266268528996</v>
      </c>
      <c r="H616" s="18">
        <f t="shared" si="1263"/>
        <v>5.9322245278785548</v>
      </c>
      <c r="I616" s="15">
        <f t="shared" si="1166"/>
        <v>100.04988062531807</v>
      </c>
      <c r="J616" s="3">
        <f t="shared" si="1167"/>
        <v>99.953560908367891</v>
      </c>
      <c r="K616" s="3">
        <f t="shared" si="1168"/>
        <v>100.03379972631032</v>
      </c>
      <c r="L616" s="3">
        <f t="shared" si="1169"/>
        <v>99.985534089333655</v>
      </c>
      <c r="M616" s="3">
        <f t="shared" si="1170"/>
        <v>99.992266944002154</v>
      </c>
      <c r="N616" s="3">
        <f t="shared" si="1171"/>
        <v>100.02840039608196</v>
      </c>
      <c r="O616" s="21">
        <f t="shared" si="1172"/>
        <v>99.95655731058595</v>
      </c>
      <c r="P616" s="17">
        <f t="shared" si="1197"/>
        <v>85.470355062417795</v>
      </c>
      <c r="Q616" s="3">
        <f t="shared" si="1198"/>
        <v>12.61650858877293</v>
      </c>
      <c r="R616" s="3">
        <f t="shared" si="1199"/>
        <v>-69.711459172775307</v>
      </c>
      <c r="S616" s="3">
        <f t="shared" si="1200"/>
        <v>-99.507369548909196</v>
      </c>
      <c r="T616" s="3">
        <f t="shared" si="1201"/>
        <v>-54.40949998133091</v>
      </c>
      <c r="U616" s="3">
        <f t="shared" si="1202"/>
        <v>31.677976576211975</v>
      </c>
      <c r="V616" s="18">
        <f t="shared" si="1203"/>
        <v>93.863488475612641</v>
      </c>
      <c r="W616" s="15">
        <f t="shared" si="1204"/>
        <v>52.007663076172044</v>
      </c>
      <c r="X616" s="3">
        <f t="shared" si="1205"/>
        <v>99.154112619155796</v>
      </c>
      <c r="Y616" s="3">
        <f t="shared" si="1206"/>
        <v>71.743108015237567</v>
      </c>
      <c r="Z616" s="3">
        <f t="shared" si="1207"/>
        <v>-9.7668025774109619</v>
      </c>
      <c r="AA616" s="3">
        <f t="shared" si="1208"/>
        <v>-83.893144895051705</v>
      </c>
      <c r="AB616" s="3">
        <f t="shared" si="1209"/>
        <v>-94.879853951383467</v>
      </c>
      <c r="AC616" s="21">
        <f t="shared" si="1210"/>
        <v>-34.365082286719257</v>
      </c>
      <c r="AD616" s="25">
        <f t="shared" si="1211"/>
        <v>0</v>
      </c>
      <c r="AE616" s="26">
        <f t="shared" si="1212"/>
        <v>0</v>
      </c>
      <c r="AF616" s="23">
        <f t="shared" si="1173"/>
        <v>85.470355062417795</v>
      </c>
      <c r="AG616" s="4">
        <f t="shared" si="1174"/>
        <v>12.61650858877293</v>
      </c>
      <c r="AH616" s="4">
        <f t="shared" si="1175"/>
        <v>-69.711459172775307</v>
      </c>
      <c r="AI616" s="4">
        <f t="shared" si="1176"/>
        <v>-99.507369548909196</v>
      </c>
      <c r="AJ616" s="4">
        <f t="shared" si="1177"/>
        <v>-54.40949998133091</v>
      </c>
      <c r="AK616" s="4">
        <f t="shared" si="1178"/>
        <v>31.677976576211975</v>
      </c>
      <c r="AL616" s="30">
        <f t="shared" si="1179"/>
        <v>93.863488475612641</v>
      </c>
      <c r="AM616" s="25">
        <f t="shared" si="1180"/>
        <v>52.007663076172044</v>
      </c>
      <c r="AN616" s="4">
        <f t="shared" si="1181"/>
        <v>99.154112619155796</v>
      </c>
      <c r="AO616" s="4">
        <f t="shared" si="1182"/>
        <v>71.743108015237567</v>
      </c>
      <c r="AP616" s="4">
        <f t="shared" si="1183"/>
        <v>-9.7668025774109619</v>
      </c>
      <c r="AQ616" s="4">
        <f t="shared" si="1184"/>
        <v>-83.893144895051705</v>
      </c>
      <c r="AR616" s="4">
        <f t="shared" si="1185"/>
        <v>-94.879853951383467</v>
      </c>
      <c r="AS616" s="26">
        <f t="shared" si="1186"/>
        <v>-34.365082286719257</v>
      </c>
      <c r="AT616" s="32">
        <f t="shared" si="1213"/>
        <v>35000.004375000004</v>
      </c>
      <c r="AU616" s="2">
        <f t="shared" si="1214"/>
        <v>2.2737367544323206E-12</v>
      </c>
      <c r="AV616" s="2">
        <f t="shared" si="1215"/>
        <v>35000.004375000011</v>
      </c>
      <c r="AW616" s="2">
        <f t="shared" si="1216"/>
        <v>0.76240144937764853</v>
      </c>
      <c r="AX616" s="2">
        <f t="shared" si="1217"/>
        <v>-1311.8773957779267</v>
      </c>
      <c r="AY616" s="2">
        <f t="shared" si="1218"/>
        <v>0.25413381644466426</v>
      </c>
      <c r="AZ616" s="2">
        <f t="shared" si="1219"/>
        <v>1312.7076441155514</v>
      </c>
      <c r="BA616" s="2">
        <f t="shared" si="1220"/>
        <v>1225000306.2500198</v>
      </c>
      <c r="BB616" s="2">
        <f t="shared" si="1221"/>
        <v>17789.369375561375</v>
      </c>
      <c r="BC616" s="2">
        <f t="shared" si="1222"/>
        <v>14529.347724599662</v>
      </c>
      <c r="BD616" s="2">
        <f t="shared" si="1223"/>
        <v>1.4521930553648862E-5</v>
      </c>
      <c r="BE616" s="29">
        <f t="shared" si="1224"/>
        <v>1.1860689054908902E-5</v>
      </c>
      <c r="BF616" s="5">
        <f t="shared" si="1225"/>
        <v>100.00000625000156</v>
      </c>
      <c r="BG616" s="2">
        <f t="shared" si="1226"/>
        <v>1.4521930553648862E-5</v>
      </c>
      <c r="BH616" s="6">
        <f t="shared" si="1227"/>
        <v>1.1860689054908902E-5</v>
      </c>
      <c r="BI616" s="15">
        <f t="shared" si="1187"/>
        <v>100.0498620541687</v>
      </c>
      <c r="BJ616" s="3">
        <f t="shared" si="1188"/>
        <v>99.953547309531956</v>
      </c>
      <c r="BK616" s="3">
        <f t="shared" si="1189"/>
        <v>100.03380133998938</v>
      </c>
      <c r="BL616" s="3">
        <f t="shared" si="1190"/>
        <v>99.985549700393662</v>
      </c>
      <c r="BM616" s="3">
        <f t="shared" si="1191"/>
        <v>99.992284796997765</v>
      </c>
      <c r="BN616" s="3">
        <f t="shared" si="1192"/>
        <v>100.02840704734521</v>
      </c>
      <c r="BO616" s="21">
        <f t="shared" si="1193"/>
        <v>99.956547751579507</v>
      </c>
      <c r="BP616" s="17">
        <f t="shared" si="1228"/>
        <v>99.953547309531956</v>
      </c>
      <c r="BQ616" s="18">
        <f t="shared" si="1229"/>
        <v>100.0498620541687</v>
      </c>
      <c r="BR616" s="34">
        <f t="shared" si="1230"/>
        <v>9.6314744636742944E-2</v>
      </c>
      <c r="BS616" s="64">
        <f t="shared" si="1231"/>
        <v>-3.7000000000000002E-3</v>
      </c>
      <c r="BT616" s="110">
        <f t="shared" si="1194"/>
        <v>-2.8999999999999998E-3</v>
      </c>
    </row>
    <row r="617" spans="1:72" x14ac:dyDescent="0.3">
      <c r="A617" s="13">
        <v>611</v>
      </c>
      <c r="B617" s="17">
        <f t="shared" si="1195"/>
        <v>0.5475347196256497</v>
      </c>
      <c r="C617" s="3">
        <f t="shared" ref="C617:H617" si="1264">B617+2*PI()/7</f>
        <v>1.4451326206513049</v>
      </c>
      <c r="D617" s="3">
        <f t="shared" si="1264"/>
        <v>2.3427305216769598</v>
      </c>
      <c r="E617" s="3">
        <f t="shared" si="1264"/>
        <v>3.240328422702615</v>
      </c>
      <c r="F617" s="3">
        <f t="shared" si="1264"/>
        <v>4.1379263237282702</v>
      </c>
      <c r="G617" s="3">
        <f t="shared" si="1264"/>
        <v>5.0355242247539254</v>
      </c>
      <c r="H617" s="18">
        <f t="shared" si="1264"/>
        <v>5.9331221257795805</v>
      </c>
      <c r="I617" s="15">
        <f t="shared" si="1166"/>
        <v>100.04987114626364</v>
      </c>
      <c r="J617" s="3">
        <f t="shared" si="1167"/>
        <v>99.953511175705586</v>
      </c>
      <c r="K617" s="3">
        <f t="shared" si="1168"/>
        <v>100.03389882052566</v>
      </c>
      <c r="L617" s="3">
        <f t="shared" si="1169"/>
        <v>99.985405260389953</v>
      </c>
      <c r="M617" s="3">
        <f t="shared" si="1170"/>
        <v>99.992399991521935</v>
      </c>
      <c r="N617" s="3">
        <f t="shared" si="1171"/>
        <v>100.02828948167911</v>
      </c>
      <c r="O617" s="21">
        <f t="shared" si="1172"/>
        <v>99.956624123914111</v>
      </c>
      <c r="P617" s="17">
        <f t="shared" si="1197"/>
        <v>85.423630575194977</v>
      </c>
      <c r="Q617" s="3">
        <f t="shared" si="1198"/>
        <v>12.527496761757003</v>
      </c>
      <c r="R617" s="3">
        <f t="shared" si="1199"/>
        <v>-69.775896665110196</v>
      </c>
      <c r="S617" s="3">
        <f t="shared" si="1200"/>
        <v>-99.498434601455031</v>
      </c>
      <c r="T617" s="3">
        <f t="shared" si="1201"/>
        <v>-54.334248058162515</v>
      </c>
      <c r="U617" s="3">
        <f t="shared" si="1202"/>
        <v>31.76309254146485</v>
      </c>
      <c r="V617" s="18">
        <f t="shared" si="1203"/>
        <v>93.89435944631083</v>
      </c>
      <c r="W617" s="15">
        <f t="shared" si="1204"/>
        <v>52.08435519171347</v>
      </c>
      <c r="X617" s="3">
        <f t="shared" si="1205"/>
        <v>99.16534788541847</v>
      </c>
      <c r="Y617" s="3">
        <f t="shared" si="1206"/>
        <v>71.68057727038078</v>
      </c>
      <c r="Z617" s="3">
        <f t="shared" si="1207"/>
        <v>-9.8561035376253265</v>
      </c>
      <c r="AA617" s="3">
        <f t="shared" si="1208"/>
        <v>-83.94206063719534</v>
      </c>
      <c r="AB617" s="3">
        <f t="shared" si="1209"/>
        <v>-94.851276474452021</v>
      </c>
      <c r="AC617" s="21">
        <f t="shared" si="1210"/>
        <v>-34.280839698240015</v>
      </c>
      <c r="AD617" s="25">
        <f t="shared" si="1211"/>
        <v>0</v>
      </c>
      <c r="AE617" s="26">
        <f t="shared" si="1212"/>
        <v>0</v>
      </c>
      <c r="AF617" s="23">
        <f t="shared" si="1173"/>
        <v>85.423630575194977</v>
      </c>
      <c r="AG617" s="4">
        <f t="shared" si="1174"/>
        <v>12.527496761757003</v>
      </c>
      <c r="AH617" s="4">
        <f t="shared" si="1175"/>
        <v>-69.775896665110196</v>
      </c>
      <c r="AI617" s="4">
        <f t="shared" si="1176"/>
        <v>-99.498434601455031</v>
      </c>
      <c r="AJ617" s="4">
        <f t="shared" si="1177"/>
        <v>-54.334248058162515</v>
      </c>
      <c r="AK617" s="4">
        <f t="shared" si="1178"/>
        <v>31.76309254146485</v>
      </c>
      <c r="AL617" s="30">
        <f t="shared" si="1179"/>
        <v>93.89435944631083</v>
      </c>
      <c r="AM617" s="25">
        <f t="shared" si="1180"/>
        <v>52.08435519171347</v>
      </c>
      <c r="AN617" s="4">
        <f t="shared" si="1181"/>
        <v>99.16534788541847</v>
      </c>
      <c r="AO617" s="4">
        <f t="shared" si="1182"/>
        <v>71.68057727038078</v>
      </c>
      <c r="AP617" s="4">
        <f t="shared" si="1183"/>
        <v>-9.8561035376253265</v>
      </c>
      <c r="AQ617" s="4">
        <f t="shared" si="1184"/>
        <v>-83.94206063719534</v>
      </c>
      <c r="AR617" s="4">
        <f t="shared" si="1185"/>
        <v>-94.851276474452021</v>
      </c>
      <c r="AS617" s="26">
        <f t="shared" si="1186"/>
        <v>-34.280839698240015</v>
      </c>
      <c r="AT617" s="32">
        <f t="shared" si="1213"/>
        <v>35000.004375000004</v>
      </c>
      <c r="AU617" s="2">
        <f t="shared" si="1214"/>
        <v>-9.0949470177292824E-13</v>
      </c>
      <c r="AV617" s="2">
        <f t="shared" si="1215"/>
        <v>35000.004375000004</v>
      </c>
      <c r="AW617" s="2">
        <f t="shared" si="1216"/>
        <v>0.75847397255711257</v>
      </c>
      <c r="AX617" s="2">
        <f t="shared" si="1217"/>
        <v>-1311.8726177910721</v>
      </c>
      <c r="AY617" s="2">
        <f t="shared" si="1218"/>
        <v>0.25282465769851115</v>
      </c>
      <c r="AZ617" s="2">
        <f t="shared" si="1219"/>
        <v>1312.7092367777368</v>
      </c>
      <c r="BA617" s="2">
        <f t="shared" si="1220"/>
        <v>1225000306.2500193</v>
      </c>
      <c r="BB617" s="2">
        <f t="shared" si="1221"/>
        <v>17697.728241689172</v>
      </c>
      <c r="BC617" s="2">
        <f t="shared" si="1222"/>
        <v>14640.834096736095</v>
      </c>
      <c r="BD617" s="2">
        <f t="shared" si="1223"/>
        <v>1.4447121483475868E-5</v>
      </c>
      <c r="BE617" s="29">
        <f t="shared" si="1224"/>
        <v>1.1951698315533268E-5</v>
      </c>
      <c r="BF617" s="5">
        <f t="shared" si="1225"/>
        <v>100.00000625000156</v>
      </c>
      <c r="BG617" s="2">
        <f t="shared" si="1226"/>
        <v>1.4447121483475868E-5</v>
      </c>
      <c r="BH617" s="6">
        <f t="shared" si="1227"/>
        <v>1.1951698315533268E-5</v>
      </c>
      <c r="BI617" s="15">
        <f t="shared" si="1187"/>
        <v>100.04985258929756</v>
      </c>
      <c r="BJ617" s="3">
        <f t="shared" si="1188"/>
        <v>99.953497507546359</v>
      </c>
      <c r="BK617" s="3">
        <f t="shared" si="1189"/>
        <v>100.03390033357672</v>
      </c>
      <c r="BL617" s="3">
        <f t="shared" si="1190"/>
        <v>99.985420815292173</v>
      </c>
      <c r="BM617" s="3">
        <f t="shared" si="1191"/>
        <v>99.992417875117923</v>
      </c>
      <c r="BN617" s="3">
        <f t="shared" si="1192"/>
        <v>100.0282962272582</v>
      </c>
      <c r="BO617" s="21">
        <f t="shared" si="1193"/>
        <v>99.956614651917221</v>
      </c>
      <c r="BP617" s="17">
        <f t="shared" si="1228"/>
        <v>99.953497507546359</v>
      </c>
      <c r="BQ617" s="18">
        <f t="shared" si="1229"/>
        <v>100.04985258929756</v>
      </c>
      <c r="BR617" s="34">
        <f t="shared" si="1230"/>
        <v>9.6355081751198668E-2</v>
      </c>
      <c r="BS617" s="64">
        <f t="shared" si="1231"/>
        <v>-3.5999999999999999E-3</v>
      </c>
      <c r="BT617" s="110">
        <f t="shared" si="1194"/>
        <v>-2.8999999999999998E-3</v>
      </c>
    </row>
    <row r="618" spans="1:72" x14ac:dyDescent="0.3">
      <c r="A618" s="13">
        <v>612</v>
      </c>
      <c r="B618" s="17">
        <f t="shared" si="1195"/>
        <v>0.54843231752667532</v>
      </c>
      <c r="C618" s="3">
        <f t="shared" ref="C618:H618" si="1265">B618+2*PI()/7</f>
        <v>1.4460302185523304</v>
      </c>
      <c r="D618" s="3">
        <f t="shared" si="1265"/>
        <v>2.3436281195779856</v>
      </c>
      <c r="E618" s="3">
        <f t="shared" si="1265"/>
        <v>3.2412260206036407</v>
      </c>
      <c r="F618" s="3">
        <f t="shared" si="1265"/>
        <v>4.1388239216292959</v>
      </c>
      <c r="G618" s="3">
        <f t="shared" si="1265"/>
        <v>5.0364218226549511</v>
      </c>
      <c r="H618" s="18">
        <f t="shared" si="1265"/>
        <v>5.9340197236806063</v>
      </c>
      <c r="I618" s="15">
        <f t="shared" si="1166"/>
        <v>100.04986130558689</v>
      </c>
      <c r="J618" s="3">
        <f t="shared" si="1167"/>
        <v>99.953461780139946</v>
      </c>
      <c r="K618" s="3">
        <f t="shared" si="1168"/>
        <v>100.03399766893612</v>
      </c>
      <c r="L618" s="3">
        <f t="shared" si="1169"/>
        <v>99.985276537274657</v>
      </c>
      <c r="M618" s="3">
        <f t="shared" si="1170"/>
        <v>99.992533094150403</v>
      </c>
      <c r="N618" s="3">
        <f t="shared" si="1171"/>
        <v>100.02817836214544</v>
      </c>
      <c r="O618" s="21">
        <f t="shared" si="1172"/>
        <v>99.956691251766557</v>
      </c>
      <c r="P618" s="17">
        <f t="shared" si="1197"/>
        <v>85.376836963966781</v>
      </c>
      <c r="Q618" s="3">
        <f t="shared" si="1198"/>
        <v>12.438474972088294</v>
      </c>
      <c r="R618" s="3">
        <f t="shared" si="1199"/>
        <v>-69.840277896124846</v>
      </c>
      <c r="S618" s="3">
        <f t="shared" si="1200"/>
        <v>-99.489419618010686</v>
      </c>
      <c r="T618" s="3">
        <f t="shared" si="1201"/>
        <v>-54.25895218826772</v>
      </c>
      <c r="U618" s="3">
        <f t="shared" si="1202"/>
        <v>31.848182661647886</v>
      </c>
      <c r="V618" s="18">
        <f t="shared" si="1203"/>
        <v>93.925155104700281</v>
      </c>
      <c r="W618" s="15">
        <f t="shared" si="1204"/>
        <v>52.161005140769753</v>
      </c>
      <c r="X618" s="3">
        <f t="shared" si="1205"/>
        <v>99.176503579238116</v>
      </c>
      <c r="Y618" s="3">
        <f t="shared" si="1206"/>
        <v>71.617988473712202</v>
      </c>
      <c r="Z618" s="3">
        <f t="shared" si="1207"/>
        <v>-9.9453963373349463</v>
      </c>
      <c r="AA618" s="3">
        <f t="shared" si="1208"/>
        <v>-83.990908924811862</v>
      </c>
      <c r="AB618" s="3">
        <f t="shared" si="1209"/>
        <v>-94.822622446331309</v>
      </c>
      <c r="AC618" s="21">
        <f t="shared" si="1210"/>
        <v>-34.196569485241959</v>
      </c>
      <c r="AD618" s="25">
        <f t="shared" si="1211"/>
        <v>0</v>
      </c>
      <c r="AE618" s="26">
        <f t="shared" si="1212"/>
        <v>0</v>
      </c>
      <c r="AF618" s="23">
        <f t="shared" si="1173"/>
        <v>85.376836963966781</v>
      </c>
      <c r="AG618" s="4">
        <f t="shared" si="1174"/>
        <v>12.438474972088294</v>
      </c>
      <c r="AH618" s="4">
        <f t="shared" si="1175"/>
        <v>-69.840277896124846</v>
      </c>
      <c r="AI618" s="4">
        <f t="shared" si="1176"/>
        <v>-99.489419618010686</v>
      </c>
      <c r="AJ618" s="4">
        <f t="shared" si="1177"/>
        <v>-54.25895218826772</v>
      </c>
      <c r="AK618" s="4">
        <f t="shared" si="1178"/>
        <v>31.848182661647886</v>
      </c>
      <c r="AL618" s="30">
        <f t="shared" si="1179"/>
        <v>93.925155104700281</v>
      </c>
      <c r="AM618" s="25">
        <f t="shared" si="1180"/>
        <v>52.161005140769753</v>
      </c>
      <c r="AN618" s="4">
        <f t="shared" si="1181"/>
        <v>99.176503579238116</v>
      </c>
      <c r="AO618" s="4">
        <f t="shared" si="1182"/>
        <v>71.617988473712202</v>
      </c>
      <c r="AP618" s="4">
        <f t="shared" si="1183"/>
        <v>-9.9453963373349463</v>
      </c>
      <c r="AQ618" s="4">
        <f t="shared" si="1184"/>
        <v>-83.990908924811862</v>
      </c>
      <c r="AR618" s="4">
        <f t="shared" si="1185"/>
        <v>-94.822622446331309</v>
      </c>
      <c r="AS618" s="26">
        <f t="shared" si="1186"/>
        <v>-34.196569485241959</v>
      </c>
      <c r="AT618" s="32">
        <f t="shared" si="1213"/>
        <v>35000.004375000004</v>
      </c>
      <c r="AU618" s="2">
        <f t="shared" si="1214"/>
        <v>-2.2737367544323206E-12</v>
      </c>
      <c r="AV618" s="2">
        <f t="shared" si="1215"/>
        <v>35000.004375000004</v>
      </c>
      <c r="AW618" s="2">
        <f t="shared" si="1216"/>
        <v>0.75451655383221805</v>
      </c>
      <c r="AX618" s="2">
        <f t="shared" si="1217"/>
        <v>-1311.8678645759355</v>
      </c>
      <c r="AY618" s="2">
        <f t="shared" si="1218"/>
        <v>0.25150551802653354</v>
      </c>
      <c r="AZ618" s="2">
        <f t="shared" si="1219"/>
        <v>1312.7108211830491</v>
      </c>
      <c r="BA618" s="2">
        <f t="shared" si="1220"/>
        <v>1225000306.2500193</v>
      </c>
      <c r="BB618" s="2">
        <f t="shared" si="1221"/>
        <v>17605.388458201436</v>
      </c>
      <c r="BC618" s="2">
        <f t="shared" si="1222"/>
        <v>14751.742468455448</v>
      </c>
      <c r="BD618" s="2">
        <f t="shared" si="1223"/>
        <v>1.4371742087228689E-5</v>
      </c>
      <c r="BE618" s="29">
        <f t="shared" si="1224"/>
        <v>1.2042235739200426E-5</v>
      </c>
      <c r="BF618" s="5">
        <f t="shared" si="1225"/>
        <v>100.00000625000156</v>
      </c>
      <c r="BG618" s="2">
        <f t="shared" si="1226"/>
        <v>1.4371742087228689E-5</v>
      </c>
      <c r="BH618" s="6">
        <f t="shared" si="1227"/>
        <v>1.2042235739200426E-5</v>
      </c>
      <c r="BI618" s="15">
        <f t="shared" si="1187"/>
        <v>100.04984276334233</v>
      </c>
      <c r="BJ618" s="3">
        <f t="shared" si="1188"/>
        <v>99.953448043053868</v>
      </c>
      <c r="BK618" s="3">
        <f t="shared" si="1189"/>
        <v>100.0339990813153</v>
      </c>
      <c r="BL618" s="3">
        <f t="shared" si="1190"/>
        <v>99.985292035567966</v>
      </c>
      <c r="BM618" s="3">
        <f t="shared" si="1191"/>
        <v>99.992551007828069</v>
      </c>
      <c r="BN618" s="3">
        <f t="shared" si="1192"/>
        <v>100.02818520184471</v>
      </c>
      <c r="BO618" s="21">
        <f t="shared" si="1193"/>
        <v>99.956681867053959</v>
      </c>
      <c r="BP618" s="17">
        <f t="shared" si="1228"/>
        <v>99.953448043053868</v>
      </c>
      <c r="BQ618" s="18">
        <f t="shared" si="1229"/>
        <v>100.04984276334233</v>
      </c>
      <c r="BR618" s="34">
        <f t="shared" si="1230"/>
        <v>9.6394720288458302E-2</v>
      </c>
      <c r="BS618" s="64">
        <f t="shared" si="1231"/>
        <v>-3.5999999999999999E-3</v>
      </c>
      <c r="BT618" s="110">
        <f t="shared" si="1194"/>
        <v>-2.8999999999999998E-3</v>
      </c>
    </row>
    <row r="619" spans="1:72" x14ac:dyDescent="0.3">
      <c r="A619" s="13">
        <v>613</v>
      </c>
      <c r="B619" s="17">
        <f t="shared" si="1195"/>
        <v>0.54932991542770093</v>
      </c>
      <c r="C619" s="3">
        <f t="shared" ref="C619:H619" si="1266">B619+2*PI()/7</f>
        <v>1.4469278164533561</v>
      </c>
      <c r="D619" s="3">
        <f t="shared" si="1266"/>
        <v>2.3445257174790113</v>
      </c>
      <c r="E619" s="3">
        <f t="shared" si="1266"/>
        <v>3.2421236185046665</v>
      </c>
      <c r="F619" s="3">
        <f t="shared" si="1266"/>
        <v>4.1397215195303216</v>
      </c>
      <c r="G619" s="3">
        <f t="shared" si="1266"/>
        <v>5.0373194205559768</v>
      </c>
      <c r="H619" s="18">
        <f t="shared" si="1266"/>
        <v>5.934917321581632</v>
      </c>
      <c r="I619" s="15">
        <f t="shared" si="1166"/>
        <v>100.04985110335913</v>
      </c>
      <c r="J619" s="3">
        <f t="shared" si="1167"/>
        <v>99.953412722029171</v>
      </c>
      <c r="K619" s="3">
        <f t="shared" si="1168"/>
        <v>100.03409627082495</v>
      </c>
      <c r="L619" s="3">
        <f t="shared" si="1169"/>
        <v>99.98514792092115</v>
      </c>
      <c r="M619" s="3">
        <f t="shared" si="1170"/>
        <v>99.992666250922397</v>
      </c>
      <c r="N619" s="3">
        <f t="shared" si="1171"/>
        <v>100.02806703828671</v>
      </c>
      <c r="O619" s="21">
        <f t="shared" si="1172"/>
        <v>99.956758693656511</v>
      </c>
      <c r="P619" s="17">
        <f t="shared" si="1197"/>
        <v>85.329974267015601</v>
      </c>
      <c r="Q619" s="3">
        <f t="shared" si="1198"/>
        <v>12.349443290643578</v>
      </c>
      <c r="R619" s="3">
        <f t="shared" si="1199"/>
        <v>-69.90460281286235</v>
      </c>
      <c r="S619" s="3">
        <f t="shared" si="1200"/>
        <v>-99.480324606946226</v>
      </c>
      <c r="T619" s="3">
        <f t="shared" si="1201"/>
        <v>-54.183612431546997</v>
      </c>
      <c r="U619" s="3">
        <f t="shared" si="1202"/>
        <v>31.933246867995969</v>
      </c>
      <c r="V619" s="18">
        <f t="shared" si="1203"/>
        <v>93.955875425700398</v>
      </c>
      <c r="W619" s="15">
        <f t="shared" si="1204"/>
        <v>52.237612860799722</v>
      </c>
      <c r="X619" s="3">
        <f t="shared" si="1205"/>
        <v>99.187579692174566</v>
      </c>
      <c r="Y619" s="3">
        <f t="shared" si="1206"/>
        <v>71.555341675493594</v>
      </c>
      <c r="Z619" s="3">
        <f t="shared" si="1207"/>
        <v>-10.034680904996014</v>
      </c>
      <c r="AA619" s="3">
        <f t="shared" si="1208"/>
        <v>-84.039689717634388</v>
      </c>
      <c r="AB619" s="3">
        <f t="shared" si="1209"/>
        <v>-94.793891891216319</v>
      </c>
      <c r="AC619" s="21">
        <f t="shared" si="1210"/>
        <v>-34.11227171462118</v>
      </c>
      <c r="AD619" s="25">
        <f t="shared" si="1211"/>
        <v>0</v>
      </c>
      <c r="AE619" s="26">
        <f t="shared" si="1212"/>
        <v>0</v>
      </c>
      <c r="AF619" s="23">
        <f t="shared" si="1173"/>
        <v>85.329974267015601</v>
      </c>
      <c r="AG619" s="4">
        <f t="shared" si="1174"/>
        <v>12.349443290643578</v>
      </c>
      <c r="AH619" s="4">
        <f t="shared" si="1175"/>
        <v>-69.90460281286235</v>
      </c>
      <c r="AI619" s="4">
        <f t="shared" si="1176"/>
        <v>-99.480324606946226</v>
      </c>
      <c r="AJ619" s="4">
        <f t="shared" si="1177"/>
        <v>-54.183612431546997</v>
      </c>
      <c r="AK619" s="4">
        <f t="shared" si="1178"/>
        <v>31.933246867995969</v>
      </c>
      <c r="AL619" s="30">
        <f t="shared" si="1179"/>
        <v>93.955875425700398</v>
      </c>
      <c r="AM619" s="25">
        <f t="shared" si="1180"/>
        <v>52.237612860799722</v>
      </c>
      <c r="AN619" s="4">
        <f t="shared" si="1181"/>
        <v>99.187579692174566</v>
      </c>
      <c r="AO619" s="4">
        <f t="shared" si="1182"/>
        <v>71.555341675493594</v>
      </c>
      <c r="AP619" s="4">
        <f t="shared" si="1183"/>
        <v>-10.034680904996014</v>
      </c>
      <c r="AQ619" s="4">
        <f t="shared" si="1184"/>
        <v>-84.039689717634388</v>
      </c>
      <c r="AR619" s="4">
        <f t="shared" si="1185"/>
        <v>-94.793891891216319</v>
      </c>
      <c r="AS619" s="26">
        <f t="shared" si="1186"/>
        <v>-34.11227171462118</v>
      </c>
      <c r="AT619" s="32">
        <f t="shared" si="1213"/>
        <v>35000.004374999997</v>
      </c>
      <c r="AU619" s="2">
        <f t="shared" si="1214"/>
        <v>0</v>
      </c>
      <c r="AV619" s="2">
        <f t="shared" si="1215"/>
        <v>35000.004375000004</v>
      </c>
      <c r="AW619" s="2">
        <f t="shared" si="1216"/>
        <v>0.75052934640552849</v>
      </c>
      <c r="AX619" s="2">
        <f t="shared" si="1217"/>
        <v>-1311.8631363194945</v>
      </c>
      <c r="AY619" s="2">
        <f t="shared" si="1218"/>
        <v>0.2501764488988556</v>
      </c>
      <c r="AZ619" s="2">
        <f t="shared" si="1219"/>
        <v>1312.7123972685658</v>
      </c>
      <c r="BA619" s="2">
        <f t="shared" si="1220"/>
        <v>1225000306.2500191</v>
      </c>
      <c r="BB619" s="2">
        <f t="shared" si="1221"/>
        <v>17512.353606870649</v>
      </c>
      <c r="BC619" s="2">
        <f t="shared" si="1222"/>
        <v>14862.068466506462</v>
      </c>
      <c r="BD619" s="2">
        <f t="shared" si="1223"/>
        <v>1.4295795288802505E-5</v>
      </c>
      <c r="BE619" s="29">
        <f t="shared" si="1224"/>
        <v>1.213229775591024E-5</v>
      </c>
      <c r="BF619" s="5">
        <f t="shared" si="1225"/>
        <v>100.00000625000156</v>
      </c>
      <c r="BG619" s="2">
        <f t="shared" si="1226"/>
        <v>1.4295795288802505E-5</v>
      </c>
      <c r="BH619" s="6">
        <f t="shared" si="1227"/>
        <v>1.213229775591024E-5</v>
      </c>
      <c r="BI619" s="15">
        <f t="shared" si="1187"/>
        <v>100.04983257637392</v>
      </c>
      <c r="BJ619" s="3">
        <f t="shared" si="1188"/>
        <v>99.95339891641467</v>
      </c>
      <c r="BK619" s="3">
        <f t="shared" si="1189"/>
        <v>100.03409758249126</v>
      </c>
      <c r="BL619" s="3">
        <f t="shared" si="1190"/>
        <v>99.985163362155973</v>
      </c>
      <c r="BM619" s="3">
        <f t="shared" si="1191"/>
        <v>99.99268419416218</v>
      </c>
      <c r="BN619" s="3">
        <f t="shared" si="1192"/>
        <v>100.02807397190779</v>
      </c>
      <c r="BO619" s="21">
        <f t="shared" si="1193"/>
        <v>99.956749396500399</v>
      </c>
      <c r="BP619" s="17">
        <f t="shared" si="1228"/>
        <v>99.95339891641467</v>
      </c>
      <c r="BQ619" s="18">
        <f t="shared" si="1229"/>
        <v>100.04983257637392</v>
      </c>
      <c r="BR619" s="34">
        <f t="shared" si="1230"/>
        <v>9.6433659959245688E-2</v>
      </c>
      <c r="BS619" s="64">
        <f t="shared" si="1231"/>
        <v>-3.5999999999999999E-3</v>
      </c>
      <c r="BT619" s="110">
        <f t="shared" si="1194"/>
        <v>-2.8999999999999998E-3</v>
      </c>
    </row>
    <row r="620" spans="1:72" x14ac:dyDescent="0.3">
      <c r="A620" s="13">
        <v>614</v>
      </c>
      <c r="B620" s="17">
        <f t="shared" si="1195"/>
        <v>0.55022751332872655</v>
      </c>
      <c r="C620" s="3">
        <f t="shared" ref="C620:H620" si="1267">B620+2*PI()/7</f>
        <v>1.4478254143543818</v>
      </c>
      <c r="D620" s="3">
        <f t="shared" si="1267"/>
        <v>2.345423315380037</v>
      </c>
      <c r="E620" s="3">
        <f t="shared" si="1267"/>
        <v>3.2430212164056922</v>
      </c>
      <c r="F620" s="3">
        <f t="shared" si="1267"/>
        <v>4.1406191174313474</v>
      </c>
      <c r="G620" s="3">
        <f t="shared" si="1267"/>
        <v>5.0382170184570025</v>
      </c>
      <c r="H620" s="18">
        <f t="shared" si="1267"/>
        <v>5.9358149194826577</v>
      </c>
      <c r="I620" s="15">
        <f t="shared" si="1166"/>
        <v>100.04984053965438</v>
      </c>
      <c r="J620" s="3">
        <f t="shared" si="1167"/>
        <v>99.953364001728957</v>
      </c>
      <c r="K620" s="3">
        <f t="shared" si="1168"/>
        <v>100.03419462547716</v>
      </c>
      <c r="L620" s="3">
        <f t="shared" si="1169"/>
        <v>99.985019412262048</v>
      </c>
      <c r="M620" s="3">
        <f t="shared" si="1170"/>
        <v>99.992799460872391</v>
      </c>
      <c r="N620" s="3">
        <f t="shared" si="1171"/>
        <v>100.02795551091013</v>
      </c>
      <c r="O620" s="21">
        <f t="shared" si="1172"/>
        <v>99.956826449094947</v>
      </c>
      <c r="P620" s="17">
        <f t="shared" si="1197"/>
        <v>85.283042522682933</v>
      </c>
      <c r="Q620" s="3">
        <f t="shared" si="1198"/>
        <v>12.260401788305844</v>
      </c>
      <c r="R620" s="3">
        <f t="shared" si="1199"/>
        <v>-69.968871362411164</v>
      </c>
      <c r="S620" s="3">
        <f t="shared" si="1200"/>
        <v>-99.471149576694643</v>
      </c>
      <c r="T620" s="3">
        <f t="shared" si="1201"/>
        <v>-54.108228847938868</v>
      </c>
      <c r="U620" s="3">
        <f t="shared" si="1202"/>
        <v>32.01828509176849</v>
      </c>
      <c r="V620" s="18">
        <f t="shared" si="1203"/>
        <v>93.986520384287402</v>
      </c>
      <c r="W620" s="15">
        <f t="shared" si="1204"/>
        <v>52.314178289298624</v>
      </c>
      <c r="X620" s="3">
        <f t="shared" si="1205"/>
        <v>99.198576215848135</v>
      </c>
      <c r="Y620" s="3">
        <f t="shared" si="1206"/>
        <v>71.492636926037363</v>
      </c>
      <c r="Z620" s="3">
        <f t="shared" si="1207"/>
        <v>-10.123957169074753</v>
      </c>
      <c r="AA620" s="3">
        <f t="shared" si="1208"/>
        <v>-84.08840297544792</v>
      </c>
      <c r="AB620" s="3">
        <f t="shared" si="1209"/>
        <v>-94.765084833364938</v>
      </c>
      <c r="AC620" s="21">
        <f t="shared" si="1210"/>
        <v>-34.027946453296536</v>
      </c>
      <c r="AD620" s="25">
        <f t="shared" si="1211"/>
        <v>0</v>
      </c>
      <c r="AE620" s="26">
        <f t="shared" si="1212"/>
        <v>0</v>
      </c>
      <c r="AF620" s="23">
        <f t="shared" si="1173"/>
        <v>85.283042522682933</v>
      </c>
      <c r="AG620" s="4">
        <f t="shared" si="1174"/>
        <v>12.260401788305844</v>
      </c>
      <c r="AH620" s="4">
        <f t="shared" si="1175"/>
        <v>-69.968871362411164</v>
      </c>
      <c r="AI620" s="4">
        <f t="shared" si="1176"/>
        <v>-99.471149576694643</v>
      </c>
      <c r="AJ620" s="4">
        <f t="shared" si="1177"/>
        <v>-54.108228847938868</v>
      </c>
      <c r="AK620" s="4">
        <f t="shared" si="1178"/>
        <v>32.01828509176849</v>
      </c>
      <c r="AL620" s="30">
        <f t="shared" si="1179"/>
        <v>93.986520384287402</v>
      </c>
      <c r="AM620" s="25">
        <f t="shared" si="1180"/>
        <v>52.314178289298624</v>
      </c>
      <c r="AN620" s="4">
        <f t="shared" si="1181"/>
        <v>99.198576215848135</v>
      </c>
      <c r="AO620" s="4">
        <f t="shared" si="1182"/>
        <v>71.492636926037363</v>
      </c>
      <c r="AP620" s="4">
        <f t="shared" si="1183"/>
        <v>-10.123957169074753</v>
      </c>
      <c r="AQ620" s="4">
        <f t="shared" si="1184"/>
        <v>-84.08840297544792</v>
      </c>
      <c r="AR620" s="4">
        <f t="shared" si="1185"/>
        <v>-94.765084833364938</v>
      </c>
      <c r="AS620" s="26">
        <f t="shared" si="1186"/>
        <v>-34.027946453296536</v>
      </c>
      <c r="AT620" s="32">
        <f t="shared" si="1213"/>
        <v>35000.004374999997</v>
      </c>
      <c r="AU620" s="2">
        <f t="shared" si="1214"/>
        <v>-9.0949470177292824E-13</v>
      </c>
      <c r="AV620" s="2">
        <f t="shared" si="1215"/>
        <v>35000.004374999997</v>
      </c>
      <c r="AW620" s="2">
        <f t="shared" si="1216"/>
        <v>0.74651251069735736</v>
      </c>
      <c r="AX620" s="2">
        <f t="shared" si="1217"/>
        <v>-1311.8584332085811</v>
      </c>
      <c r="AY620" s="2">
        <f t="shared" si="1218"/>
        <v>0.24883750335720833</v>
      </c>
      <c r="AZ620" s="2">
        <f t="shared" si="1219"/>
        <v>1312.7139649722958</v>
      </c>
      <c r="BA620" s="2">
        <f t="shared" si="1220"/>
        <v>1225000306.2500188</v>
      </c>
      <c r="BB620" s="2">
        <f t="shared" si="1221"/>
        <v>17418.627423283055</v>
      </c>
      <c r="BC620" s="2">
        <f t="shared" si="1222"/>
        <v>14971.807736482631</v>
      </c>
      <c r="BD620" s="2">
        <f t="shared" si="1223"/>
        <v>1.421928413765471E-5</v>
      </c>
      <c r="BE620" s="29">
        <f t="shared" si="1224"/>
        <v>1.2221880811046044E-5</v>
      </c>
      <c r="BF620" s="5">
        <f t="shared" si="1225"/>
        <v>100.00000625000156</v>
      </c>
      <c r="BG620" s="2">
        <f t="shared" si="1226"/>
        <v>1.421928413765471E-5</v>
      </c>
      <c r="BH620" s="6">
        <f t="shared" si="1227"/>
        <v>1.2221880811046044E-5</v>
      </c>
      <c r="BI620" s="15">
        <f t="shared" si="1187"/>
        <v>100.04982202846584</v>
      </c>
      <c r="BJ620" s="3">
        <f t="shared" si="1188"/>
        <v>99.953350127986468</v>
      </c>
      <c r="BK620" s="3">
        <f t="shared" si="1189"/>
        <v>100.03419583639258</v>
      </c>
      <c r="BL620" s="3">
        <f t="shared" si="1190"/>
        <v>99.985034795990572</v>
      </c>
      <c r="BM620" s="3">
        <f t="shared" si="1191"/>
        <v>99.992817433153817</v>
      </c>
      <c r="BN620" s="3">
        <f t="shared" si="1192"/>
        <v>100.0279625382519</v>
      </c>
      <c r="BO620" s="21">
        <f t="shared" si="1193"/>
        <v>99.956817239764959</v>
      </c>
      <c r="BP620" s="17">
        <f t="shared" si="1228"/>
        <v>99.953350127986468</v>
      </c>
      <c r="BQ620" s="18">
        <f t="shared" si="1229"/>
        <v>100.04982202846584</v>
      </c>
      <c r="BR620" s="34">
        <f t="shared" si="1230"/>
        <v>9.6471900479372152E-2</v>
      </c>
      <c r="BS620" s="64">
        <f t="shared" si="1231"/>
        <v>-3.5000000000000001E-3</v>
      </c>
      <c r="BT620" s="110">
        <f t="shared" si="1194"/>
        <v>-2.8999999999999998E-3</v>
      </c>
    </row>
    <row r="621" spans="1:72" x14ac:dyDescent="0.3">
      <c r="A621" s="13">
        <v>615</v>
      </c>
      <c r="B621" s="17">
        <f t="shared" si="1195"/>
        <v>0.55112511122975227</v>
      </c>
      <c r="C621" s="3">
        <f t="shared" ref="C621:H621" si="1268">B621+2*PI()/7</f>
        <v>1.4487230122554076</v>
      </c>
      <c r="D621" s="3">
        <f t="shared" si="1268"/>
        <v>2.3463209132810627</v>
      </c>
      <c r="E621" s="3">
        <f t="shared" si="1268"/>
        <v>3.2439188143067179</v>
      </c>
      <c r="F621" s="3">
        <f t="shared" si="1268"/>
        <v>4.1415167153323731</v>
      </c>
      <c r="G621" s="3">
        <f t="shared" si="1268"/>
        <v>5.0391146163580283</v>
      </c>
      <c r="H621" s="18">
        <f t="shared" si="1268"/>
        <v>5.9367125173836834</v>
      </c>
      <c r="I621" s="15">
        <f t="shared" si="1166"/>
        <v>100.04982961454921</v>
      </c>
      <c r="J621" s="3">
        <f t="shared" si="1167"/>
        <v>99.953315619592587</v>
      </c>
      <c r="K621" s="3">
        <f t="shared" si="1168"/>
        <v>100.03429273217957</v>
      </c>
      <c r="L621" s="3">
        <f t="shared" si="1169"/>
        <v>99.984891012229198</v>
      </c>
      <c r="M621" s="3">
        <f t="shared" si="1170"/>
        <v>99.992932723034443</v>
      </c>
      <c r="N621" s="3">
        <f t="shared" si="1171"/>
        <v>100.02784378082441</v>
      </c>
      <c r="O621" s="21">
        <f t="shared" si="1172"/>
        <v>99.95689451759057</v>
      </c>
      <c r="P621" s="17">
        <f t="shared" si="1197"/>
        <v>85.236041769369194</v>
      </c>
      <c r="Q621" s="3">
        <f t="shared" si="1198"/>
        <v>12.171350535964171</v>
      </c>
      <c r="R621" s="3">
        <f t="shared" si="1199"/>
        <v>-70.033083491905174</v>
      </c>
      <c r="S621" s="3">
        <f t="shared" si="1200"/>
        <v>-99.461894535751838</v>
      </c>
      <c r="T621" s="3">
        <f t="shared" si="1201"/>
        <v>-54.032801497419982</v>
      </c>
      <c r="U621" s="3">
        <f t="shared" si="1202"/>
        <v>32.103297264249413</v>
      </c>
      <c r="V621" s="18">
        <f t="shared" si="1203"/>
        <v>94.017089955494228</v>
      </c>
      <c r="W621" s="15">
        <f t="shared" si="1204"/>
        <v>52.390701363798129</v>
      </c>
      <c r="X621" s="3">
        <f t="shared" si="1205"/>
        <v>99.209493141939674</v>
      </c>
      <c r="Y621" s="3">
        <f t="shared" si="1206"/>
        <v>71.429874275706453</v>
      </c>
      <c r="Z621" s="3">
        <f t="shared" si="1207"/>
        <v>-10.213225058047474</v>
      </c>
      <c r="AA621" s="3">
        <f t="shared" si="1208"/>
        <v>-84.137048658089384</v>
      </c>
      <c r="AB621" s="3">
        <f t="shared" si="1209"/>
        <v>-94.736201297097878</v>
      </c>
      <c r="AC621" s="21">
        <f t="shared" si="1210"/>
        <v>-33.943593768209546</v>
      </c>
      <c r="AD621" s="25">
        <f t="shared" si="1211"/>
        <v>0</v>
      </c>
      <c r="AE621" s="26">
        <f t="shared" si="1212"/>
        <v>0</v>
      </c>
      <c r="AF621" s="23">
        <f t="shared" si="1173"/>
        <v>85.236041769369194</v>
      </c>
      <c r="AG621" s="4">
        <f t="shared" si="1174"/>
        <v>12.171350535964171</v>
      </c>
      <c r="AH621" s="4">
        <f t="shared" si="1175"/>
        <v>-70.033083491905174</v>
      </c>
      <c r="AI621" s="4">
        <f t="shared" si="1176"/>
        <v>-99.461894535751838</v>
      </c>
      <c r="AJ621" s="4">
        <f t="shared" si="1177"/>
        <v>-54.032801497419982</v>
      </c>
      <c r="AK621" s="4">
        <f t="shared" si="1178"/>
        <v>32.103297264249413</v>
      </c>
      <c r="AL621" s="30">
        <f t="shared" si="1179"/>
        <v>94.017089955494228</v>
      </c>
      <c r="AM621" s="25">
        <f t="shared" si="1180"/>
        <v>52.390701363798129</v>
      </c>
      <c r="AN621" s="4">
        <f t="shared" si="1181"/>
        <v>99.209493141939674</v>
      </c>
      <c r="AO621" s="4">
        <f t="shared" si="1182"/>
        <v>71.429874275706453</v>
      </c>
      <c r="AP621" s="4">
        <f t="shared" si="1183"/>
        <v>-10.213225058047474</v>
      </c>
      <c r="AQ621" s="4">
        <f t="shared" si="1184"/>
        <v>-84.137048658089384</v>
      </c>
      <c r="AR621" s="4">
        <f t="shared" si="1185"/>
        <v>-94.736201297097878</v>
      </c>
      <c r="AS621" s="26">
        <f t="shared" si="1186"/>
        <v>-33.943593768209546</v>
      </c>
      <c r="AT621" s="32">
        <f t="shared" si="1213"/>
        <v>35000.004374999997</v>
      </c>
      <c r="AU621" s="2">
        <f t="shared" si="1214"/>
        <v>-2.2737367544323206E-12</v>
      </c>
      <c r="AV621" s="2">
        <f t="shared" si="1215"/>
        <v>35000.004375000004</v>
      </c>
      <c r="AW621" s="2">
        <f t="shared" si="1216"/>
        <v>0.74246620340272784</v>
      </c>
      <c r="AX621" s="2">
        <f t="shared" si="1217"/>
        <v>-1311.8537554286013</v>
      </c>
      <c r="AY621" s="2">
        <f t="shared" si="1218"/>
        <v>0.2474887344869785</v>
      </c>
      <c r="AZ621" s="2">
        <f t="shared" si="1219"/>
        <v>1312.7155242321896</v>
      </c>
      <c r="BA621" s="2">
        <f t="shared" si="1220"/>
        <v>1225000306.2500191</v>
      </c>
      <c r="BB621" s="2">
        <f t="shared" si="1221"/>
        <v>17324.213578596289</v>
      </c>
      <c r="BC621" s="2">
        <f t="shared" si="1222"/>
        <v>15080.955947915339</v>
      </c>
      <c r="BD621" s="2">
        <f t="shared" si="1223"/>
        <v>1.4142211630647925E-5</v>
      </c>
      <c r="BE621" s="29">
        <f t="shared" si="1224"/>
        <v>1.2310981369532293E-5</v>
      </c>
      <c r="BF621" s="5">
        <f t="shared" si="1225"/>
        <v>100.00000625000156</v>
      </c>
      <c r="BG621" s="2">
        <f t="shared" si="1226"/>
        <v>1.4142211630647925E-5</v>
      </c>
      <c r="BH621" s="6">
        <f t="shared" si="1227"/>
        <v>1.2310981369532293E-5</v>
      </c>
      <c r="BI621" s="15">
        <f t="shared" si="1187"/>
        <v>100.04981111969428</v>
      </c>
      <c r="BJ621" s="3">
        <f t="shared" si="1188"/>
        <v>99.953301678124504</v>
      </c>
      <c r="BK621" s="3">
        <f t="shared" si="1189"/>
        <v>100.03429384230897</v>
      </c>
      <c r="BL621" s="3">
        <f t="shared" si="1190"/>
        <v>99.984906338005203</v>
      </c>
      <c r="BM621" s="3">
        <f t="shared" si="1191"/>
        <v>99.992950723836273</v>
      </c>
      <c r="BN621" s="3">
        <f t="shared" si="1192"/>
        <v>100.02785090168305</v>
      </c>
      <c r="BO621" s="21">
        <f t="shared" si="1193"/>
        <v>99.95688539635384</v>
      </c>
      <c r="BP621" s="17">
        <f t="shared" si="1228"/>
        <v>99.953301678124504</v>
      </c>
      <c r="BQ621" s="18">
        <f t="shared" si="1229"/>
        <v>100.04981111969428</v>
      </c>
      <c r="BR621" s="34">
        <f t="shared" si="1230"/>
        <v>9.6509441569779142E-2</v>
      </c>
      <c r="BS621" s="64">
        <f t="shared" si="1231"/>
        <v>-3.5000000000000001E-3</v>
      </c>
      <c r="BT621" s="110">
        <f t="shared" si="1194"/>
        <v>-2.8999999999999998E-3</v>
      </c>
    </row>
    <row r="622" spans="1:72" x14ac:dyDescent="0.3">
      <c r="A622" s="13">
        <v>616</v>
      </c>
      <c r="B622" s="17">
        <f t="shared" si="1195"/>
        <v>0.55202270913077789</v>
      </c>
      <c r="C622" s="3">
        <f t="shared" ref="C622:H622" si="1269">B622+2*PI()/7</f>
        <v>1.4496206101564331</v>
      </c>
      <c r="D622" s="3">
        <f t="shared" si="1269"/>
        <v>2.3472185111820885</v>
      </c>
      <c r="E622" s="3">
        <f t="shared" si="1269"/>
        <v>3.2448164122077436</v>
      </c>
      <c r="F622" s="3">
        <f t="shared" si="1269"/>
        <v>4.1424143132333988</v>
      </c>
      <c r="G622" s="3">
        <f t="shared" si="1269"/>
        <v>5.040012214259054</v>
      </c>
      <c r="H622" s="18">
        <f t="shared" si="1269"/>
        <v>5.9376101152847092</v>
      </c>
      <c r="I622" s="15">
        <f t="shared" si="1166"/>
        <v>100.04981832812287</v>
      </c>
      <c r="J622" s="3">
        <f t="shared" si="1167"/>
        <v>99.953267575970898</v>
      </c>
      <c r="K622" s="3">
        <f t="shared" si="1168"/>
        <v>100.0343905902208</v>
      </c>
      <c r="L622" s="3">
        <f t="shared" si="1169"/>
        <v>99.98476272175364</v>
      </c>
      <c r="M622" s="3">
        <f t="shared" si="1170"/>
        <v>99.993066036442272</v>
      </c>
      <c r="N622" s="3">
        <f t="shared" si="1171"/>
        <v>100.02773184883972</v>
      </c>
      <c r="O622" s="21">
        <f t="shared" si="1172"/>
        <v>99.956962898649806</v>
      </c>
      <c r="P622" s="17">
        <f t="shared" si="1197"/>
        <v>85.188972045533731</v>
      </c>
      <c r="Q622" s="3">
        <f t="shared" si="1198"/>
        <v>12.082289604513726</v>
      </c>
      <c r="R622" s="3">
        <f t="shared" si="1199"/>
        <v>-70.097239148523755</v>
      </c>
      <c r="S622" s="3">
        <f t="shared" si="1200"/>
        <v>-99.452559492676613</v>
      </c>
      <c r="T622" s="3">
        <f t="shared" si="1201"/>
        <v>-53.957330440004995</v>
      </c>
      <c r="U622" s="3">
        <f t="shared" si="1202"/>
        <v>32.188283316747309</v>
      </c>
      <c r="V622" s="18">
        <f t="shared" si="1203"/>
        <v>94.047584114410611</v>
      </c>
      <c r="W622" s="15">
        <f t="shared" si="1204"/>
        <v>52.467182021866421</v>
      </c>
      <c r="X622" s="3">
        <f t="shared" si="1205"/>
        <v>99.220330462190532</v>
      </c>
      <c r="Y622" s="3">
        <f t="shared" si="1206"/>
        <v>71.36705377491441</v>
      </c>
      <c r="Z622" s="3">
        <f t="shared" si="1207"/>
        <v>-10.302484500400618</v>
      </c>
      <c r="AA622" s="3">
        <f t="shared" si="1208"/>
        <v>-84.185626725447719</v>
      </c>
      <c r="AB622" s="3">
        <f t="shared" si="1209"/>
        <v>-94.707241306798664</v>
      </c>
      <c r="AC622" s="21">
        <f t="shared" si="1210"/>
        <v>-33.859213726324391</v>
      </c>
      <c r="AD622" s="25">
        <f t="shared" si="1211"/>
        <v>0</v>
      </c>
      <c r="AE622" s="26">
        <f t="shared" si="1212"/>
        <v>0</v>
      </c>
      <c r="AF622" s="23">
        <f t="shared" si="1173"/>
        <v>85.188972045533731</v>
      </c>
      <c r="AG622" s="4">
        <f t="shared" si="1174"/>
        <v>12.082289604513726</v>
      </c>
      <c r="AH622" s="4">
        <f t="shared" si="1175"/>
        <v>-70.097239148523755</v>
      </c>
      <c r="AI622" s="4">
        <f t="shared" si="1176"/>
        <v>-99.452559492676613</v>
      </c>
      <c r="AJ622" s="4">
        <f t="shared" si="1177"/>
        <v>-53.957330440004995</v>
      </c>
      <c r="AK622" s="4">
        <f t="shared" si="1178"/>
        <v>32.188283316747309</v>
      </c>
      <c r="AL622" s="30">
        <f t="shared" si="1179"/>
        <v>94.047584114410611</v>
      </c>
      <c r="AM622" s="25">
        <f t="shared" si="1180"/>
        <v>52.467182021866421</v>
      </c>
      <c r="AN622" s="4">
        <f t="shared" si="1181"/>
        <v>99.220330462190532</v>
      </c>
      <c r="AO622" s="4">
        <f t="shared" si="1182"/>
        <v>71.36705377491441</v>
      </c>
      <c r="AP622" s="4">
        <f t="shared" si="1183"/>
        <v>-10.302484500400618</v>
      </c>
      <c r="AQ622" s="4">
        <f t="shared" si="1184"/>
        <v>-84.185626725447719</v>
      </c>
      <c r="AR622" s="4">
        <f t="shared" si="1185"/>
        <v>-94.707241306798664</v>
      </c>
      <c r="AS622" s="26">
        <f t="shared" si="1186"/>
        <v>-33.859213726324391</v>
      </c>
      <c r="AT622" s="32">
        <f t="shared" si="1213"/>
        <v>35000.004375000004</v>
      </c>
      <c r="AU622" s="2">
        <f t="shared" si="1214"/>
        <v>9.0949470177292824E-13</v>
      </c>
      <c r="AV622" s="2">
        <f t="shared" si="1215"/>
        <v>35000.004375000004</v>
      </c>
      <c r="AW622" s="2">
        <f t="shared" si="1216"/>
        <v>0.73839058412704617</v>
      </c>
      <c r="AX622" s="2">
        <f t="shared" si="1217"/>
        <v>-1311.8491031643789</v>
      </c>
      <c r="AY622" s="2">
        <f t="shared" si="1218"/>
        <v>0.24613019473326858</v>
      </c>
      <c r="AZ622" s="2">
        <f t="shared" si="1219"/>
        <v>1312.7170749870711</v>
      </c>
      <c r="BA622" s="2">
        <f t="shared" si="1220"/>
        <v>1225000306.2500193</v>
      </c>
      <c r="BB622" s="2">
        <f t="shared" si="1221"/>
        <v>17229.115783694713</v>
      </c>
      <c r="BC622" s="2">
        <f t="shared" si="1222"/>
        <v>15189.508795801825</v>
      </c>
      <c r="BD622" s="2">
        <f t="shared" si="1223"/>
        <v>1.4064580797074754E-5</v>
      </c>
      <c r="BE622" s="29">
        <f t="shared" si="1224"/>
        <v>1.2399595917081907E-5</v>
      </c>
      <c r="BF622" s="5">
        <f t="shared" si="1225"/>
        <v>100.00000625000156</v>
      </c>
      <c r="BG622" s="2">
        <f t="shared" si="1226"/>
        <v>1.4064580797074754E-5</v>
      </c>
      <c r="BH622" s="6">
        <f t="shared" si="1227"/>
        <v>1.2399595917081907E-5</v>
      </c>
      <c r="BI622" s="15">
        <f t="shared" si="1187"/>
        <v>100.04979985013799</v>
      </c>
      <c r="BJ622" s="3">
        <f t="shared" si="1188"/>
        <v>99.953253567181591</v>
      </c>
      <c r="BK622" s="3">
        <f t="shared" si="1189"/>
        <v>100.03439159953199</v>
      </c>
      <c r="BL622" s="3">
        <f t="shared" si="1190"/>
        <v>99.984777989132596</v>
      </c>
      <c r="BM622" s="3">
        <f t="shared" si="1191"/>
        <v>99.993084065242385</v>
      </c>
      <c r="BN622" s="3">
        <f t="shared" si="1192"/>
        <v>100.02773906300871</v>
      </c>
      <c r="BO622" s="21">
        <f t="shared" si="1193"/>
        <v>99.956953865770885</v>
      </c>
      <c r="BP622" s="17">
        <f t="shared" si="1228"/>
        <v>99.953253567181591</v>
      </c>
      <c r="BQ622" s="18">
        <f t="shared" si="1229"/>
        <v>100.04979985013799</v>
      </c>
      <c r="BR622" s="34">
        <f t="shared" si="1230"/>
        <v>9.6546282956396112E-2</v>
      </c>
      <c r="BS622" s="64">
        <f t="shared" si="1231"/>
        <v>-3.5000000000000001E-3</v>
      </c>
      <c r="BT622" s="110">
        <f t="shared" si="1194"/>
        <v>-2.8999999999999998E-3</v>
      </c>
    </row>
    <row r="623" spans="1:72" x14ac:dyDescent="0.3">
      <c r="A623" s="13">
        <v>617</v>
      </c>
      <c r="B623" s="17">
        <f t="shared" si="1195"/>
        <v>0.55292030703180362</v>
      </c>
      <c r="C623" s="3">
        <f t="shared" ref="C623:H623" si="1270">B623+2*PI()/7</f>
        <v>1.4505182080574588</v>
      </c>
      <c r="D623" s="3">
        <f t="shared" si="1270"/>
        <v>2.3481161090831142</v>
      </c>
      <c r="E623" s="3">
        <f t="shared" si="1270"/>
        <v>3.2457140101087694</v>
      </c>
      <c r="F623" s="3">
        <f t="shared" si="1270"/>
        <v>4.1433119111344245</v>
      </c>
      <c r="G623" s="3">
        <f t="shared" si="1270"/>
        <v>5.0409098121600797</v>
      </c>
      <c r="H623" s="18">
        <f t="shared" si="1270"/>
        <v>5.9385077131857349</v>
      </c>
      <c r="I623" s="15">
        <f t="shared" si="1166"/>
        <v>100.04980668045715</v>
      </c>
      <c r="J623" s="3">
        <f t="shared" si="1167"/>
        <v>99.953219871212269</v>
      </c>
      <c r="K623" s="3">
        <f t="shared" si="1168"/>
        <v>100.03448819889127</v>
      </c>
      <c r="L623" s="3">
        <f t="shared" si="1169"/>
        <v>99.984634541765615</v>
      </c>
      <c r="M623" s="3">
        <f t="shared" si="1170"/>
        <v>99.9931994001292</v>
      </c>
      <c r="N623" s="3">
        <f t="shared" si="1171"/>
        <v>100.02761971576768</v>
      </c>
      <c r="O623" s="21">
        <f t="shared" si="1172"/>
        <v>99.957031591776811</v>
      </c>
      <c r="P623" s="17">
        <f t="shared" si="1197"/>
        <v>85.141833389694739</v>
      </c>
      <c r="Q623" s="3">
        <f t="shared" si="1198"/>
        <v>11.993219064855628</v>
      </c>
      <c r="R623" s="3">
        <f t="shared" si="1199"/>
        <v>-70.161338279491801</v>
      </c>
      <c r="S623" s="3">
        <f t="shared" si="1200"/>
        <v>-99.443144456090607</v>
      </c>
      <c r="T623" s="3">
        <f t="shared" si="1201"/>
        <v>-53.8818157357465</v>
      </c>
      <c r="U623" s="3">
        <f t="shared" si="1202"/>
        <v>32.273243180595458</v>
      </c>
      <c r="V623" s="18">
        <f t="shared" si="1203"/>
        <v>94.078002836183089</v>
      </c>
      <c r="W623" s="15">
        <f t="shared" si="1204"/>
        <v>52.543620201108254</v>
      </c>
      <c r="X623" s="3">
        <f t="shared" si="1205"/>
        <v>99.231088168402579</v>
      </c>
      <c r="Y623" s="3">
        <f t="shared" si="1206"/>
        <v>71.304175474125174</v>
      </c>
      <c r="Z623" s="3">
        <f t="shared" si="1207"/>
        <v>-10.391735424630816</v>
      </c>
      <c r="AA623" s="3">
        <f t="shared" si="1208"/>
        <v>-84.234137137463804</v>
      </c>
      <c r="AB623" s="3">
        <f t="shared" si="1209"/>
        <v>-94.678204886913562</v>
      </c>
      <c r="AC623" s="21">
        <f t="shared" si="1210"/>
        <v>-33.774806394627845</v>
      </c>
      <c r="AD623" s="25">
        <f t="shared" si="1211"/>
        <v>0</v>
      </c>
      <c r="AE623" s="26">
        <f t="shared" si="1212"/>
        <v>0</v>
      </c>
      <c r="AF623" s="23">
        <f t="shared" si="1173"/>
        <v>85.141833389694739</v>
      </c>
      <c r="AG623" s="4">
        <f t="shared" si="1174"/>
        <v>11.993219064855628</v>
      </c>
      <c r="AH623" s="4">
        <f t="shared" si="1175"/>
        <v>-70.161338279491801</v>
      </c>
      <c r="AI623" s="4">
        <f t="shared" si="1176"/>
        <v>-99.443144456090607</v>
      </c>
      <c r="AJ623" s="4">
        <f t="shared" si="1177"/>
        <v>-53.8818157357465</v>
      </c>
      <c r="AK623" s="4">
        <f t="shared" si="1178"/>
        <v>32.273243180595458</v>
      </c>
      <c r="AL623" s="30">
        <f t="shared" si="1179"/>
        <v>94.078002836183089</v>
      </c>
      <c r="AM623" s="25">
        <f t="shared" si="1180"/>
        <v>52.543620201108254</v>
      </c>
      <c r="AN623" s="4">
        <f t="shared" si="1181"/>
        <v>99.231088168402579</v>
      </c>
      <c r="AO623" s="4">
        <f t="shared" si="1182"/>
        <v>71.304175474125174</v>
      </c>
      <c r="AP623" s="4">
        <f t="shared" si="1183"/>
        <v>-10.391735424630816</v>
      </c>
      <c r="AQ623" s="4">
        <f t="shared" si="1184"/>
        <v>-84.234137137463804</v>
      </c>
      <c r="AR623" s="4">
        <f t="shared" si="1185"/>
        <v>-94.678204886913562</v>
      </c>
      <c r="AS623" s="26">
        <f t="shared" si="1186"/>
        <v>-33.774806394627845</v>
      </c>
      <c r="AT623" s="32">
        <f t="shared" si="1213"/>
        <v>35000.004375000004</v>
      </c>
      <c r="AU623" s="2">
        <f t="shared" si="1214"/>
        <v>-4.5474735088646412E-13</v>
      </c>
      <c r="AV623" s="2">
        <f t="shared" si="1215"/>
        <v>35000.00437499999</v>
      </c>
      <c r="AW623" s="2">
        <f t="shared" si="1216"/>
        <v>0.73428581492044032</v>
      </c>
      <c r="AX623" s="2">
        <f t="shared" si="1217"/>
        <v>-1311.8444765995155</v>
      </c>
      <c r="AY623" s="2">
        <f t="shared" si="1218"/>
        <v>0.24476193853479344</v>
      </c>
      <c r="AZ623" s="2">
        <f t="shared" si="1219"/>
        <v>1312.7186171750654</v>
      </c>
      <c r="BA623" s="2">
        <f t="shared" si="1220"/>
        <v>1225000306.2500188</v>
      </c>
      <c r="BB623" s="2">
        <f t="shared" si="1221"/>
        <v>17133.337827133546</v>
      </c>
      <c r="BC623" s="2">
        <f t="shared" si="1222"/>
        <v>15297.461984307034</v>
      </c>
      <c r="BD623" s="2">
        <f t="shared" si="1223"/>
        <v>1.3986394729632569E-5</v>
      </c>
      <c r="BE623" s="29">
        <f t="shared" si="1224"/>
        <v>1.2487720946891641E-5</v>
      </c>
      <c r="BF623" s="5">
        <f t="shared" si="1225"/>
        <v>100.00000625000156</v>
      </c>
      <c r="BG623" s="2">
        <f t="shared" si="1226"/>
        <v>1.3986394729632569E-5</v>
      </c>
      <c r="BH623" s="6">
        <f t="shared" si="1227"/>
        <v>1.2487720946891641E-5</v>
      </c>
      <c r="BI623" s="15">
        <f t="shared" si="1187"/>
        <v>100.04978821987824</v>
      </c>
      <c r="BJ623" s="3">
        <f t="shared" si="1188"/>
        <v>99.953205795508055</v>
      </c>
      <c r="BK623" s="3">
        <f t="shared" si="1189"/>
        <v>100.03448910735496</v>
      </c>
      <c r="BL623" s="3">
        <f t="shared" si="1190"/>
        <v>99.984649750304726</v>
      </c>
      <c r="BM623" s="3">
        <f t="shared" si="1191"/>
        <v>99.993217456404693</v>
      </c>
      <c r="BN623" s="3">
        <f t="shared" si="1192"/>
        <v>100.02762702303777</v>
      </c>
      <c r="BO623" s="21">
        <f t="shared" si="1193"/>
        <v>99.957022647517704</v>
      </c>
      <c r="BP623" s="17">
        <f t="shared" si="1228"/>
        <v>99.953205795508055</v>
      </c>
      <c r="BQ623" s="18">
        <f t="shared" si="1229"/>
        <v>100.04978821987824</v>
      </c>
      <c r="BR623" s="34">
        <f t="shared" si="1230"/>
        <v>9.6582424370183162E-2</v>
      </c>
      <c r="BS623" s="64">
        <f t="shared" si="1231"/>
        <v>-3.3999999999999998E-3</v>
      </c>
      <c r="BT623" s="110">
        <f t="shared" si="1194"/>
        <v>-2.8999999999999998E-3</v>
      </c>
    </row>
    <row r="624" spans="1:72" x14ac:dyDescent="0.3">
      <c r="A624" s="13">
        <v>618</v>
      </c>
      <c r="B624" s="17">
        <f t="shared" si="1195"/>
        <v>0.55381790493282923</v>
      </c>
      <c r="C624" s="3">
        <f t="shared" ref="C624:H624" si="1271">B624+2*PI()/7</f>
        <v>1.4514158059584843</v>
      </c>
      <c r="D624" s="3">
        <f t="shared" si="1271"/>
        <v>2.3490137069841395</v>
      </c>
      <c r="E624" s="3">
        <f t="shared" si="1271"/>
        <v>3.2466116080097946</v>
      </c>
      <c r="F624" s="3">
        <f t="shared" si="1271"/>
        <v>4.1442095090354503</v>
      </c>
      <c r="G624" s="3">
        <f t="shared" si="1271"/>
        <v>5.0418074100611054</v>
      </c>
      <c r="H624" s="18">
        <f t="shared" si="1271"/>
        <v>5.9394053110867606</v>
      </c>
      <c r="I624" s="15">
        <f t="shared" si="1166"/>
        <v>100.04979467163656</v>
      </c>
      <c r="J624" s="3">
        <f t="shared" si="1167"/>
        <v>99.953172505662593</v>
      </c>
      <c r="K624" s="3">
        <f t="shared" si="1168"/>
        <v>100.0345855574832</v>
      </c>
      <c r="L624" s="3">
        <f t="shared" si="1169"/>
        <v>99.984506473194585</v>
      </c>
      <c r="M624" s="3">
        <f t="shared" si="1170"/>
        <v>99.993332813128191</v>
      </c>
      <c r="N624" s="3">
        <f t="shared" si="1171"/>
        <v>100.0275073824214</v>
      </c>
      <c r="O624" s="21">
        <f t="shared" si="1172"/>
        <v>99.957100596473481</v>
      </c>
      <c r="P624" s="17">
        <f t="shared" si="1197"/>
        <v>85.094625840429316</v>
      </c>
      <c r="Q624" s="3">
        <f t="shared" si="1198"/>
        <v>11.904138987897047</v>
      </c>
      <c r="R624" s="3">
        <f t="shared" si="1199"/>
        <v>-70.225380832079779</v>
      </c>
      <c r="S624" s="3">
        <f t="shared" si="1200"/>
        <v>-99.433649434678316</v>
      </c>
      <c r="T624" s="3">
        <f t="shared" si="1201"/>
        <v>-53.806257444735088</v>
      </c>
      <c r="U624" s="3">
        <f t="shared" si="1202"/>
        <v>32.358176787151876</v>
      </c>
      <c r="V624" s="18">
        <f t="shared" si="1203"/>
        <v>94.108346096015012</v>
      </c>
      <c r="W624" s="15">
        <f t="shared" si="1204"/>
        <v>52.620015839165006</v>
      </c>
      <c r="X624" s="3">
        <f t="shared" si="1205"/>
        <v>99.241766252438168</v>
      </c>
      <c r="Y624" s="3">
        <f t="shared" si="1206"/>
        <v>71.241239423853287</v>
      </c>
      <c r="Z624" s="3">
        <f t="shared" si="1207"/>
        <v>-10.480977759244894</v>
      </c>
      <c r="AA624" s="3">
        <f t="shared" si="1208"/>
        <v>-84.282579854130645</v>
      </c>
      <c r="AB624" s="3">
        <f t="shared" si="1209"/>
        <v>-94.64909206195162</v>
      </c>
      <c r="AC624" s="21">
        <f t="shared" si="1210"/>
        <v>-33.690371840129266</v>
      </c>
      <c r="AD624" s="25">
        <f t="shared" si="1211"/>
        <v>0</v>
      </c>
      <c r="AE624" s="26">
        <f t="shared" si="1212"/>
        <v>0</v>
      </c>
      <c r="AF624" s="23">
        <f t="shared" si="1173"/>
        <v>85.094625840429316</v>
      </c>
      <c r="AG624" s="4">
        <f t="shared" si="1174"/>
        <v>11.904138987897047</v>
      </c>
      <c r="AH624" s="4">
        <f t="shared" si="1175"/>
        <v>-70.225380832079779</v>
      </c>
      <c r="AI624" s="4">
        <f t="shared" si="1176"/>
        <v>-99.433649434678316</v>
      </c>
      <c r="AJ624" s="4">
        <f t="shared" si="1177"/>
        <v>-53.806257444735088</v>
      </c>
      <c r="AK624" s="4">
        <f t="shared" si="1178"/>
        <v>32.358176787151876</v>
      </c>
      <c r="AL624" s="30">
        <f t="shared" si="1179"/>
        <v>94.108346096015012</v>
      </c>
      <c r="AM624" s="25">
        <f t="shared" si="1180"/>
        <v>52.620015839165006</v>
      </c>
      <c r="AN624" s="4">
        <f t="shared" si="1181"/>
        <v>99.241766252438168</v>
      </c>
      <c r="AO624" s="4">
        <f t="shared" si="1182"/>
        <v>71.241239423853287</v>
      </c>
      <c r="AP624" s="4">
        <f t="shared" si="1183"/>
        <v>-10.480977759244894</v>
      </c>
      <c r="AQ624" s="4">
        <f t="shared" si="1184"/>
        <v>-84.282579854130645</v>
      </c>
      <c r="AR624" s="4">
        <f t="shared" si="1185"/>
        <v>-94.64909206195162</v>
      </c>
      <c r="AS624" s="26">
        <f t="shared" si="1186"/>
        <v>-33.690371840129266</v>
      </c>
      <c r="AT624" s="32">
        <f t="shared" si="1213"/>
        <v>35000.004374999997</v>
      </c>
      <c r="AU624" s="2">
        <f t="shared" si="1214"/>
        <v>-1.3642420526593924E-12</v>
      </c>
      <c r="AV624" s="2">
        <f t="shared" si="1215"/>
        <v>35000.004375000004</v>
      </c>
      <c r="AW624" s="2">
        <f t="shared" si="1216"/>
        <v>0.73015205829869956</v>
      </c>
      <c r="AX624" s="2">
        <f t="shared" si="1217"/>
        <v>-1311.8398759166012</v>
      </c>
      <c r="AY624" s="2">
        <f t="shared" si="1218"/>
        <v>0.24338401942804921</v>
      </c>
      <c r="AZ624" s="2">
        <f t="shared" si="1219"/>
        <v>1312.7201507363352</v>
      </c>
      <c r="BA624" s="2">
        <f t="shared" si="1220"/>
        <v>1225000306.2500191</v>
      </c>
      <c r="BB624" s="2">
        <f t="shared" si="1221"/>
        <v>17036.883489828277</v>
      </c>
      <c r="BC624" s="2">
        <f t="shared" si="1222"/>
        <v>15404.811270946879</v>
      </c>
      <c r="BD624" s="2">
        <f t="shared" si="1223"/>
        <v>1.3907656514782207E-5</v>
      </c>
      <c r="BE624" s="29">
        <f t="shared" si="1224"/>
        <v>1.2575352995710029E-5</v>
      </c>
      <c r="BF624" s="5">
        <f t="shared" si="1225"/>
        <v>100.00000625000156</v>
      </c>
      <c r="BG624" s="2">
        <f t="shared" si="1226"/>
        <v>1.3907656514782207E-5</v>
      </c>
      <c r="BH624" s="6">
        <f t="shared" si="1227"/>
        <v>1.2575352995710029E-5</v>
      </c>
      <c r="BI624" s="15">
        <f t="shared" si="1187"/>
        <v>100.04977622899906</v>
      </c>
      <c r="BJ624" s="3">
        <f t="shared" si="1188"/>
        <v>99.95315836345172</v>
      </c>
      <c r="BK624" s="3">
        <f t="shared" si="1189"/>
        <v>100.03458636507305</v>
      </c>
      <c r="BL624" s="3">
        <f t="shared" si="1190"/>
        <v>99.984521622452718</v>
      </c>
      <c r="BM624" s="3">
        <f t="shared" si="1191"/>
        <v>99.993350896355366</v>
      </c>
      <c r="BN624" s="3">
        <f t="shared" si="1192"/>
        <v>100.02751478258065</v>
      </c>
      <c r="BO624" s="21">
        <f t="shared" si="1193"/>
        <v>99.957091741093606</v>
      </c>
      <c r="BP624" s="17">
        <f t="shared" si="1228"/>
        <v>99.95315836345172</v>
      </c>
      <c r="BQ624" s="18">
        <f t="shared" si="1229"/>
        <v>100.04977622899906</v>
      </c>
      <c r="BR624" s="34">
        <f t="shared" si="1230"/>
        <v>9.6617865547344195E-2</v>
      </c>
      <c r="BS624" s="64">
        <f t="shared" si="1231"/>
        <v>-3.3999999999999998E-3</v>
      </c>
      <c r="BT624" s="110">
        <f t="shared" si="1194"/>
        <v>-2.8999999999999998E-3</v>
      </c>
    </row>
    <row r="625" spans="1:72" x14ac:dyDescent="0.3">
      <c r="A625" s="13">
        <v>619</v>
      </c>
      <c r="B625" s="17">
        <f t="shared" si="1195"/>
        <v>0.55471550283385485</v>
      </c>
      <c r="C625" s="3">
        <f t="shared" ref="C625:H625" si="1272">B625+2*PI()/7</f>
        <v>1.45231340385951</v>
      </c>
      <c r="D625" s="3">
        <f t="shared" si="1272"/>
        <v>2.3499113048851652</v>
      </c>
      <c r="E625" s="3">
        <f t="shared" si="1272"/>
        <v>3.2475092059108204</v>
      </c>
      <c r="F625" s="3">
        <f t="shared" si="1272"/>
        <v>4.1451071069364751</v>
      </c>
      <c r="G625" s="3">
        <f t="shared" si="1272"/>
        <v>5.0427050079621303</v>
      </c>
      <c r="H625" s="18">
        <f t="shared" si="1272"/>
        <v>5.9403029089877855</v>
      </c>
      <c r="I625" s="15">
        <f t="shared" si="1166"/>
        <v>100.04978230174815</v>
      </c>
      <c r="J625" s="3">
        <f t="shared" si="1167"/>
        <v>99.953125479665331</v>
      </c>
      <c r="K625" s="3">
        <f t="shared" si="1168"/>
        <v>100.03468266529065</v>
      </c>
      <c r="L625" s="3">
        <f t="shared" si="1169"/>
        <v>99.984378516969173</v>
      </c>
      <c r="M625" s="3">
        <f t="shared" si="1170"/>
        <v>99.993466274471828</v>
      </c>
      <c r="N625" s="3">
        <f t="shared" si="1171"/>
        <v>100.02739484961542</v>
      </c>
      <c r="O625" s="21">
        <f t="shared" si="1172"/>
        <v>99.957169912239451</v>
      </c>
      <c r="P625" s="17">
        <f t="shared" si="1197"/>
        <v>85.047349436373295</v>
      </c>
      <c r="Q625" s="3">
        <f t="shared" si="1198"/>
        <v>11.815049444551008</v>
      </c>
      <c r="R625" s="3">
        <f t="shared" si="1199"/>
        <v>-70.289366753603929</v>
      </c>
      <c r="S625" s="3">
        <f t="shared" si="1200"/>
        <v>-99.424074437187059</v>
      </c>
      <c r="T625" s="3">
        <f t="shared" si="1201"/>
        <v>-53.730655627099296</v>
      </c>
      <c r="U625" s="3">
        <f t="shared" si="1202"/>
        <v>32.443084067799305</v>
      </c>
      <c r="V625" s="18">
        <f t="shared" si="1203"/>
        <v>94.138613869166562</v>
      </c>
      <c r="W625" s="15">
        <f t="shared" si="1204"/>
        <v>52.696368873714754</v>
      </c>
      <c r="X625" s="3">
        <f t="shared" si="1205"/>
        <v>99.252364706220163</v>
      </c>
      <c r="Y625" s="3">
        <f t="shared" si="1206"/>
        <v>71.178245674663543</v>
      </c>
      <c r="Z625" s="3">
        <f t="shared" si="1207"/>
        <v>-10.5702114327601</v>
      </c>
      <c r="AA625" s="3">
        <f t="shared" si="1208"/>
        <v>-84.330954835493216</v>
      </c>
      <c r="AB625" s="3">
        <f t="shared" si="1209"/>
        <v>-94.619902856484572</v>
      </c>
      <c r="AC625" s="21">
        <f t="shared" si="1210"/>
        <v>-33.605910129860604</v>
      </c>
      <c r="AD625" s="25">
        <f t="shared" si="1211"/>
        <v>-1.6240976817373718E-14</v>
      </c>
      <c r="AE625" s="26">
        <f t="shared" si="1212"/>
        <v>0</v>
      </c>
      <c r="AF625" s="23">
        <f t="shared" si="1173"/>
        <v>85.04734943637331</v>
      </c>
      <c r="AG625" s="4">
        <f t="shared" si="1174"/>
        <v>11.815049444551024</v>
      </c>
      <c r="AH625" s="4">
        <f t="shared" si="1175"/>
        <v>-70.289366753603915</v>
      </c>
      <c r="AI625" s="4">
        <f t="shared" si="1176"/>
        <v>-99.424074437187045</v>
      </c>
      <c r="AJ625" s="4">
        <f t="shared" si="1177"/>
        <v>-53.730655627099281</v>
      </c>
      <c r="AK625" s="4">
        <f t="shared" si="1178"/>
        <v>32.443084067799319</v>
      </c>
      <c r="AL625" s="30">
        <f t="shared" si="1179"/>
        <v>94.138613869166576</v>
      </c>
      <c r="AM625" s="25">
        <f t="shared" si="1180"/>
        <v>52.696368873714754</v>
      </c>
      <c r="AN625" s="4">
        <f t="shared" si="1181"/>
        <v>99.252364706220163</v>
      </c>
      <c r="AO625" s="4">
        <f t="shared" si="1182"/>
        <v>71.178245674663543</v>
      </c>
      <c r="AP625" s="4">
        <f t="shared" si="1183"/>
        <v>-10.5702114327601</v>
      </c>
      <c r="AQ625" s="4">
        <f t="shared" si="1184"/>
        <v>-84.330954835493216</v>
      </c>
      <c r="AR625" s="4">
        <f t="shared" si="1185"/>
        <v>-94.619902856484572</v>
      </c>
      <c r="AS625" s="26">
        <f t="shared" si="1186"/>
        <v>-33.605910129860604</v>
      </c>
      <c r="AT625" s="32">
        <f t="shared" si="1213"/>
        <v>35000.00437499999</v>
      </c>
      <c r="AU625" s="2">
        <f t="shared" si="1214"/>
        <v>-4.5474735088646412E-13</v>
      </c>
      <c r="AV625" s="2">
        <f t="shared" si="1215"/>
        <v>35000.004375000004</v>
      </c>
      <c r="AW625" s="2">
        <f t="shared" si="1216"/>
        <v>0.72598947526421398</v>
      </c>
      <c r="AX625" s="2">
        <f t="shared" si="1217"/>
        <v>-1311.8353012981825</v>
      </c>
      <c r="AY625" s="2">
        <f t="shared" si="1218"/>
        <v>0.2419964922737563</v>
      </c>
      <c r="AZ625" s="2">
        <f t="shared" si="1219"/>
        <v>1312.7216756087146</v>
      </c>
      <c r="BA625" s="2">
        <f t="shared" si="1220"/>
        <v>1225000306.2500188</v>
      </c>
      <c r="BB625" s="2">
        <f t="shared" si="1221"/>
        <v>16939.756549383786</v>
      </c>
      <c r="BC625" s="2">
        <f t="shared" si="1222"/>
        <v>15511.552373255885</v>
      </c>
      <c r="BD625" s="2">
        <f t="shared" si="1223"/>
        <v>1.3828369236281999E-5</v>
      </c>
      <c r="BE625" s="29">
        <f t="shared" si="1224"/>
        <v>1.2662488567647774E-5</v>
      </c>
      <c r="BF625" s="5">
        <f t="shared" si="1225"/>
        <v>100.00000625000156</v>
      </c>
      <c r="BG625" s="2">
        <f t="shared" si="1226"/>
        <v>1.3828369220041021E-5</v>
      </c>
      <c r="BH625" s="6">
        <f t="shared" si="1227"/>
        <v>1.2662488567647774E-5</v>
      </c>
      <c r="BI625" s="15">
        <f t="shared" si="1187"/>
        <v>100.04976387758701</v>
      </c>
      <c r="BJ625" s="3">
        <f t="shared" si="1188"/>
        <v>99.953111271358011</v>
      </c>
      <c r="BK625" s="3">
        <f t="shared" si="1189"/>
        <v>100.03468337198323</v>
      </c>
      <c r="BL625" s="3">
        <f t="shared" si="1190"/>
        <v>99.984393606506913</v>
      </c>
      <c r="BM625" s="3">
        <f t="shared" si="1191"/>
        <v>99.993484384126134</v>
      </c>
      <c r="BN625" s="3">
        <f t="shared" si="1192"/>
        <v>100.02740234244919</v>
      </c>
      <c r="BO625" s="21">
        <f t="shared" si="1193"/>
        <v>99.957161145995656</v>
      </c>
      <c r="BP625" s="17">
        <f t="shared" si="1228"/>
        <v>99.953111271358011</v>
      </c>
      <c r="BQ625" s="18">
        <f t="shared" si="1229"/>
        <v>100.04976387758701</v>
      </c>
      <c r="BR625" s="34">
        <f t="shared" si="1230"/>
        <v>9.6652606229000071E-2</v>
      </c>
      <c r="BS625" s="64">
        <f t="shared" si="1231"/>
        <v>-3.3E-3</v>
      </c>
      <c r="BT625" s="110">
        <f t="shared" si="1194"/>
        <v>-2.8999999999999998E-3</v>
      </c>
    </row>
    <row r="626" spans="1:72" x14ac:dyDescent="0.3">
      <c r="A626" s="13">
        <v>620</v>
      </c>
      <c r="B626" s="17">
        <f t="shared" si="1195"/>
        <v>0.55561310073488057</v>
      </c>
      <c r="C626" s="3">
        <f t="shared" ref="C626:H626" si="1273">B626+2*PI()/7</f>
        <v>1.4532110017605357</v>
      </c>
      <c r="D626" s="3">
        <f t="shared" si="1273"/>
        <v>2.3508089027861909</v>
      </c>
      <c r="E626" s="3">
        <f t="shared" si="1273"/>
        <v>3.2484068038118461</v>
      </c>
      <c r="F626" s="3">
        <f t="shared" si="1273"/>
        <v>4.1460047048375017</v>
      </c>
      <c r="G626" s="3">
        <f t="shared" si="1273"/>
        <v>5.0436026058631569</v>
      </c>
      <c r="H626" s="18">
        <f t="shared" si="1273"/>
        <v>5.9412005068888121</v>
      </c>
      <c r="I626" s="15">
        <f t="shared" si="1166"/>
        <v>100.04976957088162</v>
      </c>
      <c r="J626" s="3">
        <f t="shared" si="1167"/>
        <v>99.953078793561474</v>
      </c>
      <c r="K626" s="3">
        <f t="shared" si="1168"/>
        <v>100.03477952160944</v>
      </c>
      <c r="L626" s="3">
        <f t="shared" si="1169"/>
        <v>99.984250674017233</v>
      </c>
      <c r="M626" s="3">
        <f t="shared" si="1170"/>
        <v>99.993599783192394</v>
      </c>
      <c r="N626" s="3">
        <f t="shared" si="1171"/>
        <v>100.02728211816572</v>
      </c>
      <c r="O626" s="21">
        <f t="shared" si="1172"/>
        <v>99.957239538572111</v>
      </c>
      <c r="P626" s="17">
        <f t="shared" si="1197"/>
        <v>85.000004216221328</v>
      </c>
      <c r="Q626" s="3">
        <f t="shared" si="1198"/>
        <v>11.725950505736474</v>
      </c>
      <c r="R626" s="3">
        <f t="shared" si="1199"/>
        <v>-70.353295991426052</v>
      </c>
      <c r="S626" s="3">
        <f t="shared" si="1200"/>
        <v>-99.414419472427014</v>
      </c>
      <c r="T626" s="3">
        <f t="shared" si="1201"/>
        <v>-53.655010343005266</v>
      </c>
      <c r="U626" s="3">
        <f t="shared" si="1202"/>
        <v>32.527964953945656</v>
      </c>
      <c r="V626" s="18">
        <f t="shared" si="1203"/>
        <v>94.168806130954948</v>
      </c>
      <c r="W626" s="15">
        <f t="shared" si="1204"/>
        <v>52.772679242472314</v>
      </c>
      <c r="X626" s="3">
        <f t="shared" si="1205"/>
        <v>99.262883521731965</v>
      </c>
      <c r="Y626" s="3">
        <f t="shared" si="1206"/>
        <v>71.115194277171213</v>
      </c>
      <c r="Z626" s="3">
        <f t="shared" si="1207"/>
        <v>-10.659436373703899</v>
      </c>
      <c r="AA626" s="3">
        <f t="shared" si="1208"/>
        <v>-84.379262041648914</v>
      </c>
      <c r="AB626" s="3">
        <f t="shared" si="1209"/>
        <v>-94.590637295146692</v>
      </c>
      <c r="AC626" s="21">
        <f t="shared" si="1210"/>
        <v>-33.521421330875967</v>
      </c>
      <c r="AD626" s="25">
        <f t="shared" si="1211"/>
        <v>0</v>
      </c>
      <c r="AE626" s="26">
        <f t="shared" si="1212"/>
        <v>0</v>
      </c>
      <c r="AF626" s="23">
        <f t="shared" si="1173"/>
        <v>85.000004216221328</v>
      </c>
      <c r="AG626" s="4">
        <f t="shared" si="1174"/>
        <v>11.725950505736474</v>
      </c>
      <c r="AH626" s="4">
        <f t="shared" si="1175"/>
        <v>-70.353295991426052</v>
      </c>
      <c r="AI626" s="4">
        <f t="shared" si="1176"/>
        <v>-99.414419472427014</v>
      </c>
      <c r="AJ626" s="4">
        <f t="shared" si="1177"/>
        <v>-53.655010343005266</v>
      </c>
      <c r="AK626" s="4">
        <f t="shared" si="1178"/>
        <v>32.527964953945656</v>
      </c>
      <c r="AL626" s="30">
        <f t="shared" si="1179"/>
        <v>94.168806130954948</v>
      </c>
      <c r="AM626" s="25">
        <f t="shared" si="1180"/>
        <v>52.772679242472314</v>
      </c>
      <c r="AN626" s="4">
        <f t="shared" si="1181"/>
        <v>99.262883521731965</v>
      </c>
      <c r="AO626" s="4">
        <f t="shared" si="1182"/>
        <v>71.115194277171213</v>
      </c>
      <c r="AP626" s="4">
        <f t="shared" si="1183"/>
        <v>-10.659436373703899</v>
      </c>
      <c r="AQ626" s="4">
        <f t="shared" si="1184"/>
        <v>-84.379262041648914</v>
      </c>
      <c r="AR626" s="4">
        <f t="shared" si="1185"/>
        <v>-94.590637295146692</v>
      </c>
      <c r="AS626" s="26">
        <f t="shared" si="1186"/>
        <v>-33.521421330875967</v>
      </c>
      <c r="AT626" s="32">
        <f t="shared" si="1213"/>
        <v>35000.004375000004</v>
      </c>
      <c r="AU626" s="2">
        <f t="shared" si="1214"/>
        <v>-1.3642420526593924E-12</v>
      </c>
      <c r="AV626" s="2">
        <f t="shared" si="1215"/>
        <v>35000.004374999997</v>
      </c>
      <c r="AW626" s="2">
        <f t="shared" si="1216"/>
        <v>0.72179823205806315</v>
      </c>
      <c r="AX626" s="2">
        <f t="shared" si="1217"/>
        <v>-1311.8307529241574</v>
      </c>
      <c r="AY626" s="2">
        <f t="shared" si="1218"/>
        <v>0.24059941053565126</v>
      </c>
      <c r="AZ626" s="2">
        <f t="shared" si="1219"/>
        <v>1312.7231917337049</v>
      </c>
      <c r="BA626" s="2">
        <f t="shared" si="1220"/>
        <v>1225000306.2500191</v>
      </c>
      <c r="BB626" s="2">
        <f t="shared" si="1221"/>
        <v>16841.960850634845</v>
      </c>
      <c r="BC626" s="2">
        <f t="shared" si="1222"/>
        <v>15617.681119290393</v>
      </c>
      <c r="BD626" s="2">
        <f t="shared" si="1223"/>
        <v>1.3748536032771773E-5</v>
      </c>
      <c r="BE626" s="29">
        <f t="shared" si="1224"/>
        <v>1.2749124257037425E-5</v>
      </c>
      <c r="BF626" s="5">
        <f t="shared" si="1225"/>
        <v>100.00000625000156</v>
      </c>
      <c r="BG626" s="2">
        <f t="shared" si="1226"/>
        <v>1.3748536032771773E-5</v>
      </c>
      <c r="BH626" s="6">
        <f t="shared" si="1227"/>
        <v>1.2749124257037425E-5</v>
      </c>
      <c r="BI626" s="15">
        <f t="shared" si="1187"/>
        <v>100.04975116573119</v>
      </c>
      <c r="BJ626" s="3">
        <f t="shared" si="1188"/>
        <v>99.953064519569807</v>
      </c>
      <c r="BK626" s="3">
        <f t="shared" si="1189"/>
        <v>100.03478012738428</v>
      </c>
      <c r="BL626" s="3">
        <f t="shared" si="1190"/>
        <v>99.984265703396957</v>
      </c>
      <c r="BM626" s="3">
        <f t="shared" si="1191"/>
        <v>99.993617918748612</v>
      </c>
      <c r="BN626" s="3">
        <f t="shared" si="1192"/>
        <v>100.02728970345666</v>
      </c>
      <c r="BO626" s="21">
        <f t="shared" si="1193"/>
        <v>99.957230861718642</v>
      </c>
      <c r="BP626" s="17">
        <f t="shared" si="1228"/>
        <v>99.953064519569807</v>
      </c>
      <c r="BQ626" s="18">
        <f t="shared" si="1229"/>
        <v>100.04975116573119</v>
      </c>
      <c r="BR626" s="34">
        <f t="shared" si="1230"/>
        <v>9.6686646161387557E-2</v>
      </c>
      <c r="BS626" s="64">
        <f t="shared" si="1231"/>
        <v>-3.3E-3</v>
      </c>
      <c r="BT626" s="110">
        <f t="shared" si="1194"/>
        <v>-2.8999999999999998E-3</v>
      </c>
    </row>
    <row r="627" spans="1:72" x14ac:dyDescent="0.3">
      <c r="A627" s="13">
        <v>621</v>
      </c>
      <c r="B627" s="17">
        <f t="shared" si="1195"/>
        <v>0.55651069863590619</v>
      </c>
      <c r="C627" s="3">
        <f t="shared" ref="C627:H627" si="1274">B627+2*PI()/7</f>
        <v>1.4541085996615615</v>
      </c>
      <c r="D627" s="3">
        <f t="shared" si="1274"/>
        <v>2.3517065006872166</v>
      </c>
      <c r="E627" s="3">
        <f t="shared" si="1274"/>
        <v>3.2493044017128718</v>
      </c>
      <c r="F627" s="3">
        <f t="shared" si="1274"/>
        <v>4.1469023027385266</v>
      </c>
      <c r="G627" s="3">
        <f t="shared" si="1274"/>
        <v>5.0445002037641817</v>
      </c>
      <c r="H627" s="18">
        <f t="shared" si="1274"/>
        <v>5.9420981047898369</v>
      </c>
      <c r="I627" s="15">
        <f t="shared" si="1166"/>
        <v>100.0497564791293</v>
      </c>
      <c r="J627" s="3">
        <f t="shared" si="1167"/>
        <v>99.953032447689552</v>
      </c>
      <c r="K627" s="3">
        <f t="shared" si="1168"/>
        <v>100.03487612573728</v>
      </c>
      <c r="L627" s="3">
        <f t="shared" si="1169"/>
        <v>99.984122945265753</v>
      </c>
      <c r="M627" s="3">
        <f t="shared" si="1170"/>
        <v>99.993733338321789</v>
      </c>
      <c r="N627" s="3">
        <f t="shared" si="1171"/>
        <v>100.02716918888974</v>
      </c>
      <c r="O627" s="21">
        <f t="shared" si="1172"/>
        <v>99.957309474966578</v>
      </c>
      <c r="P627" s="17">
        <f t="shared" si="1197"/>
        <v>84.952590218726755</v>
      </c>
      <c r="Q627" s="3">
        <f t="shared" si="1198"/>
        <v>11.636842242378229</v>
      </c>
      <c r="R627" s="3">
        <f t="shared" si="1199"/>
        <v>-70.417168492953806</v>
      </c>
      <c r="S627" s="3">
        <f t="shared" si="1200"/>
        <v>-99.404684549271039</v>
      </c>
      <c r="T627" s="3">
        <f t="shared" si="1201"/>
        <v>-53.579321652657455</v>
      </c>
      <c r="U627" s="3">
        <f t="shared" si="1202"/>
        <v>32.612819377023222</v>
      </c>
      <c r="V627" s="18">
        <f t="shared" si="1203"/>
        <v>94.198922856753995</v>
      </c>
      <c r="W627" s="15">
        <f t="shared" si="1204"/>
        <v>52.848946883189335</v>
      </c>
      <c r="X627" s="3">
        <f t="shared" si="1205"/>
        <v>99.273322691017469</v>
      </c>
      <c r="Y627" s="3">
        <f t="shared" si="1206"/>
        <v>71.052085282041901</v>
      </c>
      <c r="Z627" s="3">
        <f t="shared" si="1207"/>
        <v>-10.748652510614193</v>
      </c>
      <c r="AA627" s="3">
        <f t="shared" si="1208"/>
        <v>-84.427501432746894</v>
      </c>
      <c r="AB627" s="3">
        <f t="shared" si="1209"/>
        <v>-94.561295402635182</v>
      </c>
      <c r="AC627" s="21">
        <f t="shared" si="1210"/>
        <v>-33.436905510252487</v>
      </c>
      <c r="AD627" s="25">
        <f t="shared" si="1211"/>
        <v>0</v>
      </c>
      <c r="AE627" s="26">
        <f t="shared" si="1212"/>
        <v>-8.1204884086868588E-15</v>
      </c>
      <c r="AF627" s="23">
        <f t="shared" si="1173"/>
        <v>84.952590218726755</v>
      </c>
      <c r="AG627" s="4">
        <f t="shared" si="1174"/>
        <v>11.636842242378229</v>
      </c>
      <c r="AH627" s="4">
        <f t="shared" si="1175"/>
        <v>-70.417168492953806</v>
      </c>
      <c r="AI627" s="4">
        <f t="shared" si="1176"/>
        <v>-99.404684549271039</v>
      </c>
      <c r="AJ627" s="4">
        <f t="shared" si="1177"/>
        <v>-53.579321652657455</v>
      </c>
      <c r="AK627" s="4">
        <f t="shared" si="1178"/>
        <v>32.612819377023222</v>
      </c>
      <c r="AL627" s="30">
        <f t="shared" si="1179"/>
        <v>94.198922856753995</v>
      </c>
      <c r="AM627" s="25">
        <f t="shared" si="1180"/>
        <v>52.848946883189342</v>
      </c>
      <c r="AN627" s="4">
        <f t="shared" si="1181"/>
        <v>99.273322691017484</v>
      </c>
      <c r="AO627" s="4">
        <f t="shared" si="1182"/>
        <v>71.052085282041915</v>
      </c>
      <c r="AP627" s="4">
        <f t="shared" si="1183"/>
        <v>-10.748652510614184</v>
      </c>
      <c r="AQ627" s="4">
        <f t="shared" si="1184"/>
        <v>-84.42750143274688</v>
      </c>
      <c r="AR627" s="4">
        <f t="shared" si="1185"/>
        <v>-94.561295402635167</v>
      </c>
      <c r="AS627" s="26">
        <f t="shared" si="1186"/>
        <v>-33.43690551025248</v>
      </c>
      <c r="AT627" s="32">
        <f t="shared" si="1213"/>
        <v>35000.004374999997</v>
      </c>
      <c r="AU627" s="2">
        <f t="shared" si="1214"/>
        <v>2.7284841053187847E-12</v>
      </c>
      <c r="AV627" s="2">
        <f t="shared" si="1215"/>
        <v>35000.004375000004</v>
      </c>
      <c r="AW627" s="2">
        <f t="shared" si="1216"/>
        <v>0.71757849189452827</v>
      </c>
      <c r="AX627" s="2">
        <f t="shared" si="1217"/>
        <v>-1311.8262309726124</v>
      </c>
      <c r="AY627" s="2">
        <f t="shared" si="1218"/>
        <v>0.23919283083523624</v>
      </c>
      <c r="AZ627" s="2">
        <f t="shared" si="1219"/>
        <v>1312.7246990503627</v>
      </c>
      <c r="BA627" s="2">
        <f t="shared" si="1220"/>
        <v>1225000306.2500191</v>
      </c>
      <c r="BB627" s="2">
        <f t="shared" si="1221"/>
        <v>16743.500240708148</v>
      </c>
      <c r="BC627" s="2">
        <f t="shared" si="1222"/>
        <v>15723.19332602907</v>
      </c>
      <c r="BD627" s="2">
        <f t="shared" si="1223"/>
        <v>1.3668160044762347E-5</v>
      </c>
      <c r="BE627" s="29">
        <f t="shared" si="1224"/>
        <v>1.2835256649168551E-5</v>
      </c>
      <c r="BF627" s="5">
        <f t="shared" si="1225"/>
        <v>100.00000625000156</v>
      </c>
      <c r="BG627" s="2">
        <f t="shared" si="1226"/>
        <v>1.3668160044762347E-5</v>
      </c>
      <c r="BH627" s="6">
        <f t="shared" si="1227"/>
        <v>1.2835256641048064E-5</v>
      </c>
      <c r="BI627" s="15">
        <f t="shared" si="1187"/>
        <v>100.04973809352344</v>
      </c>
      <c r="BJ627" s="3">
        <f t="shared" si="1188"/>
        <v>99.953018108427528</v>
      </c>
      <c r="BK627" s="3">
        <f t="shared" si="1189"/>
        <v>100.03487663057676</v>
      </c>
      <c r="BL627" s="3">
        <f t="shared" si="1190"/>
        <v>99.984137914051516</v>
      </c>
      <c r="BM627" s="3">
        <f t="shared" si="1191"/>
        <v>99.993751499253889</v>
      </c>
      <c r="BN627" s="3">
        <f t="shared" si="1192"/>
        <v>100.02717686641789</v>
      </c>
      <c r="BO627" s="21">
        <f t="shared" si="1193"/>
        <v>99.957300887755139</v>
      </c>
      <c r="BP627" s="17">
        <f t="shared" si="1228"/>
        <v>99.953018108427528</v>
      </c>
      <c r="BQ627" s="18">
        <f t="shared" si="1229"/>
        <v>100.04973809352344</v>
      </c>
      <c r="BR627" s="34">
        <f t="shared" si="1230"/>
        <v>9.6719985095916172E-2</v>
      </c>
      <c r="BS627" s="64">
        <f t="shared" si="1231"/>
        <v>-3.3E-3</v>
      </c>
      <c r="BT627" s="110">
        <f t="shared" si="1194"/>
        <v>-2.8999999999999998E-3</v>
      </c>
    </row>
    <row r="628" spans="1:72" x14ac:dyDescent="0.3">
      <c r="A628" s="13">
        <v>622</v>
      </c>
      <c r="B628" s="17">
        <f t="shared" si="1195"/>
        <v>0.5574082965369318</v>
      </c>
      <c r="C628" s="3">
        <f t="shared" ref="C628:H628" si="1275">B628+2*PI()/7</f>
        <v>1.455006197562587</v>
      </c>
      <c r="D628" s="3">
        <f t="shared" si="1275"/>
        <v>2.3526040985882419</v>
      </c>
      <c r="E628" s="3">
        <f t="shared" si="1275"/>
        <v>3.2502019996138971</v>
      </c>
      <c r="F628" s="3">
        <f t="shared" si="1275"/>
        <v>4.1477999006395523</v>
      </c>
      <c r="G628" s="3">
        <f t="shared" si="1275"/>
        <v>5.0453978016652075</v>
      </c>
      <c r="H628" s="18">
        <f t="shared" si="1275"/>
        <v>5.9429957026908626</v>
      </c>
      <c r="I628" s="15">
        <f t="shared" si="1166"/>
        <v>100.04974302658609</v>
      </c>
      <c r="J628" s="3">
        <f t="shared" si="1167"/>
        <v>99.952986442385622</v>
      </c>
      <c r="K628" s="3">
        <f t="shared" si="1168"/>
        <v>100.03497247697368</v>
      </c>
      <c r="L628" s="3">
        <f t="shared" si="1169"/>
        <v>99.983995331640926</v>
      </c>
      <c r="M628" s="3">
        <f t="shared" si="1170"/>
        <v>99.993866938891571</v>
      </c>
      <c r="N628" s="3">
        <f t="shared" si="1171"/>
        <v>100.02705606260635</v>
      </c>
      <c r="O628" s="21">
        <f t="shared" si="1172"/>
        <v>99.957379720915753</v>
      </c>
      <c r="P628" s="17">
        <f t="shared" si="1197"/>
        <v>84.905107482701595</v>
      </c>
      <c r="Q628" s="3">
        <f t="shared" si="1198"/>
        <v>11.547724725406869</v>
      </c>
      <c r="R628" s="3">
        <f t="shared" si="1199"/>
        <v>-70.480984205640624</v>
      </c>
      <c r="S628" s="3">
        <f t="shared" si="1200"/>
        <v>-99.394869676654878</v>
      </c>
      <c r="T628" s="3">
        <f t="shared" si="1201"/>
        <v>-53.503589616297575</v>
      </c>
      <c r="U628" s="3">
        <f t="shared" si="1202"/>
        <v>32.69764726848981</v>
      </c>
      <c r="V628" s="18">
        <f t="shared" si="1203"/>
        <v>94.228964021994727</v>
      </c>
      <c r="W628" s="15">
        <f t="shared" si="1204"/>
        <v>52.925171733654295</v>
      </c>
      <c r="X628" s="3">
        <f t="shared" si="1205"/>
        <v>99.283682206181055</v>
      </c>
      <c r="Y628" s="3">
        <f t="shared" si="1206"/>
        <v>70.988918739991533</v>
      </c>
      <c r="Z628" s="3">
        <f t="shared" si="1207"/>
        <v>-10.837859772039282</v>
      </c>
      <c r="AA628" s="3">
        <f t="shared" si="1208"/>
        <v>-84.475672968988931</v>
      </c>
      <c r="AB628" s="3">
        <f t="shared" si="1209"/>
        <v>-94.531877203709513</v>
      </c>
      <c r="AC628" s="21">
        <f t="shared" si="1210"/>
        <v>-33.352362735089145</v>
      </c>
      <c r="AD628" s="25">
        <f t="shared" si="1211"/>
        <v>0</v>
      </c>
      <c r="AE628" s="26">
        <f t="shared" si="1212"/>
        <v>0</v>
      </c>
      <c r="AF628" s="23">
        <f t="shared" si="1173"/>
        <v>84.905107482701595</v>
      </c>
      <c r="AG628" s="4">
        <f t="shared" si="1174"/>
        <v>11.547724725406869</v>
      </c>
      <c r="AH628" s="4">
        <f t="shared" si="1175"/>
        <v>-70.480984205640624</v>
      </c>
      <c r="AI628" s="4">
        <f t="shared" si="1176"/>
        <v>-99.394869676654878</v>
      </c>
      <c r="AJ628" s="4">
        <f t="shared" si="1177"/>
        <v>-53.503589616297575</v>
      </c>
      <c r="AK628" s="4">
        <f t="shared" si="1178"/>
        <v>32.69764726848981</v>
      </c>
      <c r="AL628" s="30">
        <f t="shared" si="1179"/>
        <v>94.228964021994727</v>
      </c>
      <c r="AM628" s="25">
        <f t="shared" si="1180"/>
        <v>52.925171733654295</v>
      </c>
      <c r="AN628" s="4">
        <f t="shared" si="1181"/>
        <v>99.283682206181055</v>
      </c>
      <c r="AO628" s="4">
        <f t="shared" si="1182"/>
        <v>70.988918739991533</v>
      </c>
      <c r="AP628" s="4">
        <f t="shared" si="1183"/>
        <v>-10.837859772039282</v>
      </c>
      <c r="AQ628" s="4">
        <f t="shared" si="1184"/>
        <v>-84.475672968988931</v>
      </c>
      <c r="AR628" s="4">
        <f t="shared" si="1185"/>
        <v>-94.531877203709513</v>
      </c>
      <c r="AS628" s="26">
        <f t="shared" si="1186"/>
        <v>-33.352362735089145</v>
      </c>
      <c r="AT628" s="32">
        <f t="shared" si="1213"/>
        <v>35000.004374999997</v>
      </c>
      <c r="AU628" s="2">
        <f t="shared" si="1214"/>
        <v>-3.1832314562052488E-12</v>
      </c>
      <c r="AV628" s="2">
        <f t="shared" si="1215"/>
        <v>35000.004374999997</v>
      </c>
      <c r="AW628" s="2">
        <f t="shared" si="1216"/>
        <v>0.71333042404148728</v>
      </c>
      <c r="AX628" s="2">
        <f t="shared" si="1217"/>
        <v>-1311.8217356259847</v>
      </c>
      <c r="AY628" s="2">
        <f t="shared" si="1218"/>
        <v>0.23777680814964697</v>
      </c>
      <c r="AZ628" s="2">
        <f t="shared" si="1219"/>
        <v>1312.7261974996654</v>
      </c>
      <c r="BA628" s="2">
        <f t="shared" si="1220"/>
        <v>1225000306.2500188</v>
      </c>
      <c r="BB628" s="2">
        <f t="shared" si="1221"/>
        <v>16644.37864389192</v>
      </c>
      <c r="BC628" s="2">
        <f t="shared" si="1222"/>
        <v>15828.084767922641</v>
      </c>
      <c r="BD628" s="2">
        <f t="shared" si="1223"/>
        <v>1.3587244475753505E-5</v>
      </c>
      <c r="BE628" s="29">
        <f t="shared" si="1224"/>
        <v>1.2920882294614037E-5</v>
      </c>
      <c r="BF628" s="5">
        <f t="shared" si="1225"/>
        <v>100.00000625000156</v>
      </c>
      <c r="BG628" s="2">
        <f t="shared" si="1226"/>
        <v>1.3587244475753505E-5</v>
      </c>
      <c r="BH628" s="6">
        <f t="shared" si="1227"/>
        <v>1.2920882294614037E-5</v>
      </c>
      <c r="BI628" s="15">
        <f t="shared" si="1187"/>
        <v>100.04972466105805</v>
      </c>
      <c r="BJ628" s="3">
        <f t="shared" si="1188"/>
        <v>99.952972038269166</v>
      </c>
      <c r="BK628" s="3">
        <f t="shared" si="1189"/>
        <v>100.03497288086319</v>
      </c>
      <c r="BL628" s="3">
        <f t="shared" si="1190"/>
        <v>99.984010239398557</v>
      </c>
      <c r="BM628" s="3">
        <f t="shared" si="1191"/>
        <v>99.993885124672815</v>
      </c>
      <c r="BN628" s="3">
        <f t="shared" si="1192"/>
        <v>100.027063832149</v>
      </c>
      <c r="BO628" s="21">
        <f t="shared" si="1193"/>
        <v>99.957371223595374</v>
      </c>
      <c r="BP628" s="17">
        <f t="shared" si="1228"/>
        <v>99.952972038269166</v>
      </c>
      <c r="BQ628" s="18">
        <f t="shared" si="1229"/>
        <v>100.04972466105805</v>
      </c>
      <c r="BR628" s="34">
        <f t="shared" si="1230"/>
        <v>9.6752622788883968E-2</v>
      </c>
      <c r="BS628" s="64">
        <f t="shared" si="1231"/>
        <v>-3.2000000000000002E-3</v>
      </c>
      <c r="BT628" s="110">
        <f t="shared" si="1194"/>
        <v>-2.8999999999999998E-3</v>
      </c>
    </row>
    <row r="629" spans="1:72" x14ac:dyDescent="0.3">
      <c r="A629" s="13">
        <v>623</v>
      </c>
      <c r="B629" s="17">
        <f t="shared" si="1195"/>
        <v>0.55830589443795753</v>
      </c>
      <c r="C629" s="3">
        <f t="shared" ref="C629:H629" si="1276">B629+2*PI()/7</f>
        <v>1.4559037954636127</v>
      </c>
      <c r="D629" s="3">
        <f t="shared" si="1276"/>
        <v>2.3535016964892677</v>
      </c>
      <c r="E629" s="3">
        <f t="shared" si="1276"/>
        <v>3.2510995975149228</v>
      </c>
      <c r="F629" s="3">
        <f t="shared" si="1276"/>
        <v>4.148697498540578</v>
      </c>
      <c r="G629" s="3">
        <f t="shared" si="1276"/>
        <v>5.0462953995662332</v>
      </c>
      <c r="H629" s="18">
        <f t="shared" si="1276"/>
        <v>5.9438933005918884</v>
      </c>
      <c r="I629" s="15">
        <f t="shared" si="1166"/>
        <v>100.04972921334955</v>
      </c>
      <c r="J629" s="3">
        <f t="shared" si="1167"/>
        <v>99.952940777983287</v>
      </c>
      <c r="K629" s="3">
        <f t="shared" si="1168"/>
        <v>100.03506857461998</v>
      </c>
      <c r="L629" s="3">
        <f t="shared" si="1169"/>
        <v>99.983867834068079</v>
      </c>
      <c r="M629" s="3">
        <f t="shared" si="1170"/>
        <v>99.994000583933015</v>
      </c>
      <c r="N629" s="3">
        <f t="shared" si="1171"/>
        <v>100.02694274013582</v>
      </c>
      <c r="O629" s="21">
        <f t="shared" si="1172"/>
        <v>99.957450275910261</v>
      </c>
      <c r="P629" s="17">
        <f t="shared" si="1197"/>
        <v>84.857556047016544</v>
      </c>
      <c r="Q629" s="3">
        <f t="shared" si="1198"/>
        <v>11.458598025758677</v>
      </c>
      <c r="R629" s="3">
        <f t="shared" si="1199"/>
        <v>-70.544743076985867</v>
      </c>
      <c r="S629" s="3">
        <f t="shared" si="1200"/>
        <v>-99.384974863576915</v>
      </c>
      <c r="T629" s="3">
        <f t="shared" si="1201"/>
        <v>-53.42781429420544</v>
      </c>
      <c r="U629" s="3">
        <f t="shared" si="1202"/>
        <v>32.782448559827969</v>
      </c>
      <c r="V629" s="18">
        <f t="shared" si="1203"/>
        <v>94.258929602164955</v>
      </c>
      <c r="W629" s="15">
        <f t="shared" si="1204"/>
        <v>53.001353731692696</v>
      </c>
      <c r="X629" s="3">
        <f t="shared" si="1205"/>
        <v>99.293962059387638</v>
      </c>
      <c r="Y629" s="3">
        <f t="shared" si="1206"/>
        <v>70.925694701786156</v>
      </c>
      <c r="Z629" s="3">
        <f t="shared" si="1207"/>
        <v>-10.927058086538109</v>
      </c>
      <c r="AA629" s="3">
        <f t="shared" si="1208"/>
        <v>-84.523776610628872</v>
      </c>
      <c r="AB629" s="3">
        <f t="shared" si="1209"/>
        <v>-94.502382723191928</v>
      </c>
      <c r="AC629" s="21">
        <f t="shared" si="1210"/>
        <v>-33.26779307250758</v>
      </c>
      <c r="AD629" s="25">
        <f t="shared" si="1211"/>
        <v>0</v>
      </c>
      <c r="AE629" s="26">
        <f t="shared" si="1212"/>
        <v>0</v>
      </c>
      <c r="AF629" s="23">
        <f t="shared" si="1173"/>
        <v>84.857556047016544</v>
      </c>
      <c r="AG629" s="4">
        <f t="shared" si="1174"/>
        <v>11.458598025758677</v>
      </c>
      <c r="AH629" s="4">
        <f t="shared" si="1175"/>
        <v>-70.544743076985867</v>
      </c>
      <c r="AI629" s="4">
        <f t="shared" si="1176"/>
        <v>-99.384974863576915</v>
      </c>
      <c r="AJ629" s="4">
        <f t="shared" si="1177"/>
        <v>-53.42781429420544</v>
      </c>
      <c r="AK629" s="4">
        <f t="shared" si="1178"/>
        <v>32.782448559827969</v>
      </c>
      <c r="AL629" s="30">
        <f t="shared" si="1179"/>
        <v>94.258929602164955</v>
      </c>
      <c r="AM629" s="25">
        <f t="shared" si="1180"/>
        <v>53.001353731692696</v>
      </c>
      <c r="AN629" s="4">
        <f t="shared" si="1181"/>
        <v>99.293962059387638</v>
      </c>
      <c r="AO629" s="4">
        <f t="shared" si="1182"/>
        <v>70.925694701786156</v>
      </c>
      <c r="AP629" s="4">
        <f t="shared" si="1183"/>
        <v>-10.927058086538109</v>
      </c>
      <c r="AQ629" s="4">
        <f t="shared" si="1184"/>
        <v>-84.523776610628872</v>
      </c>
      <c r="AR629" s="4">
        <f t="shared" si="1185"/>
        <v>-94.502382723191928</v>
      </c>
      <c r="AS629" s="26">
        <f t="shared" si="1186"/>
        <v>-33.26779307250758</v>
      </c>
      <c r="AT629" s="32">
        <f t="shared" si="1213"/>
        <v>35000.004374999997</v>
      </c>
      <c r="AU629" s="2">
        <f t="shared" si="1214"/>
        <v>-1.3642420526593924E-12</v>
      </c>
      <c r="AV629" s="2">
        <f t="shared" si="1215"/>
        <v>35000.004375000004</v>
      </c>
      <c r="AW629" s="2">
        <f t="shared" si="1216"/>
        <v>0.70905419567134231</v>
      </c>
      <c r="AX629" s="2">
        <f t="shared" si="1217"/>
        <v>-1311.8172670585554</v>
      </c>
      <c r="AY629" s="2">
        <f t="shared" si="1218"/>
        <v>0.2363513987074839</v>
      </c>
      <c r="AZ629" s="2">
        <f t="shared" si="1219"/>
        <v>1312.7276870221831</v>
      </c>
      <c r="BA629" s="2">
        <f t="shared" si="1220"/>
        <v>1225000306.2500191</v>
      </c>
      <c r="BB629" s="2">
        <f t="shared" si="1221"/>
        <v>16544.599969704199</v>
      </c>
      <c r="BC629" s="2">
        <f t="shared" si="1222"/>
        <v>15932.351355027478</v>
      </c>
      <c r="BD629" s="2">
        <f t="shared" si="1223"/>
        <v>1.3505792517187742E-5</v>
      </c>
      <c r="BE629" s="29">
        <f t="shared" si="1224"/>
        <v>1.3005997854645214E-5</v>
      </c>
      <c r="BF629" s="5">
        <f t="shared" si="1225"/>
        <v>100.00000625000156</v>
      </c>
      <c r="BG629" s="2">
        <f t="shared" si="1226"/>
        <v>1.3505792517187742E-5</v>
      </c>
      <c r="BH629" s="6">
        <f t="shared" si="1227"/>
        <v>1.3005997854645214E-5</v>
      </c>
      <c r="BI629" s="15">
        <f t="shared" si="1187"/>
        <v>100.049710868432</v>
      </c>
      <c r="BJ629" s="3">
        <f t="shared" si="1188"/>
        <v>99.952926309430154</v>
      </c>
      <c r="BK629" s="3">
        <f t="shared" si="1189"/>
        <v>100.0350688775478</v>
      </c>
      <c r="BL629" s="3">
        <f t="shared" si="1190"/>
        <v>99.983882680365198</v>
      </c>
      <c r="BM629" s="3">
        <f t="shared" si="1191"/>
        <v>99.994018794035924</v>
      </c>
      <c r="BN629" s="3">
        <f t="shared" si="1192"/>
        <v>100.0269506014676</v>
      </c>
      <c r="BO629" s="21">
        <f t="shared" si="1193"/>
        <v>99.957441868727415</v>
      </c>
      <c r="BP629" s="17">
        <f t="shared" si="1228"/>
        <v>99.952926309430154</v>
      </c>
      <c r="BQ629" s="18">
        <f t="shared" si="1229"/>
        <v>100.049710868432</v>
      </c>
      <c r="BR629" s="34">
        <f t="shared" si="1230"/>
        <v>9.6784559001847015E-2</v>
      </c>
      <c r="BS629" s="64">
        <f t="shared" si="1231"/>
        <v>-3.2000000000000002E-3</v>
      </c>
      <c r="BT629" s="110">
        <f t="shared" si="1194"/>
        <v>-2.8999999999999998E-3</v>
      </c>
    </row>
    <row r="630" spans="1:72" x14ac:dyDescent="0.3">
      <c r="A630" s="13">
        <v>624</v>
      </c>
      <c r="B630" s="17">
        <f t="shared" si="1195"/>
        <v>0.55920349233898325</v>
      </c>
      <c r="C630" s="3">
        <f t="shared" ref="C630:H630" si="1277">B630+2*PI()/7</f>
        <v>1.4568013933646384</v>
      </c>
      <c r="D630" s="3">
        <f t="shared" si="1277"/>
        <v>2.3543992943902934</v>
      </c>
      <c r="E630" s="3">
        <f t="shared" si="1277"/>
        <v>3.2519971954159486</v>
      </c>
      <c r="F630" s="3">
        <f t="shared" si="1277"/>
        <v>4.1495950964416037</v>
      </c>
      <c r="G630" s="3">
        <f t="shared" si="1277"/>
        <v>5.0471929974672589</v>
      </c>
      <c r="H630" s="18">
        <f t="shared" si="1277"/>
        <v>5.9447908984929141</v>
      </c>
      <c r="I630" s="15">
        <f t="shared" si="1166"/>
        <v>100.04971503951985</v>
      </c>
      <c r="J630" s="3">
        <f t="shared" si="1167"/>
        <v>99.952895454813643</v>
      </c>
      <c r="K630" s="3">
        <f t="shared" si="1168"/>
        <v>100.03516441797936</v>
      </c>
      <c r="L630" s="3">
        <f t="shared" si="1169"/>
        <v>99.983740453471725</v>
      </c>
      <c r="M630" s="3">
        <f t="shared" si="1170"/>
        <v>99.994134272477012</v>
      </c>
      <c r="N630" s="3">
        <f t="shared" si="1171"/>
        <v>100.0268292222999</v>
      </c>
      <c r="O630" s="21">
        <f t="shared" si="1172"/>
        <v>99.957521139438512</v>
      </c>
      <c r="P630" s="17">
        <f t="shared" si="1197"/>
        <v>84.809935950600902</v>
      </c>
      <c r="Q630" s="3">
        <f t="shared" si="1198"/>
        <v>11.369462214375698</v>
      </c>
      <c r="R630" s="3">
        <f t="shared" si="1199"/>
        <v>-70.608445054534783</v>
      </c>
      <c r="S630" s="3">
        <f t="shared" si="1200"/>
        <v>-99.375000119098331</v>
      </c>
      <c r="T630" s="3">
        <f t="shared" si="1201"/>
        <v>-53.351995746698442</v>
      </c>
      <c r="U630" s="3">
        <f t="shared" si="1202"/>
        <v>32.867223182545402</v>
      </c>
      <c r="V630" s="18">
        <f t="shared" si="1203"/>
        <v>94.288819572809501</v>
      </c>
      <c r="W630" s="15">
        <f t="shared" si="1204"/>
        <v>53.077492815166941</v>
      </c>
      <c r="X630" s="3">
        <f t="shared" si="1205"/>
        <v>99.304162242862645</v>
      </c>
      <c r="Y630" s="3">
        <f t="shared" si="1206"/>
        <v>70.862413218242196</v>
      </c>
      <c r="Z630" s="3">
        <f t="shared" si="1207"/>
        <v>-11.016247382680024</v>
      </c>
      <c r="AA630" s="3">
        <f t="shared" si="1208"/>
        <v>-84.571812317972899</v>
      </c>
      <c r="AB630" s="3">
        <f t="shared" si="1209"/>
        <v>-94.472811985967141</v>
      </c>
      <c r="AC630" s="21">
        <f t="shared" si="1210"/>
        <v>-33.183196589651708</v>
      </c>
      <c r="AD630" s="25">
        <f t="shared" si="1211"/>
        <v>0</v>
      </c>
      <c r="AE630" s="26">
        <f t="shared" si="1212"/>
        <v>0</v>
      </c>
      <c r="AF630" s="23">
        <f t="shared" si="1173"/>
        <v>84.809935950600902</v>
      </c>
      <c r="AG630" s="4">
        <f t="shared" si="1174"/>
        <v>11.369462214375698</v>
      </c>
      <c r="AH630" s="4">
        <f t="shared" si="1175"/>
        <v>-70.608445054534783</v>
      </c>
      <c r="AI630" s="4">
        <f t="shared" si="1176"/>
        <v>-99.375000119098331</v>
      </c>
      <c r="AJ630" s="4">
        <f t="shared" si="1177"/>
        <v>-53.351995746698442</v>
      </c>
      <c r="AK630" s="4">
        <f t="shared" si="1178"/>
        <v>32.867223182545402</v>
      </c>
      <c r="AL630" s="30">
        <f t="shared" si="1179"/>
        <v>94.288819572809501</v>
      </c>
      <c r="AM630" s="25">
        <f t="shared" si="1180"/>
        <v>53.077492815166941</v>
      </c>
      <c r="AN630" s="4">
        <f t="shared" si="1181"/>
        <v>99.304162242862645</v>
      </c>
      <c r="AO630" s="4">
        <f t="shared" si="1182"/>
        <v>70.862413218242196</v>
      </c>
      <c r="AP630" s="4">
        <f t="shared" si="1183"/>
        <v>-11.016247382680024</v>
      </c>
      <c r="AQ630" s="4">
        <f t="shared" si="1184"/>
        <v>-84.571812317972899</v>
      </c>
      <c r="AR630" s="4">
        <f t="shared" si="1185"/>
        <v>-94.472811985967141</v>
      </c>
      <c r="AS630" s="26">
        <f t="shared" si="1186"/>
        <v>-33.183196589651708</v>
      </c>
      <c r="AT630" s="32">
        <f t="shared" si="1213"/>
        <v>35000.004374999997</v>
      </c>
      <c r="AU630" s="2">
        <f t="shared" si="1214"/>
        <v>-1.8189894035458565E-12</v>
      </c>
      <c r="AV630" s="2">
        <f t="shared" si="1215"/>
        <v>35000.004374999997</v>
      </c>
      <c r="AW630" s="2">
        <f t="shared" si="1216"/>
        <v>0.70474997535347939</v>
      </c>
      <c r="AX630" s="2">
        <f t="shared" si="1217"/>
        <v>-1311.8128254467665</v>
      </c>
      <c r="AY630" s="2">
        <f t="shared" si="1218"/>
        <v>0.2349166583881015</v>
      </c>
      <c r="AZ630" s="2">
        <f t="shared" si="1219"/>
        <v>1312.7291675591259</v>
      </c>
      <c r="BA630" s="2">
        <f t="shared" si="1220"/>
        <v>1225000306.2500188</v>
      </c>
      <c r="BB630" s="2">
        <f t="shared" si="1221"/>
        <v>16444.168145998425</v>
      </c>
      <c r="BC630" s="2">
        <f t="shared" si="1222"/>
        <v>16035.988970788152</v>
      </c>
      <c r="BD630" s="2">
        <f t="shared" si="1223"/>
        <v>1.3423807375475236E-5</v>
      </c>
      <c r="BE630" s="29">
        <f t="shared" si="1224"/>
        <v>1.3090599968809522E-5</v>
      </c>
      <c r="BF630" s="5">
        <f t="shared" si="1225"/>
        <v>100.00000625000156</v>
      </c>
      <c r="BG630" s="2">
        <f t="shared" si="1226"/>
        <v>1.3423807375475236E-5</v>
      </c>
      <c r="BH630" s="6">
        <f t="shared" si="1227"/>
        <v>1.3090599968809522E-5</v>
      </c>
      <c r="BI630" s="15">
        <f t="shared" si="1187"/>
        <v>100.0496967157449</v>
      </c>
      <c r="BJ630" s="3">
        <f t="shared" si="1188"/>
        <v>99.952880922243494</v>
      </c>
      <c r="BK630" s="3">
        <f t="shared" si="1189"/>
        <v>100.03516461993671</v>
      </c>
      <c r="BL630" s="3">
        <f t="shared" si="1190"/>
        <v>99.983755237877745</v>
      </c>
      <c r="BM630" s="3">
        <f t="shared" si="1191"/>
        <v>99.994152506373425</v>
      </c>
      <c r="BN630" s="3">
        <f t="shared" si="1192"/>
        <v>100.0268371751928</v>
      </c>
      <c r="BO630" s="21">
        <f t="shared" si="1193"/>
        <v>99.957512822637057</v>
      </c>
      <c r="BP630" s="17">
        <f t="shared" si="1228"/>
        <v>99.952880922243494</v>
      </c>
      <c r="BQ630" s="18">
        <f t="shared" si="1229"/>
        <v>100.0496967157449</v>
      </c>
      <c r="BR630" s="34">
        <f t="shared" si="1230"/>
        <v>9.6815793501406233E-2</v>
      </c>
      <c r="BS630" s="64">
        <f t="shared" si="1231"/>
        <v>-3.2000000000000002E-3</v>
      </c>
      <c r="BT630" s="110">
        <f t="shared" si="1194"/>
        <v>-2.8999999999999998E-3</v>
      </c>
    </row>
    <row r="631" spans="1:72" x14ac:dyDescent="0.3">
      <c r="A631" s="13">
        <v>625</v>
      </c>
      <c r="B631" s="17">
        <f t="shared" si="1195"/>
        <v>0.56010109024000887</v>
      </c>
      <c r="C631" s="3">
        <f t="shared" ref="C631:H631" si="1278">B631+2*PI()/7</f>
        <v>1.4576989912656639</v>
      </c>
      <c r="D631" s="3">
        <f t="shared" si="1278"/>
        <v>2.3552968922913191</v>
      </c>
      <c r="E631" s="3">
        <f t="shared" si="1278"/>
        <v>3.2528947933169743</v>
      </c>
      <c r="F631" s="3">
        <f t="shared" si="1278"/>
        <v>4.1504926943426295</v>
      </c>
      <c r="G631" s="3">
        <f t="shared" si="1278"/>
        <v>5.0480905953682846</v>
      </c>
      <c r="H631" s="18">
        <f t="shared" si="1278"/>
        <v>5.9456884963939398</v>
      </c>
      <c r="I631" s="15">
        <f t="shared" si="1166"/>
        <v>100.04970050519975</v>
      </c>
      <c r="J631" s="3">
        <f t="shared" si="1167"/>
        <v>99.952850473205359</v>
      </c>
      <c r="K631" s="3">
        <f t="shared" si="1168"/>
        <v>100.03526000635685</v>
      </c>
      <c r="L631" s="3">
        <f t="shared" si="1169"/>
        <v>99.983613190775515</v>
      </c>
      <c r="M631" s="3">
        <f t="shared" si="1170"/>
        <v>99.994268003554183</v>
      </c>
      <c r="N631" s="3">
        <f t="shared" si="1171"/>
        <v>100.0267155099217</v>
      </c>
      <c r="O631" s="21">
        <f t="shared" si="1172"/>
        <v>99.957592310986641</v>
      </c>
      <c r="P631" s="17">
        <f t="shared" si="1197"/>
        <v>84.762247232442476</v>
      </c>
      <c r="Q631" s="3">
        <f t="shared" si="1198"/>
        <v>11.280317362205643</v>
      </c>
      <c r="R631" s="3">
        <f t="shared" si="1199"/>
        <v>-70.672090085878651</v>
      </c>
      <c r="S631" s="3">
        <f t="shared" si="1200"/>
        <v>-99.36494545234298</v>
      </c>
      <c r="T631" s="3">
        <f t="shared" si="1201"/>
        <v>-53.276134034131658</v>
      </c>
      <c r="U631" s="3">
        <f t="shared" si="1202"/>
        <v>32.951971068174977</v>
      </c>
      <c r="V631" s="18">
        <f t="shared" si="1203"/>
        <v>94.318633909530163</v>
      </c>
      <c r="W631" s="15">
        <f t="shared" si="1204"/>
        <v>53.153588921976521</v>
      </c>
      <c r="X631" s="3">
        <f t="shared" si="1205"/>
        <v>99.314282748892012</v>
      </c>
      <c r="Y631" s="3">
        <f t="shared" si="1206"/>
        <v>70.79907434022617</v>
      </c>
      <c r="Z631" s="3">
        <f t="shared" si="1207"/>
        <v>-11.10542758904503</v>
      </c>
      <c r="AA631" s="3">
        <f t="shared" si="1208"/>
        <v>-84.619780051379578</v>
      </c>
      <c r="AB631" s="3">
        <f t="shared" si="1209"/>
        <v>-94.44316501698242</v>
      </c>
      <c r="AC631" s="21">
        <f t="shared" si="1210"/>
        <v>-33.098573353687684</v>
      </c>
      <c r="AD631" s="25">
        <f t="shared" si="1211"/>
        <v>0</v>
      </c>
      <c r="AE631" s="26">
        <f t="shared" si="1212"/>
        <v>0</v>
      </c>
      <c r="AF631" s="23">
        <f t="shared" si="1173"/>
        <v>84.762247232442476</v>
      </c>
      <c r="AG631" s="4">
        <f t="shared" si="1174"/>
        <v>11.280317362205643</v>
      </c>
      <c r="AH631" s="4">
        <f t="shared" si="1175"/>
        <v>-70.672090085878651</v>
      </c>
      <c r="AI631" s="4">
        <f t="shared" si="1176"/>
        <v>-99.36494545234298</v>
      </c>
      <c r="AJ631" s="4">
        <f t="shared" si="1177"/>
        <v>-53.276134034131658</v>
      </c>
      <c r="AK631" s="4">
        <f t="shared" si="1178"/>
        <v>32.951971068174977</v>
      </c>
      <c r="AL631" s="30">
        <f t="shared" si="1179"/>
        <v>94.318633909530163</v>
      </c>
      <c r="AM631" s="25">
        <f t="shared" si="1180"/>
        <v>53.153588921976521</v>
      </c>
      <c r="AN631" s="4">
        <f t="shared" si="1181"/>
        <v>99.314282748892012</v>
      </c>
      <c r="AO631" s="4">
        <f t="shared" si="1182"/>
        <v>70.79907434022617</v>
      </c>
      <c r="AP631" s="4">
        <f t="shared" si="1183"/>
        <v>-11.10542758904503</v>
      </c>
      <c r="AQ631" s="4">
        <f t="shared" si="1184"/>
        <v>-84.619780051379578</v>
      </c>
      <c r="AR631" s="4">
        <f t="shared" si="1185"/>
        <v>-94.44316501698242</v>
      </c>
      <c r="AS631" s="26">
        <f t="shared" si="1186"/>
        <v>-33.098573353687684</v>
      </c>
      <c r="AT631" s="32">
        <f t="shared" si="1213"/>
        <v>35000.004375000004</v>
      </c>
      <c r="AU631" s="2">
        <f t="shared" si="1214"/>
        <v>-2.7284841053187847E-12</v>
      </c>
      <c r="AV631" s="2">
        <f t="shared" si="1215"/>
        <v>35000.004375000004</v>
      </c>
      <c r="AW631" s="2">
        <f t="shared" si="1216"/>
        <v>0.70041793200653046</v>
      </c>
      <c r="AX631" s="2">
        <f t="shared" si="1217"/>
        <v>-1311.8084109674382</v>
      </c>
      <c r="AY631" s="2">
        <f t="shared" si="1218"/>
        <v>0.23347264439507853</v>
      </c>
      <c r="AZ631" s="2">
        <f t="shared" si="1219"/>
        <v>1312.7306390525191</v>
      </c>
      <c r="BA631" s="2">
        <f t="shared" si="1220"/>
        <v>1225000306.2500193</v>
      </c>
      <c r="BB631" s="2">
        <f t="shared" si="1221"/>
        <v>16343.087129913796</v>
      </c>
      <c r="BC631" s="2">
        <f t="shared" si="1222"/>
        <v>16138.993506288993</v>
      </c>
      <c r="BD631" s="2">
        <f t="shared" si="1223"/>
        <v>1.334129228093288E-5</v>
      </c>
      <c r="BE631" s="29">
        <f t="shared" si="1224"/>
        <v>1.3174685282890915E-5</v>
      </c>
      <c r="BF631" s="5">
        <f t="shared" si="1225"/>
        <v>100.00000625000156</v>
      </c>
      <c r="BG631" s="2">
        <f t="shared" si="1226"/>
        <v>1.334129228093288E-5</v>
      </c>
      <c r="BH631" s="6">
        <f t="shared" si="1227"/>
        <v>1.3174685282890915E-5</v>
      </c>
      <c r="BI631" s="15">
        <f t="shared" si="1187"/>
        <v>100.04968220309885</v>
      </c>
      <c r="BJ631" s="3">
        <f t="shared" si="1188"/>
        <v>99.952835877039718</v>
      </c>
      <c r="BK631" s="3">
        <f t="shared" si="1189"/>
        <v>100.03526010733789</v>
      </c>
      <c r="BL631" s="3">
        <f t="shared" si="1190"/>
        <v>99.983627912861593</v>
      </c>
      <c r="BM631" s="3">
        <f t="shared" si="1191"/>
        <v>99.994286260715228</v>
      </c>
      <c r="BN631" s="3">
        <f t="shared" si="1192"/>
        <v>100.02672355414506</v>
      </c>
      <c r="BO631" s="21">
        <f t="shared" si="1193"/>
        <v>99.957584084807777</v>
      </c>
      <c r="BP631" s="17">
        <f t="shared" si="1228"/>
        <v>99.952835877039718</v>
      </c>
      <c r="BQ631" s="18">
        <f t="shared" si="1229"/>
        <v>100.04968220309885</v>
      </c>
      <c r="BR631" s="34">
        <f t="shared" si="1230"/>
        <v>9.6846326059136345E-2</v>
      </c>
      <c r="BS631" s="64">
        <f t="shared" si="1231"/>
        <v>-3.2000000000000002E-3</v>
      </c>
      <c r="BT631" s="110">
        <f t="shared" si="1194"/>
        <v>-2.8999999999999998E-3</v>
      </c>
    </row>
    <row r="632" spans="1:72" x14ac:dyDescent="0.3">
      <c r="A632" s="13">
        <v>626</v>
      </c>
      <c r="B632" s="17">
        <f t="shared" si="1195"/>
        <v>0.56099868814103448</v>
      </c>
      <c r="C632" s="3">
        <f t="shared" ref="C632:H632" si="1279">B632+2*PI()/7</f>
        <v>1.4585965891666897</v>
      </c>
      <c r="D632" s="3">
        <f t="shared" si="1279"/>
        <v>2.3561944901923448</v>
      </c>
      <c r="E632" s="3">
        <f t="shared" si="1279"/>
        <v>3.253792391218</v>
      </c>
      <c r="F632" s="3">
        <f t="shared" si="1279"/>
        <v>4.1513902922436552</v>
      </c>
      <c r="G632" s="3">
        <f t="shared" si="1279"/>
        <v>5.0489881932693104</v>
      </c>
      <c r="H632" s="18">
        <f t="shared" si="1279"/>
        <v>5.9465860942949655</v>
      </c>
      <c r="I632" s="15">
        <f t="shared" si="1166"/>
        <v>100.04968561049466</v>
      </c>
      <c r="J632" s="3">
        <f t="shared" si="1167"/>
        <v>99.952805833484575</v>
      </c>
      <c r="K632" s="3">
        <f t="shared" si="1168"/>
        <v>100.03535533905932</v>
      </c>
      <c r="L632" s="3">
        <f t="shared" si="1169"/>
        <v>99.983486046902243</v>
      </c>
      <c r="M632" s="3">
        <f t="shared" si="1170"/>
        <v>99.994401776194834</v>
      </c>
      <c r="N632" s="3">
        <f t="shared" si="1171"/>
        <v>100.02660160382577</v>
      </c>
      <c r="O632" s="21">
        <f t="shared" si="1172"/>
        <v>99.95766379003858</v>
      </c>
      <c r="P632" s="17">
        <f t="shared" si="1197"/>
        <v>84.714489931587678</v>
      </c>
      <c r="Q632" s="3">
        <f t="shared" si="1198"/>
        <v>11.19116354020176</v>
      </c>
      <c r="R632" s="3">
        <f t="shared" si="1199"/>
        <v>-70.735678118654747</v>
      </c>
      <c r="S632" s="3">
        <f t="shared" si="1200"/>
        <v>-99.35481087249741</v>
      </c>
      <c r="T632" s="3">
        <f t="shared" si="1201"/>
        <v>-53.20022921689781</v>
      </c>
      <c r="U632" s="3">
        <f t="shared" si="1202"/>
        <v>33.036692148274767</v>
      </c>
      <c r="V632" s="18">
        <f t="shared" si="1203"/>
        <v>94.348372587985722</v>
      </c>
      <c r="W632" s="15">
        <f t="shared" si="1204"/>
        <v>53.229641990058063</v>
      </c>
      <c r="X632" s="3">
        <f t="shared" si="1205"/>
        <v>99.324323569822141</v>
      </c>
      <c r="Y632" s="3">
        <f t="shared" si="1206"/>
        <v>70.735678118654747</v>
      </c>
      <c r="Z632" s="3">
        <f t="shared" si="1207"/>
        <v>-11.194598634223787</v>
      </c>
      <c r="AA632" s="3">
        <f t="shared" si="1208"/>
        <v>-84.667679771259884</v>
      </c>
      <c r="AB632" s="3">
        <f t="shared" si="1209"/>
        <v>-94.413441841247362</v>
      </c>
      <c r="AC632" s="21">
        <f t="shared" si="1210"/>
        <v>-33.013923431803939</v>
      </c>
      <c r="AD632" s="25">
        <f t="shared" si="1211"/>
        <v>0</v>
      </c>
      <c r="AE632" s="26">
        <f t="shared" si="1212"/>
        <v>0</v>
      </c>
      <c r="AF632" s="23">
        <f t="shared" si="1173"/>
        <v>84.714489931587678</v>
      </c>
      <c r="AG632" s="4">
        <f t="shared" si="1174"/>
        <v>11.19116354020176</v>
      </c>
      <c r="AH632" s="4">
        <f t="shared" si="1175"/>
        <v>-70.735678118654747</v>
      </c>
      <c r="AI632" s="4">
        <f t="shared" si="1176"/>
        <v>-99.35481087249741</v>
      </c>
      <c r="AJ632" s="4">
        <f t="shared" si="1177"/>
        <v>-53.20022921689781</v>
      </c>
      <c r="AK632" s="4">
        <f t="shared" si="1178"/>
        <v>33.036692148274767</v>
      </c>
      <c r="AL632" s="30">
        <f t="shared" si="1179"/>
        <v>94.348372587985722</v>
      </c>
      <c r="AM632" s="25">
        <f t="shared" si="1180"/>
        <v>53.229641990058063</v>
      </c>
      <c r="AN632" s="4">
        <f t="shared" si="1181"/>
        <v>99.324323569822141</v>
      </c>
      <c r="AO632" s="4">
        <f t="shared" si="1182"/>
        <v>70.735678118654747</v>
      </c>
      <c r="AP632" s="4">
        <f t="shared" si="1183"/>
        <v>-11.194598634223787</v>
      </c>
      <c r="AQ632" s="4">
        <f t="shared" si="1184"/>
        <v>-84.667679771259884</v>
      </c>
      <c r="AR632" s="4">
        <f t="shared" si="1185"/>
        <v>-94.413441841247362</v>
      </c>
      <c r="AS632" s="26">
        <f t="shared" si="1186"/>
        <v>-33.013923431803939</v>
      </c>
      <c r="AT632" s="32">
        <f t="shared" si="1213"/>
        <v>35000.004374999997</v>
      </c>
      <c r="AU632" s="2">
        <f t="shared" si="1214"/>
        <v>9.0949470177292824E-13</v>
      </c>
      <c r="AV632" s="2">
        <f t="shared" si="1215"/>
        <v>35000.004374999997</v>
      </c>
      <c r="AW632" s="2">
        <f t="shared" si="1216"/>
        <v>0.69605823722667992</v>
      </c>
      <c r="AX632" s="2">
        <f t="shared" si="1217"/>
        <v>-1311.8040237941095</v>
      </c>
      <c r="AY632" s="2">
        <f t="shared" si="1218"/>
        <v>0.23201941250590608</v>
      </c>
      <c r="AZ632" s="2">
        <f t="shared" si="1219"/>
        <v>1312.7321014436893</v>
      </c>
      <c r="BA632" s="2">
        <f t="shared" si="1220"/>
        <v>1225000306.2500188</v>
      </c>
      <c r="BB632" s="2">
        <f t="shared" si="1221"/>
        <v>16241.360900490112</v>
      </c>
      <c r="BC632" s="2">
        <f t="shared" si="1222"/>
        <v>16241.360897816197</v>
      </c>
      <c r="BD632" s="2">
        <f t="shared" si="1223"/>
        <v>1.3258250481755635E-5</v>
      </c>
      <c r="BE632" s="29">
        <f t="shared" si="1224"/>
        <v>1.3258250479572848E-5</v>
      </c>
      <c r="BF632" s="5">
        <f t="shared" si="1225"/>
        <v>100.00000625000156</v>
      </c>
      <c r="BG632" s="2">
        <f t="shared" si="1226"/>
        <v>1.3258250481755635E-5</v>
      </c>
      <c r="BH632" s="6">
        <f t="shared" si="1227"/>
        <v>1.3258250479572848E-5</v>
      </c>
      <c r="BI632" s="15">
        <f t="shared" si="1187"/>
        <v>100.04966733059869</v>
      </c>
      <c r="BJ632" s="3">
        <f t="shared" si="1188"/>
        <v>99.95279117414681</v>
      </c>
      <c r="BK632" s="3">
        <f t="shared" si="1189"/>
        <v>100.03535533906107</v>
      </c>
      <c r="BL632" s="3">
        <f t="shared" si="1190"/>
        <v>99.983500706241372</v>
      </c>
      <c r="BM632" s="3">
        <f t="shared" si="1191"/>
        <v>99.994420056090974</v>
      </c>
      <c r="BN632" s="3">
        <f t="shared" si="1192"/>
        <v>100.02660973914627</v>
      </c>
      <c r="BO632" s="21">
        <f t="shared" si="1193"/>
        <v>99.957655654720924</v>
      </c>
      <c r="BP632" s="17">
        <f t="shared" si="1228"/>
        <v>99.95279117414681</v>
      </c>
      <c r="BQ632" s="18">
        <f t="shared" si="1229"/>
        <v>100.04966733059869</v>
      </c>
      <c r="BR632" s="34">
        <f t="shared" si="1230"/>
        <v>9.6876156451884299E-2</v>
      </c>
      <c r="BS632" s="64">
        <f t="shared" si="1231"/>
        <v>-3.0999999999999999E-3</v>
      </c>
      <c r="BT632" s="110">
        <f t="shared" si="1194"/>
        <v>-2.8999999999999998E-3</v>
      </c>
    </row>
    <row r="633" spans="1:72" x14ac:dyDescent="0.3">
      <c r="A633" s="13">
        <v>627</v>
      </c>
      <c r="B633" s="17">
        <f t="shared" si="1195"/>
        <v>0.5618962860420601</v>
      </c>
      <c r="C633" s="3">
        <f t="shared" ref="C633:H633" si="1280">B633+2*PI()/7</f>
        <v>1.4594941870677154</v>
      </c>
      <c r="D633" s="3">
        <f t="shared" si="1280"/>
        <v>2.3570920880933706</v>
      </c>
      <c r="E633" s="3">
        <f t="shared" si="1280"/>
        <v>3.2546899891190257</v>
      </c>
      <c r="F633" s="3">
        <f t="shared" si="1280"/>
        <v>4.1522878901446809</v>
      </c>
      <c r="G633" s="3">
        <f t="shared" si="1280"/>
        <v>5.0498857911703361</v>
      </c>
      <c r="H633" s="18">
        <f t="shared" si="1280"/>
        <v>5.9474836921959913</v>
      </c>
      <c r="I633" s="15">
        <f t="shared" si="1166"/>
        <v>100.04967035551257</v>
      </c>
      <c r="J633" s="3">
        <f t="shared" si="1167"/>
        <v>99.952761535975014</v>
      </c>
      <c r="K633" s="3">
        <f t="shared" si="1168"/>
        <v>100.03545041539552</v>
      </c>
      <c r="L633" s="3">
        <f t="shared" si="1169"/>
        <v>99.983359022773854</v>
      </c>
      <c r="M633" s="3">
        <f t="shared" si="1170"/>
        <v>99.994535589428949</v>
      </c>
      <c r="N633" s="3">
        <f t="shared" si="1171"/>
        <v>100.02648750483806</v>
      </c>
      <c r="O633" s="21">
        <f t="shared" si="1172"/>
        <v>99.957735576076047</v>
      </c>
      <c r="P633" s="17">
        <f t="shared" si="1197"/>
        <v>84.666664087141342</v>
      </c>
      <c r="Q633" s="3">
        <f t="shared" si="1198"/>
        <v>11.102000819322942</v>
      </c>
      <c r="R633" s="3">
        <f t="shared" si="1199"/>
        <v>-70.799209100546506</v>
      </c>
      <c r="S633" s="3">
        <f t="shared" si="1200"/>
        <v>-99.344596388810828</v>
      </c>
      <c r="T633" s="3">
        <f t="shared" si="1201"/>
        <v>-53.124281355427193</v>
      </c>
      <c r="U633" s="3">
        <f t="shared" si="1202"/>
        <v>33.121386354428118</v>
      </c>
      <c r="V633" s="18">
        <f t="shared" si="1203"/>
        <v>94.3780355838921</v>
      </c>
      <c r="W633" s="15">
        <f t="shared" si="1204"/>
        <v>53.305651957385351</v>
      </c>
      <c r="X633" s="3">
        <f t="shared" si="1205"/>
        <v>99.334284698060017</v>
      </c>
      <c r="Y633" s="3">
        <f t="shared" si="1206"/>
        <v>70.672224604494716</v>
      </c>
      <c r="Z633" s="3">
        <f t="shared" si="1207"/>
        <v>-11.283760446817659</v>
      </c>
      <c r="AA633" s="3">
        <f t="shared" si="1208"/>
        <v>-84.715511438077172</v>
      </c>
      <c r="AB633" s="3">
        <f t="shared" si="1209"/>
        <v>-94.383642483834166</v>
      </c>
      <c r="AC633" s="21">
        <f t="shared" si="1210"/>
        <v>-32.9292468912111</v>
      </c>
      <c r="AD633" s="25">
        <f t="shared" si="1211"/>
        <v>0</v>
      </c>
      <c r="AE633" s="26">
        <f t="shared" si="1212"/>
        <v>0</v>
      </c>
      <c r="AF633" s="23">
        <f t="shared" si="1173"/>
        <v>84.666664087141342</v>
      </c>
      <c r="AG633" s="4">
        <f t="shared" si="1174"/>
        <v>11.102000819322942</v>
      </c>
      <c r="AH633" s="4">
        <f t="shared" si="1175"/>
        <v>-70.799209100546506</v>
      </c>
      <c r="AI633" s="4">
        <f t="shared" si="1176"/>
        <v>-99.344596388810828</v>
      </c>
      <c r="AJ633" s="4">
        <f t="shared" si="1177"/>
        <v>-53.124281355427193</v>
      </c>
      <c r="AK633" s="4">
        <f t="shared" si="1178"/>
        <v>33.121386354428118</v>
      </c>
      <c r="AL633" s="30">
        <f t="shared" si="1179"/>
        <v>94.3780355838921</v>
      </c>
      <c r="AM633" s="25">
        <f t="shared" si="1180"/>
        <v>53.305651957385351</v>
      </c>
      <c r="AN633" s="4">
        <f t="shared" si="1181"/>
        <v>99.334284698060017</v>
      </c>
      <c r="AO633" s="4">
        <f t="shared" si="1182"/>
        <v>70.672224604494716</v>
      </c>
      <c r="AP633" s="4">
        <f t="shared" si="1183"/>
        <v>-11.283760446817659</v>
      </c>
      <c r="AQ633" s="4">
        <f t="shared" si="1184"/>
        <v>-84.715511438077172</v>
      </c>
      <c r="AR633" s="4">
        <f t="shared" si="1185"/>
        <v>-94.383642483834166</v>
      </c>
      <c r="AS633" s="26">
        <f t="shared" si="1186"/>
        <v>-32.9292468912111</v>
      </c>
      <c r="AT633" s="32">
        <f t="shared" si="1213"/>
        <v>35000.004375000004</v>
      </c>
      <c r="AU633" s="2">
        <f t="shared" si="1214"/>
        <v>-9.0949470177292824E-13</v>
      </c>
      <c r="AV633" s="2">
        <f t="shared" si="1215"/>
        <v>35000.004375000004</v>
      </c>
      <c r="AW633" s="2">
        <f t="shared" si="1216"/>
        <v>0.69167106389068067</v>
      </c>
      <c r="AX633" s="2">
        <f t="shared" si="1217"/>
        <v>-1311.7996640991478</v>
      </c>
      <c r="AY633" s="2">
        <f t="shared" si="1218"/>
        <v>0.23055702129204292</v>
      </c>
      <c r="AZ633" s="2">
        <f t="shared" si="1219"/>
        <v>1312.7335546752438</v>
      </c>
      <c r="BA633" s="2">
        <f t="shared" si="1220"/>
        <v>1225000306.2500193</v>
      </c>
      <c r="BB633" s="2">
        <f t="shared" si="1221"/>
        <v>16138.9935080716</v>
      </c>
      <c r="BC633" s="2">
        <f t="shared" si="1222"/>
        <v>16343.087124565965</v>
      </c>
      <c r="BD633" s="2">
        <f t="shared" si="1223"/>
        <v>1.3174685284346104E-5</v>
      </c>
      <c r="BE633" s="29">
        <f t="shared" si="1224"/>
        <v>1.3341292276567305E-5</v>
      </c>
      <c r="BF633" s="5">
        <f t="shared" si="1225"/>
        <v>100.00000625000156</v>
      </c>
      <c r="BG633" s="2">
        <f t="shared" si="1226"/>
        <v>1.3174685284346104E-5</v>
      </c>
      <c r="BH633" s="6">
        <f t="shared" si="1227"/>
        <v>1.3341292276567305E-5</v>
      </c>
      <c r="BI633" s="15">
        <f t="shared" si="1187"/>
        <v>100.0496520983517</v>
      </c>
      <c r="BJ633" s="3">
        <f t="shared" si="1188"/>
        <v>99.9527468138903</v>
      </c>
      <c r="BK633" s="3">
        <f t="shared" si="1189"/>
        <v>100.03545031441801</v>
      </c>
      <c r="BL633" s="3">
        <f t="shared" si="1190"/>
        <v>99.98337361894086</v>
      </c>
      <c r="BM633" s="3">
        <f t="shared" si="1191"/>
        <v>99.994553891529989</v>
      </c>
      <c r="BN633" s="3">
        <f t="shared" si="1192"/>
        <v>100.02649573101974</v>
      </c>
      <c r="BO633" s="21">
        <f t="shared" si="1193"/>
        <v>99.957727531855554</v>
      </c>
      <c r="BP633" s="17">
        <f t="shared" si="1228"/>
        <v>99.9527468138903</v>
      </c>
      <c r="BQ633" s="18">
        <f t="shared" si="1229"/>
        <v>100.0496520983517</v>
      </c>
      <c r="BR633" s="34">
        <f t="shared" si="1230"/>
        <v>9.6905284461399788E-2</v>
      </c>
      <c r="BS633" s="64">
        <f t="shared" si="1231"/>
        <v>-3.0999999999999999E-3</v>
      </c>
      <c r="BT633" s="110">
        <f t="shared" si="1194"/>
        <v>-2.8E-3</v>
      </c>
    </row>
    <row r="634" spans="1:72" x14ac:dyDescent="0.3">
      <c r="A634" s="13">
        <v>628</v>
      </c>
      <c r="B634" s="17">
        <f t="shared" si="1195"/>
        <v>0.56279388394308583</v>
      </c>
      <c r="C634" s="3">
        <f t="shared" ref="C634:H634" si="1281">B634+2*PI()/7</f>
        <v>1.4603917849687411</v>
      </c>
      <c r="D634" s="3">
        <f t="shared" si="1281"/>
        <v>2.3579896859943963</v>
      </c>
      <c r="E634" s="3">
        <f t="shared" si="1281"/>
        <v>3.2555875870200515</v>
      </c>
      <c r="F634" s="3">
        <f t="shared" si="1281"/>
        <v>4.1531854880457066</v>
      </c>
      <c r="G634" s="3">
        <f t="shared" si="1281"/>
        <v>5.0507833890713618</v>
      </c>
      <c r="H634" s="18">
        <f t="shared" si="1281"/>
        <v>5.948381290097017</v>
      </c>
      <c r="I634" s="15">
        <f t="shared" si="1166"/>
        <v>100.0496547403641</v>
      </c>
      <c r="J634" s="3">
        <f t="shared" si="1167"/>
        <v>99.952717580997856</v>
      </c>
      <c r="K634" s="3">
        <f t="shared" si="1168"/>
        <v>100.03554523467601</v>
      </c>
      <c r="L634" s="3">
        <f t="shared" si="1169"/>
        <v>99.98323211931141</v>
      </c>
      <c r="M634" s="3">
        <f t="shared" si="1170"/>
        <v>99.994669442286238</v>
      </c>
      <c r="N634" s="3">
        <f t="shared" si="1171"/>
        <v>100.0263732137859</v>
      </c>
      <c r="O634" s="21">
        <f t="shared" si="1172"/>
        <v>99.957807668578482</v>
      </c>
      <c r="P634" s="17">
        <f t="shared" si="1197"/>
        <v>84.618769738266792</v>
      </c>
      <c r="Q634" s="3">
        <f t="shared" si="1198"/>
        <v>11.012829270533572</v>
      </c>
      <c r="R634" s="3">
        <f t="shared" si="1199"/>
        <v>-70.862682979283463</v>
      </c>
      <c r="S634" s="3">
        <f t="shared" si="1200"/>
        <v>-99.334302010595096</v>
      </c>
      <c r="T634" s="3">
        <f t="shared" si="1201"/>
        <v>-53.048290510187663</v>
      </c>
      <c r="U634" s="3">
        <f t="shared" si="1202"/>
        <v>33.206053618243715</v>
      </c>
      <c r="V634" s="18">
        <f t="shared" si="1203"/>
        <v>94.407622873022135</v>
      </c>
      <c r="W634" s="15">
        <f t="shared" si="1204"/>
        <v>53.381618761969435</v>
      </c>
      <c r="X634" s="3">
        <f t="shared" si="1205"/>
        <v>99.344166126073034</v>
      </c>
      <c r="Y634" s="3">
        <f t="shared" si="1206"/>
        <v>70.608713848762875</v>
      </c>
      <c r="Z634" s="3">
        <f t="shared" si="1207"/>
        <v>-11.37291295543876</v>
      </c>
      <c r="AA634" s="3">
        <f t="shared" si="1208"/>
        <v>-84.763275012347336</v>
      </c>
      <c r="AB634" s="3">
        <f t="shared" si="1209"/>
        <v>-94.353766969877299</v>
      </c>
      <c r="AC634" s="21">
        <f t="shared" si="1210"/>
        <v>-32.844543799141952</v>
      </c>
      <c r="AD634" s="25">
        <f t="shared" si="1211"/>
        <v>0</v>
      </c>
      <c r="AE634" s="26">
        <f t="shared" si="1212"/>
        <v>0</v>
      </c>
      <c r="AF634" s="23">
        <f t="shared" si="1173"/>
        <v>84.618769738266792</v>
      </c>
      <c r="AG634" s="4">
        <f t="shared" si="1174"/>
        <v>11.012829270533572</v>
      </c>
      <c r="AH634" s="4">
        <f t="shared" si="1175"/>
        <v>-70.862682979283463</v>
      </c>
      <c r="AI634" s="4">
        <f t="shared" si="1176"/>
        <v>-99.334302010595096</v>
      </c>
      <c r="AJ634" s="4">
        <f t="shared" si="1177"/>
        <v>-53.048290510187663</v>
      </c>
      <c r="AK634" s="4">
        <f t="shared" si="1178"/>
        <v>33.206053618243715</v>
      </c>
      <c r="AL634" s="30">
        <f t="shared" si="1179"/>
        <v>94.407622873022135</v>
      </c>
      <c r="AM634" s="25">
        <f t="shared" si="1180"/>
        <v>53.381618761969435</v>
      </c>
      <c r="AN634" s="4">
        <f t="shared" si="1181"/>
        <v>99.344166126073034</v>
      </c>
      <c r="AO634" s="4">
        <f t="shared" si="1182"/>
        <v>70.608713848762875</v>
      </c>
      <c r="AP634" s="4">
        <f t="shared" si="1183"/>
        <v>-11.37291295543876</v>
      </c>
      <c r="AQ634" s="4">
        <f t="shared" si="1184"/>
        <v>-84.763275012347336</v>
      </c>
      <c r="AR634" s="4">
        <f t="shared" si="1185"/>
        <v>-94.353766969877299</v>
      </c>
      <c r="AS634" s="26">
        <f t="shared" si="1186"/>
        <v>-32.844543799141952</v>
      </c>
      <c r="AT634" s="32">
        <f t="shared" si="1213"/>
        <v>35000.004374999997</v>
      </c>
      <c r="AU634" s="2">
        <f t="shared" si="1214"/>
        <v>1.8189894035458565E-12</v>
      </c>
      <c r="AV634" s="2">
        <f t="shared" si="1215"/>
        <v>35000.004374999997</v>
      </c>
      <c r="AW634" s="2">
        <f t="shared" si="1216"/>
        <v>0.68725658452603966</v>
      </c>
      <c r="AX634" s="2">
        <f t="shared" si="1217"/>
        <v>-1311.7953320556189</v>
      </c>
      <c r="AY634" s="2">
        <f t="shared" si="1218"/>
        <v>0.22908552814624272</v>
      </c>
      <c r="AZ634" s="2">
        <f t="shared" si="1219"/>
        <v>1312.7349986899644</v>
      </c>
      <c r="BA634" s="2">
        <f t="shared" si="1220"/>
        <v>1225000306.2500188</v>
      </c>
      <c r="BB634" s="2">
        <f t="shared" si="1221"/>
        <v>16035.988976263312</v>
      </c>
      <c r="BC634" s="2">
        <f t="shared" si="1222"/>
        <v>16444.168156566753</v>
      </c>
      <c r="BD634" s="2">
        <f t="shared" si="1223"/>
        <v>1.3090599973279039E-5</v>
      </c>
      <c r="BE634" s="29">
        <f t="shared" si="1224"/>
        <v>1.3423807384102439E-5</v>
      </c>
      <c r="BF634" s="5">
        <f t="shared" si="1225"/>
        <v>100.00000625000156</v>
      </c>
      <c r="BG634" s="2">
        <f t="shared" si="1226"/>
        <v>1.3090599973279039E-5</v>
      </c>
      <c r="BH634" s="6">
        <f t="shared" si="1227"/>
        <v>1.3423807384102439E-5</v>
      </c>
      <c r="BI634" s="15">
        <f t="shared" si="1187"/>
        <v>100.04963650646786</v>
      </c>
      <c r="BJ634" s="3">
        <f t="shared" si="1188"/>
        <v>99.952702796593158</v>
      </c>
      <c r="BK634" s="3">
        <f t="shared" si="1189"/>
        <v>100.03554503272217</v>
      </c>
      <c r="BL634" s="3">
        <f t="shared" si="1190"/>
        <v>99.983246651882965</v>
      </c>
      <c r="BM634" s="3">
        <f t="shared" si="1191"/>
        <v>99.994687766061347</v>
      </c>
      <c r="BN634" s="3">
        <f t="shared" si="1192"/>
        <v>100.0263815305902</v>
      </c>
      <c r="BO634" s="21">
        <f t="shared" si="1193"/>
        <v>99.957799715688452</v>
      </c>
      <c r="BP634" s="17">
        <f t="shared" si="1228"/>
        <v>99.952702796593158</v>
      </c>
      <c r="BQ634" s="18">
        <f t="shared" si="1229"/>
        <v>100.04963650646786</v>
      </c>
      <c r="BR634" s="34">
        <f t="shared" si="1230"/>
        <v>9.6933709874704732E-2</v>
      </c>
      <c r="BS634" s="64">
        <f t="shared" si="1231"/>
        <v>-3.0999999999999999E-3</v>
      </c>
      <c r="BT634" s="110">
        <f t="shared" si="1194"/>
        <v>-2.8E-3</v>
      </c>
    </row>
    <row r="635" spans="1:72" x14ac:dyDescent="0.3">
      <c r="A635" s="13">
        <v>629</v>
      </c>
      <c r="B635" s="17">
        <f t="shared" si="1195"/>
        <v>0.56369148184411144</v>
      </c>
      <c r="C635" s="3">
        <f t="shared" ref="C635:H635" si="1282">B635+2*PI()/7</f>
        <v>1.4612893828697666</v>
      </c>
      <c r="D635" s="3">
        <f t="shared" si="1282"/>
        <v>2.358887283895422</v>
      </c>
      <c r="E635" s="3">
        <f t="shared" si="1282"/>
        <v>3.2564851849210772</v>
      </c>
      <c r="F635" s="3">
        <f t="shared" si="1282"/>
        <v>4.1540830859467324</v>
      </c>
      <c r="G635" s="3">
        <f t="shared" si="1282"/>
        <v>5.0516809869723875</v>
      </c>
      <c r="H635" s="18">
        <f t="shared" si="1282"/>
        <v>5.9492788879980427</v>
      </c>
      <c r="I635" s="15">
        <f t="shared" si="1166"/>
        <v>100.04963876516247</v>
      </c>
      <c r="J635" s="3">
        <f t="shared" si="1167"/>
        <v>99.952673968871821</v>
      </c>
      <c r="K635" s="3">
        <f t="shared" si="1168"/>
        <v>100.03563979621326</v>
      </c>
      <c r="L635" s="3">
        <f t="shared" si="1169"/>
        <v>99.983105337435106</v>
      </c>
      <c r="M635" s="3">
        <f t="shared" si="1170"/>
        <v>99.994803333796114</v>
      </c>
      <c r="N635" s="3">
        <f t="shared" si="1171"/>
        <v>100.02625873149806</v>
      </c>
      <c r="O635" s="21">
        <f t="shared" si="1172"/>
        <v>99.957880067023154</v>
      </c>
      <c r="P635" s="17">
        <f t="shared" si="1197"/>
        <v>84.570806924185689</v>
      </c>
      <c r="Q635" s="3">
        <f t="shared" si="1198"/>
        <v>10.923648964803542</v>
      </c>
      <c r="R635" s="3">
        <f t="shared" si="1199"/>
        <v>-70.926099702641437</v>
      </c>
      <c r="S635" s="3">
        <f t="shared" si="1200"/>
        <v>-99.323927747224687</v>
      </c>
      <c r="T635" s="3">
        <f t="shared" si="1201"/>
        <v>-52.972256741684575</v>
      </c>
      <c r="U635" s="3">
        <f t="shared" si="1202"/>
        <v>33.2906938713556</v>
      </c>
      <c r="V635" s="18">
        <f t="shared" si="1203"/>
        <v>94.437134431205862</v>
      </c>
      <c r="W635" s="15">
        <f t="shared" si="1204"/>
        <v>53.45754234185862</v>
      </c>
      <c r="X635" s="3">
        <f t="shared" si="1205"/>
        <v>99.353967846389168</v>
      </c>
      <c r="Y635" s="3">
        <f t="shared" si="1206"/>
        <v>70.545145902526073</v>
      </c>
      <c r="Z635" s="3">
        <f t="shared" si="1207"/>
        <v>-11.462056088710028</v>
      </c>
      <c r="AA635" s="3">
        <f t="shared" si="1208"/>
        <v>-84.810970454638806</v>
      </c>
      <c r="AB635" s="3">
        <f t="shared" si="1209"/>
        <v>-94.323815324573658</v>
      </c>
      <c r="AC635" s="21">
        <f t="shared" si="1210"/>
        <v>-32.759814222851396</v>
      </c>
      <c r="AD635" s="25">
        <f t="shared" si="1211"/>
        <v>0</v>
      </c>
      <c r="AE635" s="26">
        <f t="shared" si="1212"/>
        <v>0</v>
      </c>
      <c r="AF635" s="23">
        <f t="shared" si="1173"/>
        <v>84.570806924185689</v>
      </c>
      <c r="AG635" s="4">
        <f t="shared" si="1174"/>
        <v>10.923648964803542</v>
      </c>
      <c r="AH635" s="4">
        <f t="shared" si="1175"/>
        <v>-70.926099702641437</v>
      </c>
      <c r="AI635" s="4">
        <f t="shared" si="1176"/>
        <v>-99.323927747224687</v>
      </c>
      <c r="AJ635" s="4">
        <f t="shared" si="1177"/>
        <v>-52.972256741684575</v>
      </c>
      <c r="AK635" s="4">
        <f t="shared" si="1178"/>
        <v>33.2906938713556</v>
      </c>
      <c r="AL635" s="30">
        <f t="shared" si="1179"/>
        <v>94.437134431205862</v>
      </c>
      <c r="AM635" s="25">
        <f t="shared" si="1180"/>
        <v>53.45754234185862</v>
      </c>
      <c r="AN635" s="4">
        <f t="shared" si="1181"/>
        <v>99.353967846389168</v>
      </c>
      <c r="AO635" s="4">
        <f t="shared" si="1182"/>
        <v>70.545145902526073</v>
      </c>
      <c r="AP635" s="4">
        <f t="shared" si="1183"/>
        <v>-11.462056088710028</v>
      </c>
      <c r="AQ635" s="4">
        <f t="shared" si="1184"/>
        <v>-84.810970454638806</v>
      </c>
      <c r="AR635" s="4">
        <f t="shared" si="1185"/>
        <v>-94.323815324573658</v>
      </c>
      <c r="AS635" s="26">
        <f t="shared" si="1186"/>
        <v>-32.759814222851396</v>
      </c>
      <c r="AT635" s="32">
        <f t="shared" si="1213"/>
        <v>35000.004374999997</v>
      </c>
      <c r="AU635" s="2">
        <f t="shared" si="1214"/>
        <v>3.637978807091713E-12</v>
      </c>
      <c r="AV635" s="2">
        <f t="shared" si="1215"/>
        <v>35000.004374999997</v>
      </c>
      <c r="AW635" s="2">
        <f t="shared" si="1216"/>
        <v>0.68281497294083238</v>
      </c>
      <c r="AX635" s="2">
        <f t="shared" si="1217"/>
        <v>-1311.7910278351774</v>
      </c>
      <c r="AY635" s="2">
        <f t="shared" si="1218"/>
        <v>0.22760499081050511</v>
      </c>
      <c r="AZ635" s="2">
        <f t="shared" si="1219"/>
        <v>1312.7364334298763</v>
      </c>
      <c r="BA635" s="2">
        <f t="shared" si="1220"/>
        <v>1225000306.2500188</v>
      </c>
      <c r="BB635" s="2">
        <f t="shared" si="1221"/>
        <v>15932.351357192074</v>
      </c>
      <c r="BC635" s="2">
        <f t="shared" si="1222"/>
        <v>16544.599975306683</v>
      </c>
      <c r="BD635" s="2">
        <f t="shared" si="1223"/>
        <v>1.3005997856412233E-5</v>
      </c>
      <c r="BE635" s="29">
        <f t="shared" si="1224"/>
        <v>1.35057925217612E-5</v>
      </c>
      <c r="BF635" s="5">
        <f t="shared" si="1225"/>
        <v>100.00000625000156</v>
      </c>
      <c r="BG635" s="2">
        <f t="shared" si="1226"/>
        <v>1.3005997856412233E-5</v>
      </c>
      <c r="BH635" s="6">
        <f t="shared" si="1227"/>
        <v>1.35057925217612E-5</v>
      </c>
      <c r="BI635" s="15">
        <f t="shared" si="1187"/>
        <v>100.04962055505975</v>
      </c>
      <c r="BJ635" s="3">
        <f t="shared" si="1188"/>
        <v>99.952659122575994</v>
      </c>
      <c r="BK635" s="3">
        <f t="shared" si="1189"/>
        <v>100.03563949328894</v>
      </c>
      <c r="BL635" s="3">
        <f t="shared" si="1190"/>
        <v>99.983119805989659</v>
      </c>
      <c r="BM635" s="3">
        <f t="shared" si="1191"/>
        <v>99.994821678713805</v>
      </c>
      <c r="BN635" s="3">
        <f t="shared" si="1192"/>
        <v>100.02626713868369</v>
      </c>
      <c r="BO635" s="21">
        <f t="shared" si="1193"/>
        <v>99.957872205694272</v>
      </c>
      <c r="BP635" s="17">
        <f t="shared" si="1228"/>
        <v>99.952659122575994</v>
      </c>
      <c r="BQ635" s="18">
        <f t="shared" si="1229"/>
        <v>100.04962055505975</v>
      </c>
      <c r="BR635" s="34">
        <f t="shared" si="1230"/>
        <v>9.6961432483752219E-2</v>
      </c>
      <c r="BS635" s="64">
        <f t="shared" si="1231"/>
        <v>-3.0000000000000001E-3</v>
      </c>
      <c r="BT635" s="110">
        <f t="shared" si="1194"/>
        <v>-2.8E-3</v>
      </c>
    </row>
    <row r="636" spans="1:72" x14ac:dyDescent="0.3">
      <c r="A636" s="13">
        <v>630</v>
      </c>
      <c r="B636" s="17">
        <f t="shared" si="1195"/>
        <v>0.56458907974513717</v>
      </c>
      <c r="C636" s="3">
        <f t="shared" ref="C636:H636" si="1283">B636+2*PI()/7</f>
        <v>1.4621869807707923</v>
      </c>
      <c r="D636" s="3">
        <f t="shared" si="1283"/>
        <v>2.3597848817964477</v>
      </c>
      <c r="E636" s="3">
        <f t="shared" si="1283"/>
        <v>3.2573827828221029</v>
      </c>
      <c r="F636" s="3">
        <f t="shared" si="1283"/>
        <v>4.1549806838477581</v>
      </c>
      <c r="G636" s="3">
        <f t="shared" si="1283"/>
        <v>5.0525785848734133</v>
      </c>
      <c r="H636" s="18">
        <f t="shared" si="1283"/>
        <v>5.9501764858990684</v>
      </c>
      <c r="I636" s="15">
        <f t="shared" si="1166"/>
        <v>100.04962243002353</v>
      </c>
      <c r="J636" s="3">
        <f t="shared" si="1167"/>
        <v>99.952630699913172</v>
      </c>
      <c r="K636" s="3">
        <f t="shared" si="1168"/>
        <v>100.03573409932159</v>
      </c>
      <c r="L636" s="3">
        <f t="shared" si="1169"/>
        <v>99.982978678064256</v>
      </c>
      <c r="M636" s="3">
        <f t="shared" si="1170"/>
        <v>99.994937262987705</v>
      </c>
      <c r="N636" s="3">
        <f t="shared" si="1171"/>
        <v>100.02614405880465</v>
      </c>
      <c r="O636" s="21">
        <f t="shared" si="1172"/>
        <v>99.957952770885086</v>
      </c>
      <c r="P636" s="17">
        <f t="shared" si="1197"/>
        <v>84.522775684178157</v>
      </c>
      <c r="Q636" s="3">
        <f t="shared" si="1198"/>
        <v>10.83445997310811</v>
      </c>
      <c r="R636" s="3">
        <f t="shared" si="1199"/>
        <v>-70.989459218442477</v>
      </c>
      <c r="S636" s="3">
        <f t="shared" si="1200"/>
        <v>-99.313473608136675</v>
      </c>
      <c r="T636" s="3">
        <f t="shared" si="1201"/>
        <v>-52.896180110460747</v>
      </c>
      <c r="U636" s="3">
        <f t="shared" si="1202"/>
        <v>33.375307045423291</v>
      </c>
      <c r="V636" s="18">
        <f t="shared" si="1203"/>
        <v>94.466570234330348</v>
      </c>
      <c r="W636" s="15">
        <f t="shared" si="1204"/>
        <v>53.533422635138614</v>
      </c>
      <c r="X636" s="3">
        <f t="shared" si="1205"/>
        <v>99.363689851596916</v>
      </c>
      <c r="Y636" s="3">
        <f t="shared" si="1206"/>
        <v>70.48152081690111</v>
      </c>
      <c r="Z636" s="3">
        <f t="shared" si="1207"/>
        <v>-11.551189775265248</v>
      </c>
      <c r="AA636" s="3">
        <f t="shared" si="1208"/>
        <v>-84.858597725572523</v>
      </c>
      <c r="AB636" s="3">
        <f t="shared" si="1209"/>
        <v>-94.293787573182456</v>
      </c>
      <c r="AC636" s="21">
        <f t="shared" si="1210"/>
        <v>-32.675058229616418</v>
      </c>
      <c r="AD636" s="25">
        <f t="shared" si="1211"/>
        <v>0</v>
      </c>
      <c r="AE636" s="26">
        <f t="shared" si="1212"/>
        <v>0</v>
      </c>
      <c r="AF636" s="23">
        <f t="shared" si="1173"/>
        <v>84.522775684178157</v>
      </c>
      <c r="AG636" s="4">
        <f t="shared" si="1174"/>
        <v>10.83445997310811</v>
      </c>
      <c r="AH636" s="4">
        <f t="shared" si="1175"/>
        <v>-70.989459218442477</v>
      </c>
      <c r="AI636" s="4">
        <f t="shared" si="1176"/>
        <v>-99.313473608136675</v>
      </c>
      <c r="AJ636" s="4">
        <f t="shared" si="1177"/>
        <v>-52.896180110460747</v>
      </c>
      <c r="AK636" s="4">
        <f t="shared" si="1178"/>
        <v>33.375307045423291</v>
      </c>
      <c r="AL636" s="30">
        <f t="shared" si="1179"/>
        <v>94.466570234330348</v>
      </c>
      <c r="AM636" s="25">
        <f t="shared" si="1180"/>
        <v>53.533422635138614</v>
      </c>
      <c r="AN636" s="4">
        <f t="shared" si="1181"/>
        <v>99.363689851596916</v>
      </c>
      <c r="AO636" s="4">
        <f t="shared" si="1182"/>
        <v>70.48152081690111</v>
      </c>
      <c r="AP636" s="4">
        <f t="shared" si="1183"/>
        <v>-11.551189775265248</v>
      </c>
      <c r="AQ636" s="4">
        <f t="shared" si="1184"/>
        <v>-84.858597725572523</v>
      </c>
      <c r="AR636" s="4">
        <f t="shared" si="1185"/>
        <v>-94.293787573182456</v>
      </c>
      <c r="AS636" s="26">
        <f t="shared" si="1186"/>
        <v>-32.675058229616418</v>
      </c>
      <c r="AT636" s="32">
        <f t="shared" si="1213"/>
        <v>35000.004374999997</v>
      </c>
      <c r="AU636" s="2">
        <f t="shared" si="1214"/>
        <v>1.3642420526593924E-12</v>
      </c>
      <c r="AV636" s="2">
        <f t="shared" si="1215"/>
        <v>35000.004374999997</v>
      </c>
      <c r="AW636" s="2">
        <f t="shared" si="1216"/>
        <v>0.6783464050386101</v>
      </c>
      <c r="AX636" s="2">
        <f t="shared" si="1217"/>
        <v>-1311.7867516057959</v>
      </c>
      <c r="AY636" s="2">
        <f t="shared" si="1218"/>
        <v>0.22611546851112507</v>
      </c>
      <c r="AZ636" s="2">
        <f t="shared" si="1219"/>
        <v>1312.7378588399151</v>
      </c>
      <c r="BA636" s="2">
        <f t="shared" si="1220"/>
        <v>1225000306.2500188</v>
      </c>
      <c r="BB636" s="2">
        <f t="shared" si="1221"/>
        <v>15828.084765630712</v>
      </c>
      <c r="BC636" s="2">
        <f t="shared" si="1222"/>
        <v>16644.378677634177</v>
      </c>
      <c r="BD636" s="2">
        <f t="shared" si="1223"/>
        <v>1.2920882292743075E-5</v>
      </c>
      <c r="BE636" s="29">
        <f t="shared" si="1224"/>
        <v>1.3587244503298197E-5</v>
      </c>
      <c r="BF636" s="5">
        <f t="shared" si="1225"/>
        <v>100.00000625000156</v>
      </c>
      <c r="BG636" s="2">
        <f t="shared" si="1226"/>
        <v>1.2920882292743075E-5</v>
      </c>
      <c r="BH636" s="6">
        <f t="shared" si="1227"/>
        <v>1.3587244503298197E-5</v>
      </c>
      <c r="BI636" s="15">
        <f t="shared" si="1187"/>
        <v>100.04960424424249</v>
      </c>
      <c r="BJ636" s="3">
        <f t="shared" si="1188"/>
        <v>99.952615792156806</v>
      </c>
      <c r="BK636" s="3">
        <f t="shared" si="1189"/>
        <v>100.03573369543558</v>
      </c>
      <c r="BL636" s="3">
        <f t="shared" si="1190"/>
        <v>99.982993082182176</v>
      </c>
      <c r="BM636" s="3">
        <f t="shared" si="1191"/>
        <v>99.994955628515896</v>
      </c>
      <c r="BN636" s="3">
        <f t="shared" si="1192"/>
        <v>100.02615255612784</v>
      </c>
      <c r="BO636" s="21">
        <f t="shared" si="1193"/>
        <v>99.957945001345351</v>
      </c>
      <c r="BP636" s="17">
        <f t="shared" si="1228"/>
        <v>99.952615792156806</v>
      </c>
      <c r="BQ636" s="18">
        <f t="shared" si="1229"/>
        <v>100.04960424424249</v>
      </c>
      <c r="BR636" s="34">
        <f t="shared" si="1230"/>
        <v>9.6988452085682297E-2</v>
      </c>
      <c r="BS636" s="64">
        <f t="shared" si="1231"/>
        <v>-3.0000000000000001E-3</v>
      </c>
      <c r="BT636" s="110">
        <f t="shared" si="1194"/>
        <v>-2.8E-3</v>
      </c>
    </row>
    <row r="637" spans="1:72" x14ac:dyDescent="0.3">
      <c r="A637" s="13">
        <v>631</v>
      </c>
      <c r="B637" s="17">
        <f t="shared" si="1195"/>
        <v>0.56548667764616278</v>
      </c>
      <c r="C637" s="3">
        <f t="shared" ref="C637:H637" si="1284">B637+2*PI()/7</f>
        <v>1.4630845786718178</v>
      </c>
      <c r="D637" s="3">
        <f t="shared" si="1284"/>
        <v>2.360682479697473</v>
      </c>
      <c r="E637" s="3">
        <f t="shared" si="1284"/>
        <v>3.2582803807231282</v>
      </c>
      <c r="F637" s="3">
        <f t="shared" si="1284"/>
        <v>4.1558782817487838</v>
      </c>
      <c r="G637" s="3">
        <f t="shared" si="1284"/>
        <v>5.053476182774439</v>
      </c>
      <c r="H637" s="18">
        <f t="shared" si="1284"/>
        <v>5.9510740838000942</v>
      </c>
      <c r="I637" s="15">
        <f t="shared" si="1166"/>
        <v>100.04960573506573</v>
      </c>
      <c r="J637" s="3">
        <f t="shared" si="1167"/>
        <v>99.952587774435642</v>
      </c>
      <c r="K637" s="3">
        <f t="shared" si="1168"/>
        <v>100.03582814331719</v>
      </c>
      <c r="L637" s="3">
        <f t="shared" si="1169"/>
        <v>99.982852142117295</v>
      </c>
      <c r="M637" s="3">
        <f t="shared" si="1170"/>
        <v>99.995071228889884</v>
      </c>
      <c r="N637" s="3">
        <f t="shared" si="1171"/>
        <v>100.02602919653718</v>
      </c>
      <c r="O637" s="21">
        <f t="shared" si="1172"/>
        <v>99.958025779637097</v>
      </c>
      <c r="P637" s="17">
        <f t="shared" si="1197"/>
        <v>84.474676057582556</v>
      </c>
      <c r="Q637" s="3">
        <f t="shared" si="1198"/>
        <v>10.745262366428006</v>
      </c>
      <c r="R637" s="3">
        <f t="shared" si="1199"/>
        <v>-71.052761474554913</v>
      </c>
      <c r="S637" s="3">
        <f t="shared" si="1200"/>
        <v>-99.302939602830747</v>
      </c>
      <c r="T637" s="3">
        <f t="shared" si="1201"/>
        <v>-52.820060677096464</v>
      </c>
      <c r="U637" s="3">
        <f t="shared" si="1202"/>
        <v>33.459893072131777</v>
      </c>
      <c r="V637" s="18">
        <f t="shared" si="1203"/>
        <v>94.49593025833984</v>
      </c>
      <c r="W637" s="15">
        <f t="shared" si="1204"/>
        <v>53.609259579932512</v>
      </c>
      <c r="X637" s="3">
        <f t="shared" si="1205"/>
        <v>99.373332134345219</v>
      </c>
      <c r="Y637" s="3">
        <f t="shared" si="1206"/>
        <v>70.41783864305475</v>
      </c>
      <c r="Z637" s="3">
        <f t="shared" si="1207"/>
        <v>-11.640313943749083</v>
      </c>
      <c r="AA637" s="3">
        <f t="shared" si="1208"/>
        <v>-84.906156785822134</v>
      </c>
      <c r="AB637" s="3">
        <f t="shared" si="1209"/>
        <v>-94.26368374102519</v>
      </c>
      <c r="AC637" s="21">
        <f t="shared" si="1210"/>
        <v>-32.590275886736038</v>
      </c>
      <c r="AD637" s="25">
        <f t="shared" si="1211"/>
        <v>0</v>
      </c>
      <c r="AE637" s="26">
        <f t="shared" si="1212"/>
        <v>0</v>
      </c>
      <c r="AF637" s="23">
        <f t="shared" si="1173"/>
        <v>84.474676057582556</v>
      </c>
      <c r="AG637" s="4">
        <f t="shared" si="1174"/>
        <v>10.745262366428006</v>
      </c>
      <c r="AH637" s="4">
        <f t="shared" si="1175"/>
        <v>-71.052761474554913</v>
      </c>
      <c r="AI637" s="4">
        <f t="shared" si="1176"/>
        <v>-99.302939602830747</v>
      </c>
      <c r="AJ637" s="4">
        <f t="shared" si="1177"/>
        <v>-52.820060677096464</v>
      </c>
      <c r="AK637" s="4">
        <f t="shared" si="1178"/>
        <v>33.459893072131777</v>
      </c>
      <c r="AL637" s="30">
        <f t="shared" si="1179"/>
        <v>94.49593025833984</v>
      </c>
      <c r="AM637" s="25">
        <f t="shared" si="1180"/>
        <v>53.609259579932512</v>
      </c>
      <c r="AN637" s="4">
        <f t="shared" si="1181"/>
        <v>99.373332134345219</v>
      </c>
      <c r="AO637" s="4">
        <f t="shared" si="1182"/>
        <v>70.41783864305475</v>
      </c>
      <c r="AP637" s="4">
        <f t="shared" si="1183"/>
        <v>-11.640313943749083</v>
      </c>
      <c r="AQ637" s="4">
        <f t="shared" si="1184"/>
        <v>-84.906156785822134</v>
      </c>
      <c r="AR637" s="4">
        <f t="shared" si="1185"/>
        <v>-94.26368374102519</v>
      </c>
      <c r="AS637" s="26">
        <f t="shared" si="1186"/>
        <v>-32.590275886736038</v>
      </c>
      <c r="AT637" s="32">
        <f t="shared" si="1213"/>
        <v>35000.004375000004</v>
      </c>
      <c r="AU637" s="2">
        <f t="shared" si="1214"/>
        <v>1.3642420526593924E-12</v>
      </c>
      <c r="AV637" s="2">
        <f t="shared" si="1215"/>
        <v>35000.004375000004</v>
      </c>
      <c r="AW637" s="2">
        <f t="shared" si="1216"/>
        <v>0.67385105777066201</v>
      </c>
      <c r="AX637" s="2">
        <f t="shared" si="1217"/>
        <v>-1311.7825035387505</v>
      </c>
      <c r="AY637" s="2">
        <f t="shared" si="1218"/>
        <v>0.22461701952852309</v>
      </c>
      <c r="AZ637" s="2">
        <f t="shared" si="1219"/>
        <v>1312.7392748622224</v>
      </c>
      <c r="BA637" s="2">
        <f t="shared" si="1220"/>
        <v>1225000306.2500193</v>
      </c>
      <c r="BB637" s="2">
        <f t="shared" si="1221"/>
        <v>15723.193318134659</v>
      </c>
      <c r="BC637" s="2">
        <f t="shared" si="1222"/>
        <v>16743.500253695736</v>
      </c>
      <c r="BD637" s="2">
        <f t="shared" si="1223"/>
        <v>1.2835256642724135E-5</v>
      </c>
      <c r="BE637" s="29">
        <f t="shared" si="1224"/>
        <v>1.3668160055364453E-5</v>
      </c>
      <c r="BF637" s="5">
        <f t="shared" si="1225"/>
        <v>100.00000625000156</v>
      </c>
      <c r="BG637" s="2">
        <f t="shared" si="1226"/>
        <v>1.2835256642724135E-5</v>
      </c>
      <c r="BH637" s="6">
        <f t="shared" si="1227"/>
        <v>1.3668160055364453E-5</v>
      </c>
      <c r="BI637" s="15">
        <f t="shared" si="1187"/>
        <v>100.04958757413382</v>
      </c>
      <c r="BJ637" s="3">
        <f t="shared" si="1188"/>
        <v>99.952572805651158</v>
      </c>
      <c r="BK637" s="3">
        <f t="shared" si="1189"/>
        <v>100.03582763848121</v>
      </c>
      <c r="BL637" s="3">
        <f t="shared" si="1190"/>
        <v>99.982866481380796</v>
      </c>
      <c r="BM637" s="3">
        <f t="shared" si="1191"/>
        <v>99.995089614495882</v>
      </c>
      <c r="BN637" s="3">
        <f t="shared" si="1192"/>
        <v>100.02603778375141</v>
      </c>
      <c r="BO637" s="21">
        <f t="shared" si="1193"/>
        <v>99.958018102111893</v>
      </c>
      <c r="BP637" s="17">
        <f t="shared" si="1228"/>
        <v>99.952572805651158</v>
      </c>
      <c r="BQ637" s="18">
        <f t="shared" si="1229"/>
        <v>100.04958757413382</v>
      </c>
      <c r="BR637" s="34">
        <f t="shared" si="1230"/>
        <v>9.7014768482665659E-2</v>
      </c>
      <c r="BS637" s="64">
        <f t="shared" si="1231"/>
        <v>-3.0000000000000001E-3</v>
      </c>
      <c r="BT637" s="110">
        <f t="shared" si="1194"/>
        <v>-2.8E-3</v>
      </c>
    </row>
    <row r="638" spans="1:72" x14ac:dyDescent="0.3">
      <c r="A638" s="13">
        <v>632</v>
      </c>
      <c r="B638" s="17">
        <f t="shared" si="1195"/>
        <v>0.5663842755471884</v>
      </c>
      <c r="C638" s="3">
        <f t="shared" ref="C638:H638" si="1285">B638+2*PI()/7</f>
        <v>1.4639821765728436</v>
      </c>
      <c r="D638" s="3">
        <f t="shared" si="1285"/>
        <v>2.3615800775984988</v>
      </c>
      <c r="E638" s="3">
        <f t="shared" si="1285"/>
        <v>3.2591779786241539</v>
      </c>
      <c r="F638" s="3">
        <f t="shared" si="1285"/>
        <v>4.1567758796498087</v>
      </c>
      <c r="G638" s="3">
        <f t="shared" si="1285"/>
        <v>5.0543737806754638</v>
      </c>
      <c r="H638" s="18">
        <f t="shared" si="1285"/>
        <v>5.951971681701119</v>
      </c>
      <c r="I638" s="15">
        <f t="shared" si="1166"/>
        <v>100.04958868041011</v>
      </c>
      <c r="J638" s="3">
        <f t="shared" si="1167"/>
        <v>99.952545192750492</v>
      </c>
      <c r="K638" s="3">
        <f t="shared" si="1168"/>
        <v>100.03592192751815</v>
      </c>
      <c r="L638" s="3">
        <f t="shared" si="1169"/>
        <v>99.982725730511731</v>
      </c>
      <c r="M638" s="3">
        <f t="shared" si="1170"/>
        <v>99.995205230531226</v>
      </c>
      <c r="N638" s="3">
        <f t="shared" si="1171"/>
        <v>100.02591414552853</v>
      </c>
      <c r="O638" s="21">
        <f t="shared" si="1172"/>
        <v>99.958099092749777</v>
      </c>
      <c r="P638" s="17">
        <f t="shared" si="1197"/>
        <v>84.426508083795596</v>
      </c>
      <c r="Q638" s="3">
        <f t="shared" si="1198"/>
        <v>10.656056215749219</v>
      </c>
      <c r="R638" s="3">
        <f t="shared" si="1199"/>
        <v>-71.116006418893605</v>
      </c>
      <c r="S638" s="3">
        <f t="shared" si="1200"/>
        <v>-99.292325740869089</v>
      </c>
      <c r="T638" s="3">
        <f t="shared" si="1201"/>
        <v>-52.743898502209412</v>
      </c>
      <c r="U638" s="3">
        <f t="shared" si="1202"/>
        <v>33.544451883191542</v>
      </c>
      <c r="V638" s="18">
        <f t="shared" si="1203"/>
        <v>94.525214479235629</v>
      </c>
      <c r="W638" s="15">
        <f t="shared" si="1204"/>
        <v>53.685053114400894</v>
      </c>
      <c r="X638" s="3">
        <f t="shared" si="1205"/>
        <v>99.382894687343565</v>
      </c>
      <c r="Y638" s="3">
        <f t="shared" si="1206"/>
        <v>70.354099432203583</v>
      </c>
      <c r="Z638" s="3">
        <f t="shared" si="1207"/>
        <v>-11.729428522817285</v>
      </c>
      <c r="AA638" s="3">
        <f t="shared" si="1208"/>
        <v>-84.953647596113797</v>
      </c>
      <c r="AB638" s="3">
        <f t="shared" si="1209"/>
        <v>-94.233503853485644</v>
      </c>
      <c r="AC638" s="21">
        <f t="shared" si="1210"/>
        <v>-32.505467261531351</v>
      </c>
      <c r="AD638" s="25">
        <f t="shared" si="1211"/>
        <v>-1.6240976817373718E-14</v>
      </c>
      <c r="AE638" s="26">
        <f t="shared" si="1212"/>
        <v>0</v>
      </c>
      <c r="AF638" s="23">
        <f t="shared" si="1173"/>
        <v>84.426508083795611</v>
      </c>
      <c r="AG638" s="4">
        <f t="shared" si="1174"/>
        <v>10.656056215749235</v>
      </c>
      <c r="AH638" s="4">
        <f t="shared" si="1175"/>
        <v>-71.116006418893591</v>
      </c>
      <c r="AI638" s="4">
        <f t="shared" si="1176"/>
        <v>-99.292325740869074</v>
      </c>
      <c r="AJ638" s="4">
        <f t="shared" si="1177"/>
        <v>-52.743898502209397</v>
      </c>
      <c r="AK638" s="4">
        <f t="shared" si="1178"/>
        <v>33.544451883191556</v>
      </c>
      <c r="AL638" s="30">
        <f t="shared" si="1179"/>
        <v>94.525214479235643</v>
      </c>
      <c r="AM638" s="25">
        <f t="shared" si="1180"/>
        <v>53.685053114400894</v>
      </c>
      <c r="AN638" s="4">
        <f t="shared" si="1181"/>
        <v>99.382894687343565</v>
      </c>
      <c r="AO638" s="4">
        <f t="shared" si="1182"/>
        <v>70.354099432203583</v>
      </c>
      <c r="AP638" s="4">
        <f t="shared" si="1183"/>
        <v>-11.729428522817285</v>
      </c>
      <c r="AQ638" s="4">
        <f t="shared" si="1184"/>
        <v>-84.953647596113797</v>
      </c>
      <c r="AR638" s="4">
        <f t="shared" si="1185"/>
        <v>-94.233503853485644</v>
      </c>
      <c r="AS638" s="26">
        <f t="shared" si="1186"/>
        <v>-32.505467261531351</v>
      </c>
      <c r="AT638" s="32">
        <f t="shared" si="1213"/>
        <v>35000.004375000004</v>
      </c>
      <c r="AU638" s="2">
        <f t="shared" si="1214"/>
        <v>3.1832314562052488E-12</v>
      </c>
      <c r="AV638" s="2">
        <f t="shared" si="1215"/>
        <v>35000.004375000004</v>
      </c>
      <c r="AW638" s="2">
        <f t="shared" si="1216"/>
        <v>0.66932910773903131</v>
      </c>
      <c r="AX638" s="2">
        <f t="shared" si="1217"/>
        <v>-1311.7782837996492</v>
      </c>
      <c r="AY638" s="2">
        <f t="shared" si="1218"/>
        <v>0.22310970303078648</v>
      </c>
      <c r="AZ638" s="2">
        <f t="shared" si="1219"/>
        <v>1312.740681441559</v>
      </c>
      <c r="BA638" s="2">
        <f t="shared" si="1220"/>
        <v>1225000306.2500193</v>
      </c>
      <c r="BB638" s="2">
        <f t="shared" si="1221"/>
        <v>15617.681140681711</v>
      </c>
      <c r="BC638" s="2">
        <f t="shared" si="1222"/>
        <v>16841.960838665895</v>
      </c>
      <c r="BD638" s="2">
        <f t="shared" si="1223"/>
        <v>1.2749124274499719E-5</v>
      </c>
      <c r="BE638" s="29">
        <f t="shared" si="1224"/>
        <v>1.3748536023001202E-5</v>
      </c>
      <c r="BF638" s="5">
        <f t="shared" si="1225"/>
        <v>100.00000625000156</v>
      </c>
      <c r="BG638" s="2">
        <f t="shared" si="1226"/>
        <v>1.2749124258258742E-5</v>
      </c>
      <c r="BH638" s="6">
        <f t="shared" si="1227"/>
        <v>1.3748536023001202E-5</v>
      </c>
      <c r="BI638" s="15">
        <f t="shared" si="1187"/>
        <v>100.04957054485413</v>
      </c>
      <c r="BJ638" s="3">
        <f t="shared" si="1188"/>
        <v>99.952530163372032</v>
      </c>
      <c r="BK638" s="3">
        <f t="shared" si="1189"/>
        <v>100.03592132174683</v>
      </c>
      <c r="BL638" s="3">
        <f t="shared" si="1190"/>
        <v>99.98274000450489</v>
      </c>
      <c r="BM638" s="3">
        <f t="shared" si="1191"/>
        <v>99.995223635681782</v>
      </c>
      <c r="BN638" s="3">
        <f t="shared" si="1192"/>
        <v>100.02592282238476</v>
      </c>
      <c r="BO638" s="21">
        <f t="shared" si="1193"/>
        <v>99.958091507461774</v>
      </c>
      <c r="BP638" s="17">
        <f t="shared" si="1228"/>
        <v>99.952530163372032</v>
      </c>
      <c r="BQ638" s="18">
        <f t="shared" si="1229"/>
        <v>100.04957054485413</v>
      </c>
      <c r="BR638" s="34">
        <f t="shared" si="1230"/>
        <v>9.7040381482102589E-2</v>
      </c>
      <c r="BS638" s="64">
        <f t="shared" si="1231"/>
        <v>-3.0000000000000001E-3</v>
      </c>
      <c r="BT638" s="110">
        <f t="shared" si="1194"/>
        <v>-2.8E-3</v>
      </c>
    </row>
    <row r="639" spans="1:72" x14ac:dyDescent="0.3">
      <c r="A639" s="13">
        <v>633</v>
      </c>
      <c r="B639" s="17">
        <f t="shared" si="1195"/>
        <v>0.56728187344821412</v>
      </c>
      <c r="C639" s="3">
        <f t="shared" ref="C639:H639" si="1286">B639+2*PI()/7</f>
        <v>1.4648797744738693</v>
      </c>
      <c r="D639" s="3">
        <f t="shared" si="1286"/>
        <v>2.3624776754995245</v>
      </c>
      <c r="E639" s="3">
        <f t="shared" si="1286"/>
        <v>3.2600755765251797</v>
      </c>
      <c r="F639" s="3">
        <f t="shared" si="1286"/>
        <v>4.1576734775508353</v>
      </c>
      <c r="G639" s="3">
        <f t="shared" si="1286"/>
        <v>5.0552713785764904</v>
      </c>
      <c r="H639" s="18">
        <f t="shared" si="1286"/>
        <v>5.9528692796021456</v>
      </c>
      <c r="I639" s="15">
        <f t="shared" si="1166"/>
        <v>100.04957126618035</v>
      </c>
      <c r="J639" s="3">
        <f t="shared" si="1167"/>
        <v>99.95250295516648</v>
      </c>
      <c r="K639" s="3">
        <f t="shared" si="1168"/>
        <v>100.0360154512444</v>
      </c>
      <c r="L639" s="3">
        <f t="shared" si="1169"/>
        <v>99.982599444164208</v>
      </c>
      <c r="M639" s="3">
        <f t="shared" si="1170"/>
        <v>99.995339266940093</v>
      </c>
      <c r="N639" s="3">
        <f t="shared" si="1171"/>
        <v>100.02579890661295</v>
      </c>
      <c r="O639" s="21">
        <f t="shared" si="1172"/>
        <v>99.958172709691539</v>
      </c>
      <c r="P639" s="17">
        <f t="shared" si="1197"/>
        <v>84.378271802272153</v>
      </c>
      <c r="Q639" s="3">
        <f t="shared" si="1198"/>
        <v>10.566841592063101</v>
      </c>
      <c r="R639" s="3">
        <f t="shared" si="1199"/>
        <v>-71.179193999419709</v>
      </c>
      <c r="S639" s="3">
        <f t="shared" si="1200"/>
        <v>-99.281632031876484</v>
      </c>
      <c r="T639" s="3">
        <f t="shared" si="1201"/>
        <v>-52.667693646454396</v>
      </c>
      <c r="U639" s="3">
        <f t="shared" si="1202"/>
        <v>33.628983410339025</v>
      </c>
      <c r="V639" s="18">
        <f t="shared" si="1203"/>
        <v>94.554422873076376</v>
      </c>
      <c r="W639" s="15">
        <f t="shared" si="1204"/>
        <v>53.760803176741909</v>
      </c>
      <c r="X639" s="3">
        <f t="shared" si="1205"/>
        <v>99.392377503361942</v>
      </c>
      <c r="Y639" s="3">
        <f t="shared" si="1206"/>
        <v>70.29030323561409</v>
      </c>
      <c r="Z639" s="3">
        <f t="shared" si="1207"/>
        <v>-11.81853344113649</v>
      </c>
      <c r="AA639" s="3">
        <f t="shared" si="1208"/>
        <v>-85.001070117226632</v>
      </c>
      <c r="AB639" s="3">
        <f t="shared" si="1209"/>
        <v>-94.203247936009703</v>
      </c>
      <c r="AC639" s="21">
        <f t="shared" si="1210"/>
        <v>-32.42063242134509</v>
      </c>
      <c r="AD639" s="25">
        <f t="shared" si="1211"/>
        <v>0</v>
      </c>
      <c r="AE639" s="26">
        <f t="shared" si="1212"/>
        <v>0</v>
      </c>
      <c r="AF639" s="23">
        <f t="shared" si="1173"/>
        <v>84.378271802272153</v>
      </c>
      <c r="AG639" s="4">
        <f t="shared" si="1174"/>
        <v>10.566841592063101</v>
      </c>
      <c r="AH639" s="4">
        <f t="shared" si="1175"/>
        <v>-71.179193999419709</v>
      </c>
      <c r="AI639" s="4">
        <f t="shared" si="1176"/>
        <v>-99.281632031876484</v>
      </c>
      <c r="AJ639" s="4">
        <f t="shared" si="1177"/>
        <v>-52.667693646454396</v>
      </c>
      <c r="AK639" s="4">
        <f t="shared" si="1178"/>
        <v>33.628983410339025</v>
      </c>
      <c r="AL639" s="30">
        <f t="shared" si="1179"/>
        <v>94.554422873076376</v>
      </c>
      <c r="AM639" s="25">
        <f t="shared" si="1180"/>
        <v>53.760803176741909</v>
      </c>
      <c r="AN639" s="4">
        <f t="shared" si="1181"/>
        <v>99.392377503361942</v>
      </c>
      <c r="AO639" s="4">
        <f t="shared" si="1182"/>
        <v>70.29030323561409</v>
      </c>
      <c r="AP639" s="4">
        <f t="shared" si="1183"/>
        <v>-11.81853344113649</v>
      </c>
      <c r="AQ639" s="4">
        <f t="shared" si="1184"/>
        <v>-85.001070117226632</v>
      </c>
      <c r="AR639" s="4">
        <f t="shared" si="1185"/>
        <v>-94.203247936009703</v>
      </c>
      <c r="AS639" s="26">
        <f t="shared" si="1186"/>
        <v>-32.42063242134509</v>
      </c>
      <c r="AT639" s="32">
        <f t="shared" si="1213"/>
        <v>35000.004374999997</v>
      </c>
      <c r="AU639" s="2">
        <f t="shared" si="1214"/>
        <v>-3.1832314562052488E-12</v>
      </c>
      <c r="AV639" s="2">
        <f t="shared" si="1215"/>
        <v>35000.004375000004</v>
      </c>
      <c r="AW639" s="2">
        <f t="shared" si="1216"/>
        <v>0.66478073364123702</v>
      </c>
      <c r="AX639" s="2">
        <f t="shared" si="1217"/>
        <v>-1311.7740925566395</v>
      </c>
      <c r="AY639" s="2">
        <f t="shared" si="1218"/>
        <v>0.22159357795317192</v>
      </c>
      <c r="AZ639" s="2">
        <f t="shared" si="1219"/>
        <v>1312.742078523268</v>
      </c>
      <c r="BA639" s="2">
        <f t="shared" si="1220"/>
        <v>1225000306.2500191</v>
      </c>
      <c r="BB639" s="2">
        <f t="shared" si="1221"/>
        <v>15511.552391845966</v>
      </c>
      <c r="BC639" s="2">
        <f t="shared" si="1222"/>
        <v>16939.756533467622</v>
      </c>
      <c r="BD639" s="2">
        <f t="shared" si="1223"/>
        <v>1.2662488582823344E-5</v>
      </c>
      <c r="BE639" s="29">
        <f t="shared" si="1224"/>
        <v>1.3828369223289211E-5</v>
      </c>
      <c r="BF639" s="5">
        <f t="shared" si="1225"/>
        <v>100.00000625000156</v>
      </c>
      <c r="BG639" s="2">
        <f t="shared" si="1226"/>
        <v>1.2662488582823344E-5</v>
      </c>
      <c r="BH639" s="6">
        <f t="shared" si="1227"/>
        <v>1.3828369223289211E-5</v>
      </c>
      <c r="BI639" s="15">
        <f t="shared" si="1187"/>
        <v>100.04955315652624</v>
      </c>
      <c r="BJ639" s="3">
        <f t="shared" si="1188"/>
        <v>99.952487865629976</v>
      </c>
      <c r="BK639" s="3">
        <f t="shared" si="1189"/>
        <v>100.03601474455533</v>
      </c>
      <c r="BL639" s="3">
        <f t="shared" si="1190"/>
        <v>99.982613652473034</v>
      </c>
      <c r="BM639" s="3">
        <f t="shared" si="1191"/>
        <v>99.995357691101361</v>
      </c>
      <c r="BN639" s="3">
        <f t="shared" si="1192"/>
        <v>100.02580767285949</v>
      </c>
      <c r="BO639" s="21">
        <f t="shared" si="1193"/>
        <v>99.958165216860721</v>
      </c>
      <c r="BP639" s="17">
        <f t="shared" si="1228"/>
        <v>99.952487865629976</v>
      </c>
      <c r="BQ639" s="18">
        <f t="shared" si="1229"/>
        <v>100.04955315652624</v>
      </c>
      <c r="BR639" s="34">
        <f t="shared" si="1230"/>
        <v>9.7065290896267697E-2</v>
      </c>
      <c r="BS639" s="64">
        <f t="shared" si="1231"/>
        <v>-2.8999999999999998E-3</v>
      </c>
      <c r="BT639" s="110">
        <f t="shared" si="1194"/>
        <v>-2.8E-3</v>
      </c>
    </row>
    <row r="640" spans="1:72" x14ac:dyDescent="0.3">
      <c r="A640" s="13">
        <v>634</v>
      </c>
      <c r="B640" s="17">
        <f t="shared" si="1195"/>
        <v>0.56817947134923974</v>
      </c>
      <c r="C640" s="3">
        <f t="shared" ref="C640:H640" si="1287">B640+2*PI()/7</f>
        <v>1.465777372374895</v>
      </c>
      <c r="D640" s="3">
        <f t="shared" si="1287"/>
        <v>2.3633752734005502</v>
      </c>
      <c r="E640" s="3">
        <f t="shared" si="1287"/>
        <v>3.2609731744262054</v>
      </c>
      <c r="F640" s="3">
        <f t="shared" si="1287"/>
        <v>4.1585710754518601</v>
      </c>
      <c r="G640" s="3">
        <f t="shared" si="1287"/>
        <v>5.0561689764775153</v>
      </c>
      <c r="H640" s="18">
        <f t="shared" si="1287"/>
        <v>5.9537668775031705</v>
      </c>
      <c r="I640" s="15">
        <f t="shared" si="1166"/>
        <v>100.04955349250271</v>
      </c>
      <c r="J640" s="3">
        <f t="shared" si="1167"/>
        <v>99.952461061989879</v>
      </c>
      <c r="K640" s="3">
        <f t="shared" si="1168"/>
        <v>100.03610871381781</v>
      </c>
      <c r="L640" s="3">
        <f t="shared" si="1169"/>
        <v>99.98247328399043</v>
      </c>
      <c r="M640" s="3">
        <f t="shared" si="1170"/>
        <v>99.99547333714456</v>
      </c>
      <c r="N640" s="3">
        <f t="shared" si="1171"/>
        <v>100.02568348062604</v>
      </c>
      <c r="O640" s="21">
        <f t="shared" si="1172"/>
        <v>99.958246629928553</v>
      </c>
      <c r="P640" s="17">
        <f t="shared" si="1197"/>
        <v>84.329967252525407</v>
      </c>
      <c r="Q640" s="3">
        <f t="shared" si="1198"/>
        <v>10.477618566366239</v>
      </c>
      <c r="R640" s="3">
        <f t="shared" si="1199"/>
        <v>-71.242324164140939</v>
      </c>
      <c r="S640" s="3">
        <f t="shared" si="1200"/>
        <v>-99.270858485540231</v>
      </c>
      <c r="T640" s="3">
        <f t="shared" si="1201"/>
        <v>-52.591446170524002</v>
      </c>
      <c r="U640" s="3">
        <f t="shared" si="1202"/>
        <v>33.71348758533572</v>
      </c>
      <c r="V640" s="18">
        <f t="shared" si="1203"/>
        <v>94.583555415977685</v>
      </c>
      <c r="W640" s="15">
        <f t="shared" si="1204"/>
        <v>53.836509705191276</v>
      </c>
      <c r="X640" s="3">
        <f t="shared" si="1205"/>
        <v>99.401780575230845</v>
      </c>
      <c r="Y640" s="3">
        <f t="shared" si="1206"/>
        <v>70.226450104602577</v>
      </c>
      <c r="Z640" s="3">
        <f t="shared" si="1207"/>
        <v>-11.907628627384444</v>
      </c>
      <c r="AA640" s="3">
        <f t="shared" si="1208"/>
        <v>-85.048424309992157</v>
      </c>
      <c r="AB640" s="3">
        <f t="shared" si="1209"/>
        <v>-94.172916014105667</v>
      </c>
      <c r="AC640" s="21">
        <f t="shared" si="1210"/>
        <v>-32.335771433542469</v>
      </c>
      <c r="AD640" s="25">
        <f t="shared" si="1211"/>
        <v>-1.6240976817373718E-14</v>
      </c>
      <c r="AE640" s="26">
        <f t="shared" si="1212"/>
        <v>0</v>
      </c>
      <c r="AF640" s="23">
        <f t="shared" si="1173"/>
        <v>84.329967252525421</v>
      </c>
      <c r="AG640" s="4">
        <f t="shared" si="1174"/>
        <v>10.477618566366255</v>
      </c>
      <c r="AH640" s="4">
        <f t="shared" si="1175"/>
        <v>-71.242324164140925</v>
      </c>
      <c r="AI640" s="4">
        <f t="shared" si="1176"/>
        <v>-99.270858485540217</v>
      </c>
      <c r="AJ640" s="4">
        <f t="shared" si="1177"/>
        <v>-52.591446170523987</v>
      </c>
      <c r="AK640" s="4">
        <f t="shared" si="1178"/>
        <v>33.713487585335734</v>
      </c>
      <c r="AL640" s="30">
        <f t="shared" si="1179"/>
        <v>94.583555415977699</v>
      </c>
      <c r="AM640" s="25">
        <f t="shared" si="1180"/>
        <v>53.836509705191276</v>
      </c>
      <c r="AN640" s="4">
        <f t="shared" si="1181"/>
        <v>99.401780575230845</v>
      </c>
      <c r="AO640" s="4">
        <f t="shared" si="1182"/>
        <v>70.226450104602577</v>
      </c>
      <c r="AP640" s="4">
        <f t="shared" si="1183"/>
        <v>-11.907628627384444</v>
      </c>
      <c r="AQ640" s="4">
        <f t="shared" si="1184"/>
        <v>-85.048424309992157</v>
      </c>
      <c r="AR640" s="4">
        <f t="shared" si="1185"/>
        <v>-94.172916014105667</v>
      </c>
      <c r="AS640" s="26">
        <f t="shared" si="1186"/>
        <v>-32.335771433542469</v>
      </c>
      <c r="AT640" s="32">
        <f t="shared" si="1213"/>
        <v>35000.004374999997</v>
      </c>
      <c r="AU640" s="2">
        <f t="shared" si="1214"/>
        <v>1.3642420526593924E-12</v>
      </c>
      <c r="AV640" s="2">
        <f t="shared" si="1215"/>
        <v>35000.004375000004</v>
      </c>
      <c r="AW640" s="2">
        <f t="shared" si="1216"/>
        <v>0.66020611522253603</v>
      </c>
      <c r="AX640" s="2">
        <f t="shared" si="1217"/>
        <v>-1311.7699299739179</v>
      </c>
      <c r="AY640" s="2">
        <f t="shared" si="1218"/>
        <v>0.22006870499171782</v>
      </c>
      <c r="AZ640" s="2">
        <f t="shared" si="1219"/>
        <v>1312.7434660502477</v>
      </c>
      <c r="BA640" s="2">
        <f t="shared" si="1220"/>
        <v>1225000306.2500191</v>
      </c>
      <c r="BB640" s="2">
        <f t="shared" si="1221"/>
        <v>15404.811279350613</v>
      </c>
      <c r="BC640" s="2">
        <f t="shared" si="1222"/>
        <v>17036.883465381052</v>
      </c>
      <c r="BD640" s="2">
        <f t="shared" si="1223"/>
        <v>1.2575353002570218E-5</v>
      </c>
      <c r="BE640" s="29">
        <f t="shared" si="1224"/>
        <v>1.3907656494825294E-5</v>
      </c>
      <c r="BF640" s="5">
        <f t="shared" si="1225"/>
        <v>100.00000625000156</v>
      </c>
      <c r="BG640" s="2">
        <f t="shared" si="1226"/>
        <v>1.257535298632924E-5</v>
      </c>
      <c r="BH640" s="6">
        <f t="shared" si="1227"/>
        <v>1.3907656494825294E-5</v>
      </c>
      <c r="BI640" s="15">
        <f t="shared" si="1187"/>
        <v>100.04953540927582</v>
      </c>
      <c r="BJ640" s="3">
        <f t="shared" si="1188"/>
        <v>99.952445912732983</v>
      </c>
      <c r="BK640" s="3">
        <f t="shared" si="1189"/>
        <v>100.03610790623146</v>
      </c>
      <c r="BL640" s="3">
        <f t="shared" si="1190"/>
        <v>99.982487426202809</v>
      </c>
      <c r="BM640" s="3">
        <f t="shared" si="1191"/>
        <v>99.995491779782157</v>
      </c>
      <c r="BN640" s="3">
        <f t="shared" si="1192"/>
        <v>100.02569233600865</v>
      </c>
      <c r="BO640" s="21">
        <f t="shared" si="1193"/>
        <v>99.958239229772275</v>
      </c>
      <c r="BP640" s="17">
        <f t="shared" si="1228"/>
        <v>99.952445912732983</v>
      </c>
      <c r="BQ640" s="18">
        <f t="shared" si="1229"/>
        <v>100.04953540927582</v>
      </c>
      <c r="BR640" s="34">
        <f t="shared" si="1230"/>
        <v>9.7089496542835718E-2</v>
      </c>
      <c r="BS640" s="64">
        <f t="shared" si="1231"/>
        <v>-2.8999999999999998E-3</v>
      </c>
      <c r="BT640" s="110">
        <f t="shared" si="1194"/>
        <v>-2.8E-3</v>
      </c>
    </row>
    <row r="641" spans="1:72" x14ac:dyDescent="0.3">
      <c r="A641" s="13">
        <v>635</v>
      </c>
      <c r="B641" s="17">
        <f t="shared" si="1195"/>
        <v>0.56907706925026535</v>
      </c>
      <c r="C641" s="3">
        <f t="shared" ref="C641:H641" si="1288">B641+2*PI()/7</f>
        <v>1.4666749702759205</v>
      </c>
      <c r="D641" s="3">
        <f t="shared" si="1288"/>
        <v>2.3642728713015755</v>
      </c>
      <c r="E641" s="3">
        <f t="shared" si="1288"/>
        <v>3.2618707723272307</v>
      </c>
      <c r="F641" s="3">
        <f t="shared" si="1288"/>
        <v>4.1594686733528858</v>
      </c>
      <c r="G641" s="3">
        <f t="shared" si="1288"/>
        <v>5.057066574378541</v>
      </c>
      <c r="H641" s="18">
        <f t="shared" si="1288"/>
        <v>5.9546644754041962</v>
      </c>
      <c r="I641" s="15">
        <f t="shared" si="1166"/>
        <v>100.04953535950608</v>
      </c>
      <c r="J641" s="3">
        <f t="shared" si="1167"/>
        <v>99.952419513524475</v>
      </c>
      <c r="K641" s="3">
        <f t="shared" si="1168"/>
        <v>100.03620171456211</v>
      </c>
      <c r="L641" s="3">
        <f t="shared" si="1169"/>
        <v>99.982347250905221</v>
      </c>
      <c r="M641" s="3">
        <f t="shared" si="1170"/>
        <v>99.995607440172463</v>
      </c>
      <c r="N641" s="3">
        <f t="shared" si="1171"/>
        <v>100.02556786840479</v>
      </c>
      <c r="O641" s="21">
        <f t="shared" si="1172"/>
        <v>99.958320852924842</v>
      </c>
      <c r="P641" s="17">
        <f t="shared" si="1197"/>
        <v>84.281594474126607</v>
      </c>
      <c r="Q641" s="3">
        <f t="shared" si="1198"/>
        <v>10.388387209660451</v>
      </c>
      <c r="R641" s="3">
        <f t="shared" si="1199"/>
        <v>-71.305396861111504</v>
      </c>
      <c r="S641" s="3">
        <f t="shared" si="1200"/>
        <v>-99.260005111610113</v>
      </c>
      <c r="T641" s="3">
        <f t="shared" si="1201"/>
        <v>-52.515156135147592</v>
      </c>
      <c r="U641" s="3">
        <f t="shared" si="1202"/>
        <v>33.797964339969489</v>
      </c>
      <c r="V641" s="18">
        <f t="shared" si="1203"/>
        <v>94.612612084112612</v>
      </c>
      <c r="W641" s="15">
        <f t="shared" si="1204"/>
        <v>53.912172638022376</v>
      </c>
      <c r="X641" s="3">
        <f t="shared" si="1205"/>
        <v>99.411103895841293</v>
      </c>
      <c r="Y641" s="3">
        <f t="shared" si="1206"/>
        <v>70.162540090535117</v>
      </c>
      <c r="Z641" s="3">
        <f t="shared" si="1207"/>
        <v>-11.996714010249972</v>
      </c>
      <c r="AA641" s="3">
        <f t="shared" si="1208"/>
        <v>-85.095710135294979</v>
      </c>
      <c r="AB641" s="3">
        <f t="shared" si="1209"/>
        <v>-94.142508113343808</v>
      </c>
      <c r="AC641" s="21">
        <f t="shared" si="1210"/>
        <v>-32.250884365510018</v>
      </c>
      <c r="AD641" s="25">
        <f t="shared" si="1211"/>
        <v>0</v>
      </c>
      <c r="AE641" s="26">
        <f t="shared" si="1212"/>
        <v>0</v>
      </c>
      <c r="AF641" s="23">
        <f t="shared" si="1173"/>
        <v>84.281594474126607</v>
      </c>
      <c r="AG641" s="4">
        <f t="shared" si="1174"/>
        <v>10.388387209660451</v>
      </c>
      <c r="AH641" s="4">
        <f t="shared" si="1175"/>
        <v>-71.305396861111504</v>
      </c>
      <c r="AI641" s="4">
        <f t="shared" si="1176"/>
        <v>-99.260005111610113</v>
      </c>
      <c r="AJ641" s="4">
        <f t="shared" si="1177"/>
        <v>-52.515156135147592</v>
      </c>
      <c r="AK641" s="4">
        <f t="shared" si="1178"/>
        <v>33.797964339969489</v>
      </c>
      <c r="AL641" s="30">
        <f t="shared" si="1179"/>
        <v>94.612612084112612</v>
      </c>
      <c r="AM641" s="25">
        <f t="shared" si="1180"/>
        <v>53.912172638022376</v>
      </c>
      <c r="AN641" s="4">
        <f t="shared" si="1181"/>
        <v>99.411103895841293</v>
      </c>
      <c r="AO641" s="4">
        <f t="shared" si="1182"/>
        <v>70.162540090535117</v>
      </c>
      <c r="AP641" s="4">
        <f t="shared" si="1183"/>
        <v>-11.996714010249972</v>
      </c>
      <c r="AQ641" s="4">
        <f t="shared" si="1184"/>
        <v>-85.095710135294979</v>
      </c>
      <c r="AR641" s="4">
        <f t="shared" si="1185"/>
        <v>-94.142508113343808</v>
      </c>
      <c r="AS641" s="26">
        <f t="shared" si="1186"/>
        <v>-32.250884365510018</v>
      </c>
      <c r="AT641" s="32">
        <f t="shared" si="1213"/>
        <v>35000.004374999997</v>
      </c>
      <c r="AU641" s="2">
        <f t="shared" si="1214"/>
        <v>-1.8189894035458565E-12</v>
      </c>
      <c r="AV641" s="2">
        <f t="shared" si="1215"/>
        <v>35000.004375000004</v>
      </c>
      <c r="AW641" s="2">
        <f t="shared" si="1216"/>
        <v>0.65560543176252395</v>
      </c>
      <c r="AX641" s="2">
        <f t="shared" si="1217"/>
        <v>-1311.7657962161684</v>
      </c>
      <c r="AY641" s="2">
        <f t="shared" si="1218"/>
        <v>0.21853514399845153</v>
      </c>
      <c r="AZ641" s="2">
        <f t="shared" si="1219"/>
        <v>1312.744843969529</v>
      </c>
      <c r="BA641" s="2">
        <f t="shared" si="1220"/>
        <v>1225000306.2500191</v>
      </c>
      <c r="BB641" s="2">
        <f t="shared" si="1221"/>
        <v>15297.461987999583</v>
      </c>
      <c r="BC641" s="2">
        <f t="shared" si="1222"/>
        <v>17133.337825478269</v>
      </c>
      <c r="BD641" s="2">
        <f t="shared" si="1223"/>
        <v>1.2487720949905961E-5</v>
      </c>
      <c r="BE641" s="29">
        <f t="shared" si="1224"/>
        <v>1.3986394728281319E-5</v>
      </c>
      <c r="BF641" s="5">
        <f t="shared" si="1225"/>
        <v>100.00000625000156</v>
      </c>
      <c r="BG641" s="2">
        <f t="shared" si="1226"/>
        <v>1.2487720949905961E-5</v>
      </c>
      <c r="BH641" s="6">
        <f t="shared" si="1227"/>
        <v>1.3986394728281319E-5</v>
      </c>
      <c r="BI641" s="15">
        <f t="shared" si="1187"/>
        <v>100.04951730323084</v>
      </c>
      <c r="BJ641" s="3">
        <f t="shared" si="1188"/>
        <v>99.952404304986587</v>
      </c>
      <c r="BK641" s="3">
        <f t="shared" si="1189"/>
        <v>100.0362008061019</v>
      </c>
      <c r="BL641" s="3">
        <f t="shared" si="1190"/>
        <v>99.98236132661097</v>
      </c>
      <c r="BM641" s="3">
        <f t="shared" si="1191"/>
        <v>99.995625900751492</v>
      </c>
      <c r="BN641" s="3">
        <f t="shared" si="1192"/>
        <v>100.02557681266661</v>
      </c>
      <c r="BO641" s="21">
        <f t="shared" si="1193"/>
        <v>99.958313545657731</v>
      </c>
      <c r="BP641" s="17">
        <f t="shared" si="1228"/>
        <v>99.952404304986587</v>
      </c>
      <c r="BQ641" s="18">
        <f t="shared" si="1229"/>
        <v>100.04951730323084</v>
      </c>
      <c r="BR641" s="34">
        <f t="shared" si="1230"/>
        <v>9.7112998244256232E-2</v>
      </c>
      <c r="BS641" s="64">
        <f t="shared" si="1231"/>
        <v>-2.8999999999999998E-3</v>
      </c>
      <c r="BT641" s="110">
        <f t="shared" si="1194"/>
        <v>-2.8E-3</v>
      </c>
    </row>
    <row r="642" spans="1:72" x14ac:dyDescent="0.3">
      <c r="A642" s="13">
        <v>636</v>
      </c>
      <c r="B642" s="17">
        <f t="shared" si="1195"/>
        <v>0.56997466715129097</v>
      </c>
      <c r="C642" s="3">
        <f t="shared" ref="C642:H642" si="1289">B642+2*PI()/7</f>
        <v>1.467572568176946</v>
      </c>
      <c r="D642" s="3">
        <f t="shared" si="1289"/>
        <v>2.3651704692026012</v>
      </c>
      <c r="E642" s="3">
        <f t="shared" si="1289"/>
        <v>3.2627683702282564</v>
      </c>
      <c r="F642" s="3">
        <f t="shared" si="1289"/>
        <v>4.1603662712539116</v>
      </c>
      <c r="G642" s="3">
        <f t="shared" si="1289"/>
        <v>5.0579641722795667</v>
      </c>
      <c r="H642" s="18">
        <f t="shared" si="1289"/>
        <v>5.9555620733052219</v>
      </c>
      <c r="I642" s="15">
        <f t="shared" si="1166"/>
        <v>100.04951686732196</v>
      </c>
      <c r="J642" s="3">
        <f t="shared" si="1167"/>
        <v>99.952378310071538</v>
      </c>
      <c r="K642" s="3">
        <f t="shared" si="1168"/>
        <v>100.03629445280295</v>
      </c>
      <c r="L642" s="3">
        <f t="shared" si="1169"/>
        <v>99.982221345822452</v>
      </c>
      <c r="M642" s="3">
        <f t="shared" si="1170"/>
        <v>99.995741575051397</v>
      </c>
      <c r="N642" s="3">
        <f t="shared" si="1171"/>
        <v>100.02545207078752</v>
      </c>
      <c r="O642" s="21">
        <f t="shared" si="1172"/>
        <v>99.958395378142185</v>
      </c>
      <c r="P642" s="17">
        <f t="shared" si="1197"/>
        <v>84.233153506705193</v>
      </c>
      <c r="Q642" s="3">
        <f t="shared" si="1198"/>
        <v>10.29914759295267</v>
      </c>
      <c r="R642" s="3">
        <f t="shared" si="1199"/>
        <v>-71.368412038432353</v>
      </c>
      <c r="S642" s="3">
        <f t="shared" si="1200"/>
        <v>-99.249071919898398</v>
      </c>
      <c r="T642" s="3">
        <f t="shared" si="1201"/>
        <v>-52.438823601092054</v>
      </c>
      <c r="U642" s="3">
        <f t="shared" si="1202"/>
        <v>33.882413606053603</v>
      </c>
      <c r="V642" s="18">
        <f t="shared" si="1203"/>
        <v>94.641592853711288</v>
      </c>
      <c r="W642" s="15">
        <f t="shared" si="1204"/>
        <v>53.987791913546332</v>
      </c>
      <c r="X642" s="3">
        <f t="shared" si="1205"/>
        <v>99.420347458144789</v>
      </c>
      <c r="Y642" s="3">
        <f t="shared" si="1206"/>
        <v>70.098573244827449</v>
      </c>
      <c r="Z642" s="3">
        <f t="shared" si="1207"/>
        <v>-12.085789518433188</v>
      </c>
      <c r="AA642" s="3">
        <f t="shared" si="1208"/>
        <v>-85.142927554072358</v>
      </c>
      <c r="AB642" s="3">
        <f t="shared" si="1209"/>
        <v>-94.112024259356602</v>
      </c>
      <c r="AC642" s="21">
        <f t="shared" si="1210"/>
        <v>-32.165971284656408</v>
      </c>
      <c r="AD642" s="25">
        <f t="shared" si="1211"/>
        <v>0</v>
      </c>
      <c r="AE642" s="26">
        <f t="shared" si="1212"/>
        <v>0</v>
      </c>
      <c r="AF642" s="23">
        <f t="shared" si="1173"/>
        <v>84.233153506705193</v>
      </c>
      <c r="AG642" s="4">
        <f t="shared" si="1174"/>
        <v>10.29914759295267</v>
      </c>
      <c r="AH642" s="4">
        <f t="shared" si="1175"/>
        <v>-71.368412038432353</v>
      </c>
      <c r="AI642" s="4">
        <f t="shared" si="1176"/>
        <v>-99.249071919898398</v>
      </c>
      <c r="AJ642" s="4">
        <f t="shared" si="1177"/>
        <v>-52.438823601092054</v>
      </c>
      <c r="AK642" s="4">
        <f t="shared" si="1178"/>
        <v>33.882413606053603</v>
      </c>
      <c r="AL642" s="30">
        <f t="shared" si="1179"/>
        <v>94.641592853711288</v>
      </c>
      <c r="AM642" s="25">
        <f t="shared" si="1180"/>
        <v>53.987791913546332</v>
      </c>
      <c r="AN642" s="4">
        <f t="shared" si="1181"/>
        <v>99.420347458144789</v>
      </c>
      <c r="AO642" s="4">
        <f t="shared" si="1182"/>
        <v>70.098573244827449</v>
      </c>
      <c r="AP642" s="4">
        <f t="shared" si="1183"/>
        <v>-12.085789518433188</v>
      </c>
      <c r="AQ642" s="4">
        <f t="shared" si="1184"/>
        <v>-85.142927554072358</v>
      </c>
      <c r="AR642" s="4">
        <f t="shared" si="1185"/>
        <v>-94.112024259356602</v>
      </c>
      <c r="AS642" s="26">
        <f t="shared" si="1186"/>
        <v>-32.165971284656408</v>
      </c>
      <c r="AT642" s="32">
        <f t="shared" si="1213"/>
        <v>35000.00437499999</v>
      </c>
      <c r="AU642" s="2">
        <f t="shared" si="1214"/>
        <v>-1.3642420526593924E-12</v>
      </c>
      <c r="AV642" s="2">
        <f t="shared" si="1215"/>
        <v>35000.004375000004</v>
      </c>
      <c r="AW642" s="2">
        <f t="shared" si="1216"/>
        <v>0.65097886673174798</v>
      </c>
      <c r="AX642" s="2">
        <f t="shared" si="1217"/>
        <v>-1311.7616914466198</v>
      </c>
      <c r="AY642" s="2">
        <f t="shared" si="1218"/>
        <v>0.21699295584403444</v>
      </c>
      <c r="AZ642" s="2">
        <f t="shared" si="1219"/>
        <v>1312.7462122261641</v>
      </c>
      <c r="BA642" s="2">
        <f t="shared" si="1220"/>
        <v>1225000306.2500188</v>
      </c>
      <c r="BB642" s="2">
        <f t="shared" si="1221"/>
        <v>15189.508793764557</v>
      </c>
      <c r="BC642" s="2">
        <f t="shared" si="1222"/>
        <v>17229.11579566366</v>
      </c>
      <c r="BD642" s="2">
        <f t="shared" si="1223"/>
        <v>1.2399595915418835E-5</v>
      </c>
      <c r="BE642" s="29">
        <f t="shared" si="1224"/>
        <v>1.4064580806845325E-5</v>
      </c>
      <c r="BF642" s="5">
        <f t="shared" si="1225"/>
        <v>100.00000625000156</v>
      </c>
      <c r="BG642" s="2">
        <f t="shared" si="1226"/>
        <v>1.2399595915418835E-5</v>
      </c>
      <c r="BH642" s="6">
        <f t="shared" si="1227"/>
        <v>1.4064580806845325E-5</v>
      </c>
      <c r="BI642" s="15">
        <f t="shared" si="1187"/>
        <v>100.0494988385221</v>
      </c>
      <c r="BJ642" s="3">
        <f t="shared" si="1188"/>
        <v>99.952363042693761</v>
      </c>
      <c r="BK642" s="3">
        <f t="shared" si="1189"/>
        <v>100.03629344349525</v>
      </c>
      <c r="BL642" s="3">
        <f t="shared" si="1190"/>
        <v>99.982235354613294</v>
      </c>
      <c r="BM642" s="3">
        <f t="shared" si="1191"/>
        <v>99.995760053036406</v>
      </c>
      <c r="BN642" s="3">
        <f t="shared" si="1192"/>
        <v>100.02546110366914</v>
      </c>
      <c r="BO642" s="21">
        <f t="shared" si="1193"/>
        <v>99.958388163976196</v>
      </c>
      <c r="BP642" s="17">
        <f t="shared" si="1228"/>
        <v>99.952363042693761</v>
      </c>
      <c r="BQ642" s="18">
        <f t="shared" si="1229"/>
        <v>100.0494988385221</v>
      </c>
      <c r="BR642" s="34">
        <f t="shared" si="1230"/>
        <v>9.7135795828336313E-2</v>
      </c>
      <c r="BS642" s="64">
        <f t="shared" si="1231"/>
        <v>-2.8999999999999998E-3</v>
      </c>
      <c r="BT642" s="110">
        <f t="shared" si="1194"/>
        <v>-2.8E-3</v>
      </c>
    </row>
    <row r="643" spans="1:72" x14ac:dyDescent="0.3">
      <c r="A643" s="13">
        <v>637</v>
      </c>
      <c r="B643" s="17">
        <f t="shared" si="1195"/>
        <v>0.5708722650523167</v>
      </c>
      <c r="C643" s="3">
        <f t="shared" ref="C643:H643" si="1290">B643+2*PI()/7</f>
        <v>1.4684701660779718</v>
      </c>
      <c r="D643" s="3">
        <f t="shared" si="1290"/>
        <v>2.3660680671036269</v>
      </c>
      <c r="E643" s="3">
        <f t="shared" si="1290"/>
        <v>3.2636659681292821</v>
      </c>
      <c r="F643" s="3">
        <f t="shared" si="1290"/>
        <v>4.1612638691549373</v>
      </c>
      <c r="G643" s="3">
        <f t="shared" si="1290"/>
        <v>5.0588617701805925</v>
      </c>
      <c r="H643" s="18">
        <f t="shared" si="1290"/>
        <v>5.9564596712062476</v>
      </c>
      <c r="I643" s="15">
        <f t="shared" si="1166"/>
        <v>100.04949801608441</v>
      </c>
      <c r="J643" s="3">
        <f t="shared" si="1167"/>
        <v>99.952337451929822</v>
      </c>
      <c r="K643" s="3">
        <f t="shared" si="1168"/>
        <v>100.03638692786785</v>
      </c>
      <c r="L643" s="3">
        <f t="shared" si="1169"/>
        <v>99.982095569655073</v>
      </c>
      <c r="M643" s="3">
        <f t="shared" si="1170"/>
        <v>99.995875740808742</v>
      </c>
      <c r="N643" s="3">
        <f t="shared" si="1171"/>
        <v>100.02533608861388</v>
      </c>
      <c r="O643" s="21">
        <f t="shared" si="1172"/>
        <v>99.958470205040214</v>
      </c>
      <c r="P643" s="17">
        <f t="shared" si="1197"/>
        <v>84.184644389948616</v>
      </c>
      <c r="Q643" s="3">
        <f t="shared" si="1198"/>
        <v>10.209899787254953</v>
      </c>
      <c r="R643" s="3">
        <f t="shared" si="1199"/>
        <v>-71.43136964425095</v>
      </c>
      <c r="S643" s="3">
        <f t="shared" si="1200"/>
        <v>-99.238058920279798</v>
      </c>
      <c r="T643" s="3">
        <f t="shared" si="1201"/>
        <v>-52.362448629161349</v>
      </c>
      <c r="U643" s="3">
        <f t="shared" si="1202"/>
        <v>33.966835315427289</v>
      </c>
      <c r="V643" s="18">
        <f t="shared" si="1203"/>
        <v>94.670497701061223</v>
      </c>
      <c r="W643" s="15">
        <f t="shared" si="1204"/>
        <v>54.063367470112055</v>
      </c>
      <c r="X643" s="3">
        <f t="shared" si="1205"/>
        <v>99.429511255153329</v>
      </c>
      <c r="Y643" s="3">
        <f t="shared" si="1206"/>
        <v>70.034549618945036</v>
      </c>
      <c r="Z643" s="3">
        <f t="shared" si="1207"/>
        <v>-12.174855080645303</v>
      </c>
      <c r="AA643" s="3">
        <f t="shared" si="1208"/>
        <v>-85.190076527314488</v>
      </c>
      <c r="AB643" s="3">
        <f t="shared" si="1209"/>
        <v>-94.081464477838594</v>
      </c>
      <c r="AC643" s="21">
        <f t="shared" si="1210"/>
        <v>-32.081032258412037</v>
      </c>
      <c r="AD643" s="25">
        <f t="shared" si="1211"/>
        <v>0</v>
      </c>
      <c r="AE643" s="26">
        <f t="shared" si="1212"/>
        <v>0</v>
      </c>
      <c r="AF643" s="23">
        <f t="shared" si="1173"/>
        <v>84.184644389948616</v>
      </c>
      <c r="AG643" s="4">
        <f t="shared" si="1174"/>
        <v>10.209899787254953</v>
      </c>
      <c r="AH643" s="4">
        <f t="shared" si="1175"/>
        <v>-71.43136964425095</v>
      </c>
      <c r="AI643" s="4">
        <f t="shared" si="1176"/>
        <v>-99.238058920279798</v>
      </c>
      <c r="AJ643" s="4">
        <f t="shared" si="1177"/>
        <v>-52.362448629161349</v>
      </c>
      <c r="AK643" s="4">
        <f t="shared" si="1178"/>
        <v>33.966835315427289</v>
      </c>
      <c r="AL643" s="30">
        <f t="shared" si="1179"/>
        <v>94.670497701061223</v>
      </c>
      <c r="AM643" s="25">
        <f t="shared" si="1180"/>
        <v>54.063367470112055</v>
      </c>
      <c r="AN643" s="4">
        <f t="shared" si="1181"/>
        <v>99.429511255153329</v>
      </c>
      <c r="AO643" s="4">
        <f t="shared" si="1182"/>
        <v>70.034549618945036</v>
      </c>
      <c r="AP643" s="4">
        <f t="shared" si="1183"/>
        <v>-12.174855080645303</v>
      </c>
      <c r="AQ643" s="4">
        <f t="shared" si="1184"/>
        <v>-85.190076527314488</v>
      </c>
      <c r="AR643" s="4">
        <f t="shared" si="1185"/>
        <v>-94.081464477838594</v>
      </c>
      <c r="AS643" s="26">
        <f t="shared" si="1186"/>
        <v>-32.081032258412037</v>
      </c>
      <c r="AT643" s="32">
        <f t="shared" si="1213"/>
        <v>35000.004374999997</v>
      </c>
      <c r="AU643" s="2">
        <f t="shared" si="1214"/>
        <v>-2.2737367544323206E-12</v>
      </c>
      <c r="AV643" s="2">
        <f t="shared" si="1215"/>
        <v>35000.004375000004</v>
      </c>
      <c r="AW643" s="2">
        <f t="shared" si="1216"/>
        <v>0.64632660325150937</v>
      </c>
      <c r="AX643" s="2">
        <f t="shared" si="1217"/>
        <v>-1311.7576158285883</v>
      </c>
      <c r="AY643" s="2">
        <f t="shared" si="1218"/>
        <v>0.21544220155919902</v>
      </c>
      <c r="AZ643" s="2">
        <f t="shared" si="1219"/>
        <v>1312.747570765554</v>
      </c>
      <c r="BA643" s="2">
        <f t="shared" si="1220"/>
        <v>1225000306.2500191</v>
      </c>
      <c r="BB643" s="2">
        <f t="shared" si="1221"/>
        <v>15080.95596930666</v>
      </c>
      <c r="BC643" s="2">
        <f t="shared" si="1222"/>
        <v>17324.21356242547</v>
      </c>
      <c r="BD643" s="2">
        <f t="shared" si="1223"/>
        <v>1.2310981386994592E-5</v>
      </c>
      <c r="BE643" s="29">
        <f t="shared" si="1224"/>
        <v>1.4142211617447259E-5</v>
      </c>
      <c r="BF643" s="5">
        <f t="shared" si="1225"/>
        <v>100.00000625000156</v>
      </c>
      <c r="BG643" s="2">
        <f t="shared" si="1226"/>
        <v>1.2310981386994592E-5</v>
      </c>
      <c r="BH643" s="6">
        <f t="shared" si="1227"/>
        <v>1.4142211617447259E-5</v>
      </c>
      <c r="BI643" s="15">
        <f t="shared" si="1187"/>
        <v>100.04948001528284</v>
      </c>
      <c r="BJ643" s="3">
        <f t="shared" si="1188"/>
        <v>99.952322126154996</v>
      </c>
      <c r="BK643" s="3">
        <f t="shared" si="1189"/>
        <v>100.03638581774196</v>
      </c>
      <c r="BL643" s="3">
        <f t="shared" si="1190"/>
        <v>99.982109511124719</v>
      </c>
      <c r="BM643" s="3">
        <f t="shared" si="1191"/>
        <v>99.995894235663755</v>
      </c>
      <c r="BN643" s="3">
        <f t="shared" si="1192"/>
        <v>100.02534520985328</v>
      </c>
      <c r="BO643" s="21">
        <f t="shared" si="1193"/>
        <v>99.958463084184558</v>
      </c>
      <c r="BP643" s="17">
        <f t="shared" si="1228"/>
        <v>99.952322126154996</v>
      </c>
      <c r="BQ643" s="18">
        <f t="shared" si="1229"/>
        <v>100.04948001528284</v>
      </c>
      <c r="BR643" s="34">
        <f t="shared" si="1230"/>
        <v>9.7157889127842623E-2</v>
      </c>
      <c r="BS643" s="64">
        <f t="shared" si="1231"/>
        <v>-2.8E-3</v>
      </c>
      <c r="BT643" s="110">
        <f t="shared" si="1194"/>
        <v>-2.8E-3</v>
      </c>
    </row>
    <row r="644" spans="1:72" x14ac:dyDescent="0.3">
      <c r="A644" s="13">
        <v>638</v>
      </c>
      <c r="B644" s="17">
        <f t="shared" si="1195"/>
        <v>0.57176986295334231</v>
      </c>
      <c r="C644" s="3">
        <f t="shared" ref="C644:H644" si="1291">B644+2*PI()/7</f>
        <v>1.4693677639789975</v>
      </c>
      <c r="D644" s="3">
        <f t="shared" si="1291"/>
        <v>2.3669656650046527</v>
      </c>
      <c r="E644" s="3">
        <f t="shared" si="1291"/>
        <v>3.2645635660303078</v>
      </c>
      <c r="F644" s="3">
        <f t="shared" si="1291"/>
        <v>4.162161467055963</v>
      </c>
      <c r="G644" s="3">
        <f t="shared" si="1291"/>
        <v>5.0597593680816182</v>
      </c>
      <c r="H644" s="18">
        <f t="shared" si="1291"/>
        <v>5.9573572691072734</v>
      </c>
      <c r="I644" s="15">
        <f t="shared" si="1166"/>
        <v>100.04947880593014</v>
      </c>
      <c r="J644" s="3">
        <f t="shared" si="1167"/>
        <v>99.952296939395609</v>
      </c>
      <c r="K644" s="3">
        <f t="shared" si="1168"/>
        <v>100.0364791390863</v>
      </c>
      <c r="L644" s="3">
        <f t="shared" si="1169"/>
        <v>99.98196992331512</v>
      </c>
      <c r="M644" s="3">
        <f t="shared" si="1170"/>
        <v>99.996009936471651</v>
      </c>
      <c r="N644" s="3">
        <f t="shared" si="1171"/>
        <v>100.02521992272487</v>
      </c>
      <c r="O644" s="21">
        <f t="shared" si="1172"/>
        <v>99.958545333076316</v>
      </c>
      <c r="P644" s="17">
        <f t="shared" si="1197"/>
        <v>84.136067163602448</v>
      </c>
      <c r="Q644" s="3">
        <f t="shared" si="1198"/>
        <v>10.120643863584476</v>
      </c>
      <c r="R644" s="3">
        <f t="shared" si="1199"/>
        <v>-71.49426962676155</v>
      </c>
      <c r="S644" s="3">
        <f t="shared" si="1200"/>
        <v>-99.226966122691508</v>
      </c>
      <c r="T644" s="3">
        <f t="shared" si="1201"/>
        <v>-52.28603128019666</v>
      </c>
      <c r="U644" s="3">
        <f t="shared" si="1202"/>
        <v>34.051229399955666</v>
      </c>
      <c r="V644" s="18">
        <f t="shared" si="1203"/>
        <v>94.699326602507114</v>
      </c>
      <c r="W644" s="15">
        <f t="shared" si="1204"/>
        <v>54.138899246106234</v>
      </c>
      <c r="X644" s="3">
        <f t="shared" si="1205"/>
        <v>99.438595279939477</v>
      </c>
      <c r="Y644" s="3">
        <f t="shared" si="1206"/>
        <v>69.970469264403022</v>
      </c>
      <c r="Z644" s="3">
        <f t="shared" si="1207"/>
        <v>-12.26391062560884</v>
      </c>
      <c r="AA644" s="3">
        <f t="shared" si="1208"/>
        <v>-85.237157016064501</v>
      </c>
      <c r="AB644" s="3">
        <f t="shared" si="1209"/>
        <v>-94.050828794546362</v>
      </c>
      <c r="AC644" s="21">
        <f t="shared" si="1210"/>
        <v>-31.996067354229037</v>
      </c>
      <c r="AD644" s="25">
        <f t="shared" si="1211"/>
        <v>0</v>
      </c>
      <c r="AE644" s="26">
        <f t="shared" si="1212"/>
        <v>0</v>
      </c>
      <c r="AF644" s="23">
        <f t="shared" si="1173"/>
        <v>84.136067163602448</v>
      </c>
      <c r="AG644" s="4">
        <f t="shared" si="1174"/>
        <v>10.120643863584476</v>
      </c>
      <c r="AH644" s="4">
        <f t="shared" si="1175"/>
        <v>-71.49426962676155</v>
      </c>
      <c r="AI644" s="4">
        <f t="shared" si="1176"/>
        <v>-99.226966122691508</v>
      </c>
      <c r="AJ644" s="4">
        <f t="shared" si="1177"/>
        <v>-52.28603128019666</v>
      </c>
      <c r="AK644" s="4">
        <f t="shared" si="1178"/>
        <v>34.051229399955666</v>
      </c>
      <c r="AL644" s="30">
        <f t="shared" si="1179"/>
        <v>94.699326602507114</v>
      </c>
      <c r="AM644" s="25">
        <f t="shared" si="1180"/>
        <v>54.138899246106234</v>
      </c>
      <c r="AN644" s="4">
        <f t="shared" si="1181"/>
        <v>99.438595279939477</v>
      </c>
      <c r="AO644" s="4">
        <f t="shared" si="1182"/>
        <v>69.970469264403022</v>
      </c>
      <c r="AP644" s="4">
        <f t="shared" si="1183"/>
        <v>-12.26391062560884</v>
      </c>
      <c r="AQ644" s="4">
        <f t="shared" si="1184"/>
        <v>-85.237157016064501</v>
      </c>
      <c r="AR644" s="4">
        <f t="shared" si="1185"/>
        <v>-94.050828794546362</v>
      </c>
      <c r="AS644" s="26">
        <f t="shared" si="1186"/>
        <v>-31.996067354229037</v>
      </c>
      <c r="AT644" s="32">
        <f t="shared" si="1213"/>
        <v>35000.004375000004</v>
      </c>
      <c r="AU644" s="2">
        <f t="shared" si="1214"/>
        <v>4.5474735088646412E-13</v>
      </c>
      <c r="AV644" s="2">
        <f t="shared" si="1215"/>
        <v>35000.004374999997</v>
      </c>
      <c r="AW644" s="2">
        <f t="shared" si="1216"/>
        <v>0.64164882304612547</v>
      </c>
      <c r="AX644" s="2">
        <f t="shared" si="1217"/>
        <v>-1311.7535695208026</v>
      </c>
      <c r="AY644" s="2">
        <f t="shared" si="1218"/>
        <v>0.21388294103962835</v>
      </c>
      <c r="AZ644" s="2">
        <f t="shared" si="1219"/>
        <v>1312.7489195346716</v>
      </c>
      <c r="BA644" s="2">
        <f t="shared" si="1220"/>
        <v>1225000306.2500191</v>
      </c>
      <c r="BB644" s="2">
        <f t="shared" si="1221"/>
        <v>14971.807742976425</v>
      </c>
      <c r="BC644" s="2">
        <f t="shared" si="1222"/>
        <v>17418.627420036162</v>
      </c>
      <c r="BD644" s="2">
        <f t="shared" si="1223"/>
        <v>1.2221880816347096E-5</v>
      </c>
      <c r="BE644" s="29">
        <f t="shared" si="1224"/>
        <v>1.4219284135004183E-5</v>
      </c>
      <c r="BF644" s="5">
        <f t="shared" si="1225"/>
        <v>100.00000625000156</v>
      </c>
      <c r="BG644" s="2">
        <f t="shared" si="1226"/>
        <v>1.2221880816347096E-5</v>
      </c>
      <c r="BH644" s="6">
        <f t="shared" si="1227"/>
        <v>1.4219284135004183E-5</v>
      </c>
      <c r="BI644" s="15">
        <f t="shared" si="1187"/>
        <v>100.04946083364899</v>
      </c>
      <c r="BJ644" s="3">
        <f t="shared" si="1188"/>
        <v>99.952281555668236</v>
      </c>
      <c r="BK644" s="3">
        <f t="shared" si="1189"/>
        <v>100.03647792817436</v>
      </c>
      <c r="BL644" s="3">
        <f t="shared" si="1190"/>
        <v>99.9819837970592</v>
      </c>
      <c r="BM644" s="3">
        <f t="shared" si="1191"/>
        <v>99.996028447660279</v>
      </c>
      <c r="BN644" s="3">
        <f t="shared" si="1192"/>
        <v>100.02522913205753</v>
      </c>
      <c r="BO644" s="21">
        <f t="shared" si="1193"/>
        <v>99.958538305737562</v>
      </c>
      <c r="BP644" s="17">
        <f t="shared" si="1228"/>
        <v>99.952281555668236</v>
      </c>
      <c r="BQ644" s="18">
        <f t="shared" si="1229"/>
        <v>100.04946083364899</v>
      </c>
      <c r="BR644" s="34">
        <f t="shared" si="1230"/>
        <v>9.7179277980757206E-2</v>
      </c>
      <c r="BS644" s="64">
        <f t="shared" si="1231"/>
        <v>-2.8E-3</v>
      </c>
      <c r="BT644" s="110">
        <f t="shared" si="1194"/>
        <v>-2.8E-3</v>
      </c>
    </row>
    <row r="645" spans="1:72" x14ac:dyDescent="0.3">
      <c r="A645" s="13">
        <v>639</v>
      </c>
      <c r="B645" s="17">
        <f t="shared" si="1195"/>
        <v>0.57266746085436793</v>
      </c>
      <c r="C645" s="3">
        <f t="shared" ref="C645:H645" si="1292">B645+2*PI()/7</f>
        <v>1.4702653618800232</v>
      </c>
      <c r="D645" s="3">
        <f t="shared" si="1292"/>
        <v>2.3678632629056784</v>
      </c>
      <c r="E645" s="3">
        <f t="shared" si="1292"/>
        <v>3.2654611639313336</v>
      </c>
      <c r="F645" s="3">
        <f t="shared" si="1292"/>
        <v>4.1630590649569887</v>
      </c>
      <c r="G645" s="3">
        <f t="shared" si="1292"/>
        <v>5.0606569659826439</v>
      </c>
      <c r="H645" s="18">
        <f t="shared" si="1292"/>
        <v>5.9582548670082991</v>
      </c>
      <c r="I645" s="15">
        <f t="shared" si="1166"/>
        <v>100.04945923699843</v>
      </c>
      <c r="J645" s="3">
        <f t="shared" si="1167"/>
        <v>99.952256772762667</v>
      </c>
      <c r="K645" s="3">
        <f t="shared" si="1168"/>
        <v>100.03657108578963</v>
      </c>
      <c r="L645" s="3">
        <f t="shared" si="1169"/>
        <v>99.981844407713652</v>
      </c>
      <c r="M645" s="3">
        <f t="shared" si="1170"/>
        <v>99.996144161067036</v>
      </c>
      <c r="N645" s="3">
        <f t="shared" si="1171"/>
        <v>100.02510357396284</v>
      </c>
      <c r="O645" s="21">
        <f t="shared" si="1172"/>
        <v>99.958620761705745</v>
      </c>
      <c r="P645" s="17">
        <f t="shared" si="1197"/>
        <v>84.087421867470169</v>
      </c>
      <c r="Q645" s="3">
        <f t="shared" si="1198"/>
        <v>10.031379892963422</v>
      </c>
      <c r="R645" s="3">
        <f t="shared" si="1199"/>
        <v>-71.557111934205196</v>
      </c>
      <c r="S645" s="3">
        <f t="shared" si="1200"/>
        <v>-99.215793537133067</v>
      </c>
      <c r="T645" s="3">
        <f t="shared" si="1201"/>
        <v>-52.209571615076207</v>
      </c>
      <c r="U645" s="3">
        <f t="shared" si="1202"/>
        <v>34.135595791529809</v>
      </c>
      <c r="V645" s="18">
        <f t="shared" si="1203"/>
        <v>94.728079534451027</v>
      </c>
      <c r="W645" s="15">
        <f t="shared" si="1204"/>
        <v>54.214387179953526</v>
      </c>
      <c r="X645" s="3">
        <f t="shared" si="1205"/>
        <v>99.447599525636264</v>
      </c>
      <c r="Y645" s="3">
        <f t="shared" si="1206"/>
        <v>69.90633223276609</v>
      </c>
      <c r="Z645" s="3">
        <f t="shared" si="1207"/>
        <v>-12.352956082057638</v>
      </c>
      <c r="AA645" s="3">
        <f t="shared" si="1208"/>
        <v>-85.284168981418418</v>
      </c>
      <c r="AB645" s="3">
        <f t="shared" si="1209"/>
        <v>-94.020117235298557</v>
      </c>
      <c r="AC645" s="21">
        <f t="shared" si="1210"/>
        <v>-31.911076639581275</v>
      </c>
      <c r="AD645" s="25">
        <f t="shared" si="1211"/>
        <v>0</v>
      </c>
      <c r="AE645" s="26">
        <f t="shared" si="1212"/>
        <v>0</v>
      </c>
      <c r="AF645" s="23">
        <f t="shared" si="1173"/>
        <v>84.087421867470169</v>
      </c>
      <c r="AG645" s="4">
        <f t="shared" si="1174"/>
        <v>10.031379892963422</v>
      </c>
      <c r="AH645" s="4">
        <f t="shared" si="1175"/>
        <v>-71.557111934205196</v>
      </c>
      <c r="AI645" s="4">
        <f t="shared" si="1176"/>
        <v>-99.215793537133067</v>
      </c>
      <c r="AJ645" s="4">
        <f t="shared" si="1177"/>
        <v>-52.209571615076207</v>
      </c>
      <c r="AK645" s="4">
        <f t="shared" si="1178"/>
        <v>34.135595791529809</v>
      </c>
      <c r="AL645" s="30">
        <f t="shared" si="1179"/>
        <v>94.728079534451027</v>
      </c>
      <c r="AM645" s="25">
        <f t="shared" si="1180"/>
        <v>54.214387179953526</v>
      </c>
      <c r="AN645" s="4">
        <f t="shared" si="1181"/>
        <v>99.447599525636264</v>
      </c>
      <c r="AO645" s="4">
        <f t="shared" si="1182"/>
        <v>69.90633223276609</v>
      </c>
      <c r="AP645" s="4">
        <f t="shared" si="1183"/>
        <v>-12.352956082057638</v>
      </c>
      <c r="AQ645" s="4">
        <f t="shared" si="1184"/>
        <v>-85.284168981418418</v>
      </c>
      <c r="AR645" s="4">
        <f t="shared" si="1185"/>
        <v>-94.020117235298557</v>
      </c>
      <c r="AS645" s="26">
        <f t="shared" si="1186"/>
        <v>-31.911076639581275</v>
      </c>
      <c r="AT645" s="32">
        <f t="shared" si="1213"/>
        <v>35000.004374999997</v>
      </c>
      <c r="AU645" s="2">
        <f t="shared" si="1214"/>
        <v>-4.5474735088646412E-13</v>
      </c>
      <c r="AV645" s="2">
        <f t="shared" si="1215"/>
        <v>35000.004374999997</v>
      </c>
      <c r="AW645" s="2">
        <f t="shared" si="1216"/>
        <v>0.63694571168161929</v>
      </c>
      <c r="AX645" s="2">
        <f t="shared" si="1217"/>
        <v>-1311.7495526843704</v>
      </c>
      <c r="AY645" s="2">
        <f t="shared" si="1218"/>
        <v>0.21231523693131749</v>
      </c>
      <c r="AZ645" s="2">
        <f t="shared" si="1219"/>
        <v>1312.7502584803151</v>
      </c>
      <c r="BA645" s="2">
        <f t="shared" si="1220"/>
        <v>1225000306.2500188</v>
      </c>
      <c r="BB645" s="2">
        <f t="shared" si="1221"/>
        <v>14862.068458484717</v>
      </c>
      <c r="BC645" s="2">
        <f t="shared" si="1222"/>
        <v>17512.353618075624</v>
      </c>
      <c r="BD645" s="2">
        <f t="shared" si="1223"/>
        <v>1.2132297749361879E-5</v>
      </c>
      <c r="BE645" s="29">
        <f t="shared" si="1224"/>
        <v>1.4295795297949424E-5</v>
      </c>
      <c r="BF645" s="5">
        <f t="shared" si="1225"/>
        <v>100.00000625000156</v>
      </c>
      <c r="BG645" s="2">
        <f t="shared" si="1226"/>
        <v>1.2132297749361879E-5</v>
      </c>
      <c r="BH645" s="6">
        <f t="shared" si="1227"/>
        <v>1.4295795297949424E-5</v>
      </c>
      <c r="BI645" s="15">
        <f t="shared" si="1187"/>
        <v>100.04944129375896</v>
      </c>
      <c r="BJ645" s="3">
        <f t="shared" si="1188"/>
        <v>99.952241331528953</v>
      </c>
      <c r="BK645" s="3">
        <f t="shared" si="1189"/>
        <v>100.03656977412682</v>
      </c>
      <c r="BL645" s="3">
        <f t="shared" si="1190"/>
        <v>99.981858213329744</v>
      </c>
      <c r="BM645" s="3">
        <f t="shared" si="1191"/>
        <v>99.996162688052351</v>
      </c>
      <c r="BN645" s="3">
        <f t="shared" si="1192"/>
        <v>100.02511287112162</v>
      </c>
      <c r="BO645" s="21">
        <f t="shared" si="1193"/>
        <v>99.958613828087692</v>
      </c>
      <c r="BP645" s="17">
        <f t="shared" si="1228"/>
        <v>99.952241331528953</v>
      </c>
      <c r="BQ645" s="18">
        <f t="shared" si="1229"/>
        <v>100.04944129375896</v>
      </c>
      <c r="BR645" s="34">
        <f t="shared" si="1230"/>
        <v>9.7199962230007486E-2</v>
      </c>
      <c r="BS645" s="64">
        <f t="shared" si="1231"/>
        <v>-2.8E-3</v>
      </c>
      <c r="BT645" s="110">
        <f t="shared" si="1194"/>
        <v>-2.8E-3</v>
      </c>
    </row>
    <row r="646" spans="1:72" x14ac:dyDescent="0.3">
      <c r="A646" s="13">
        <v>640</v>
      </c>
      <c r="B646" s="17">
        <f t="shared" si="1195"/>
        <v>0.57356505875539354</v>
      </c>
      <c r="C646" s="3">
        <f t="shared" ref="C646:H646" si="1293">B646+2*PI()/7</f>
        <v>1.4711629597810487</v>
      </c>
      <c r="D646" s="3">
        <f t="shared" si="1293"/>
        <v>2.3687608608067041</v>
      </c>
      <c r="E646" s="3">
        <f t="shared" si="1293"/>
        <v>3.2663587618323593</v>
      </c>
      <c r="F646" s="3">
        <f t="shared" si="1293"/>
        <v>4.1639566628580145</v>
      </c>
      <c r="G646" s="3">
        <f t="shared" si="1293"/>
        <v>5.0615545638836696</v>
      </c>
      <c r="H646" s="18">
        <f t="shared" si="1293"/>
        <v>5.9591524649093248</v>
      </c>
      <c r="I646" s="15">
        <f t="shared" si="1166"/>
        <v>100.04943930943119</v>
      </c>
      <c r="J646" s="3">
        <f t="shared" si="1167"/>
        <v>99.952216952322232</v>
      </c>
      <c r="K646" s="3">
        <f t="shared" si="1168"/>
        <v>100.03666276731113</v>
      </c>
      <c r="L646" s="3">
        <f t="shared" si="1169"/>
        <v>99.981719023760803</v>
      </c>
      <c r="M646" s="3">
        <f t="shared" si="1170"/>
        <v>99.996278413621624</v>
      </c>
      <c r="N646" s="3">
        <f t="shared" si="1171"/>
        <v>100.02498704317145</v>
      </c>
      <c r="O646" s="21">
        <f t="shared" si="1172"/>
        <v>99.95869649038157</v>
      </c>
      <c r="P646" s="17">
        <f t="shared" si="1197"/>
        <v>84.0387085414133</v>
      </c>
      <c r="Q646" s="3">
        <f t="shared" si="1198"/>
        <v>9.9421079464189788</v>
      </c>
      <c r="R646" s="3">
        <f t="shared" si="1199"/>
        <v>-71.619896514869694</v>
      </c>
      <c r="S646" s="3">
        <f t="shared" si="1200"/>
        <v>-99.204541173666485</v>
      </c>
      <c r="T646" s="3">
        <f t="shared" si="1201"/>
        <v>-52.133069694715303</v>
      </c>
      <c r="U646" s="3">
        <f t="shared" si="1202"/>
        <v>34.219934422066849</v>
      </c>
      <c r="V646" s="18">
        <f t="shared" si="1203"/>
        <v>94.756756473352382</v>
      </c>
      <c r="W646" s="15">
        <f t="shared" si="1204"/>
        <v>54.289831210116532</v>
      </c>
      <c r="X646" s="3">
        <f t="shared" si="1205"/>
        <v>99.456523985437201</v>
      </c>
      <c r="Y646" s="3">
        <f t="shared" si="1206"/>
        <v>69.842138575648491</v>
      </c>
      <c r="Z646" s="3">
        <f t="shared" si="1207"/>
        <v>-12.441991378736915</v>
      </c>
      <c r="AA646" s="3">
        <f t="shared" si="1208"/>
        <v>-85.331112384525298</v>
      </c>
      <c r="AB646" s="3">
        <f t="shared" si="1209"/>
        <v>-93.989329825975787</v>
      </c>
      <c r="AC646" s="21">
        <f t="shared" si="1210"/>
        <v>-31.826060181964277</v>
      </c>
      <c r="AD646" s="25">
        <f t="shared" si="1211"/>
        <v>0</v>
      </c>
      <c r="AE646" s="26">
        <f t="shared" si="1212"/>
        <v>-5.5828357809722156E-15</v>
      </c>
      <c r="AF646" s="23">
        <f t="shared" si="1173"/>
        <v>84.0387085414133</v>
      </c>
      <c r="AG646" s="4">
        <f t="shared" si="1174"/>
        <v>9.9421079464189788</v>
      </c>
      <c r="AH646" s="4">
        <f t="shared" si="1175"/>
        <v>-71.619896514869694</v>
      </c>
      <c r="AI646" s="4">
        <f t="shared" si="1176"/>
        <v>-99.204541173666485</v>
      </c>
      <c r="AJ646" s="4">
        <f t="shared" si="1177"/>
        <v>-52.133069694715303</v>
      </c>
      <c r="AK646" s="4">
        <f t="shared" si="1178"/>
        <v>34.219934422066849</v>
      </c>
      <c r="AL646" s="30">
        <f t="shared" si="1179"/>
        <v>94.756756473352382</v>
      </c>
      <c r="AM646" s="25">
        <f t="shared" si="1180"/>
        <v>54.289831210116539</v>
      </c>
      <c r="AN646" s="4">
        <f t="shared" si="1181"/>
        <v>99.456523985437201</v>
      </c>
      <c r="AO646" s="4">
        <f t="shared" si="1182"/>
        <v>69.842138575648491</v>
      </c>
      <c r="AP646" s="4">
        <f t="shared" si="1183"/>
        <v>-12.44199137873691</v>
      </c>
      <c r="AQ646" s="4">
        <f t="shared" si="1184"/>
        <v>-85.331112384525298</v>
      </c>
      <c r="AR646" s="4">
        <f t="shared" si="1185"/>
        <v>-93.989329825975787</v>
      </c>
      <c r="AS646" s="26">
        <f t="shared" si="1186"/>
        <v>-31.826060181964269</v>
      </c>
      <c r="AT646" s="32">
        <f t="shared" si="1213"/>
        <v>35000.004375000004</v>
      </c>
      <c r="AU646" s="2">
        <f t="shared" si="1214"/>
        <v>4.5474735088646412E-13</v>
      </c>
      <c r="AV646" s="2">
        <f t="shared" si="1215"/>
        <v>35000.004374999997</v>
      </c>
      <c r="AW646" s="2">
        <f t="shared" si="1216"/>
        <v>0.63221745565533638</v>
      </c>
      <c r="AX646" s="2">
        <f t="shared" si="1217"/>
        <v>-1311.7455654787664</v>
      </c>
      <c r="AY646" s="2">
        <f t="shared" si="1218"/>
        <v>0.2107391520839883</v>
      </c>
      <c r="AZ646" s="2">
        <f t="shared" si="1219"/>
        <v>1312.7515875492827</v>
      </c>
      <c r="BA646" s="2">
        <f t="shared" si="1220"/>
        <v>1225000306.2500191</v>
      </c>
      <c r="BB646" s="2">
        <f t="shared" si="1221"/>
        <v>14751.742479405761</v>
      </c>
      <c r="BC646" s="2">
        <f t="shared" si="1222"/>
        <v>17605.388434709184</v>
      </c>
      <c r="BD646" s="2">
        <f t="shared" si="1223"/>
        <v>1.2042235748139456E-5</v>
      </c>
      <c r="BE646" s="29">
        <f t="shared" si="1224"/>
        <v>1.4371742068051349E-5</v>
      </c>
      <c r="BF646" s="5">
        <f t="shared" si="1225"/>
        <v>100.00000625000156</v>
      </c>
      <c r="BG646" s="2">
        <f t="shared" si="1226"/>
        <v>1.2042235748139456E-5</v>
      </c>
      <c r="BH646" s="6">
        <f t="shared" si="1227"/>
        <v>1.4371742062468512E-5</v>
      </c>
      <c r="BI646" s="15">
        <f t="shared" si="1187"/>
        <v>100.04942139575382</v>
      </c>
      <c r="BJ646" s="3">
        <f t="shared" si="1188"/>
        <v>99.95220145403006</v>
      </c>
      <c r="BK646" s="3">
        <f t="shared" si="1189"/>
        <v>100.03666135493545</v>
      </c>
      <c r="BL646" s="3">
        <f t="shared" si="1190"/>
        <v>99.981732760848516</v>
      </c>
      <c r="BM646" s="3">
        <f t="shared" si="1191"/>
        <v>99.996296955866256</v>
      </c>
      <c r="BN646" s="3">
        <f t="shared" si="1192"/>
        <v>100.02499642788669</v>
      </c>
      <c r="BO646" s="21">
        <f t="shared" si="1193"/>
        <v>99.958689650685315</v>
      </c>
      <c r="BP646" s="17">
        <f t="shared" si="1228"/>
        <v>99.95220145403006</v>
      </c>
      <c r="BQ646" s="18">
        <f t="shared" si="1229"/>
        <v>100.04942139575382</v>
      </c>
      <c r="BR646" s="34">
        <f t="shared" si="1230"/>
        <v>9.7219941723764691E-2</v>
      </c>
      <c r="BS646" s="64">
        <f t="shared" si="1231"/>
        <v>-2.8E-3</v>
      </c>
      <c r="BT646" s="110">
        <f t="shared" si="1194"/>
        <v>-2.8E-3</v>
      </c>
    </row>
    <row r="647" spans="1:72" x14ac:dyDescent="0.3">
      <c r="A647" s="13">
        <v>641</v>
      </c>
      <c r="B647" s="17">
        <f t="shared" si="1195"/>
        <v>0.57446265665641927</v>
      </c>
      <c r="C647" s="3">
        <f t="shared" ref="C647:H647" si="1294">B647+2*PI()/7</f>
        <v>1.4720605576820744</v>
      </c>
      <c r="D647" s="3">
        <f t="shared" si="1294"/>
        <v>2.3696584587077298</v>
      </c>
      <c r="E647" s="3">
        <f t="shared" si="1294"/>
        <v>3.267256359733385</v>
      </c>
      <c r="F647" s="3">
        <f t="shared" si="1294"/>
        <v>4.1648542607590402</v>
      </c>
      <c r="G647" s="3">
        <f t="shared" si="1294"/>
        <v>5.0624521617846954</v>
      </c>
      <c r="H647" s="18">
        <f t="shared" si="1294"/>
        <v>5.9600500628103505</v>
      </c>
      <c r="I647" s="15">
        <f t="shared" ref="I647:I710" si="1295">$B$1+$B$2*SIN(3*B647)</f>
        <v>100.04941902337292</v>
      </c>
      <c r="J647" s="3">
        <f t="shared" ref="J647:J710" si="1296">$B$1+$B$2*SIN(3*C647)</f>
        <v>99.952177478363069</v>
      </c>
      <c r="K647" s="3">
        <f t="shared" ref="K647:K710" si="1297">$B$1+$B$2*SIN(3*D647)</f>
        <v>100.03675418298602</v>
      </c>
      <c r="L647" s="3">
        <f t="shared" ref="L647:L710" si="1298">$B$1+$B$2*SIN(3*E647)</f>
        <v>99.98159377236577</v>
      </c>
      <c r="M647" s="3">
        <f t="shared" ref="M647:M710" si="1299">$B$1+$B$2*SIN(3*F647)</f>
        <v>99.996412693161929</v>
      </c>
      <c r="N647" s="3">
        <f t="shared" ref="N647:N710" si="1300">$B$1+$B$2*SIN(3*G647)</f>
        <v>100.02487033119566</v>
      </c>
      <c r="O647" s="21">
        <f t="shared" ref="O647:O710" si="1301">$B$1+$B$2*SIN(3*H647)</f>
        <v>99.958772518554639</v>
      </c>
      <c r="P647" s="17">
        <f t="shared" si="1197"/>
        <v>83.989927225351209</v>
      </c>
      <c r="Q647" s="3">
        <f t="shared" si="1198"/>
        <v>9.8528280949832148</v>
      </c>
      <c r="R647" s="3">
        <f t="shared" si="1199"/>
        <v>-71.682623317089806</v>
      </c>
      <c r="S647" s="3">
        <f t="shared" si="1200"/>
        <v>-99.193209042416129</v>
      </c>
      <c r="T647" s="3">
        <f t="shared" si="1201"/>
        <v>-52.056525580066307</v>
      </c>
      <c r="U647" s="3">
        <f t="shared" si="1202"/>
        <v>34.30424522350993</v>
      </c>
      <c r="V647" s="18">
        <f t="shared" si="1203"/>
        <v>94.785357395727871</v>
      </c>
      <c r="W647" s="15">
        <f t="shared" si="1204"/>
        <v>54.365231275095866</v>
      </c>
      <c r="X647" s="3">
        <f t="shared" si="1205"/>
        <v>99.465368652596354</v>
      </c>
      <c r="Y647" s="3">
        <f t="shared" si="1206"/>
        <v>69.777888344714071</v>
      </c>
      <c r="Z647" s="3">
        <f t="shared" si="1207"/>
        <v>-12.53101644440331</v>
      </c>
      <c r="AA647" s="3">
        <f t="shared" si="1208"/>
        <v>-85.377987186587248</v>
      </c>
      <c r="AB647" s="3">
        <f t="shared" si="1209"/>
        <v>-93.958466592520551</v>
      </c>
      <c r="AC647" s="21">
        <f t="shared" si="1210"/>
        <v>-31.741018048895178</v>
      </c>
      <c r="AD647" s="25">
        <f t="shared" si="1211"/>
        <v>0</v>
      </c>
      <c r="AE647" s="26">
        <f t="shared" si="1212"/>
        <v>0</v>
      </c>
      <c r="AF647" s="23">
        <f t="shared" ref="AF647:AF710" si="1302">P647-$AD647</f>
        <v>83.989927225351209</v>
      </c>
      <c r="AG647" s="4">
        <f t="shared" ref="AG647:AG710" si="1303">Q647-$AD647</f>
        <v>9.8528280949832148</v>
      </c>
      <c r="AH647" s="4">
        <f t="shared" ref="AH647:AH710" si="1304">R647-$AD647</f>
        <v>-71.682623317089806</v>
      </c>
      <c r="AI647" s="4">
        <f t="shared" ref="AI647:AI710" si="1305">S647-$AD647</f>
        <v>-99.193209042416129</v>
      </c>
      <c r="AJ647" s="4">
        <f t="shared" ref="AJ647:AJ710" si="1306">T647-$AD647</f>
        <v>-52.056525580066307</v>
      </c>
      <c r="AK647" s="4">
        <f t="shared" ref="AK647:AK710" si="1307">U647-$AD647</f>
        <v>34.30424522350993</v>
      </c>
      <c r="AL647" s="30">
        <f t="shared" ref="AL647:AL710" si="1308">V647-$AD647</f>
        <v>94.785357395727871</v>
      </c>
      <c r="AM647" s="25">
        <f t="shared" ref="AM647:AM710" si="1309">W647-$AE647</f>
        <v>54.365231275095866</v>
      </c>
      <c r="AN647" s="4">
        <f t="shared" ref="AN647:AN710" si="1310">X647-$AE647</f>
        <v>99.465368652596354</v>
      </c>
      <c r="AO647" s="4">
        <f t="shared" ref="AO647:AO710" si="1311">Y647-$AE647</f>
        <v>69.777888344714071</v>
      </c>
      <c r="AP647" s="4">
        <f t="shared" ref="AP647:AP710" si="1312">Z647-$AE647</f>
        <v>-12.53101644440331</v>
      </c>
      <c r="AQ647" s="4">
        <f t="shared" ref="AQ647:AQ710" si="1313">AA647-$AE647</f>
        <v>-85.377987186587248</v>
      </c>
      <c r="AR647" s="4">
        <f t="shared" ref="AR647:AR710" si="1314">AB647-$AE647</f>
        <v>-93.958466592520551</v>
      </c>
      <c r="AS647" s="26">
        <f t="shared" ref="AS647:AS710" si="1315">AC647-$AE647</f>
        <v>-31.741018048895178</v>
      </c>
      <c r="AT647" s="32">
        <f t="shared" si="1213"/>
        <v>35000.004375000004</v>
      </c>
      <c r="AU647" s="2">
        <f t="shared" si="1214"/>
        <v>-1.3642420526593924E-12</v>
      </c>
      <c r="AV647" s="2">
        <f t="shared" si="1215"/>
        <v>35000.004374999997</v>
      </c>
      <c r="AW647" s="2">
        <f t="shared" si="1216"/>
        <v>0.62746423901990056</v>
      </c>
      <c r="AX647" s="2">
        <f t="shared" si="1217"/>
        <v>-1311.741608057655</v>
      </c>
      <c r="AY647" s="2">
        <f t="shared" si="1218"/>
        <v>0.2091547465097392</v>
      </c>
      <c r="AZ647" s="2">
        <f t="shared" si="1219"/>
        <v>1312.7529066891293</v>
      </c>
      <c r="BA647" s="2">
        <f t="shared" si="1220"/>
        <v>1225000306.2500191</v>
      </c>
      <c r="BB647" s="2">
        <f t="shared" si="1221"/>
        <v>14640.834076872725</v>
      </c>
      <c r="BC647" s="2">
        <f t="shared" si="1222"/>
        <v>17697.728263016823</v>
      </c>
      <c r="BD647" s="2">
        <f t="shared" si="1223"/>
        <v>1.195169829931828E-5</v>
      </c>
      <c r="BE647" s="29">
        <f t="shared" si="1224"/>
        <v>1.4447121500886194E-5</v>
      </c>
      <c r="BF647" s="5">
        <f t="shared" si="1225"/>
        <v>100.00000625000156</v>
      </c>
      <c r="BG647" s="2">
        <f t="shared" si="1226"/>
        <v>1.195169829931828E-5</v>
      </c>
      <c r="BH647" s="6">
        <f t="shared" si="1227"/>
        <v>1.4447121500886194E-5</v>
      </c>
      <c r="BI647" s="15">
        <f t="shared" ref="BI647:BI710" si="1316">SUMSQ($BG647-P647,$BH647-W647)^0.5</f>
        <v>100.04940113977725</v>
      </c>
      <c r="BJ647" s="3">
        <f t="shared" ref="BJ647:BJ710" si="1317">SUMSQ($BG647-Q647,$BH647-X647)^0.5</f>
        <v>99.952161923461915</v>
      </c>
      <c r="BK647" s="3">
        <f t="shared" ref="BK647:BK710" si="1318">SUMSQ($BG647-R647,$BH647-Y647)^0.5</f>
        <v>100.03675266993844</v>
      </c>
      <c r="BL647" s="3">
        <f t="shared" ref="BL647:BL710" si="1319">SUMSQ($BG647-S647,$BH647-Z647)^0.5</f>
        <v>99.981607440526631</v>
      </c>
      <c r="BM647" s="3">
        <f t="shared" ref="BM647:BM710" si="1320">SUMSQ($BG647-T647,$BH647-AA647)^0.5</f>
        <v>99.996431250128069</v>
      </c>
      <c r="BN647" s="3">
        <f t="shared" ref="BN647:BN710" si="1321">SUMSQ($BG647-U647,$BH647-AB647)^0.5</f>
        <v>100.02487980319518</v>
      </c>
      <c r="BO647" s="21">
        <f t="shared" ref="BO647:BO710" si="1322">SUMSQ($BG647-V647,$BH647-AC647)^0.5</f>
        <v>99.958765772978637</v>
      </c>
      <c r="BP647" s="17">
        <f t="shared" si="1228"/>
        <v>99.952161923461915</v>
      </c>
      <c r="BQ647" s="18">
        <f t="shared" si="1229"/>
        <v>100.04940113977725</v>
      </c>
      <c r="BR647" s="34">
        <f t="shared" si="1230"/>
        <v>9.7239216315330168E-2</v>
      </c>
      <c r="BS647" s="64">
        <f t="shared" si="1231"/>
        <v>-2.8E-3</v>
      </c>
      <c r="BT647" s="110">
        <f t="shared" ref="BT647:BT710" si="1323">SMALL($BS$7:$BS$1006,A647)</f>
        <v>-2.8E-3</v>
      </c>
    </row>
    <row r="648" spans="1:72" x14ac:dyDescent="0.3">
      <c r="A648" s="13">
        <v>642</v>
      </c>
      <c r="B648" s="17">
        <f t="shared" ref="B648:B711" si="1324">(A648-1)*2*PI()/7/1000</f>
        <v>0.57536025455744499</v>
      </c>
      <c r="C648" s="3">
        <f t="shared" ref="C648:H648" si="1325">B648+2*PI()/7</f>
        <v>1.4729581555831002</v>
      </c>
      <c r="D648" s="3">
        <f t="shared" si="1325"/>
        <v>2.3705560566087556</v>
      </c>
      <c r="E648" s="3">
        <f t="shared" si="1325"/>
        <v>3.2681539576344107</v>
      </c>
      <c r="F648" s="3">
        <f t="shared" si="1325"/>
        <v>4.1657518586600659</v>
      </c>
      <c r="G648" s="3">
        <f t="shared" si="1325"/>
        <v>5.0633497596857211</v>
      </c>
      <c r="H648" s="18">
        <f t="shared" si="1325"/>
        <v>5.9609476607113763</v>
      </c>
      <c r="I648" s="15">
        <f t="shared" si="1295"/>
        <v>100.04939837897071</v>
      </c>
      <c r="J648" s="3">
        <f t="shared" si="1296"/>
        <v>99.952138351171385</v>
      </c>
      <c r="K648" s="3">
        <f t="shared" si="1297"/>
        <v>100.0368453321514</v>
      </c>
      <c r="L648" s="3">
        <f t="shared" si="1298"/>
        <v>99.981468654436739</v>
      </c>
      <c r="M648" s="3">
        <f t="shared" si="1299"/>
        <v>99.99654699871428</v>
      </c>
      <c r="N648" s="3">
        <f t="shared" si="1300"/>
        <v>100.02475343888179</v>
      </c>
      <c r="O648" s="21">
        <f t="shared" si="1301"/>
        <v>99.9588488456737</v>
      </c>
      <c r="P648" s="17">
        <f t="shared" ref="P648:P711" si="1326">I648*COS(B648)</f>
        <v>83.941077959261207</v>
      </c>
      <c r="Q648" s="3">
        <f t="shared" ref="Q648:Q711" si="1327">J648*COS(C648)</f>
        <v>9.7635404096931566</v>
      </c>
      <c r="R648" s="3">
        <f t="shared" ref="R648:R711" si="1328">K648*COS(D648)</f>
        <v>-71.745292289247203</v>
      </c>
      <c r="S648" s="3">
        <f t="shared" ref="S648:S711" si="1329">L648*COS(E648)</f>
        <v>-99.181797153568652</v>
      </c>
      <c r="T648" s="3">
        <f t="shared" ref="T648:T711" si="1330">M648*COS(F648)</f>
        <v>-51.979939332118533</v>
      </c>
      <c r="U648" s="3">
        <f t="shared" ref="U648:U711" si="1331">N648*COS(G648)</f>
        <v>34.38852812782838</v>
      </c>
      <c r="V648" s="18">
        <f t="shared" ref="V648:V711" si="1332">O648*COS(H648)</f>
        <v>94.813882278151667</v>
      </c>
      <c r="W648" s="15">
        <f t="shared" ref="W648:W711" si="1333">I648*SIN(B648)</f>
        <v>54.440587313430221</v>
      </c>
      <c r="X648" s="3">
        <f t="shared" ref="X648:X711" si="1334">J648*SIN(C648)</f>
        <v>99.474133520428296</v>
      </c>
      <c r="Y648" s="3">
        <f t="shared" ref="Y648:Y711" si="1335">K648*SIN(D648)</f>
        <v>69.713581591676004</v>
      </c>
      <c r="Z648" s="3">
        <f t="shared" ref="Z648:Z711" si="1336">L648*SIN(E648)</f>
        <v>-12.620031207824935</v>
      </c>
      <c r="AA648" s="3">
        <f t="shared" ref="AA648:AA711" si="1337">M648*SIN(F648)</f>
        <v>-85.424793348859509</v>
      </c>
      <c r="AB648" s="3">
        <f t="shared" ref="AB648:AB711" si="1338">N648*SIN(G648)</f>
        <v>-93.927527560937378</v>
      </c>
      <c r="AC648" s="21">
        <f t="shared" ref="AC648:AC711" si="1339">O648*SIN(H648)</f>
        <v>-31.655950307912736</v>
      </c>
      <c r="AD648" s="25">
        <f t="shared" ref="AD648:AD711" si="1340">AVERAGE(P648:V648)</f>
        <v>0</v>
      </c>
      <c r="AE648" s="26">
        <f t="shared" ref="AE648:AE711" si="1341">AVERAGE(W648:AC648)</f>
        <v>-4.5677747298863587E-15</v>
      </c>
      <c r="AF648" s="23">
        <f t="shared" si="1302"/>
        <v>83.941077959261207</v>
      </c>
      <c r="AG648" s="4">
        <f t="shared" si="1303"/>
        <v>9.7635404096931566</v>
      </c>
      <c r="AH648" s="4">
        <f t="shared" si="1304"/>
        <v>-71.745292289247203</v>
      </c>
      <c r="AI648" s="4">
        <f t="shared" si="1305"/>
        <v>-99.181797153568652</v>
      </c>
      <c r="AJ648" s="4">
        <f t="shared" si="1306"/>
        <v>-51.979939332118533</v>
      </c>
      <c r="AK648" s="4">
        <f t="shared" si="1307"/>
        <v>34.38852812782838</v>
      </c>
      <c r="AL648" s="30">
        <f t="shared" si="1308"/>
        <v>94.813882278151667</v>
      </c>
      <c r="AM648" s="25">
        <f t="shared" si="1309"/>
        <v>54.440587313430228</v>
      </c>
      <c r="AN648" s="4">
        <f t="shared" si="1310"/>
        <v>99.474133520428296</v>
      </c>
      <c r="AO648" s="4">
        <f t="shared" si="1311"/>
        <v>69.713581591676004</v>
      </c>
      <c r="AP648" s="4">
        <f t="shared" si="1312"/>
        <v>-12.62003120782493</v>
      </c>
      <c r="AQ648" s="4">
        <f t="shared" si="1313"/>
        <v>-85.424793348859509</v>
      </c>
      <c r="AR648" s="4">
        <f t="shared" si="1314"/>
        <v>-93.927527560937378</v>
      </c>
      <c r="AS648" s="26">
        <f t="shared" si="1315"/>
        <v>-31.655950307912732</v>
      </c>
      <c r="AT648" s="32">
        <f t="shared" ref="AT648:AT711" si="1342">SUMSQ(AF648:AL648)</f>
        <v>35000.004375000004</v>
      </c>
      <c r="AU648" s="2">
        <f t="shared" ref="AU648:AU711" si="1343">SUMPRODUCT(AF648:AL648,AM648:AS648)</f>
        <v>1.3642420526593924E-12</v>
      </c>
      <c r="AV648" s="2">
        <f t="shared" ref="AV648:AV711" si="1344">SUMSQ(AM648:AS648)</f>
        <v>35000.004375000004</v>
      </c>
      <c r="AW648" s="2">
        <f t="shared" ref="AW648:AW711" si="1345">SUMPRODUCT(AF648:AL648,AF648:AL648,AF648:AL648)</f>
        <v>0.6226862536277622</v>
      </c>
      <c r="AX648" s="2">
        <f t="shared" ref="AX648:AX711" si="1346">SUMPRODUCT(AM648:AS648,AM648:AS648,AM648:AS648)</f>
        <v>-1311.7376805817985</v>
      </c>
      <c r="AY648" s="2">
        <f t="shared" ref="AY648:AY711" si="1347">SUMPRODUCT(AF648:AL648,AM648:AS648,AM648:AS648)</f>
        <v>0.20756208465900272</v>
      </c>
      <c r="AZ648" s="2">
        <f t="shared" ref="AZ648:AZ711" si="1348">SUMPRODUCT(AM648:AS648,AF648:AL648,AF648:AL648)</f>
        <v>1312.7542158479337</v>
      </c>
      <c r="BA648" s="2">
        <f t="shared" ref="BA648:BA711" si="1349">AT648*AV648-AU648^2</f>
        <v>1225000306.2500193</v>
      </c>
      <c r="BB648" s="2">
        <f t="shared" ref="BB648:BB711" si="1350">(AW648+AY648)/2*AV648-AU648*(AX648+AZ648)/2</f>
        <v>14529.347736186628</v>
      </c>
      <c r="BC648" s="2">
        <f t="shared" ref="BC648:BC711" si="1351">AT648*(AX648+AZ648)/2-AU648*(AW648+AY648)/2</f>
        <v>17789.369381036529</v>
      </c>
      <c r="BD648" s="2">
        <f t="shared" ref="BD648:BD711" si="1352">BB648/BA648</f>
        <v>1.1860689064367651E-5</v>
      </c>
      <c r="BE648" s="29">
        <f t="shared" ref="BE648:BE711" si="1353">BC648/BA648</f>
        <v>1.452193055811838E-5</v>
      </c>
      <c r="BF648" s="5">
        <f t="shared" ref="BF648:BF711" si="1354">(BD648^2+BE648^2+(AT648+AV648)/7)^0.5</f>
        <v>100.00000625000156</v>
      </c>
      <c r="BG648" s="2">
        <f t="shared" ref="BG648:BG711" si="1355">BD648+AD648</f>
        <v>1.1860689064367651E-5</v>
      </c>
      <c r="BH648" s="6">
        <f t="shared" ref="BH648:BH711" si="1356">BE648+AE648</f>
        <v>1.4521930553550606E-5</v>
      </c>
      <c r="BI648" s="15">
        <f t="shared" si="1316"/>
        <v>100.04938052597542</v>
      </c>
      <c r="BJ648" s="3">
        <f t="shared" si="1317"/>
        <v>99.952122740112472</v>
      </c>
      <c r="BK648" s="3">
        <f t="shared" si="1318"/>
        <v>100.03684371847585</v>
      </c>
      <c r="BL648" s="3">
        <f t="shared" si="1319"/>
        <v>99.981482253274351</v>
      </c>
      <c r="BM648" s="3">
        <f t="shared" si="1320"/>
        <v>99.996565569863733</v>
      </c>
      <c r="BN648" s="3">
        <f t="shared" si="1321"/>
        <v>100.02476299789083</v>
      </c>
      <c r="BO648" s="21">
        <f t="shared" si="1322"/>
        <v>99.958842194413521</v>
      </c>
      <c r="BP648" s="17">
        <f t="shared" ref="BP648:BP711" si="1357">MIN(BI648:BO648)</f>
        <v>99.952122740112472</v>
      </c>
      <c r="BQ648" s="18">
        <f t="shared" ref="BQ648:BQ711" si="1358">MAX(BI648:BO648)</f>
        <v>100.04938052597542</v>
      </c>
      <c r="BR648" s="34">
        <f t="shared" ref="BR648:BR711" si="1359">BQ648-BP648</f>
        <v>9.7257785862950641E-2</v>
      </c>
      <c r="BS648" s="64">
        <f t="shared" ref="BS648:BS711" si="1360">ROUND(BR648-2*$B$2,4)</f>
        <v>-2.7000000000000001E-3</v>
      </c>
      <c r="BT648" s="110">
        <f t="shared" si="1323"/>
        <v>-2.8E-3</v>
      </c>
    </row>
    <row r="649" spans="1:72" x14ac:dyDescent="0.3">
      <c r="A649" s="13">
        <v>643</v>
      </c>
      <c r="B649" s="17">
        <f t="shared" si="1324"/>
        <v>0.57625785245847072</v>
      </c>
      <c r="C649" s="3">
        <f t="shared" ref="C649:H649" si="1361">B649+2*PI()/7</f>
        <v>1.4738557534841259</v>
      </c>
      <c r="D649" s="3">
        <f t="shared" si="1361"/>
        <v>2.3714536545097813</v>
      </c>
      <c r="E649" s="3">
        <f t="shared" si="1361"/>
        <v>3.2690515555354365</v>
      </c>
      <c r="F649" s="3">
        <f t="shared" si="1361"/>
        <v>4.1666494565610916</v>
      </c>
      <c r="G649" s="3">
        <f t="shared" si="1361"/>
        <v>5.0642473575867468</v>
      </c>
      <c r="H649" s="18">
        <f t="shared" si="1361"/>
        <v>5.961845258612402</v>
      </c>
      <c r="I649" s="15">
        <f t="shared" si="1295"/>
        <v>100.04937737637427</v>
      </c>
      <c r="J649" s="3">
        <f t="shared" si="1296"/>
        <v>99.952099571030914</v>
      </c>
      <c r="K649" s="3">
        <f t="shared" si="1297"/>
        <v>100.03693621414637</v>
      </c>
      <c r="L649" s="3">
        <f t="shared" si="1298"/>
        <v>99.981343670880975</v>
      </c>
      <c r="M649" s="3">
        <f t="shared" si="1299"/>
        <v>99.996681329304806</v>
      </c>
      <c r="N649" s="3">
        <f t="shared" si="1300"/>
        <v>100.02463636707742</v>
      </c>
      <c r="O649" s="21">
        <f t="shared" si="1301"/>
        <v>99.958925471185267</v>
      </c>
      <c r="P649" s="17">
        <f t="shared" si="1326"/>
        <v>83.892160783178383</v>
      </c>
      <c r="Q649" s="3">
        <f t="shared" si="1327"/>
        <v>9.6742449615906594</v>
      </c>
      <c r="R649" s="3">
        <f t="shared" si="1328"/>
        <v>-71.807903379770551</v>
      </c>
      <c r="S649" s="3">
        <f t="shared" si="1329"/>
        <v>-99.170305517373166</v>
      </c>
      <c r="T649" s="3">
        <f t="shared" si="1330"/>
        <v>-51.903311011898253</v>
      </c>
      <c r="U649" s="3">
        <f t="shared" si="1331"/>
        <v>34.47278306701768</v>
      </c>
      <c r="V649" s="18">
        <f t="shared" si="1332"/>
        <v>94.84233109725524</v>
      </c>
      <c r="W649" s="15">
        <f t="shared" si="1333"/>
        <v>54.515899263696426</v>
      </c>
      <c r="X649" s="3">
        <f t="shared" si="1334"/>
        <v>99.482818582308042</v>
      </c>
      <c r="Y649" s="3">
        <f t="shared" si="1335"/>
        <v>69.649218368297042</v>
      </c>
      <c r="Z649" s="3">
        <f t="shared" si="1336"/>
        <v>-12.709035597781426</v>
      </c>
      <c r="AA649" s="3">
        <f t="shared" si="1337"/>
        <v>-85.471530832650345</v>
      </c>
      <c r="AB649" s="3">
        <f t="shared" si="1338"/>
        <v>-93.89651275729257</v>
      </c>
      <c r="AC649" s="21">
        <f t="shared" si="1339"/>
        <v>-31.570857026577226</v>
      </c>
      <c r="AD649" s="25">
        <f t="shared" si="1340"/>
        <v>0</v>
      </c>
      <c r="AE649" s="26">
        <f t="shared" si="1341"/>
        <v>-5.5828357809722156E-15</v>
      </c>
      <c r="AF649" s="23">
        <f t="shared" si="1302"/>
        <v>83.892160783178383</v>
      </c>
      <c r="AG649" s="4">
        <f t="shared" si="1303"/>
        <v>9.6742449615906594</v>
      </c>
      <c r="AH649" s="4">
        <f t="shared" si="1304"/>
        <v>-71.807903379770551</v>
      </c>
      <c r="AI649" s="4">
        <f t="shared" si="1305"/>
        <v>-99.170305517373166</v>
      </c>
      <c r="AJ649" s="4">
        <f t="shared" si="1306"/>
        <v>-51.903311011898253</v>
      </c>
      <c r="AK649" s="4">
        <f t="shared" si="1307"/>
        <v>34.47278306701768</v>
      </c>
      <c r="AL649" s="30">
        <f t="shared" si="1308"/>
        <v>94.84233109725524</v>
      </c>
      <c r="AM649" s="25">
        <f t="shared" si="1309"/>
        <v>54.515899263696433</v>
      </c>
      <c r="AN649" s="4">
        <f t="shared" si="1310"/>
        <v>99.482818582308042</v>
      </c>
      <c r="AO649" s="4">
        <f t="shared" si="1311"/>
        <v>69.649218368297042</v>
      </c>
      <c r="AP649" s="4">
        <f t="shared" si="1312"/>
        <v>-12.709035597781421</v>
      </c>
      <c r="AQ649" s="4">
        <f t="shared" si="1313"/>
        <v>-85.471530832650345</v>
      </c>
      <c r="AR649" s="4">
        <f t="shared" si="1314"/>
        <v>-93.89651275729257</v>
      </c>
      <c r="AS649" s="26">
        <f t="shared" si="1315"/>
        <v>-31.570857026577219</v>
      </c>
      <c r="AT649" s="32">
        <f t="shared" si="1342"/>
        <v>35000.004375000004</v>
      </c>
      <c r="AU649" s="2">
        <f t="shared" si="1343"/>
        <v>1.8189894035458565E-12</v>
      </c>
      <c r="AV649" s="2">
        <f t="shared" si="1344"/>
        <v>35000.004374999997</v>
      </c>
      <c r="AW649" s="2">
        <f t="shared" si="1345"/>
        <v>0.61788368364796042</v>
      </c>
      <c r="AX649" s="2">
        <f t="shared" si="1346"/>
        <v>-1311.7337832040066</v>
      </c>
      <c r="AY649" s="2">
        <f t="shared" si="1347"/>
        <v>0.20596122802817263</v>
      </c>
      <c r="AZ649" s="2">
        <f t="shared" si="1348"/>
        <v>1312.7555149740074</v>
      </c>
      <c r="BA649" s="2">
        <f t="shared" si="1349"/>
        <v>1225000306.2500191</v>
      </c>
      <c r="BB649" s="2">
        <f t="shared" si="1350"/>
        <v>14417.28775649307</v>
      </c>
      <c r="BC649" s="2">
        <f t="shared" si="1351"/>
        <v>17880.30821005172</v>
      </c>
      <c r="BD649" s="2">
        <f t="shared" si="1352"/>
        <v>1.1769211552793311E-5</v>
      </c>
      <c r="BE649" s="29">
        <f t="shared" si="1353"/>
        <v>1.4596166318347353E-5</v>
      </c>
      <c r="BF649" s="5">
        <f t="shared" si="1354"/>
        <v>100.00000625000156</v>
      </c>
      <c r="BG649" s="2">
        <f t="shared" si="1355"/>
        <v>1.1769211552793311E-5</v>
      </c>
      <c r="BH649" s="6">
        <f t="shared" si="1356"/>
        <v>1.4596166312764517E-5</v>
      </c>
      <c r="BI649" s="15">
        <f t="shared" si="1316"/>
        <v>100.0493595544972</v>
      </c>
      <c r="BJ649" s="3">
        <f t="shared" si="1317"/>
        <v>99.952083904266985</v>
      </c>
      <c r="BK649" s="3">
        <f t="shared" si="1318"/>
        <v>100.03693449988961</v>
      </c>
      <c r="BL649" s="3">
        <f t="shared" si="1319"/>
        <v>99.981357200000872</v>
      </c>
      <c r="BM649" s="3">
        <f t="shared" si="1320"/>
        <v>99.996699914098869</v>
      </c>
      <c r="BN649" s="3">
        <f t="shared" si="1321"/>
        <v>100.02464601281875</v>
      </c>
      <c r="BO649" s="21">
        <f t="shared" si="1322"/>
        <v>99.958918914433852</v>
      </c>
      <c r="BP649" s="17">
        <f t="shared" si="1357"/>
        <v>99.952083904266985</v>
      </c>
      <c r="BQ649" s="18">
        <f t="shared" si="1358"/>
        <v>100.0493595544972</v>
      </c>
      <c r="BR649" s="34">
        <f t="shared" si="1359"/>
        <v>9.7275650230216115E-2</v>
      </c>
      <c r="BS649" s="64">
        <f t="shared" si="1360"/>
        <v>-2.7000000000000001E-3</v>
      </c>
      <c r="BT649" s="110">
        <f t="shared" si="1323"/>
        <v>-2.8E-3</v>
      </c>
    </row>
    <row r="650" spans="1:72" x14ac:dyDescent="0.3">
      <c r="A650" s="13">
        <v>644</v>
      </c>
      <c r="B650" s="17">
        <f t="shared" si="1324"/>
        <v>0.57715545035949634</v>
      </c>
      <c r="C650" s="3">
        <f t="shared" ref="C650:H650" si="1362">B650+2*PI()/7</f>
        <v>1.4747533513851514</v>
      </c>
      <c r="D650" s="3">
        <f t="shared" si="1362"/>
        <v>2.3723512524108066</v>
      </c>
      <c r="E650" s="3">
        <f t="shared" si="1362"/>
        <v>3.2699491534364618</v>
      </c>
      <c r="F650" s="3">
        <f t="shared" si="1362"/>
        <v>4.1675470544621174</v>
      </c>
      <c r="G650" s="3">
        <f t="shared" si="1362"/>
        <v>5.0651449554877725</v>
      </c>
      <c r="H650" s="18">
        <f t="shared" si="1362"/>
        <v>5.9627428565134277</v>
      </c>
      <c r="I650" s="15">
        <f t="shared" si="1295"/>
        <v>100.04935601573585</v>
      </c>
      <c r="J650" s="3">
        <f t="shared" si="1296"/>
        <v>99.952061138222859</v>
      </c>
      <c r="K650" s="3">
        <f t="shared" si="1297"/>
        <v>100.03702682831191</v>
      </c>
      <c r="L650" s="3">
        <f t="shared" si="1298"/>
        <v>99.981218822604745</v>
      </c>
      <c r="M650" s="3">
        <f t="shared" si="1299"/>
        <v>99.996815683959454</v>
      </c>
      <c r="N650" s="3">
        <f t="shared" si="1300"/>
        <v>100.02451911663145</v>
      </c>
      <c r="O650" s="21">
        <f t="shared" si="1301"/>
        <v>99.959002394533726</v>
      </c>
      <c r="P650" s="17">
        <f t="shared" si="1326"/>
        <v>83.843175737195637</v>
      </c>
      <c r="Q650" s="3">
        <f t="shared" si="1327"/>
        <v>9.5849418217224098</v>
      </c>
      <c r="R650" s="3">
        <f t="shared" si="1328"/>
        <v>-71.870456537135539</v>
      </c>
      <c r="S650" s="3">
        <f t="shared" si="1329"/>
        <v>-99.158734144141008</v>
      </c>
      <c r="T650" s="3">
        <f t="shared" si="1330"/>
        <v>-51.826640680468628</v>
      </c>
      <c r="U650" s="3">
        <f t="shared" si="1331"/>
        <v>34.557009973099582</v>
      </c>
      <c r="V650" s="18">
        <f t="shared" si="1332"/>
        <v>94.870703829727589</v>
      </c>
      <c r="W650" s="15">
        <f t="shared" si="1333"/>
        <v>54.591167064509513</v>
      </c>
      <c r="X650" s="3">
        <f t="shared" si="1334"/>
        <v>99.491423831671227</v>
      </c>
      <c r="Y650" s="3">
        <f t="shared" si="1335"/>
        <v>69.58479872638928</v>
      </c>
      <c r="Z650" s="3">
        <f t="shared" si="1336"/>
        <v>-12.798029543063953</v>
      </c>
      <c r="AA650" s="3">
        <f t="shared" si="1337"/>
        <v>-85.518199599321278</v>
      </c>
      <c r="AB650" s="3">
        <f t="shared" si="1338"/>
        <v>-93.865422207714317</v>
      </c>
      <c r="AC650" s="21">
        <f t="shared" si="1339"/>
        <v>-31.485738272470442</v>
      </c>
      <c r="AD650" s="25">
        <f t="shared" si="1340"/>
        <v>0</v>
      </c>
      <c r="AE650" s="26">
        <f t="shared" si="1341"/>
        <v>0</v>
      </c>
      <c r="AF650" s="23">
        <f t="shared" si="1302"/>
        <v>83.843175737195637</v>
      </c>
      <c r="AG650" s="4">
        <f t="shared" si="1303"/>
        <v>9.5849418217224098</v>
      </c>
      <c r="AH650" s="4">
        <f t="shared" si="1304"/>
        <v>-71.870456537135539</v>
      </c>
      <c r="AI650" s="4">
        <f t="shared" si="1305"/>
        <v>-99.158734144141008</v>
      </c>
      <c r="AJ650" s="4">
        <f t="shared" si="1306"/>
        <v>-51.826640680468628</v>
      </c>
      <c r="AK650" s="4">
        <f t="shared" si="1307"/>
        <v>34.557009973099582</v>
      </c>
      <c r="AL650" s="30">
        <f t="shared" si="1308"/>
        <v>94.870703829727589</v>
      </c>
      <c r="AM650" s="25">
        <f t="shared" si="1309"/>
        <v>54.591167064509513</v>
      </c>
      <c r="AN650" s="4">
        <f t="shared" si="1310"/>
        <v>99.491423831671227</v>
      </c>
      <c r="AO650" s="4">
        <f t="shared" si="1311"/>
        <v>69.58479872638928</v>
      </c>
      <c r="AP650" s="4">
        <f t="shared" si="1312"/>
        <v>-12.798029543063953</v>
      </c>
      <c r="AQ650" s="4">
        <f t="shared" si="1313"/>
        <v>-85.518199599321278</v>
      </c>
      <c r="AR650" s="4">
        <f t="shared" si="1314"/>
        <v>-93.865422207714317</v>
      </c>
      <c r="AS650" s="26">
        <f t="shared" si="1315"/>
        <v>-31.485738272470442</v>
      </c>
      <c r="AT650" s="32">
        <f t="shared" si="1342"/>
        <v>35000.004375000004</v>
      </c>
      <c r="AU650" s="2">
        <f t="shared" si="1343"/>
        <v>-9.0949470177292824E-13</v>
      </c>
      <c r="AV650" s="2">
        <f t="shared" si="1344"/>
        <v>35000.004375000004</v>
      </c>
      <c r="AW650" s="2">
        <f t="shared" si="1345"/>
        <v>0.61305672163143754</v>
      </c>
      <c r="AX650" s="2">
        <f t="shared" si="1346"/>
        <v>-1311.7299160770126</v>
      </c>
      <c r="AY650" s="2">
        <f t="shared" si="1347"/>
        <v>0.20435224067477975</v>
      </c>
      <c r="AZ650" s="2">
        <f t="shared" si="1348"/>
        <v>1312.7568040158949</v>
      </c>
      <c r="BA650" s="2">
        <f t="shared" si="1349"/>
        <v>1225000306.2500193</v>
      </c>
      <c r="BB650" s="2">
        <f t="shared" si="1350"/>
        <v>14304.65862844091</v>
      </c>
      <c r="BC650" s="2">
        <f t="shared" si="1351"/>
        <v>17970.541176757313</v>
      </c>
      <c r="BD650" s="2">
        <f t="shared" si="1352"/>
        <v>1.1677269430430139E-5</v>
      </c>
      <c r="BE650" s="29">
        <f t="shared" si="1353"/>
        <v>1.4669825864590088E-5</v>
      </c>
      <c r="BF650" s="5">
        <f t="shared" si="1354"/>
        <v>100.00000625000156</v>
      </c>
      <c r="BG650" s="2">
        <f t="shared" si="1355"/>
        <v>1.1677269430430139E-5</v>
      </c>
      <c r="BH650" s="6">
        <f t="shared" si="1356"/>
        <v>1.4669825864590088E-5</v>
      </c>
      <c r="BI650" s="15">
        <f t="shared" si="1316"/>
        <v>100.04933822549391</v>
      </c>
      <c r="BJ650" s="3">
        <f t="shared" si="1317"/>
        <v>99.952045416208321</v>
      </c>
      <c r="BK650" s="3">
        <f t="shared" si="1318"/>
        <v>100.03702501352366</v>
      </c>
      <c r="BL650" s="3">
        <f t="shared" si="1319"/>
        <v>99.981232281614552</v>
      </c>
      <c r="BM650" s="3">
        <f t="shared" si="1320"/>
        <v>99.996834281859122</v>
      </c>
      <c r="BN650" s="3">
        <f t="shared" si="1321"/>
        <v>100.02452884882531</v>
      </c>
      <c r="BO650" s="21">
        <f t="shared" si="1322"/>
        <v>99.958995932481272</v>
      </c>
      <c r="BP650" s="17">
        <f t="shared" si="1357"/>
        <v>99.952045416208321</v>
      </c>
      <c r="BQ650" s="18">
        <f t="shared" si="1358"/>
        <v>100.04933822549391</v>
      </c>
      <c r="BR650" s="34">
        <f t="shared" si="1359"/>
        <v>9.729280928559092E-2</v>
      </c>
      <c r="BS650" s="64">
        <f t="shared" si="1360"/>
        <v>-2.7000000000000001E-3</v>
      </c>
      <c r="BT650" s="110">
        <f t="shared" si="1323"/>
        <v>-2.8E-3</v>
      </c>
    </row>
    <row r="651" spans="1:72" x14ac:dyDescent="0.3">
      <c r="A651" s="13">
        <v>645</v>
      </c>
      <c r="B651" s="17">
        <f t="shared" si="1324"/>
        <v>0.57805304826052195</v>
      </c>
      <c r="C651" s="3">
        <f t="shared" ref="C651:H651" si="1363">B651+2*PI()/7</f>
        <v>1.4756509492861771</v>
      </c>
      <c r="D651" s="3">
        <f t="shared" si="1363"/>
        <v>2.3732488503118323</v>
      </c>
      <c r="E651" s="3">
        <f t="shared" si="1363"/>
        <v>3.2708467513374875</v>
      </c>
      <c r="F651" s="3">
        <f t="shared" si="1363"/>
        <v>4.1684446523631422</v>
      </c>
      <c r="G651" s="3">
        <f t="shared" si="1363"/>
        <v>5.0660425533887974</v>
      </c>
      <c r="H651" s="18">
        <f t="shared" si="1363"/>
        <v>5.9636404544144526</v>
      </c>
      <c r="I651" s="15">
        <f t="shared" si="1295"/>
        <v>100.04933429721039</v>
      </c>
      <c r="J651" s="3">
        <f t="shared" si="1296"/>
        <v>99.952023053025883</v>
      </c>
      <c r="K651" s="3">
        <f t="shared" si="1297"/>
        <v>100.03711717399098</v>
      </c>
      <c r="L651" s="3">
        <f t="shared" si="1298"/>
        <v>99.98109411051334</v>
      </c>
      <c r="M651" s="3">
        <f t="shared" si="1299"/>
        <v>99.996950061703998</v>
      </c>
      <c r="N651" s="3">
        <f t="shared" si="1300"/>
        <v>100.02440168839411</v>
      </c>
      <c r="O651" s="21">
        <f t="shared" si="1301"/>
        <v>99.959079615161301</v>
      </c>
      <c r="P651" s="17">
        <f t="shared" si="1326"/>
        <v>83.794122861463649</v>
      </c>
      <c r="Q651" s="3">
        <f t="shared" si="1327"/>
        <v>9.4956310611397861</v>
      </c>
      <c r="R651" s="3">
        <f t="shared" si="1328"/>
        <v>-71.93295170986508</v>
      </c>
      <c r="S651" s="3">
        <f t="shared" si="1329"/>
        <v>-99.147083044245804</v>
      </c>
      <c r="T651" s="3">
        <f t="shared" si="1330"/>
        <v>-51.749928398929789</v>
      </c>
      <c r="U651" s="3">
        <f t="shared" si="1331"/>
        <v>34.641208778122049</v>
      </c>
      <c r="V651" s="18">
        <f t="shared" si="1332"/>
        <v>94.899000452315065</v>
      </c>
      <c r="W651" s="15">
        <f t="shared" si="1333"/>
        <v>54.666390654522779</v>
      </c>
      <c r="X651" s="3">
        <f t="shared" si="1334"/>
        <v>99.499949262013871</v>
      </c>
      <c r="Y651" s="3">
        <f t="shared" si="1335"/>
        <v>69.520322717814096</v>
      </c>
      <c r="Z651" s="3">
        <f t="shared" si="1336"/>
        <v>-12.887012972475439</v>
      </c>
      <c r="AA651" s="3">
        <f t="shared" si="1337"/>
        <v>-85.564799610286954</v>
      </c>
      <c r="AB651" s="3">
        <f t="shared" si="1338"/>
        <v>-93.834255938392658</v>
      </c>
      <c r="AC651" s="21">
        <f t="shared" si="1339"/>
        <v>-31.400594113195723</v>
      </c>
      <c r="AD651" s="25">
        <f t="shared" si="1340"/>
        <v>-1.6240976817373718E-14</v>
      </c>
      <c r="AE651" s="26">
        <f t="shared" si="1341"/>
        <v>-6.0903663065151441E-15</v>
      </c>
      <c r="AF651" s="23">
        <f t="shared" si="1302"/>
        <v>83.794122861463663</v>
      </c>
      <c r="AG651" s="4">
        <f t="shared" si="1303"/>
        <v>9.495631061139802</v>
      </c>
      <c r="AH651" s="4">
        <f t="shared" si="1304"/>
        <v>-71.932951709865065</v>
      </c>
      <c r="AI651" s="4">
        <f t="shared" si="1305"/>
        <v>-99.14708304424579</v>
      </c>
      <c r="AJ651" s="4">
        <f t="shared" si="1306"/>
        <v>-51.749928398929775</v>
      </c>
      <c r="AK651" s="4">
        <f t="shared" si="1307"/>
        <v>34.641208778122063</v>
      </c>
      <c r="AL651" s="30">
        <f t="shared" si="1308"/>
        <v>94.899000452315079</v>
      </c>
      <c r="AM651" s="25">
        <f t="shared" si="1309"/>
        <v>54.666390654522786</v>
      </c>
      <c r="AN651" s="4">
        <f t="shared" si="1310"/>
        <v>99.499949262013871</v>
      </c>
      <c r="AO651" s="4">
        <f t="shared" si="1311"/>
        <v>69.520322717814096</v>
      </c>
      <c r="AP651" s="4">
        <f t="shared" si="1312"/>
        <v>-12.887012972475434</v>
      </c>
      <c r="AQ651" s="4">
        <f t="shared" si="1313"/>
        <v>-85.564799610286954</v>
      </c>
      <c r="AR651" s="4">
        <f t="shared" si="1314"/>
        <v>-93.834255938392658</v>
      </c>
      <c r="AS651" s="26">
        <f t="shared" si="1315"/>
        <v>-31.400594113195716</v>
      </c>
      <c r="AT651" s="32">
        <f t="shared" si="1342"/>
        <v>35000.004374999997</v>
      </c>
      <c r="AU651" s="2">
        <f t="shared" si="1343"/>
        <v>5.0022208597511053E-12</v>
      </c>
      <c r="AV651" s="2">
        <f t="shared" si="1344"/>
        <v>35000.004375000004</v>
      </c>
      <c r="AW651" s="2">
        <f t="shared" si="1345"/>
        <v>0.60820555710233748</v>
      </c>
      <c r="AX651" s="2">
        <f t="shared" si="1346"/>
        <v>-1311.7260793556125</v>
      </c>
      <c r="AY651" s="2">
        <f t="shared" si="1347"/>
        <v>0.20273518608883023</v>
      </c>
      <c r="AZ651" s="2">
        <f t="shared" si="1348"/>
        <v>1312.7580829227227</v>
      </c>
      <c r="BA651" s="2">
        <f t="shared" si="1349"/>
        <v>1225000306.2500191</v>
      </c>
      <c r="BB651" s="2">
        <f t="shared" si="1350"/>
        <v>14191.464779778311</v>
      </c>
      <c r="BC651" s="2">
        <f t="shared" si="1351"/>
        <v>18060.064681936703</v>
      </c>
      <c r="BD651" s="2">
        <f t="shared" si="1352"/>
        <v>1.1584866311765537E-5</v>
      </c>
      <c r="BE651" s="29">
        <f t="shared" si="1353"/>
        <v>1.474290625871133E-5</v>
      </c>
      <c r="BF651" s="5">
        <f t="shared" si="1354"/>
        <v>100.00000625000156</v>
      </c>
      <c r="BG651" s="2">
        <f t="shared" si="1355"/>
        <v>1.1584866295524559E-5</v>
      </c>
      <c r="BH651" s="6">
        <f t="shared" si="1356"/>
        <v>1.4742906252620963E-5</v>
      </c>
      <c r="BI651" s="15">
        <f t="shared" si="1316"/>
        <v>100.04931653911959</v>
      </c>
      <c r="BJ651" s="3">
        <f t="shared" si="1317"/>
        <v>99.952007276216762</v>
      </c>
      <c r="BK651" s="3">
        <f t="shared" si="1318"/>
        <v>100.03711525872389</v>
      </c>
      <c r="BL651" s="3">
        <f t="shared" si="1319"/>
        <v>99.98110749902267</v>
      </c>
      <c r="BM651" s="3">
        <f t="shared" si="1320"/>
        <v>99.996968672169842</v>
      </c>
      <c r="BN651" s="3">
        <f t="shared" si="1321"/>
        <v>100.02441150675821</v>
      </c>
      <c r="BO651" s="21">
        <f t="shared" si="1322"/>
        <v>99.959073247995221</v>
      </c>
      <c r="BP651" s="17">
        <f t="shared" si="1357"/>
        <v>99.952007276216762</v>
      </c>
      <c r="BQ651" s="18">
        <f t="shared" si="1358"/>
        <v>100.04931653911959</v>
      </c>
      <c r="BR651" s="34">
        <f t="shared" si="1359"/>
        <v>9.7309262902825822E-2</v>
      </c>
      <c r="BS651" s="64">
        <f t="shared" si="1360"/>
        <v>-2.7000000000000001E-3</v>
      </c>
      <c r="BT651" s="110">
        <f t="shared" si="1323"/>
        <v>-2.8E-3</v>
      </c>
    </row>
    <row r="652" spans="1:72" x14ac:dyDescent="0.3">
      <c r="A652" s="13">
        <v>646</v>
      </c>
      <c r="B652" s="17">
        <f t="shared" si="1324"/>
        <v>0.57895064616154768</v>
      </c>
      <c r="C652" s="3">
        <f t="shared" ref="C652:H652" si="1364">B652+2*PI()/7</f>
        <v>1.4765485471872029</v>
      </c>
      <c r="D652" s="3">
        <f t="shared" si="1364"/>
        <v>2.374146448212858</v>
      </c>
      <c r="E652" s="3">
        <f t="shared" si="1364"/>
        <v>3.2717443492385132</v>
      </c>
      <c r="F652" s="3">
        <f t="shared" si="1364"/>
        <v>4.1693422502641688</v>
      </c>
      <c r="G652" s="3">
        <f t="shared" si="1364"/>
        <v>5.066940151289824</v>
      </c>
      <c r="H652" s="18">
        <f t="shared" si="1364"/>
        <v>5.9645380523154792</v>
      </c>
      <c r="I652" s="15">
        <f t="shared" si="1295"/>
        <v>100.04931222095536</v>
      </c>
      <c r="J652" s="3">
        <f t="shared" si="1296"/>
        <v>99.951985315716158</v>
      </c>
      <c r="K652" s="3">
        <f t="shared" si="1297"/>
        <v>100.03720725052847</v>
      </c>
      <c r="L652" s="3">
        <f t="shared" si="1298"/>
        <v>99.980969535511051</v>
      </c>
      <c r="M652" s="3">
        <f t="shared" si="1299"/>
        <v>99.997084461564057</v>
      </c>
      <c r="N652" s="3">
        <f t="shared" si="1300"/>
        <v>100.02428408321687</v>
      </c>
      <c r="O652" s="21">
        <f t="shared" si="1301"/>
        <v>99.959157132508054</v>
      </c>
      <c r="P652" s="17">
        <f t="shared" si="1326"/>
        <v>83.745002196190754</v>
      </c>
      <c r="Q652" s="3">
        <f t="shared" si="1327"/>
        <v>9.4063127508989552</v>
      </c>
      <c r="R652" s="3">
        <f t="shared" si="1328"/>
        <v>-71.995388846529139</v>
      </c>
      <c r="S652" s="3">
        <f t="shared" si="1329"/>
        <v>-99.135352228123494</v>
      </c>
      <c r="T652" s="3">
        <f t="shared" si="1330"/>
        <v>-51.67317422841834</v>
      </c>
      <c r="U652" s="3">
        <f t="shared" si="1331"/>
        <v>34.725379414159747</v>
      </c>
      <c r="V652" s="18">
        <f t="shared" si="1332"/>
        <v>94.927220941821602</v>
      </c>
      <c r="W652" s="15">
        <f t="shared" si="1333"/>
        <v>54.74156997242784</v>
      </c>
      <c r="X652" s="3">
        <f t="shared" si="1334"/>
        <v>99.508394866892587</v>
      </c>
      <c r="Y652" s="3">
        <f t="shared" si="1335"/>
        <v>69.45579039448225</v>
      </c>
      <c r="Z652" s="3">
        <f t="shared" si="1336"/>
        <v>-12.975985814830359</v>
      </c>
      <c r="AA652" s="3">
        <f t="shared" si="1337"/>
        <v>-85.611330827015522</v>
      </c>
      <c r="AB652" s="3">
        <f t="shared" si="1338"/>
        <v>-93.80301397557929</v>
      </c>
      <c r="AC652" s="21">
        <f t="shared" si="1339"/>
        <v>-31.315424616377491</v>
      </c>
      <c r="AD652" s="25">
        <f t="shared" si="1340"/>
        <v>0</v>
      </c>
      <c r="AE652" s="26">
        <f t="shared" si="1341"/>
        <v>0</v>
      </c>
      <c r="AF652" s="23">
        <f t="shared" si="1302"/>
        <v>83.745002196190754</v>
      </c>
      <c r="AG652" s="4">
        <f t="shared" si="1303"/>
        <v>9.4063127508989552</v>
      </c>
      <c r="AH652" s="4">
        <f t="shared" si="1304"/>
        <v>-71.995388846529139</v>
      </c>
      <c r="AI652" s="4">
        <f t="shared" si="1305"/>
        <v>-99.135352228123494</v>
      </c>
      <c r="AJ652" s="4">
        <f t="shared" si="1306"/>
        <v>-51.67317422841834</v>
      </c>
      <c r="AK652" s="4">
        <f t="shared" si="1307"/>
        <v>34.725379414159747</v>
      </c>
      <c r="AL652" s="30">
        <f t="shared" si="1308"/>
        <v>94.927220941821602</v>
      </c>
      <c r="AM652" s="25">
        <f t="shared" si="1309"/>
        <v>54.74156997242784</v>
      </c>
      <c r="AN652" s="4">
        <f t="shared" si="1310"/>
        <v>99.508394866892587</v>
      </c>
      <c r="AO652" s="4">
        <f t="shared" si="1311"/>
        <v>69.45579039448225</v>
      </c>
      <c r="AP652" s="4">
        <f t="shared" si="1312"/>
        <v>-12.975985814830359</v>
      </c>
      <c r="AQ652" s="4">
        <f t="shared" si="1313"/>
        <v>-85.611330827015522</v>
      </c>
      <c r="AR652" s="4">
        <f t="shared" si="1314"/>
        <v>-93.80301397557929</v>
      </c>
      <c r="AS652" s="26">
        <f t="shared" si="1315"/>
        <v>-31.315424616377491</v>
      </c>
      <c r="AT652" s="32">
        <f t="shared" si="1342"/>
        <v>35000.004375000004</v>
      </c>
      <c r="AU652" s="2">
        <f t="shared" si="1343"/>
        <v>-1.8189894035458565E-12</v>
      </c>
      <c r="AV652" s="2">
        <f t="shared" si="1344"/>
        <v>35000.004375000004</v>
      </c>
      <c r="AW652" s="2">
        <f t="shared" si="1345"/>
        <v>0.60333038191311061</v>
      </c>
      <c r="AX652" s="2">
        <f t="shared" si="1346"/>
        <v>-1311.7222731911206</v>
      </c>
      <c r="AY652" s="2">
        <f t="shared" si="1347"/>
        <v>0.20111012733832467</v>
      </c>
      <c r="AZ652" s="2">
        <f t="shared" si="1348"/>
        <v>1312.7593516450142</v>
      </c>
      <c r="BA652" s="2">
        <f t="shared" si="1349"/>
        <v>1225000306.2500193</v>
      </c>
      <c r="BB652" s="2">
        <f t="shared" si="1350"/>
        <v>14077.710671613735</v>
      </c>
      <c r="BC652" s="2">
        <f t="shared" si="1351"/>
        <v>18148.875211747607</v>
      </c>
      <c r="BD652" s="2">
        <f t="shared" si="1352"/>
        <v>1.1492005838519776E-5</v>
      </c>
      <c r="BE652" s="29">
        <f t="shared" si="1353"/>
        <v>1.4815404632269104E-5</v>
      </c>
      <c r="BF652" s="5">
        <f t="shared" si="1354"/>
        <v>100.00000625000156</v>
      </c>
      <c r="BG652" s="2">
        <f t="shared" si="1355"/>
        <v>1.1492005838519776E-5</v>
      </c>
      <c r="BH652" s="6">
        <f t="shared" si="1356"/>
        <v>1.4815404632269104E-5</v>
      </c>
      <c r="BI652" s="15">
        <f t="shared" si="1316"/>
        <v>100.04929449553072</v>
      </c>
      <c r="BJ652" s="3">
        <f t="shared" si="1317"/>
        <v>99.951969484570043</v>
      </c>
      <c r="BK652" s="3">
        <f t="shared" si="1318"/>
        <v>100.0372052348381</v>
      </c>
      <c r="BL652" s="3">
        <f t="shared" si="1319"/>
        <v>99.980982853131593</v>
      </c>
      <c r="BM652" s="3">
        <f t="shared" si="1320"/>
        <v>99.997103084056292</v>
      </c>
      <c r="BN652" s="3">
        <f t="shared" si="1321"/>
        <v>100.02429398746642</v>
      </c>
      <c r="BO652" s="21">
        <f t="shared" si="1322"/>
        <v>99.959150860413004</v>
      </c>
      <c r="BP652" s="17">
        <f t="shared" si="1357"/>
        <v>99.951969484570043</v>
      </c>
      <c r="BQ652" s="18">
        <f t="shared" si="1358"/>
        <v>100.04929449553072</v>
      </c>
      <c r="BR652" s="34">
        <f t="shared" si="1359"/>
        <v>9.7325010960673808E-2</v>
      </c>
      <c r="BS652" s="64">
        <f t="shared" si="1360"/>
        <v>-2.7000000000000001E-3</v>
      </c>
      <c r="BT652" s="110">
        <f t="shared" si="1323"/>
        <v>-2.8E-3</v>
      </c>
    </row>
    <row r="653" spans="1:72" x14ac:dyDescent="0.3">
      <c r="A653" s="13">
        <v>647</v>
      </c>
      <c r="B653" s="17">
        <f t="shared" si="1324"/>
        <v>0.57984824406257329</v>
      </c>
      <c r="C653" s="3">
        <f t="shared" ref="C653:H653" si="1365">B653+2*PI()/7</f>
        <v>1.4774461450882286</v>
      </c>
      <c r="D653" s="3">
        <f t="shared" si="1365"/>
        <v>2.3750440461138838</v>
      </c>
      <c r="E653" s="3">
        <f t="shared" si="1365"/>
        <v>3.2726419471395389</v>
      </c>
      <c r="F653" s="3">
        <f t="shared" si="1365"/>
        <v>4.1702398481651937</v>
      </c>
      <c r="G653" s="3">
        <f t="shared" si="1365"/>
        <v>5.0678377491908488</v>
      </c>
      <c r="H653" s="18">
        <f t="shared" si="1365"/>
        <v>5.965435650216504</v>
      </c>
      <c r="I653" s="15">
        <f t="shared" si="1295"/>
        <v>100.04928978713082</v>
      </c>
      <c r="J653" s="3">
        <f t="shared" si="1296"/>
        <v>99.951947926567314</v>
      </c>
      <c r="K653" s="3">
        <f t="shared" si="1297"/>
        <v>100.0372970572712</v>
      </c>
      <c r="L653" s="3">
        <f t="shared" si="1298"/>
        <v>99.98084509850122</v>
      </c>
      <c r="M653" s="3">
        <f t="shared" si="1299"/>
        <v>99.997218882565065</v>
      </c>
      <c r="N653" s="3">
        <f t="shared" si="1300"/>
        <v>100.02416630195249</v>
      </c>
      <c r="O653" s="21">
        <f t="shared" si="1301"/>
        <v>99.95923494601189</v>
      </c>
      <c r="P653" s="17">
        <f t="shared" si="1326"/>
        <v>83.695813781642968</v>
      </c>
      <c r="Q653" s="3">
        <f t="shared" si="1327"/>
        <v>9.3169869620607297</v>
      </c>
      <c r="R653" s="3">
        <f t="shared" si="1328"/>
        <v>-72.057767895744902</v>
      </c>
      <c r="S653" s="3">
        <f t="shared" si="1329"/>
        <v>-99.123541706272277</v>
      </c>
      <c r="T653" s="3">
        <f t="shared" si="1330"/>
        <v>-51.59637823010825</v>
      </c>
      <c r="U653" s="3">
        <f t="shared" si="1331"/>
        <v>34.80952181331314</v>
      </c>
      <c r="V653" s="18">
        <f t="shared" si="1332"/>
        <v>94.955365275108463</v>
      </c>
      <c r="W653" s="15">
        <f t="shared" si="1333"/>
        <v>54.816704956954695</v>
      </c>
      <c r="X653" s="3">
        <f t="shared" si="1334"/>
        <v>99.516760639924442</v>
      </c>
      <c r="Y653" s="3">
        <f t="shared" si="1335"/>
        <v>69.391201808353756</v>
      </c>
      <c r="Z653" s="3">
        <f t="shared" si="1336"/>
        <v>-13.064947998954956</v>
      </c>
      <c r="AA653" s="3">
        <f t="shared" si="1337"/>
        <v>-85.657793211028036</v>
      </c>
      <c r="AB653" s="3">
        <f t="shared" si="1338"/>
        <v>-93.771696345587799</v>
      </c>
      <c r="AC653" s="21">
        <f t="shared" si="1339"/>
        <v>-31.230229849662145</v>
      </c>
      <c r="AD653" s="25">
        <f t="shared" si="1340"/>
        <v>-2.0301221021717149E-14</v>
      </c>
      <c r="AE653" s="26">
        <f t="shared" si="1341"/>
        <v>-7.1054273576010019E-15</v>
      </c>
      <c r="AF653" s="23">
        <f t="shared" si="1302"/>
        <v>83.695813781642983</v>
      </c>
      <c r="AG653" s="4">
        <f t="shared" si="1303"/>
        <v>9.3169869620607493</v>
      </c>
      <c r="AH653" s="4">
        <f t="shared" si="1304"/>
        <v>-72.057767895744888</v>
      </c>
      <c r="AI653" s="4">
        <f t="shared" si="1305"/>
        <v>-99.123541706272263</v>
      </c>
      <c r="AJ653" s="4">
        <f t="shared" si="1306"/>
        <v>-51.596378230108229</v>
      </c>
      <c r="AK653" s="4">
        <f t="shared" si="1307"/>
        <v>34.809521813313161</v>
      </c>
      <c r="AL653" s="30">
        <f t="shared" si="1308"/>
        <v>94.955365275108477</v>
      </c>
      <c r="AM653" s="25">
        <f t="shared" si="1309"/>
        <v>54.816704956954702</v>
      </c>
      <c r="AN653" s="4">
        <f t="shared" si="1310"/>
        <v>99.516760639924456</v>
      </c>
      <c r="AO653" s="4">
        <f t="shared" si="1311"/>
        <v>69.39120180835377</v>
      </c>
      <c r="AP653" s="4">
        <f t="shared" si="1312"/>
        <v>-13.064947998954949</v>
      </c>
      <c r="AQ653" s="4">
        <f t="shared" si="1313"/>
        <v>-85.657793211028036</v>
      </c>
      <c r="AR653" s="4">
        <f t="shared" si="1314"/>
        <v>-93.771696345587799</v>
      </c>
      <c r="AS653" s="26">
        <f t="shared" si="1315"/>
        <v>-31.230229849662138</v>
      </c>
      <c r="AT653" s="32">
        <f t="shared" si="1342"/>
        <v>35000.004374999997</v>
      </c>
      <c r="AU653" s="2">
        <f t="shared" si="1343"/>
        <v>1.8189894035458565E-12</v>
      </c>
      <c r="AV653" s="2">
        <f t="shared" si="1344"/>
        <v>35000.004375000004</v>
      </c>
      <c r="AW653" s="2">
        <f t="shared" si="1345"/>
        <v>0.5984313867520541</v>
      </c>
      <c r="AX653" s="2">
        <f t="shared" si="1346"/>
        <v>-1311.7184977320539</v>
      </c>
      <c r="AY653" s="2">
        <f t="shared" si="1347"/>
        <v>0.19947712936846074</v>
      </c>
      <c r="AZ653" s="2">
        <f t="shared" si="1348"/>
        <v>1312.7606101309066</v>
      </c>
      <c r="BA653" s="2">
        <f t="shared" si="1349"/>
        <v>1225000306.2500191</v>
      </c>
      <c r="BB653" s="2">
        <f t="shared" si="1350"/>
        <v>13963.400777533889</v>
      </c>
      <c r="BC653" s="2">
        <f t="shared" si="1351"/>
        <v>18236.96925954178</v>
      </c>
      <c r="BD653" s="2">
        <f t="shared" si="1352"/>
        <v>1.1398691662599468E-5</v>
      </c>
      <c r="BE653" s="29">
        <f t="shared" si="1353"/>
        <v>1.488731812269414E-5</v>
      </c>
      <c r="BF653" s="5">
        <f t="shared" si="1354"/>
        <v>100.00000625000156</v>
      </c>
      <c r="BG653" s="2">
        <f t="shared" si="1355"/>
        <v>1.1398691642298247E-5</v>
      </c>
      <c r="BH653" s="6">
        <f t="shared" si="1356"/>
        <v>1.4887318115588713E-5</v>
      </c>
      <c r="BI653" s="15">
        <f t="shared" si="1316"/>
        <v>100.0492720948865</v>
      </c>
      <c r="BJ653" s="3">
        <f t="shared" si="1317"/>
        <v>99.951932041543373</v>
      </c>
      <c r="BK653" s="3">
        <f t="shared" si="1318"/>
        <v>100.03729494121598</v>
      </c>
      <c r="BL653" s="3">
        <f t="shared" si="1319"/>
        <v>99.980858344846666</v>
      </c>
      <c r="BM653" s="3">
        <f t="shared" si="1320"/>
        <v>99.997237516543549</v>
      </c>
      <c r="BN653" s="3">
        <f t="shared" si="1321"/>
        <v>100.02417629180025</v>
      </c>
      <c r="BO653" s="21">
        <f t="shared" si="1322"/>
        <v>99.959228769169826</v>
      </c>
      <c r="BP653" s="17">
        <f t="shared" si="1357"/>
        <v>99.951932041543373</v>
      </c>
      <c r="BQ653" s="18">
        <f t="shared" si="1358"/>
        <v>100.0492720948865</v>
      </c>
      <c r="BR653" s="34">
        <f t="shared" si="1359"/>
        <v>9.7340053343131672E-2</v>
      </c>
      <c r="BS653" s="64">
        <f t="shared" si="1360"/>
        <v>-2.7000000000000001E-3</v>
      </c>
      <c r="BT653" s="110">
        <f t="shared" si="1323"/>
        <v>-2.8E-3</v>
      </c>
    </row>
    <row r="654" spans="1:72" x14ac:dyDescent="0.3">
      <c r="A654" s="13">
        <v>648</v>
      </c>
      <c r="B654" s="17">
        <f t="shared" si="1324"/>
        <v>0.58074584196359891</v>
      </c>
      <c r="C654" s="3">
        <f t="shared" ref="C654:H654" si="1366">B654+2*PI()/7</f>
        <v>1.4783437429892541</v>
      </c>
      <c r="D654" s="3">
        <f t="shared" si="1366"/>
        <v>2.375941644014909</v>
      </c>
      <c r="E654" s="3">
        <f t="shared" si="1366"/>
        <v>3.2735395450405642</v>
      </c>
      <c r="F654" s="3">
        <f t="shared" si="1366"/>
        <v>4.1711374460662194</v>
      </c>
      <c r="G654" s="3">
        <f t="shared" si="1366"/>
        <v>5.0687353470918746</v>
      </c>
      <c r="H654" s="18">
        <f t="shared" si="1366"/>
        <v>5.9663332481175297</v>
      </c>
      <c r="I654" s="15">
        <f t="shared" si="1295"/>
        <v>100.04926699589944</v>
      </c>
      <c r="J654" s="3">
        <f t="shared" si="1296"/>
        <v>99.951910885850481</v>
      </c>
      <c r="K654" s="3">
        <f t="shared" si="1297"/>
        <v>100.037386593568</v>
      </c>
      <c r="L654" s="3">
        <f t="shared" si="1298"/>
        <v>99.980720800386123</v>
      </c>
      <c r="M654" s="3">
        <f t="shared" si="1299"/>
        <v>99.997353323732341</v>
      </c>
      <c r="N654" s="3">
        <f t="shared" si="1300"/>
        <v>100.02404834545503</v>
      </c>
      <c r="O654" s="21">
        <f t="shared" si="1301"/>
        <v>99.959313055108581</v>
      </c>
      <c r="P654" s="17">
        <f t="shared" si="1326"/>
        <v>83.646557658143976</v>
      </c>
      <c r="Q654" s="3">
        <f t="shared" si="1327"/>
        <v>9.2276537656905777</v>
      </c>
      <c r="R654" s="3">
        <f t="shared" si="1328"/>
        <v>-72.120088806176867</v>
      </c>
      <c r="S654" s="3">
        <f t="shared" si="1329"/>
        <v>-99.111651489252509</v>
      </c>
      <c r="T654" s="3">
        <f t="shared" si="1330"/>
        <v>-51.519540465209651</v>
      </c>
      <c r="U654" s="3">
        <f t="shared" si="1331"/>
        <v>34.893635907709786</v>
      </c>
      <c r="V654" s="18">
        <f t="shared" si="1332"/>
        <v>94.983433429094632</v>
      </c>
      <c r="W654" s="15">
        <f t="shared" si="1333"/>
        <v>54.891795546871748</v>
      </c>
      <c r="X654" s="3">
        <f t="shared" si="1334"/>
        <v>99.525046574787055</v>
      </c>
      <c r="Y654" s="3">
        <f t="shared" si="1335"/>
        <v>69.326557011437842</v>
      </c>
      <c r="Z654" s="3">
        <f t="shared" si="1336"/>
        <v>-13.153899453687206</v>
      </c>
      <c r="AA654" s="3">
        <f t="shared" si="1337"/>
        <v>-85.704186723899241</v>
      </c>
      <c r="AB654" s="3">
        <f t="shared" si="1338"/>
        <v>-93.740303074793346</v>
      </c>
      <c r="AC654" s="21">
        <f t="shared" si="1339"/>
        <v>-31.145009880716831</v>
      </c>
      <c r="AD654" s="25">
        <f t="shared" si="1340"/>
        <v>0</v>
      </c>
      <c r="AE654" s="26">
        <f t="shared" si="1341"/>
        <v>0</v>
      </c>
      <c r="AF654" s="23">
        <f t="shared" si="1302"/>
        <v>83.646557658143976</v>
      </c>
      <c r="AG654" s="4">
        <f t="shared" si="1303"/>
        <v>9.2276537656905777</v>
      </c>
      <c r="AH654" s="4">
        <f t="shared" si="1304"/>
        <v>-72.120088806176867</v>
      </c>
      <c r="AI654" s="4">
        <f t="shared" si="1305"/>
        <v>-99.111651489252509</v>
      </c>
      <c r="AJ654" s="4">
        <f t="shared" si="1306"/>
        <v>-51.519540465209651</v>
      </c>
      <c r="AK654" s="4">
        <f t="shared" si="1307"/>
        <v>34.893635907709786</v>
      </c>
      <c r="AL654" s="30">
        <f t="shared" si="1308"/>
        <v>94.983433429094632</v>
      </c>
      <c r="AM654" s="25">
        <f t="shared" si="1309"/>
        <v>54.891795546871748</v>
      </c>
      <c r="AN654" s="4">
        <f t="shared" si="1310"/>
        <v>99.525046574787055</v>
      </c>
      <c r="AO654" s="4">
        <f t="shared" si="1311"/>
        <v>69.326557011437842</v>
      </c>
      <c r="AP654" s="4">
        <f t="shared" si="1312"/>
        <v>-13.153899453687206</v>
      </c>
      <c r="AQ654" s="4">
        <f t="shared" si="1313"/>
        <v>-85.704186723899241</v>
      </c>
      <c r="AR654" s="4">
        <f t="shared" si="1314"/>
        <v>-93.740303074793346</v>
      </c>
      <c r="AS654" s="26">
        <f t="shared" si="1315"/>
        <v>-31.145009880716831</v>
      </c>
      <c r="AT654" s="32">
        <f t="shared" si="1342"/>
        <v>35000.004374999997</v>
      </c>
      <c r="AU654" s="2">
        <f t="shared" si="1343"/>
        <v>-1.3642420526593924E-12</v>
      </c>
      <c r="AV654" s="2">
        <f t="shared" si="1344"/>
        <v>35000.004375000004</v>
      </c>
      <c r="AW654" s="2">
        <f t="shared" si="1345"/>
        <v>0.59350876742973924</v>
      </c>
      <c r="AX654" s="2">
        <f t="shared" si="1346"/>
        <v>-1311.7147531293631</v>
      </c>
      <c r="AY654" s="2">
        <f t="shared" si="1347"/>
        <v>0.19783625604759436</v>
      </c>
      <c r="AZ654" s="2">
        <f t="shared" si="1348"/>
        <v>1312.7618583316798</v>
      </c>
      <c r="BA654" s="2">
        <f t="shared" si="1349"/>
        <v>1225000306.2500191</v>
      </c>
      <c r="BB654" s="2">
        <f t="shared" si="1350"/>
        <v>13848.539641920579</v>
      </c>
      <c r="BC654" s="2">
        <f t="shared" si="1351"/>
        <v>18324.343331085631</v>
      </c>
      <c r="BD654" s="2">
        <f t="shared" si="1352"/>
        <v>1.1304927493703117E-5</v>
      </c>
      <c r="BE654" s="29">
        <f t="shared" si="1353"/>
        <v>1.4958643877551558E-5</v>
      </c>
      <c r="BF654" s="5">
        <f t="shared" si="1354"/>
        <v>100.00000625000156</v>
      </c>
      <c r="BG654" s="2">
        <f t="shared" si="1355"/>
        <v>1.1304927493703117E-5</v>
      </c>
      <c r="BH654" s="6">
        <f t="shared" si="1356"/>
        <v>1.4958643877551558E-5</v>
      </c>
      <c r="BI654" s="15">
        <f t="shared" si="1316"/>
        <v>100.04924933734856</v>
      </c>
      <c r="BJ654" s="3">
        <f t="shared" si="1317"/>
        <v>99.951894947409471</v>
      </c>
      <c r="BK654" s="3">
        <f t="shared" si="1318"/>
        <v>100.03738437720934</v>
      </c>
      <c r="BL654" s="3">
        <f t="shared" si="1319"/>
        <v>99.980733975072312</v>
      </c>
      <c r="BM654" s="3">
        <f t="shared" si="1320"/>
        <v>99.997371968656594</v>
      </c>
      <c r="BN654" s="3">
        <f t="shared" si="1321"/>
        <v>100.02405842061123</v>
      </c>
      <c r="BO654" s="21">
        <f t="shared" si="1322"/>
        <v>99.959306973698645</v>
      </c>
      <c r="BP654" s="17">
        <f t="shared" si="1357"/>
        <v>99.951894947409471</v>
      </c>
      <c r="BQ654" s="18">
        <f t="shared" si="1358"/>
        <v>100.04924933734856</v>
      </c>
      <c r="BR654" s="34">
        <f t="shared" si="1359"/>
        <v>9.735438993908474E-2</v>
      </c>
      <c r="BS654" s="64">
        <f t="shared" si="1360"/>
        <v>-2.5999999999999999E-3</v>
      </c>
      <c r="BT654" s="110">
        <f t="shared" si="1323"/>
        <v>-2.8E-3</v>
      </c>
    </row>
    <row r="655" spans="1:72" x14ac:dyDescent="0.3">
      <c r="A655" s="13">
        <v>649</v>
      </c>
      <c r="B655" s="17">
        <f t="shared" si="1324"/>
        <v>0.58164343986462452</v>
      </c>
      <c r="C655" s="3">
        <f t="shared" ref="C655:H655" si="1367">B655+2*PI()/7</f>
        <v>1.4792413408902796</v>
      </c>
      <c r="D655" s="3">
        <f t="shared" si="1367"/>
        <v>2.3768392419159348</v>
      </c>
      <c r="E655" s="3">
        <f t="shared" si="1367"/>
        <v>3.2744371429415899</v>
      </c>
      <c r="F655" s="3">
        <f t="shared" si="1367"/>
        <v>4.1720350439672451</v>
      </c>
      <c r="G655" s="3">
        <f t="shared" si="1367"/>
        <v>5.0696329449929003</v>
      </c>
      <c r="H655" s="18">
        <f t="shared" si="1367"/>
        <v>5.9672308460185555</v>
      </c>
      <c r="I655" s="15">
        <f t="shared" si="1295"/>
        <v>100.04924384742651</v>
      </c>
      <c r="J655" s="3">
        <f t="shared" si="1296"/>
        <v>99.951874193834229</v>
      </c>
      <c r="K655" s="3">
        <f t="shared" si="1297"/>
        <v>100.03747585876962</v>
      </c>
      <c r="L655" s="3">
        <f t="shared" si="1298"/>
        <v>99.980596642067098</v>
      </c>
      <c r="M655" s="3">
        <f t="shared" si="1299"/>
        <v>99.997487784091007</v>
      </c>
      <c r="N655" s="3">
        <f t="shared" si="1300"/>
        <v>100.02393021457981</v>
      </c>
      <c r="O655" s="21">
        <f t="shared" si="1301"/>
        <v>99.959391459231739</v>
      </c>
      <c r="P655" s="17">
        <f t="shared" si="1326"/>
        <v>83.597233866075001</v>
      </c>
      <c r="Q655" s="3">
        <f t="shared" si="1327"/>
        <v>9.1383132328585006</v>
      </c>
      <c r="R655" s="3">
        <f t="shared" si="1328"/>
        <v>-72.182351526536877</v>
      </c>
      <c r="S655" s="3">
        <f t="shared" si="1329"/>
        <v>-99.09968158768686</v>
      </c>
      <c r="T655" s="3">
        <f t="shared" si="1330"/>
        <v>-51.442660994969692</v>
      </c>
      <c r="U655" s="3">
        <f t="shared" si="1331"/>
        <v>34.977721629503428</v>
      </c>
      <c r="V655" s="18">
        <f t="shared" si="1332"/>
        <v>95.011425380756464</v>
      </c>
      <c r="W655" s="15">
        <f t="shared" si="1333"/>
        <v>54.966841680985937</v>
      </c>
      <c r="X655" s="3">
        <f t="shared" si="1334"/>
        <v>99.533252665218512</v>
      </c>
      <c r="Y655" s="3">
        <f t="shared" si="1335"/>
        <v>69.26185605579289</v>
      </c>
      <c r="Z655" s="3">
        <f t="shared" si="1336"/>
        <v>-13.242840107877043</v>
      </c>
      <c r="AA655" s="3">
        <f t="shared" si="1337"/>
        <v>-85.750511327257129</v>
      </c>
      <c r="AB655" s="3">
        <f t="shared" si="1338"/>
        <v>-93.708834189632825</v>
      </c>
      <c r="AC655" s="21">
        <f t="shared" si="1339"/>
        <v>-31.059764777230328</v>
      </c>
      <c r="AD655" s="25">
        <f t="shared" si="1340"/>
        <v>0</v>
      </c>
      <c r="AE655" s="26">
        <f t="shared" si="1341"/>
        <v>0</v>
      </c>
      <c r="AF655" s="23">
        <f t="shared" si="1302"/>
        <v>83.597233866075001</v>
      </c>
      <c r="AG655" s="4">
        <f t="shared" si="1303"/>
        <v>9.1383132328585006</v>
      </c>
      <c r="AH655" s="4">
        <f t="shared" si="1304"/>
        <v>-72.182351526536877</v>
      </c>
      <c r="AI655" s="4">
        <f t="shared" si="1305"/>
        <v>-99.09968158768686</v>
      </c>
      <c r="AJ655" s="4">
        <f t="shared" si="1306"/>
        <v>-51.442660994969692</v>
      </c>
      <c r="AK655" s="4">
        <f t="shared" si="1307"/>
        <v>34.977721629503428</v>
      </c>
      <c r="AL655" s="30">
        <f t="shared" si="1308"/>
        <v>95.011425380756464</v>
      </c>
      <c r="AM655" s="25">
        <f t="shared" si="1309"/>
        <v>54.966841680985937</v>
      </c>
      <c r="AN655" s="4">
        <f t="shared" si="1310"/>
        <v>99.533252665218512</v>
      </c>
      <c r="AO655" s="4">
        <f t="shared" si="1311"/>
        <v>69.26185605579289</v>
      </c>
      <c r="AP655" s="4">
        <f t="shared" si="1312"/>
        <v>-13.242840107877043</v>
      </c>
      <c r="AQ655" s="4">
        <f t="shared" si="1313"/>
        <v>-85.750511327257129</v>
      </c>
      <c r="AR655" s="4">
        <f t="shared" si="1314"/>
        <v>-93.708834189632825</v>
      </c>
      <c r="AS655" s="26">
        <f t="shared" si="1315"/>
        <v>-31.059764777230328</v>
      </c>
      <c r="AT655" s="32">
        <f t="shared" si="1342"/>
        <v>35000.004375000004</v>
      </c>
      <c r="AU655" s="2">
        <f t="shared" si="1343"/>
        <v>-4.5474735088646412E-13</v>
      </c>
      <c r="AV655" s="2">
        <f t="shared" si="1344"/>
        <v>35000.004375000004</v>
      </c>
      <c r="AW655" s="2">
        <f t="shared" si="1345"/>
        <v>0.58856271742843091</v>
      </c>
      <c r="AX655" s="2">
        <f t="shared" si="1346"/>
        <v>-1311.7110395302188</v>
      </c>
      <c r="AY655" s="2">
        <f t="shared" si="1347"/>
        <v>0.19618757269927301</v>
      </c>
      <c r="AZ655" s="2">
        <f t="shared" si="1348"/>
        <v>1312.7630961979739</v>
      </c>
      <c r="BA655" s="2">
        <f t="shared" si="1349"/>
        <v>1225000306.2500193</v>
      </c>
      <c r="BB655" s="2">
        <f t="shared" si="1350"/>
        <v>13733.13179387608</v>
      </c>
      <c r="BC655" s="2">
        <f t="shared" si="1351"/>
        <v>18410.993987088143</v>
      </c>
      <c r="BD655" s="2">
        <f t="shared" si="1352"/>
        <v>1.1210717029056141E-5</v>
      </c>
      <c r="BE655" s="29">
        <f t="shared" si="1353"/>
        <v>1.5029379089257557E-5</v>
      </c>
      <c r="BF655" s="5">
        <f t="shared" si="1354"/>
        <v>100.00000625000156</v>
      </c>
      <c r="BG655" s="2">
        <f t="shared" si="1355"/>
        <v>1.1210717029056141E-5</v>
      </c>
      <c r="BH655" s="6">
        <f t="shared" si="1356"/>
        <v>1.5029379089257557E-5</v>
      </c>
      <c r="BI655" s="15">
        <f t="shared" si="1316"/>
        <v>100.04922622308126</v>
      </c>
      <c r="BJ655" s="3">
        <f t="shared" si="1317"/>
        <v>99.951858202438416</v>
      </c>
      <c r="BK655" s="3">
        <f t="shared" si="1318"/>
        <v>100.0374735421718</v>
      </c>
      <c r="BL655" s="3">
        <f t="shared" si="1319"/>
        <v>99.980609744711884</v>
      </c>
      <c r="BM655" s="3">
        <f t="shared" si="1320"/>
        <v>99.997506439420263</v>
      </c>
      <c r="BN655" s="3">
        <f t="shared" si="1321"/>
        <v>100.02394037475223</v>
      </c>
      <c r="BO655" s="21">
        <f t="shared" si="1322"/>
        <v>99.959385473430316</v>
      </c>
      <c r="BP655" s="17">
        <f t="shared" si="1357"/>
        <v>99.951858202438416</v>
      </c>
      <c r="BQ655" s="18">
        <f t="shared" si="1358"/>
        <v>100.04922622308126</v>
      </c>
      <c r="BR655" s="34">
        <f t="shared" si="1359"/>
        <v>9.7368020642846886E-2</v>
      </c>
      <c r="BS655" s="64">
        <f t="shared" si="1360"/>
        <v>-2.5999999999999999E-3</v>
      </c>
      <c r="BT655" s="110">
        <f t="shared" si="1323"/>
        <v>-2.8E-3</v>
      </c>
    </row>
    <row r="656" spans="1:72" x14ac:dyDescent="0.3">
      <c r="A656" s="13">
        <v>650</v>
      </c>
      <c r="B656" s="17">
        <f t="shared" si="1324"/>
        <v>0.58254103776565025</v>
      </c>
      <c r="C656" s="3">
        <f t="shared" ref="C656:H656" si="1368">B656+2*PI()/7</f>
        <v>1.4801389387913053</v>
      </c>
      <c r="D656" s="3">
        <f t="shared" si="1368"/>
        <v>2.3777368398169605</v>
      </c>
      <c r="E656" s="3">
        <f t="shared" si="1368"/>
        <v>3.2753347408426157</v>
      </c>
      <c r="F656" s="3">
        <f t="shared" si="1368"/>
        <v>4.1729326418682708</v>
      </c>
      <c r="G656" s="3">
        <f t="shared" si="1368"/>
        <v>5.070530542893926</v>
      </c>
      <c r="H656" s="18">
        <f t="shared" si="1368"/>
        <v>5.9681284439195812</v>
      </c>
      <c r="I656" s="15">
        <f t="shared" si="1295"/>
        <v>100.04922034187986</v>
      </c>
      <c r="J656" s="3">
        <f t="shared" si="1296"/>
        <v>99.951837850784628</v>
      </c>
      <c r="K656" s="3">
        <f t="shared" si="1297"/>
        <v>100.03756485222878</v>
      </c>
      <c r="L656" s="3">
        <f t="shared" si="1298"/>
        <v>99.980472624444388</v>
      </c>
      <c r="M656" s="3">
        <f t="shared" si="1299"/>
        <v>99.997622262666098</v>
      </c>
      <c r="N656" s="3">
        <f t="shared" si="1300"/>
        <v>100.0238119101834</v>
      </c>
      <c r="O656" s="21">
        <f t="shared" si="1301"/>
        <v>99.959470157812845</v>
      </c>
      <c r="P656" s="17">
        <f t="shared" si="1326"/>
        <v>83.547842445874835</v>
      </c>
      <c r="Q656" s="3">
        <f t="shared" si="1327"/>
        <v>9.0489654346390438</v>
      </c>
      <c r="R656" s="3">
        <f t="shared" si="1328"/>
        <v>-72.24455600558413</v>
      </c>
      <c r="S656" s="3">
        <f t="shared" si="1329"/>
        <v>-99.087632012260073</v>
      </c>
      <c r="T656" s="3">
        <f t="shared" si="1330"/>
        <v>-51.365739880672116</v>
      </c>
      <c r="U656" s="3">
        <f t="shared" si="1331"/>
        <v>35.061778910874466</v>
      </c>
      <c r="V656" s="18">
        <f t="shared" si="1332"/>
        <v>95.039341107127953</v>
      </c>
      <c r="W656" s="15">
        <f t="shared" si="1333"/>
        <v>55.041843298142751</v>
      </c>
      <c r="X656" s="3">
        <f t="shared" si="1334"/>
        <v>99.541378905017439</v>
      </c>
      <c r="Y656" s="3">
        <f t="shared" si="1335"/>
        <v>69.197098993526438</v>
      </c>
      <c r="Z656" s="3">
        <f t="shared" si="1336"/>
        <v>-13.331769890386148</v>
      </c>
      <c r="AA656" s="3">
        <f t="shared" si="1337"/>
        <v>-85.796766982783126</v>
      </c>
      <c r="AB656" s="3">
        <f t="shared" si="1338"/>
        <v>-93.677289716604761</v>
      </c>
      <c r="AC656" s="21">
        <f t="shared" si="1339"/>
        <v>-30.974494606912575</v>
      </c>
      <c r="AD656" s="25">
        <f t="shared" si="1340"/>
        <v>0</v>
      </c>
      <c r="AE656" s="26">
        <f t="shared" si="1341"/>
        <v>0</v>
      </c>
      <c r="AF656" s="23">
        <f t="shared" si="1302"/>
        <v>83.547842445874835</v>
      </c>
      <c r="AG656" s="4">
        <f t="shared" si="1303"/>
        <v>9.0489654346390438</v>
      </c>
      <c r="AH656" s="4">
        <f t="shared" si="1304"/>
        <v>-72.24455600558413</v>
      </c>
      <c r="AI656" s="4">
        <f t="shared" si="1305"/>
        <v>-99.087632012260073</v>
      </c>
      <c r="AJ656" s="4">
        <f t="shared" si="1306"/>
        <v>-51.365739880672116</v>
      </c>
      <c r="AK656" s="4">
        <f t="shared" si="1307"/>
        <v>35.061778910874466</v>
      </c>
      <c r="AL656" s="30">
        <f t="shared" si="1308"/>
        <v>95.039341107127953</v>
      </c>
      <c r="AM656" s="25">
        <f t="shared" si="1309"/>
        <v>55.041843298142751</v>
      </c>
      <c r="AN656" s="4">
        <f t="shared" si="1310"/>
        <v>99.541378905017439</v>
      </c>
      <c r="AO656" s="4">
        <f t="shared" si="1311"/>
        <v>69.197098993526438</v>
      </c>
      <c r="AP656" s="4">
        <f t="shared" si="1312"/>
        <v>-13.331769890386148</v>
      </c>
      <c r="AQ656" s="4">
        <f t="shared" si="1313"/>
        <v>-85.796766982783126</v>
      </c>
      <c r="AR656" s="4">
        <f t="shared" si="1314"/>
        <v>-93.677289716604761</v>
      </c>
      <c r="AS656" s="26">
        <f t="shared" si="1315"/>
        <v>-30.974494606912575</v>
      </c>
      <c r="AT656" s="32">
        <f t="shared" si="1342"/>
        <v>35000.004374999997</v>
      </c>
      <c r="AU656" s="2">
        <f t="shared" si="1343"/>
        <v>-4.5474735088646412E-13</v>
      </c>
      <c r="AV656" s="2">
        <f t="shared" si="1344"/>
        <v>35000.004374999997</v>
      </c>
      <c r="AW656" s="2">
        <f t="shared" si="1345"/>
        <v>0.58359343255870044</v>
      </c>
      <c r="AX656" s="2">
        <f t="shared" si="1346"/>
        <v>-1311.7073570810498</v>
      </c>
      <c r="AY656" s="2">
        <f t="shared" si="1347"/>
        <v>0.19453114406496752</v>
      </c>
      <c r="AZ656" s="2">
        <f t="shared" si="1348"/>
        <v>1312.7643236811855</v>
      </c>
      <c r="BA656" s="2">
        <f t="shared" si="1349"/>
        <v>1225000306.2500188</v>
      </c>
      <c r="BB656" s="2">
        <f t="shared" si="1350"/>
        <v>13617.1817930617</v>
      </c>
      <c r="BC656" s="2">
        <f t="shared" si="1351"/>
        <v>18496.917814488104</v>
      </c>
      <c r="BD656" s="2">
        <f t="shared" si="1352"/>
        <v>1.1116063990830116E-5</v>
      </c>
      <c r="BE656" s="29">
        <f t="shared" si="1353"/>
        <v>1.5099520971640426E-5</v>
      </c>
      <c r="BF656" s="5">
        <f t="shared" si="1354"/>
        <v>100.00000625000156</v>
      </c>
      <c r="BG656" s="2">
        <f t="shared" si="1355"/>
        <v>1.1116063990830116E-5</v>
      </c>
      <c r="BH656" s="6">
        <f t="shared" si="1356"/>
        <v>1.5099520971640426E-5</v>
      </c>
      <c r="BI656" s="15">
        <f t="shared" si="1316"/>
        <v>100.04920275225145</v>
      </c>
      <c r="BJ656" s="3">
        <f t="shared" si="1317"/>
        <v>99.951821806897854</v>
      </c>
      <c r="BK656" s="3">
        <f t="shared" si="1318"/>
        <v>100.03756243545897</v>
      </c>
      <c r="BL656" s="3">
        <f t="shared" si="1319"/>
        <v>99.980485654667731</v>
      </c>
      <c r="BM656" s="3">
        <f t="shared" si="1320"/>
        <v>99.997640927859251</v>
      </c>
      <c r="BN656" s="3">
        <f t="shared" si="1321"/>
        <v>100.02382215507734</v>
      </c>
      <c r="BO656" s="21">
        <f t="shared" si="1322"/>
        <v>99.95946426779355</v>
      </c>
      <c r="BP656" s="17">
        <f t="shared" si="1357"/>
        <v>99.951821806897854</v>
      </c>
      <c r="BQ656" s="18">
        <f t="shared" si="1358"/>
        <v>100.04920275225145</v>
      </c>
      <c r="BR656" s="34">
        <f t="shared" si="1359"/>
        <v>9.7380945353592097E-2</v>
      </c>
      <c r="BS656" s="64">
        <f t="shared" si="1360"/>
        <v>-2.5999999999999999E-3</v>
      </c>
      <c r="BT656" s="110">
        <f t="shared" si="1323"/>
        <v>-2.8E-3</v>
      </c>
    </row>
    <row r="657" spans="1:72" x14ac:dyDescent="0.3">
      <c r="A657" s="13">
        <v>651</v>
      </c>
      <c r="B657" s="17">
        <f t="shared" si="1324"/>
        <v>0.58343863566667586</v>
      </c>
      <c r="C657" s="3">
        <f t="shared" ref="C657:H657" si="1369">B657+2*PI()/7</f>
        <v>1.481036536692331</v>
      </c>
      <c r="D657" s="3">
        <f t="shared" si="1369"/>
        <v>2.3786344377179862</v>
      </c>
      <c r="E657" s="3">
        <f t="shared" si="1369"/>
        <v>3.2762323387436414</v>
      </c>
      <c r="F657" s="3">
        <f t="shared" si="1369"/>
        <v>4.1738302397692966</v>
      </c>
      <c r="G657" s="3">
        <f t="shared" si="1369"/>
        <v>5.0714281407949517</v>
      </c>
      <c r="H657" s="18">
        <f t="shared" si="1369"/>
        <v>5.9690260418206069</v>
      </c>
      <c r="I657" s="15">
        <f t="shared" si="1295"/>
        <v>100.04919647942994</v>
      </c>
      <c r="J657" s="3">
        <f t="shared" si="1296"/>
        <v>99.951801856965204</v>
      </c>
      <c r="K657" s="3">
        <f t="shared" si="1297"/>
        <v>100.03765357330018</v>
      </c>
      <c r="L657" s="3">
        <f t="shared" si="1298"/>
        <v>99.980348748417299</v>
      </c>
      <c r="M657" s="3">
        <f t="shared" si="1299"/>
        <v>99.997756758482481</v>
      </c>
      <c r="N657" s="3">
        <f t="shared" si="1300"/>
        <v>100.02369343312365</v>
      </c>
      <c r="O657" s="21">
        <f t="shared" si="1301"/>
        <v>99.959549150281248</v>
      </c>
      <c r="P657" s="17">
        <f t="shared" si="1326"/>
        <v>83.498383438039738</v>
      </c>
      <c r="Q657" s="3">
        <f t="shared" si="1327"/>
        <v>8.9596104421112877</v>
      </c>
      <c r="R657" s="3">
        <f t="shared" si="1328"/>
        <v>-72.306702192125258</v>
      </c>
      <c r="S657" s="3">
        <f t="shared" si="1329"/>
        <v>-99.075502773719165</v>
      </c>
      <c r="T657" s="3">
        <f t="shared" si="1330"/>
        <v>-51.288777183637244</v>
      </c>
      <c r="U657" s="3">
        <f t="shared" si="1331"/>
        <v>35.145807684029961</v>
      </c>
      <c r="V657" s="18">
        <f t="shared" si="1332"/>
        <v>95.067180585300662</v>
      </c>
      <c r="W657" s="15">
        <f t="shared" si="1333"/>
        <v>55.116800337226273</v>
      </c>
      <c r="X657" s="3">
        <f t="shared" si="1334"/>
        <v>99.54942528804294</v>
      </c>
      <c r="Y657" s="3">
        <f t="shared" si="1335"/>
        <v>69.132285876795123</v>
      </c>
      <c r="Z657" s="3">
        <f t="shared" si="1336"/>
        <v>-13.420688730088184</v>
      </c>
      <c r="AA657" s="3">
        <f t="shared" si="1337"/>
        <v>-85.842953652212131</v>
      </c>
      <c r="AB657" s="3">
        <f t="shared" si="1338"/>
        <v>-93.645669682269272</v>
      </c>
      <c r="AC657" s="21">
        <f t="shared" si="1339"/>
        <v>-30.88919943749476</v>
      </c>
      <c r="AD657" s="25">
        <f t="shared" si="1340"/>
        <v>0</v>
      </c>
      <c r="AE657" s="26">
        <f t="shared" si="1341"/>
        <v>0</v>
      </c>
      <c r="AF657" s="23">
        <f t="shared" si="1302"/>
        <v>83.498383438039738</v>
      </c>
      <c r="AG657" s="4">
        <f t="shared" si="1303"/>
        <v>8.9596104421112877</v>
      </c>
      <c r="AH657" s="4">
        <f t="shared" si="1304"/>
        <v>-72.306702192125258</v>
      </c>
      <c r="AI657" s="4">
        <f t="shared" si="1305"/>
        <v>-99.075502773719165</v>
      </c>
      <c r="AJ657" s="4">
        <f t="shared" si="1306"/>
        <v>-51.288777183637244</v>
      </c>
      <c r="AK657" s="4">
        <f t="shared" si="1307"/>
        <v>35.145807684029961</v>
      </c>
      <c r="AL657" s="30">
        <f t="shared" si="1308"/>
        <v>95.067180585300662</v>
      </c>
      <c r="AM657" s="25">
        <f t="shared" si="1309"/>
        <v>55.116800337226273</v>
      </c>
      <c r="AN657" s="4">
        <f t="shared" si="1310"/>
        <v>99.54942528804294</v>
      </c>
      <c r="AO657" s="4">
        <f t="shared" si="1311"/>
        <v>69.132285876795123</v>
      </c>
      <c r="AP657" s="4">
        <f t="shared" si="1312"/>
        <v>-13.420688730088184</v>
      </c>
      <c r="AQ657" s="4">
        <f t="shared" si="1313"/>
        <v>-85.842953652212131</v>
      </c>
      <c r="AR657" s="4">
        <f t="shared" si="1314"/>
        <v>-93.645669682269272</v>
      </c>
      <c r="AS657" s="26">
        <f t="shared" si="1315"/>
        <v>-30.88919943749476</v>
      </c>
      <c r="AT657" s="32">
        <f t="shared" si="1342"/>
        <v>35000.004375000004</v>
      </c>
      <c r="AU657" s="2">
        <f t="shared" si="1343"/>
        <v>0</v>
      </c>
      <c r="AV657" s="2">
        <f t="shared" si="1344"/>
        <v>35000.004375000004</v>
      </c>
      <c r="AW657" s="2">
        <f t="shared" si="1345"/>
        <v>0.57860110758338124</v>
      </c>
      <c r="AX657" s="2">
        <f t="shared" si="1346"/>
        <v>-1311.7037059279137</v>
      </c>
      <c r="AY657" s="2">
        <f t="shared" si="1347"/>
        <v>0.19286703602119815</v>
      </c>
      <c r="AZ657" s="2">
        <f t="shared" si="1348"/>
        <v>1312.7655407323618</v>
      </c>
      <c r="BA657" s="2">
        <f t="shared" si="1349"/>
        <v>1225000306.2500193</v>
      </c>
      <c r="BB657" s="2">
        <f t="shared" si="1350"/>
        <v>13500.694200666705</v>
      </c>
      <c r="BC657" s="2">
        <f t="shared" si="1351"/>
        <v>18582.111400606325</v>
      </c>
      <c r="BD657" s="2">
        <f t="shared" si="1352"/>
        <v>1.1020972102443907E-5</v>
      </c>
      <c r="BE657" s="29">
        <f t="shared" si="1353"/>
        <v>1.5169066738840281E-5</v>
      </c>
      <c r="BF657" s="5">
        <f t="shared" si="1354"/>
        <v>100.00000625000156</v>
      </c>
      <c r="BG657" s="2">
        <f t="shared" si="1355"/>
        <v>1.1020972102443907E-5</v>
      </c>
      <c r="BH657" s="6">
        <f t="shared" si="1356"/>
        <v>1.5169066738840281E-5</v>
      </c>
      <c r="BI657" s="15">
        <f t="shared" si="1316"/>
        <v>100.04917892502853</v>
      </c>
      <c r="BJ657" s="3">
        <f t="shared" si="1317"/>
        <v>99.951785761052804</v>
      </c>
      <c r="BK657" s="3">
        <f t="shared" si="1318"/>
        <v>100.03765105642849</v>
      </c>
      <c r="BL657" s="3">
        <f t="shared" si="1319"/>
        <v>99.980361705841261</v>
      </c>
      <c r="BM657" s="3">
        <f t="shared" si="1320"/>
        <v>99.997775432998168</v>
      </c>
      <c r="BN657" s="3">
        <f t="shared" si="1321"/>
        <v>100.023703762442</v>
      </c>
      <c r="BO657" s="21">
        <f t="shared" si="1322"/>
        <v>99.959543356214922</v>
      </c>
      <c r="BP657" s="17">
        <f t="shared" si="1357"/>
        <v>99.951785761052804</v>
      </c>
      <c r="BQ657" s="18">
        <f t="shared" si="1358"/>
        <v>100.04917892502853</v>
      </c>
      <c r="BR657" s="34">
        <f t="shared" si="1359"/>
        <v>9.7393163975723951E-2</v>
      </c>
      <c r="BS657" s="64">
        <f t="shared" si="1360"/>
        <v>-2.5999999999999999E-3</v>
      </c>
      <c r="BT657" s="110">
        <f t="shared" si="1323"/>
        <v>-2.8E-3</v>
      </c>
    </row>
    <row r="658" spans="1:72" x14ac:dyDescent="0.3">
      <c r="A658" s="13">
        <v>652</v>
      </c>
      <c r="B658" s="17">
        <f t="shared" si="1324"/>
        <v>0.58433623356770148</v>
      </c>
      <c r="C658" s="3">
        <f t="shared" ref="C658:H658" si="1370">B658+2*PI()/7</f>
        <v>1.4819341345933568</v>
      </c>
      <c r="D658" s="3">
        <f t="shared" si="1370"/>
        <v>2.3795320356190119</v>
      </c>
      <c r="E658" s="3">
        <f t="shared" si="1370"/>
        <v>3.2771299366446671</v>
      </c>
      <c r="F658" s="3">
        <f t="shared" si="1370"/>
        <v>4.1747278376703223</v>
      </c>
      <c r="G658" s="3">
        <f t="shared" si="1370"/>
        <v>5.0723257386959775</v>
      </c>
      <c r="H658" s="18">
        <f t="shared" si="1370"/>
        <v>5.9699236397216326</v>
      </c>
      <c r="I658" s="15">
        <f t="shared" si="1295"/>
        <v>100.04917226024976</v>
      </c>
      <c r="J658" s="3">
        <f t="shared" si="1296"/>
        <v>99.951766212636954</v>
      </c>
      <c r="K658" s="3">
        <f t="shared" si="1297"/>
        <v>100.03774202134049</v>
      </c>
      <c r="L658" s="3">
        <f t="shared" si="1298"/>
        <v>99.98022501488407</v>
      </c>
      <c r="M658" s="3">
        <f t="shared" si="1299"/>
        <v>99.997891270564892</v>
      </c>
      <c r="N658" s="3">
        <f t="shared" si="1300"/>
        <v>100.02357478425965</v>
      </c>
      <c r="O658" s="21">
        <f t="shared" si="1301"/>
        <v>99.959628436064179</v>
      </c>
      <c r="P658" s="17">
        <f t="shared" si="1326"/>
        <v>83.448856883123469</v>
      </c>
      <c r="Q658" s="3">
        <f t="shared" si="1327"/>
        <v>8.8702483263587446</v>
      </c>
      <c r="R658" s="3">
        <f t="shared" si="1328"/>
        <v>-72.368790035014413</v>
      </c>
      <c r="S658" s="3">
        <f t="shared" si="1329"/>
        <v>-99.063293882873225</v>
      </c>
      <c r="T658" s="3">
        <f t="shared" si="1330"/>
        <v>-51.211772965222011</v>
      </c>
      <c r="U658" s="3">
        <f t="shared" si="1331"/>
        <v>35.229807881203641</v>
      </c>
      <c r="V658" s="18">
        <f t="shared" si="1332"/>
        <v>95.094943792423763</v>
      </c>
      <c r="W658" s="15">
        <f t="shared" si="1333"/>
        <v>55.191712737159264</v>
      </c>
      <c r="X658" s="3">
        <f t="shared" si="1334"/>
        <v>99.557391808214646</v>
      </c>
      <c r="Y658" s="3">
        <f t="shared" si="1335"/>
        <v>69.067416757804637</v>
      </c>
      <c r="Z658" s="3">
        <f t="shared" si="1336"/>
        <v>-13.509596555868784</v>
      </c>
      <c r="AA658" s="3">
        <f t="shared" si="1337"/>
        <v>-85.889071297332549</v>
      </c>
      <c r="AB658" s="3">
        <f t="shared" si="1338"/>
        <v>-93.613974113247991</v>
      </c>
      <c r="AC658" s="21">
        <f t="shared" si="1339"/>
        <v>-30.803879336729228</v>
      </c>
      <c r="AD658" s="25">
        <f t="shared" si="1340"/>
        <v>0</v>
      </c>
      <c r="AE658" s="26">
        <f t="shared" si="1341"/>
        <v>0</v>
      </c>
      <c r="AF658" s="23">
        <f t="shared" si="1302"/>
        <v>83.448856883123469</v>
      </c>
      <c r="AG658" s="4">
        <f t="shared" si="1303"/>
        <v>8.8702483263587446</v>
      </c>
      <c r="AH658" s="4">
        <f t="shared" si="1304"/>
        <v>-72.368790035014413</v>
      </c>
      <c r="AI658" s="4">
        <f t="shared" si="1305"/>
        <v>-99.063293882873225</v>
      </c>
      <c r="AJ658" s="4">
        <f t="shared" si="1306"/>
        <v>-51.211772965222011</v>
      </c>
      <c r="AK658" s="4">
        <f t="shared" si="1307"/>
        <v>35.229807881203641</v>
      </c>
      <c r="AL658" s="30">
        <f t="shared" si="1308"/>
        <v>95.094943792423763</v>
      </c>
      <c r="AM658" s="25">
        <f t="shared" si="1309"/>
        <v>55.191712737159264</v>
      </c>
      <c r="AN658" s="4">
        <f t="shared" si="1310"/>
        <v>99.557391808214646</v>
      </c>
      <c r="AO658" s="4">
        <f t="shared" si="1311"/>
        <v>69.067416757804637</v>
      </c>
      <c r="AP658" s="4">
        <f t="shared" si="1312"/>
        <v>-13.509596555868784</v>
      </c>
      <c r="AQ658" s="4">
        <f t="shared" si="1313"/>
        <v>-85.889071297332549</v>
      </c>
      <c r="AR658" s="4">
        <f t="shared" si="1314"/>
        <v>-93.613974113247991</v>
      </c>
      <c r="AS658" s="26">
        <f t="shared" si="1315"/>
        <v>-30.803879336729228</v>
      </c>
      <c r="AT658" s="32">
        <f t="shared" si="1342"/>
        <v>35000.004375000004</v>
      </c>
      <c r="AU658" s="2">
        <f t="shared" si="1343"/>
        <v>-9.0949470177292824E-13</v>
      </c>
      <c r="AV658" s="2">
        <f t="shared" si="1344"/>
        <v>35000.004375000004</v>
      </c>
      <c r="AW658" s="2">
        <f t="shared" si="1345"/>
        <v>0.57358594075776637</v>
      </c>
      <c r="AX658" s="2">
        <f t="shared" si="1346"/>
        <v>-1311.7000862129134</v>
      </c>
      <c r="AY658" s="2">
        <f t="shared" si="1347"/>
        <v>0.19119531345495488</v>
      </c>
      <c r="AZ658" s="2">
        <f t="shared" si="1348"/>
        <v>1312.7667473040055</v>
      </c>
      <c r="BA658" s="2">
        <f t="shared" si="1349"/>
        <v>1225000306.2500193</v>
      </c>
      <c r="BB658" s="2">
        <f t="shared" si="1350"/>
        <v>13383.673621681617</v>
      </c>
      <c r="BC658" s="2">
        <f t="shared" si="1351"/>
        <v>18666.571427432904</v>
      </c>
      <c r="BD658" s="2">
        <f t="shared" si="1352"/>
        <v>1.092544512307252E-5</v>
      </c>
      <c r="BE658" s="29">
        <f t="shared" si="1353"/>
        <v>1.5238013682278301E-5</v>
      </c>
      <c r="BF658" s="5">
        <f t="shared" si="1354"/>
        <v>100.00000625000156</v>
      </c>
      <c r="BG658" s="2">
        <f t="shared" si="1355"/>
        <v>1.092544512307252E-5</v>
      </c>
      <c r="BH658" s="6">
        <f t="shared" si="1356"/>
        <v>1.5238013682278301E-5</v>
      </c>
      <c r="BI658" s="15">
        <f t="shared" si="1316"/>
        <v>100.0491547415845</v>
      </c>
      <c r="BJ658" s="3">
        <f t="shared" si="1317"/>
        <v>99.951750065165768</v>
      </c>
      <c r="BK658" s="3">
        <f t="shared" si="1318"/>
        <v>100.03773940443992</v>
      </c>
      <c r="BL658" s="3">
        <f t="shared" si="1319"/>
        <v>99.980237899132831</v>
      </c>
      <c r="BM658" s="3">
        <f t="shared" si="1320"/>
        <v>99.99790995386148</v>
      </c>
      <c r="BN658" s="3">
        <f t="shared" si="1321"/>
        <v>100.02358519770279</v>
      </c>
      <c r="BO658" s="21">
        <f t="shared" si="1322"/>
        <v>99.959622738118867</v>
      </c>
      <c r="BP658" s="17">
        <f t="shared" si="1357"/>
        <v>99.951750065165768</v>
      </c>
      <c r="BQ658" s="18">
        <f t="shared" si="1358"/>
        <v>100.0491547415845</v>
      </c>
      <c r="BR658" s="34">
        <f t="shared" si="1359"/>
        <v>9.7404676418733516E-2</v>
      </c>
      <c r="BS658" s="64">
        <f t="shared" si="1360"/>
        <v>-2.5999999999999999E-3</v>
      </c>
      <c r="BT658" s="110">
        <f t="shared" si="1323"/>
        <v>-2.8E-3</v>
      </c>
    </row>
    <row r="659" spans="1:72" x14ac:dyDescent="0.3">
      <c r="A659" s="13">
        <v>653</v>
      </c>
      <c r="B659" s="17">
        <f t="shared" si="1324"/>
        <v>0.58523383146872709</v>
      </c>
      <c r="C659" s="3">
        <f t="shared" ref="C659:H659" si="1371">B659+2*PI()/7</f>
        <v>1.4828317324943823</v>
      </c>
      <c r="D659" s="3">
        <f t="shared" si="1371"/>
        <v>2.3804296335200377</v>
      </c>
      <c r="E659" s="3">
        <f t="shared" si="1371"/>
        <v>3.2780275345456928</v>
      </c>
      <c r="F659" s="3">
        <f t="shared" si="1371"/>
        <v>4.175625435571348</v>
      </c>
      <c r="G659" s="3">
        <f t="shared" si="1371"/>
        <v>5.0732233365970032</v>
      </c>
      <c r="H659" s="18">
        <f t="shared" si="1371"/>
        <v>5.9708212376226584</v>
      </c>
      <c r="I659" s="15">
        <f t="shared" si="1295"/>
        <v>100.04914768451498</v>
      </c>
      <c r="J659" s="3">
        <f t="shared" si="1296"/>
        <v>99.951730918058331</v>
      </c>
      <c r="K659" s="3">
        <f t="shared" si="1297"/>
        <v>100.03783019570837</v>
      </c>
      <c r="L659" s="3">
        <f t="shared" si="1298"/>
        <v>99.980101424741875</v>
      </c>
      <c r="M659" s="3">
        <f t="shared" si="1299"/>
        <v>99.998025797937999</v>
      </c>
      <c r="N659" s="3">
        <f t="shared" si="1300"/>
        <v>100.02345596445176</v>
      </c>
      <c r="O659" s="21">
        <f t="shared" si="1301"/>
        <v>99.959708014586695</v>
      </c>
      <c r="P659" s="17">
        <f t="shared" si="1326"/>
        <v>83.399262821737167</v>
      </c>
      <c r="Q659" s="3">
        <f t="shared" si="1327"/>
        <v>8.7808791584693502</v>
      </c>
      <c r="R659" s="3">
        <f t="shared" si="1328"/>
        <v>-72.430819483153257</v>
      </c>
      <c r="S659" s="3">
        <f t="shared" si="1329"/>
        <v>-99.051005350593499</v>
      </c>
      <c r="T659" s="3">
        <f t="shared" si="1330"/>
        <v>-51.134727286819867</v>
      </c>
      <c r="U659" s="3">
        <f t="shared" si="1331"/>
        <v>35.313779434656041</v>
      </c>
      <c r="V659" s="18">
        <f t="shared" si="1332"/>
        <v>95.122630705704083</v>
      </c>
      <c r="W659" s="15">
        <f t="shared" si="1333"/>
        <v>55.266580436903247</v>
      </c>
      <c r="X659" s="3">
        <f t="shared" si="1334"/>
        <v>99.565278459512669</v>
      </c>
      <c r="Y659" s="3">
        <f t="shared" si="1335"/>
        <v>69.002491688809656</v>
      </c>
      <c r="Z659" s="3">
        <f t="shared" si="1336"/>
        <v>-13.598493296625605</v>
      </c>
      <c r="AA659" s="3">
        <f t="shared" si="1337"/>
        <v>-85.935119879986388</v>
      </c>
      <c r="AB659" s="3">
        <f t="shared" si="1338"/>
        <v>-93.582203036224172</v>
      </c>
      <c r="AC659" s="21">
        <f t="shared" si="1339"/>
        <v>-30.718534372389442</v>
      </c>
      <c r="AD659" s="25">
        <f t="shared" si="1340"/>
        <v>0</v>
      </c>
      <c r="AE659" s="26">
        <f t="shared" si="1341"/>
        <v>0</v>
      </c>
      <c r="AF659" s="23">
        <f t="shared" si="1302"/>
        <v>83.399262821737167</v>
      </c>
      <c r="AG659" s="4">
        <f t="shared" si="1303"/>
        <v>8.7808791584693502</v>
      </c>
      <c r="AH659" s="4">
        <f t="shared" si="1304"/>
        <v>-72.430819483153257</v>
      </c>
      <c r="AI659" s="4">
        <f t="shared" si="1305"/>
        <v>-99.051005350593499</v>
      </c>
      <c r="AJ659" s="4">
        <f t="shared" si="1306"/>
        <v>-51.134727286819867</v>
      </c>
      <c r="AK659" s="4">
        <f t="shared" si="1307"/>
        <v>35.313779434656041</v>
      </c>
      <c r="AL659" s="30">
        <f t="shared" si="1308"/>
        <v>95.122630705704083</v>
      </c>
      <c r="AM659" s="25">
        <f t="shared" si="1309"/>
        <v>55.266580436903247</v>
      </c>
      <c r="AN659" s="4">
        <f t="shared" si="1310"/>
        <v>99.565278459512669</v>
      </c>
      <c r="AO659" s="4">
        <f t="shared" si="1311"/>
        <v>69.002491688809656</v>
      </c>
      <c r="AP659" s="4">
        <f t="shared" si="1312"/>
        <v>-13.598493296625605</v>
      </c>
      <c r="AQ659" s="4">
        <f t="shared" si="1313"/>
        <v>-85.935119879986388</v>
      </c>
      <c r="AR659" s="4">
        <f t="shared" si="1314"/>
        <v>-93.582203036224172</v>
      </c>
      <c r="AS659" s="26">
        <f t="shared" si="1315"/>
        <v>-30.718534372389442</v>
      </c>
      <c r="AT659" s="32">
        <f t="shared" si="1342"/>
        <v>35000.004375000004</v>
      </c>
      <c r="AU659" s="2">
        <f t="shared" si="1343"/>
        <v>-9.0949470177292824E-13</v>
      </c>
      <c r="AV659" s="2">
        <f t="shared" si="1344"/>
        <v>35000.004375000004</v>
      </c>
      <c r="AW659" s="2">
        <f t="shared" si="1345"/>
        <v>0.56854812998790294</v>
      </c>
      <c r="AX659" s="2">
        <f t="shared" si="1346"/>
        <v>-1311.696498081943</v>
      </c>
      <c r="AY659" s="2">
        <f t="shared" si="1347"/>
        <v>0.18951604358153418</v>
      </c>
      <c r="AZ659" s="2">
        <f t="shared" si="1348"/>
        <v>1312.767943347746</v>
      </c>
      <c r="BA659" s="2">
        <f t="shared" si="1349"/>
        <v>1225000306.2500193</v>
      </c>
      <c r="BB659" s="2">
        <f t="shared" si="1350"/>
        <v>13266.12469573053</v>
      </c>
      <c r="BC659" s="2">
        <f t="shared" si="1351"/>
        <v>18750.294495339887</v>
      </c>
      <c r="BD659" s="2">
        <f t="shared" si="1352"/>
        <v>1.0829486840163246E-5</v>
      </c>
      <c r="BE659" s="29">
        <f t="shared" si="1353"/>
        <v>1.5306359026748685E-5</v>
      </c>
      <c r="BF659" s="5">
        <f t="shared" si="1354"/>
        <v>100.00000625000156</v>
      </c>
      <c r="BG659" s="2">
        <f t="shared" si="1355"/>
        <v>1.0829486840163246E-5</v>
      </c>
      <c r="BH659" s="6">
        <f t="shared" si="1356"/>
        <v>1.5306359026748685E-5</v>
      </c>
      <c r="BI659" s="15">
        <f t="shared" si="1316"/>
        <v>100.04913020209399</v>
      </c>
      <c r="BJ659" s="3">
        <f t="shared" si="1317"/>
        <v>99.951714719496735</v>
      </c>
      <c r="BK659" s="3">
        <f t="shared" si="1318"/>
        <v>100.03782747885482</v>
      </c>
      <c r="BL659" s="3">
        <f t="shared" si="1319"/>
        <v>99.980114235441761</v>
      </c>
      <c r="BM659" s="3">
        <f t="shared" si="1320"/>
        <v>99.998044489473557</v>
      </c>
      <c r="BN659" s="3">
        <f t="shared" si="1321"/>
        <v>100.02346646171762</v>
      </c>
      <c r="BO659" s="21">
        <f t="shared" si="1322"/>
        <v>99.959702412927669</v>
      </c>
      <c r="BP659" s="17">
        <f t="shared" si="1357"/>
        <v>99.951714719496735</v>
      </c>
      <c r="BQ659" s="18">
        <f t="shared" si="1358"/>
        <v>100.04913020209399</v>
      </c>
      <c r="BR659" s="34">
        <f t="shared" si="1359"/>
        <v>9.7415482597256187E-2</v>
      </c>
      <c r="BS659" s="64">
        <f t="shared" si="1360"/>
        <v>-2.5999999999999999E-3</v>
      </c>
      <c r="BT659" s="110">
        <f t="shared" si="1323"/>
        <v>-2.8E-3</v>
      </c>
    </row>
    <row r="660" spans="1:72" x14ac:dyDescent="0.3">
      <c r="A660" s="13">
        <v>654</v>
      </c>
      <c r="B660" s="17">
        <f t="shared" si="1324"/>
        <v>0.58613142936975293</v>
      </c>
      <c r="C660" s="3">
        <f t="shared" ref="C660:H660" si="1372">B660+2*PI()/7</f>
        <v>1.4837293303954082</v>
      </c>
      <c r="D660" s="3">
        <f t="shared" si="1372"/>
        <v>2.3813272314210634</v>
      </c>
      <c r="E660" s="3">
        <f t="shared" si="1372"/>
        <v>3.2789251324467186</v>
      </c>
      <c r="F660" s="3">
        <f t="shared" si="1372"/>
        <v>4.1765230334723737</v>
      </c>
      <c r="G660" s="3">
        <f t="shared" si="1372"/>
        <v>5.0741209344980289</v>
      </c>
      <c r="H660" s="18">
        <f t="shared" si="1372"/>
        <v>5.9717188355236841</v>
      </c>
      <c r="I660" s="15">
        <f t="shared" si="1295"/>
        <v>100.04912275240376</v>
      </c>
      <c r="J660" s="3">
        <f t="shared" si="1296"/>
        <v>99.951695973485272</v>
      </c>
      <c r="K660" s="3">
        <f t="shared" si="1297"/>
        <v>100.03791809576444</v>
      </c>
      <c r="L660" s="3">
        <f t="shared" si="1298"/>
        <v>99.979977978886922</v>
      </c>
      <c r="M660" s="3">
        <f t="shared" si="1299"/>
        <v>99.998160339626295</v>
      </c>
      <c r="N660" s="3">
        <f t="shared" si="1300"/>
        <v>100.02333697456152</v>
      </c>
      <c r="O660" s="21">
        <f t="shared" si="1301"/>
        <v>99.959787885271794</v>
      </c>
      <c r="P660" s="17">
        <f t="shared" si="1326"/>
        <v>83.349601294549359</v>
      </c>
      <c r="Q660" s="3">
        <f t="shared" si="1327"/>
        <v>8.6915030095353139</v>
      </c>
      <c r="R660" s="3">
        <f t="shared" si="1328"/>
        <v>-72.492790485491099</v>
      </c>
      <c r="S660" s="3">
        <f t="shared" si="1329"/>
        <v>-99.038637187813336</v>
      </c>
      <c r="T660" s="3">
        <f t="shared" si="1330"/>
        <v>-51.05764020986075</v>
      </c>
      <c r="U660" s="3">
        <f t="shared" si="1331"/>
        <v>35.397722276674443</v>
      </c>
      <c r="V660" s="18">
        <f t="shared" si="1332"/>
        <v>95.150241302406059</v>
      </c>
      <c r="W660" s="15">
        <f t="shared" si="1333"/>
        <v>55.341403375458526</v>
      </c>
      <c r="X660" s="3">
        <f t="shared" si="1334"/>
        <v>99.573085235977658</v>
      </c>
      <c r="Y660" s="3">
        <f t="shared" si="1335"/>
        <v>68.937510722113871</v>
      </c>
      <c r="Z660" s="3">
        <f t="shared" si="1336"/>
        <v>-13.687378881268399</v>
      </c>
      <c r="AA660" s="3">
        <f t="shared" si="1337"/>
        <v>-85.981099362069216</v>
      </c>
      <c r="AB660" s="3">
        <f t="shared" si="1338"/>
        <v>-93.550356477942458</v>
      </c>
      <c r="AC660" s="21">
        <f t="shared" si="1339"/>
        <v>-30.633164612269983</v>
      </c>
      <c r="AD660" s="25">
        <f t="shared" si="1340"/>
        <v>0</v>
      </c>
      <c r="AE660" s="26">
        <f t="shared" si="1341"/>
        <v>0</v>
      </c>
      <c r="AF660" s="23">
        <f t="shared" si="1302"/>
        <v>83.349601294549359</v>
      </c>
      <c r="AG660" s="4">
        <f t="shared" si="1303"/>
        <v>8.6915030095353139</v>
      </c>
      <c r="AH660" s="4">
        <f t="shared" si="1304"/>
        <v>-72.492790485491099</v>
      </c>
      <c r="AI660" s="4">
        <f t="shared" si="1305"/>
        <v>-99.038637187813336</v>
      </c>
      <c r="AJ660" s="4">
        <f t="shared" si="1306"/>
        <v>-51.05764020986075</v>
      </c>
      <c r="AK660" s="4">
        <f t="shared" si="1307"/>
        <v>35.397722276674443</v>
      </c>
      <c r="AL660" s="30">
        <f t="shared" si="1308"/>
        <v>95.150241302406059</v>
      </c>
      <c r="AM660" s="25">
        <f t="shared" si="1309"/>
        <v>55.341403375458526</v>
      </c>
      <c r="AN660" s="4">
        <f t="shared" si="1310"/>
        <v>99.573085235977658</v>
      </c>
      <c r="AO660" s="4">
        <f t="shared" si="1311"/>
        <v>68.937510722113871</v>
      </c>
      <c r="AP660" s="4">
        <f t="shared" si="1312"/>
        <v>-13.687378881268399</v>
      </c>
      <c r="AQ660" s="4">
        <f t="shared" si="1313"/>
        <v>-85.981099362069216</v>
      </c>
      <c r="AR660" s="4">
        <f t="shared" si="1314"/>
        <v>-93.550356477942458</v>
      </c>
      <c r="AS660" s="26">
        <f t="shared" si="1315"/>
        <v>-30.633164612269983</v>
      </c>
      <c r="AT660" s="32">
        <f t="shared" si="1342"/>
        <v>35000.004375000004</v>
      </c>
      <c r="AU660" s="2">
        <f t="shared" si="1343"/>
        <v>-1.8189894035458565E-12</v>
      </c>
      <c r="AV660" s="2">
        <f t="shared" si="1344"/>
        <v>35000.004375000004</v>
      </c>
      <c r="AW660" s="2">
        <f t="shared" si="1345"/>
        <v>0.56348787376191467</v>
      </c>
      <c r="AX660" s="2">
        <f t="shared" si="1346"/>
        <v>-1311.6929416732855</v>
      </c>
      <c r="AY660" s="2">
        <f t="shared" si="1347"/>
        <v>0.18782929121516645</v>
      </c>
      <c r="AZ660" s="2">
        <f t="shared" si="1348"/>
        <v>1312.7691288170172</v>
      </c>
      <c r="BA660" s="2">
        <f t="shared" si="1349"/>
        <v>1225000306.2500193</v>
      </c>
      <c r="BB660" s="2">
        <f t="shared" si="1350"/>
        <v>13148.052030605222</v>
      </c>
      <c r="BC660" s="2">
        <f t="shared" si="1351"/>
        <v>18833.277369463405</v>
      </c>
      <c r="BD660" s="2">
        <f t="shared" si="1352"/>
        <v>1.0733101015177819E-5</v>
      </c>
      <c r="BE660" s="29">
        <f t="shared" si="1353"/>
        <v>1.5374100131546892E-5</v>
      </c>
      <c r="BF660" s="5">
        <f t="shared" si="1354"/>
        <v>100.00000625000156</v>
      </c>
      <c r="BG660" s="2">
        <f t="shared" si="1355"/>
        <v>1.0733101015177819E-5</v>
      </c>
      <c r="BH660" s="6">
        <f t="shared" si="1356"/>
        <v>1.5374100131546892E-5</v>
      </c>
      <c r="BI660" s="15">
        <f t="shared" si="1316"/>
        <v>100.04910530673412</v>
      </c>
      <c r="BJ660" s="3">
        <f t="shared" si="1317"/>
        <v>99.951679724303077</v>
      </c>
      <c r="BK660" s="3">
        <f t="shared" si="1318"/>
        <v>100.03791527903671</v>
      </c>
      <c r="BL660" s="3">
        <f t="shared" si="1319"/>
        <v>99.979990715666347</v>
      </c>
      <c r="BM660" s="3">
        <f t="shared" si="1320"/>
        <v>99.998179038858723</v>
      </c>
      <c r="BN660" s="3">
        <f t="shared" si="1321"/>
        <v>100.02334755534567</v>
      </c>
      <c r="BO660" s="21">
        <f t="shared" si="1322"/>
        <v>99.959782380061526</v>
      </c>
      <c r="BP660" s="17">
        <f t="shared" si="1357"/>
        <v>99.951679724303077</v>
      </c>
      <c r="BQ660" s="18">
        <f t="shared" si="1358"/>
        <v>100.04910530673412</v>
      </c>
      <c r="BR660" s="34">
        <f t="shared" si="1359"/>
        <v>9.7425582431043267E-2</v>
      </c>
      <c r="BS660" s="64">
        <f t="shared" si="1360"/>
        <v>-2.5999999999999999E-3</v>
      </c>
      <c r="BT660" s="110">
        <f t="shared" si="1323"/>
        <v>-2.8E-3</v>
      </c>
    </row>
    <row r="661" spans="1:72" x14ac:dyDescent="0.3">
      <c r="A661" s="13">
        <v>655</v>
      </c>
      <c r="B661" s="17">
        <f t="shared" si="1324"/>
        <v>0.58702902727077855</v>
      </c>
      <c r="C661" s="3">
        <f t="shared" ref="C661:H661" si="1373">B661+2*PI()/7</f>
        <v>1.4846269282964337</v>
      </c>
      <c r="D661" s="3">
        <f t="shared" si="1373"/>
        <v>2.3822248293220891</v>
      </c>
      <c r="E661" s="3">
        <f t="shared" si="1373"/>
        <v>3.2798227303477443</v>
      </c>
      <c r="F661" s="3">
        <f t="shared" si="1373"/>
        <v>4.1774206313733995</v>
      </c>
      <c r="G661" s="3">
        <f t="shared" si="1373"/>
        <v>5.0750185323990546</v>
      </c>
      <c r="H661" s="18">
        <f t="shared" si="1373"/>
        <v>5.9726164334247098</v>
      </c>
      <c r="I661" s="15">
        <f t="shared" si="1295"/>
        <v>100.0490974640969</v>
      </c>
      <c r="J661" s="3">
        <f t="shared" si="1296"/>
        <v>99.951661379171171</v>
      </c>
      <c r="K661" s="3">
        <f t="shared" si="1297"/>
        <v>100.03800572087133</v>
      </c>
      <c r="L661" s="3">
        <f t="shared" si="1298"/>
        <v>99.979854678214323</v>
      </c>
      <c r="M661" s="3">
        <f t="shared" si="1299"/>
        <v>99.998294894654222</v>
      </c>
      <c r="N661" s="3">
        <f t="shared" si="1300"/>
        <v>100.02321781545176</v>
      </c>
      <c r="O661" s="21">
        <f t="shared" si="1301"/>
        <v>99.959868047540297</v>
      </c>
      <c r="P661" s="17">
        <f t="shared" si="1326"/>
        <v>83.299872342285909</v>
      </c>
      <c r="Q661" s="3">
        <f t="shared" si="1327"/>
        <v>8.6021199506533179</v>
      </c>
      <c r="R661" s="3">
        <f t="shared" si="1328"/>
        <v>-72.554702991024897</v>
      </c>
      <c r="S661" s="3">
        <f t="shared" si="1329"/>
        <v>-99.026189405528157</v>
      </c>
      <c r="T661" s="3">
        <f t="shared" si="1330"/>
        <v>-50.980511795811054</v>
      </c>
      <c r="U661" s="3">
        <f t="shared" si="1331"/>
        <v>35.481636339573043</v>
      </c>
      <c r="V661" s="18">
        <f t="shared" si="1332"/>
        <v>95.177775559851838</v>
      </c>
      <c r="W661" s="15">
        <f t="shared" si="1333"/>
        <v>55.416181491864194</v>
      </c>
      <c r="X661" s="3">
        <f t="shared" si="1334"/>
        <v>99.580812131710744</v>
      </c>
      <c r="Y661" s="3">
        <f t="shared" si="1335"/>
        <v>68.872473910069814</v>
      </c>
      <c r="Z661" s="3">
        <f t="shared" si="1336"/>
        <v>-13.776253238719038</v>
      </c>
      <c r="AA661" s="3">
        <f t="shared" si="1337"/>
        <v>-86.027009705530276</v>
      </c>
      <c r="AB661" s="3">
        <f t="shared" si="1338"/>
        <v>-93.518434465209026</v>
      </c>
      <c r="AC661" s="21">
        <f t="shared" si="1339"/>
        <v>-30.547770124186449</v>
      </c>
      <c r="AD661" s="25">
        <f t="shared" si="1340"/>
        <v>0</v>
      </c>
      <c r="AE661" s="26">
        <f t="shared" si="1341"/>
        <v>-7.1054273576010019E-15</v>
      </c>
      <c r="AF661" s="23">
        <f t="shared" si="1302"/>
        <v>83.299872342285909</v>
      </c>
      <c r="AG661" s="4">
        <f t="shared" si="1303"/>
        <v>8.6021199506533179</v>
      </c>
      <c r="AH661" s="4">
        <f t="shared" si="1304"/>
        <v>-72.554702991024897</v>
      </c>
      <c r="AI661" s="4">
        <f t="shared" si="1305"/>
        <v>-99.026189405528157</v>
      </c>
      <c r="AJ661" s="4">
        <f t="shared" si="1306"/>
        <v>-50.980511795811054</v>
      </c>
      <c r="AK661" s="4">
        <f t="shared" si="1307"/>
        <v>35.481636339573043</v>
      </c>
      <c r="AL661" s="30">
        <f t="shared" si="1308"/>
        <v>95.177775559851838</v>
      </c>
      <c r="AM661" s="25">
        <f t="shared" si="1309"/>
        <v>55.416181491864201</v>
      </c>
      <c r="AN661" s="4">
        <f t="shared" si="1310"/>
        <v>99.580812131710758</v>
      </c>
      <c r="AO661" s="4">
        <f t="shared" si="1311"/>
        <v>68.872473910069829</v>
      </c>
      <c r="AP661" s="4">
        <f t="shared" si="1312"/>
        <v>-13.776253238719031</v>
      </c>
      <c r="AQ661" s="4">
        <f t="shared" si="1313"/>
        <v>-86.027009705530276</v>
      </c>
      <c r="AR661" s="4">
        <f t="shared" si="1314"/>
        <v>-93.518434465209026</v>
      </c>
      <c r="AS661" s="26">
        <f t="shared" si="1315"/>
        <v>-30.547770124186442</v>
      </c>
      <c r="AT661" s="32">
        <f t="shared" si="1342"/>
        <v>35000.004374999997</v>
      </c>
      <c r="AU661" s="2">
        <f t="shared" si="1343"/>
        <v>1.3642420526593924E-12</v>
      </c>
      <c r="AV661" s="2">
        <f t="shared" si="1344"/>
        <v>35000.004375000004</v>
      </c>
      <c r="AW661" s="2">
        <f t="shared" si="1345"/>
        <v>0.55840537149924785</v>
      </c>
      <c r="AX661" s="2">
        <f t="shared" si="1346"/>
        <v>-1311.6894171301319</v>
      </c>
      <c r="AY661" s="2">
        <f t="shared" si="1347"/>
        <v>0.18613512393494602</v>
      </c>
      <c r="AZ661" s="2">
        <f t="shared" si="1348"/>
        <v>1312.7703036649036</v>
      </c>
      <c r="BA661" s="2">
        <f t="shared" si="1349"/>
        <v>1225000306.2500191</v>
      </c>
      <c r="BB661" s="2">
        <f t="shared" si="1350"/>
        <v>13029.460298780728</v>
      </c>
      <c r="BC661" s="2">
        <f t="shared" si="1351"/>
        <v>18915.516722944172</v>
      </c>
      <c r="BD661" s="2">
        <f t="shared" si="1352"/>
        <v>1.0636291462380624E-5</v>
      </c>
      <c r="BE661" s="29">
        <f t="shared" si="1353"/>
        <v>1.5441234280870105E-5</v>
      </c>
      <c r="BF661" s="5">
        <f t="shared" si="1354"/>
        <v>100.00000625000156</v>
      </c>
      <c r="BG661" s="2">
        <f t="shared" si="1355"/>
        <v>1.0636291462380624E-5</v>
      </c>
      <c r="BH661" s="6">
        <f t="shared" si="1356"/>
        <v>1.5441234273764677E-5</v>
      </c>
      <c r="BI661" s="15">
        <f t="shared" si="1316"/>
        <v>100.04908005568461</v>
      </c>
      <c r="BJ661" s="3">
        <f t="shared" si="1317"/>
        <v>99.951645079839693</v>
      </c>
      <c r="BK661" s="3">
        <f t="shared" si="1318"/>
        <v>100.03800280435112</v>
      </c>
      <c r="BL661" s="3">
        <f t="shared" si="1319"/>
        <v>99.979867340703848</v>
      </c>
      <c r="BM661" s="3">
        <f t="shared" si="1320"/>
        <v>99.998313601041119</v>
      </c>
      <c r="BN661" s="3">
        <f t="shared" si="1321"/>
        <v>100.02322847944728</v>
      </c>
      <c r="BO661" s="21">
        <f t="shared" si="1322"/>
        <v>99.959862638938461</v>
      </c>
      <c r="BP661" s="17">
        <f t="shared" si="1357"/>
        <v>99.951645079839693</v>
      </c>
      <c r="BQ661" s="18">
        <f t="shared" si="1358"/>
        <v>100.04908005568461</v>
      </c>
      <c r="BR661" s="34">
        <f t="shared" si="1359"/>
        <v>9.7434975844919336E-2</v>
      </c>
      <c r="BS661" s="64">
        <f t="shared" si="1360"/>
        <v>-2.5999999999999999E-3</v>
      </c>
      <c r="BT661" s="110">
        <f t="shared" si="1323"/>
        <v>-2.8E-3</v>
      </c>
    </row>
    <row r="662" spans="1:72" x14ac:dyDescent="0.3">
      <c r="A662" s="13">
        <v>656</v>
      </c>
      <c r="B662" s="17">
        <f t="shared" si="1324"/>
        <v>0.58792662517180416</v>
      </c>
      <c r="C662" s="3">
        <f t="shared" ref="C662:H662" si="1374">B662+2*PI()/7</f>
        <v>1.4855245261974592</v>
      </c>
      <c r="D662" s="3">
        <f t="shared" si="1374"/>
        <v>2.3831224272231144</v>
      </c>
      <c r="E662" s="3">
        <f t="shared" si="1374"/>
        <v>3.2807203282487696</v>
      </c>
      <c r="F662" s="3">
        <f t="shared" si="1374"/>
        <v>4.1783182292744243</v>
      </c>
      <c r="G662" s="3">
        <f t="shared" si="1374"/>
        <v>5.0759161303000795</v>
      </c>
      <c r="H662" s="18">
        <f t="shared" si="1374"/>
        <v>5.9735140313257347</v>
      </c>
      <c r="I662" s="15">
        <f t="shared" si="1295"/>
        <v>100.04907181977779</v>
      </c>
      <c r="J662" s="3">
        <f t="shared" si="1296"/>
        <v>99.951627135366849</v>
      </c>
      <c r="K662" s="3">
        <f t="shared" si="1297"/>
        <v>100.03809307039367</v>
      </c>
      <c r="L662" s="3">
        <f t="shared" si="1298"/>
        <v>99.979731523618128</v>
      </c>
      <c r="M662" s="3">
        <f t="shared" si="1299"/>
        <v>99.99842946204609</v>
      </c>
      <c r="N662" s="3">
        <f t="shared" si="1300"/>
        <v>100.02309848798653</v>
      </c>
      <c r="O662" s="21">
        <f t="shared" si="1301"/>
        <v>99.959948500810938</v>
      </c>
      <c r="P662" s="17">
        <f t="shared" si="1326"/>
        <v>83.250076005729994</v>
      </c>
      <c r="Q662" s="3">
        <f t="shared" si="1327"/>
        <v>8.5127300529241801</v>
      </c>
      <c r="R662" s="3">
        <f t="shared" si="1328"/>
        <v>-72.616556948799285</v>
      </c>
      <c r="S662" s="3">
        <f t="shared" si="1329"/>
        <v>-99.013662014795457</v>
      </c>
      <c r="T662" s="3">
        <f t="shared" si="1330"/>
        <v>-50.903342106173639</v>
      </c>
      <c r="U662" s="3">
        <f t="shared" si="1331"/>
        <v>35.565521555692868</v>
      </c>
      <c r="V662" s="18">
        <f t="shared" si="1332"/>
        <v>95.205233455421222</v>
      </c>
      <c r="W662" s="15">
        <f t="shared" si="1333"/>
        <v>55.490914725198351</v>
      </c>
      <c r="X662" s="3">
        <f t="shared" si="1334"/>
        <v>99.588459140873567</v>
      </c>
      <c r="Y662" s="3">
        <f t="shared" si="1335"/>
        <v>68.807381305079019</v>
      </c>
      <c r="Z662" s="3">
        <f t="shared" si="1336"/>
        <v>-13.865116297911531</v>
      </c>
      <c r="AA662" s="3">
        <f t="shared" si="1337"/>
        <v>-86.072850872372399</v>
      </c>
      <c r="AB662" s="3">
        <f t="shared" si="1338"/>
        <v>-93.486437024891472</v>
      </c>
      <c r="AC662" s="21">
        <f t="shared" si="1339"/>
        <v>-30.462350975975564</v>
      </c>
      <c r="AD662" s="25">
        <f t="shared" si="1340"/>
        <v>-1.6240976817373718E-14</v>
      </c>
      <c r="AE662" s="26">
        <f t="shared" si="1341"/>
        <v>0</v>
      </c>
      <c r="AF662" s="23">
        <f t="shared" si="1302"/>
        <v>83.250076005730008</v>
      </c>
      <c r="AG662" s="4">
        <f t="shared" si="1303"/>
        <v>8.512730052924196</v>
      </c>
      <c r="AH662" s="4">
        <f t="shared" si="1304"/>
        <v>-72.616556948799271</v>
      </c>
      <c r="AI662" s="4">
        <f t="shared" si="1305"/>
        <v>-99.013662014795443</v>
      </c>
      <c r="AJ662" s="4">
        <f t="shared" si="1306"/>
        <v>-50.903342106173625</v>
      </c>
      <c r="AK662" s="4">
        <f t="shared" si="1307"/>
        <v>35.565521555692882</v>
      </c>
      <c r="AL662" s="30">
        <f t="shared" si="1308"/>
        <v>95.205233455421236</v>
      </c>
      <c r="AM662" s="25">
        <f t="shared" si="1309"/>
        <v>55.490914725198351</v>
      </c>
      <c r="AN662" s="4">
        <f t="shared" si="1310"/>
        <v>99.588459140873567</v>
      </c>
      <c r="AO662" s="4">
        <f t="shared" si="1311"/>
        <v>68.807381305079019</v>
      </c>
      <c r="AP662" s="4">
        <f t="shared" si="1312"/>
        <v>-13.865116297911531</v>
      </c>
      <c r="AQ662" s="4">
        <f t="shared" si="1313"/>
        <v>-86.072850872372399</v>
      </c>
      <c r="AR662" s="4">
        <f t="shared" si="1314"/>
        <v>-93.486437024891472</v>
      </c>
      <c r="AS662" s="26">
        <f t="shared" si="1315"/>
        <v>-30.462350975975564</v>
      </c>
      <c r="AT662" s="32">
        <f t="shared" si="1342"/>
        <v>35000.004375000004</v>
      </c>
      <c r="AU662" s="2">
        <f t="shared" si="1343"/>
        <v>1.8189894035458565E-12</v>
      </c>
      <c r="AV662" s="2">
        <f t="shared" si="1344"/>
        <v>35000.004375000004</v>
      </c>
      <c r="AW662" s="2">
        <f t="shared" si="1345"/>
        <v>0.55330082529690117</v>
      </c>
      <c r="AX662" s="2">
        <f t="shared" si="1346"/>
        <v>-1311.6859245906708</v>
      </c>
      <c r="AY662" s="2">
        <f t="shared" si="1347"/>
        <v>0.1844336088252021</v>
      </c>
      <c r="AZ662" s="2">
        <f t="shared" si="1348"/>
        <v>1312.7714678446064</v>
      </c>
      <c r="BA662" s="2">
        <f t="shared" si="1349"/>
        <v>1225000306.2500193</v>
      </c>
      <c r="BB662" s="2">
        <f t="shared" si="1350"/>
        <v>12910.354210930882</v>
      </c>
      <c r="BC662" s="2">
        <f t="shared" si="1351"/>
        <v>18997.009318499073</v>
      </c>
      <c r="BD662" s="2">
        <f t="shared" si="1352"/>
        <v>1.0539062027218721E-5</v>
      </c>
      <c r="BE662" s="29">
        <f t="shared" si="1353"/>
        <v>1.5507758832038881E-5</v>
      </c>
      <c r="BF662" s="5">
        <f t="shared" si="1354"/>
        <v>100.00000625000156</v>
      </c>
      <c r="BG662" s="2">
        <f t="shared" si="1355"/>
        <v>1.0539062010977743E-5</v>
      </c>
      <c r="BH662" s="6">
        <f t="shared" si="1356"/>
        <v>1.5507758832038881E-5</v>
      </c>
      <c r="BI662" s="15">
        <f t="shared" si="1316"/>
        <v>100.04905444912777</v>
      </c>
      <c r="BJ662" s="3">
        <f t="shared" si="1317"/>
        <v>99.951610786358813</v>
      </c>
      <c r="BK662" s="3">
        <f t="shared" si="1318"/>
        <v>100.03809005416558</v>
      </c>
      <c r="BL662" s="3">
        <f t="shared" si="1319"/>
        <v>99.979744111450501</v>
      </c>
      <c r="BM662" s="3">
        <f t="shared" si="1320"/>
        <v>99.998448175044913</v>
      </c>
      <c r="BN662" s="3">
        <f t="shared" si="1321"/>
        <v>100.02310923488417</v>
      </c>
      <c r="BO662" s="21">
        <f t="shared" si="1322"/>
        <v>99.959943188974407</v>
      </c>
      <c r="BP662" s="17">
        <f t="shared" si="1357"/>
        <v>99.951610786358813</v>
      </c>
      <c r="BQ662" s="18">
        <f t="shared" si="1358"/>
        <v>100.04905444912777</v>
      </c>
      <c r="BR662" s="34">
        <f t="shared" si="1359"/>
        <v>9.7443662768952777E-2</v>
      </c>
      <c r="BS662" s="64">
        <f t="shared" si="1360"/>
        <v>-2.5999999999999999E-3</v>
      </c>
      <c r="BT662" s="110">
        <f t="shared" si="1323"/>
        <v>-2.8E-3</v>
      </c>
    </row>
    <row r="663" spans="1:72" x14ac:dyDescent="0.3">
      <c r="A663" s="13">
        <v>657</v>
      </c>
      <c r="B663" s="17">
        <f t="shared" si="1324"/>
        <v>0.58882422307282978</v>
      </c>
      <c r="C663" s="3">
        <f t="shared" ref="C663:H663" si="1375">B663+2*PI()/7</f>
        <v>1.486422124098485</v>
      </c>
      <c r="D663" s="3">
        <f t="shared" si="1375"/>
        <v>2.3840200251241401</v>
      </c>
      <c r="E663" s="3">
        <f t="shared" si="1375"/>
        <v>3.2816179261497953</v>
      </c>
      <c r="F663" s="3">
        <f t="shared" si="1375"/>
        <v>4.1792158271754509</v>
      </c>
      <c r="G663" s="3">
        <f t="shared" si="1375"/>
        <v>5.0768137282011061</v>
      </c>
      <c r="H663" s="18">
        <f t="shared" si="1375"/>
        <v>5.9744116292267613</v>
      </c>
      <c r="I663" s="15">
        <f t="shared" si="1295"/>
        <v>100.04904581963234</v>
      </c>
      <c r="J663" s="3">
        <f t="shared" si="1296"/>
        <v>99.951593242320627</v>
      </c>
      <c r="K663" s="3">
        <f t="shared" si="1297"/>
        <v>100.03818014369807</v>
      </c>
      <c r="L663" s="3">
        <f t="shared" si="1298"/>
        <v>99.979608515991373</v>
      </c>
      <c r="M663" s="3">
        <f t="shared" si="1299"/>
        <v>99.998564040826139</v>
      </c>
      <c r="N663" s="3">
        <f t="shared" si="1300"/>
        <v>100.02297899303107</v>
      </c>
      <c r="O663" s="21">
        <f t="shared" si="1301"/>
        <v>99.960029244500362</v>
      </c>
      <c r="P663" s="17">
        <f t="shared" si="1326"/>
        <v>83.200212325721935</v>
      </c>
      <c r="Q663" s="3">
        <f t="shared" si="1327"/>
        <v>8.4233333874529706</v>
      </c>
      <c r="R663" s="3">
        <f t="shared" si="1328"/>
        <v>-72.678352307906749</v>
      </c>
      <c r="S663" s="3">
        <f t="shared" si="1329"/>
        <v>-99.001055026734761</v>
      </c>
      <c r="T663" s="3">
        <f t="shared" si="1330"/>
        <v>-50.826131202487446</v>
      </c>
      <c r="U663" s="3">
        <f t="shared" si="1331"/>
        <v>35.649377857402236</v>
      </c>
      <c r="V663" s="18">
        <f t="shared" si="1332"/>
        <v>95.232614966551878</v>
      </c>
      <c r="W663" s="15">
        <f t="shared" si="1333"/>
        <v>55.565603014577995</v>
      </c>
      <c r="X663" s="3">
        <f t="shared" si="1334"/>
        <v>99.596026257688294</v>
      </c>
      <c r="Y663" s="3">
        <f t="shared" si="1335"/>
        <v>68.742232959591689</v>
      </c>
      <c r="Z663" s="3">
        <f t="shared" si="1336"/>
        <v>-13.953967987792247</v>
      </c>
      <c r="AA663" s="3">
        <f t="shared" si="1337"/>
        <v>-86.118622824652377</v>
      </c>
      <c r="AB663" s="3">
        <f t="shared" si="1338"/>
        <v>-93.454364183918642</v>
      </c>
      <c r="AC663" s="21">
        <f t="shared" si="1339"/>
        <v>-30.376907235494663</v>
      </c>
      <c r="AD663" s="25">
        <f t="shared" si="1340"/>
        <v>0</v>
      </c>
      <c r="AE663" s="26">
        <f t="shared" si="1341"/>
        <v>5.0753052554292872E-15</v>
      </c>
      <c r="AF663" s="23">
        <f t="shared" si="1302"/>
        <v>83.200212325721935</v>
      </c>
      <c r="AG663" s="4">
        <f t="shared" si="1303"/>
        <v>8.4233333874529706</v>
      </c>
      <c r="AH663" s="4">
        <f t="shared" si="1304"/>
        <v>-72.678352307906749</v>
      </c>
      <c r="AI663" s="4">
        <f t="shared" si="1305"/>
        <v>-99.001055026734761</v>
      </c>
      <c r="AJ663" s="4">
        <f t="shared" si="1306"/>
        <v>-50.826131202487446</v>
      </c>
      <c r="AK663" s="4">
        <f t="shared" si="1307"/>
        <v>35.649377857402236</v>
      </c>
      <c r="AL663" s="30">
        <f t="shared" si="1308"/>
        <v>95.232614966551878</v>
      </c>
      <c r="AM663" s="25">
        <f t="shared" si="1309"/>
        <v>55.565603014577988</v>
      </c>
      <c r="AN663" s="4">
        <f t="shared" si="1310"/>
        <v>99.596026257688294</v>
      </c>
      <c r="AO663" s="4">
        <f t="shared" si="1311"/>
        <v>68.742232959591689</v>
      </c>
      <c r="AP663" s="4">
        <f t="shared" si="1312"/>
        <v>-13.953967987792252</v>
      </c>
      <c r="AQ663" s="4">
        <f t="shared" si="1313"/>
        <v>-86.118622824652377</v>
      </c>
      <c r="AR663" s="4">
        <f t="shared" si="1314"/>
        <v>-93.454364183918642</v>
      </c>
      <c r="AS663" s="26">
        <f t="shared" si="1315"/>
        <v>-30.376907235494667</v>
      </c>
      <c r="AT663" s="32">
        <f t="shared" si="1342"/>
        <v>35000.004375000004</v>
      </c>
      <c r="AU663" s="2">
        <f t="shared" si="1343"/>
        <v>-5.4569682106375694E-12</v>
      </c>
      <c r="AV663" s="2">
        <f t="shared" si="1344"/>
        <v>35000.004375000004</v>
      </c>
      <c r="AW663" s="2">
        <f t="shared" si="1345"/>
        <v>0.54817443515639752</v>
      </c>
      <c r="AX663" s="2">
        <f t="shared" si="1346"/>
        <v>-1311.6824641928724</v>
      </c>
      <c r="AY663" s="2">
        <f t="shared" si="1347"/>
        <v>0.18272481171879917</v>
      </c>
      <c r="AZ663" s="2">
        <f t="shared" si="1348"/>
        <v>1312.7726213108981</v>
      </c>
      <c r="BA663" s="2">
        <f t="shared" si="1349"/>
        <v>1225000306.2500193</v>
      </c>
      <c r="BB663" s="2">
        <f t="shared" si="1350"/>
        <v>12790.73841915805</v>
      </c>
      <c r="BC663" s="2">
        <f t="shared" si="1351"/>
        <v>19077.751950167967</v>
      </c>
      <c r="BD663" s="2">
        <f t="shared" si="1352"/>
        <v>1.0441416507325749E-5</v>
      </c>
      <c r="BE663" s="29">
        <f t="shared" si="1353"/>
        <v>1.5573671167943567E-5</v>
      </c>
      <c r="BF663" s="5">
        <f t="shared" si="1354"/>
        <v>100.00000625000156</v>
      </c>
      <c r="BG663" s="2">
        <f t="shared" si="1355"/>
        <v>1.0441416507325749E-5</v>
      </c>
      <c r="BH663" s="6">
        <f t="shared" si="1356"/>
        <v>1.5573671173018874E-5</v>
      </c>
      <c r="BI663" s="15">
        <f t="shared" si="1316"/>
        <v>100.04902848724841</v>
      </c>
      <c r="BJ663" s="3">
        <f t="shared" si="1317"/>
        <v>99.951576844110249</v>
      </c>
      <c r="BK663" s="3">
        <f t="shared" si="1318"/>
        <v>100.03817702784957</v>
      </c>
      <c r="BL663" s="3">
        <f t="shared" si="1319"/>
        <v>99.979621028801489</v>
      </c>
      <c r="BM663" s="3">
        <f t="shared" si="1320"/>
        <v>99.998582759894134</v>
      </c>
      <c r="BN663" s="3">
        <f t="shared" si="1321"/>
        <v>100.02298982251909</v>
      </c>
      <c r="BO663" s="21">
        <f t="shared" si="1322"/>
        <v>99.960024029583209</v>
      </c>
      <c r="BP663" s="17">
        <f t="shared" si="1357"/>
        <v>99.951576844110249</v>
      </c>
      <c r="BQ663" s="18">
        <f t="shared" si="1358"/>
        <v>100.04902848724841</v>
      </c>
      <c r="BR663" s="34">
        <f t="shared" si="1359"/>
        <v>9.7451643138157351E-2</v>
      </c>
      <c r="BS663" s="64">
        <f t="shared" si="1360"/>
        <v>-2.5000000000000001E-3</v>
      </c>
      <c r="BT663" s="110">
        <f t="shared" si="1323"/>
        <v>-2.8E-3</v>
      </c>
    </row>
    <row r="664" spans="1:72" x14ac:dyDescent="0.3">
      <c r="A664" s="13">
        <v>658</v>
      </c>
      <c r="B664" s="17">
        <f t="shared" si="1324"/>
        <v>0.5897218209738555</v>
      </c>
      <c r="C664" s="3">
        <f t="shared" ref="C664:H664" si="1376">B664+2*PI()/7</f>
        <v>1.4873197219995107</v>
      </c>
      <c r="D664" s="3">
        <f t="shared" si="1376"/>
        <v>2.3849176230251659</v>
      </c>
      <c r="E664" s="3">
        <f t="shared" si="1376"/>
        <v>3.282515524050821</v>
      </c>
      <c r="F664" s="3">
        <f t="shared" si="1376"/>
        <v>4.1801134250764758</v>
      </c>
      <c r="G664" s="3">
        <f t="shared" si="1376"/>
        <v>5.0777113261021309</v>
      </c>
      <c r="H664" s="18">
        <f t="shared" si="1376"/>
        <v>5.9753092271277861</v>
      </c>
      <c r="I664" s="15">
        <f t="shared" si="1295"/>
        <v>100.04901946384912</v>
      </c>
      <c r="J664" s="3">
        <f t="shared" si="1296"/>
        <v>99.951559700278281</v>
      </c>
      <c r="K664" s="3">
        <f t="shared" si="1297"/>
        <v>100.03826694015315</v>
      </c>
      <c r="L664" s="3">
        <f t="shared" si="1298"/>
        <v>99.979485656225989</v>
      </c>
      <c r="M664" s="3">
        <f t="shared" si="1299"/>
        <v>99.998698630018524</v>
      </c>
      <c r="N664" s="3">
        <f t="shared" si="1300"/>
        <v>100.02285933145187</v>
      </c>
      <c r="O664" s="21">
        <f t="shared" si="1301"/>
        <v>99.960110278023066</v>
      </c>
      <c r="P664" s="17">
        <f t="shared" si="1326"/>
        <v>83.150281343159392</v>
      </c>
      <c r="Q664" s="3">
        <f t="shared" si="1327"/>
        <v>8.3339300253489856</v>
      </c>
      <c r="R664" s="3">
        <f t="shared" si="1328"/>
        <v>-72.740089017487534</v>
      </c>
      <c r="S664" s="3">
        <f t="shared" si="1329"/>
        <v>-98.98836845252761</v>
      </c>
      <c r="T664" s="3">
        <f t="shared" si="1330"/>
        <v>-50.748879146328271</v>
      </c>
      <c r="U664" s="3">
        <f t="shared" si="1331"/>
        <v>35.73320517709594</v>
      </c>
      <c r="V664" s="18">
        <f t="shared" si="1332"/>
        <v>95.259920070738985</v>
      </c>
      <c r="W664" s="15">
        <f t="shared" si="1333"/>
        <v>55.640246299159202</v>
      </c>
      <c r="X664" s="3">
        <f t="shared" si="1334"/>
        <v>99.60351347643757</v>
      </c>
      <c r="Y664" s="3">
        <f t="shared" si="1335"/>
        <v>68.677028926106928</v>
      </c>
      <c r="Z664" s="3">
        <f t="shared" si="1336"/>
        <v>-14.04280823731971</v>
      </c>
      <c r="AA664" s="3">
        <f t="shared" si="1337"/>
        <v>-86.164325524480461</v>
      </c>
      <c r="AB664" s="3">
        <f t="shared" si="1338"/>
        <v>-93.422215969280956</v>
      </c>
      <c r="AC664" s="21">
        <f t="shared" si="1339"/>
        <v>-30.291438970622597</v>
      </c>
      <c r="AD664" s="25">
        <f t="shared" si="1340"/>
        <v>0</v>
      </c>
      <c r="AE664" s="26">
        <f t="shared" si="1341"/>
        <v>0</v>
      </c>
      <c r="AF664" s="23">
        <f t="shared" si="1302"/>
        <v>83.150281343159392</v>
      </c>
      <c r="AG664" s="4">
        <f t="shared" si="1303"/>
        <v>8.3339300253489856</v>
      </c>
      <c r="AH664" s="4">
        <f t="shared" si="1304"/>
        <v>-72.740089017487534</v>
      </c>
      <c r="AI664" s="4">
        <f t="shared" si="1305"/>
        <v>-98.98836845252761</v>
      </c>
      <c r="AJ664" s="4">
        <f t="shared" si="1306"/>
        <v>-50.748879146328271</v>
      </c>
      <c r="AK664" s="4">
        <f t="shared" si="1307"/>
        <v>35.73320517709594</v>
      </c>
      <c r="AL664" s="30">
        <f t="shared" si="1308"/>
        <v>95.259920070738985</v>
      </c>
      <c r="AM664" s="25">
        <f t="shared" si="1309"/>
        <v>55.640246299159202</v>
      </c>
      <c r="AN664" s="4">
        <f t="shared" si="1310"/>
        <v>99.60351347643757</v>
      </c>
      <c r="AO664" s="4">
        <f t="shared" si="1311"/>
        <v>68.677028926106928</v>
      </c>
      <c r="AP664" s="4">
        <f t="shared" si="1312"/>
        <v>-14.04280823731971</v>
      </c>
      <c r="AQ664" s="4">
        <f t="shared" si="1313"/>
        <v>-86.164325524480461</v>
      </c>
      <c r="AR664" s="4">
        <f t="shared" si="1314"/>
        <v>-93.422215969280956</v>
      </c>
      <c r="AS664" s="26">
        <f t="shared" si="1315"/>
        <v>-30.291438970622597</v>
      </c>
      <c r="AT664" s="32">
        <f t="shared" si="1342"/>
        <v>35000.00437499999</v>
      </c>
      <c r="AU664" s="2">
        <f t="shared" si="1343"/>
        <v>4.5474735088646412E-13</v>
      </c>
      <c r="AV664" s="2">
        <f t="shared" si="1344"/>
        <v>35000.004375000004</v>
      </c>
      <c r="AW664" s="2">
        <f t="shared" si="1345"/>
        <v>0.54302640294190496</v>
      </c>
      <c r="AX664" s="2">
        <f t="shared" si="1346"/>
        <v>-1311.679036072961</v>
      </c>
      <c r="AY664" s="2">
        <f t="shared" si="1347"/>
        <v>0.18100880128622521</v>
      </c>
      <c r="AZ664" s="2">
        <f t="shared" si="1348"/>
        <v>1312.773764017038</v>
      </c>
      <c r="BA664" s="2">
        <f t="shared" si="1349"/>
        <v>1225000306.2500188</v>
      </c>
      <c r="BB664" s="2">
        <f t="shared" si="1350"/>
        <v>12670.617657819288</v>
      </c>
      <c r="BC664" s="2">
        <f t="shared" si="1351"/>
        <v>19157.741416065252</v>
      </c>
      <c r="BD664" s="2">
        <f t="shared" si="1352"/>
        <v>1.0343358767482017E-5</v>
      </c>
      <c r="BE664" s="29">
        <f t="shared" si="1353"/>
        <v>1.5638968674800652E-5</v>
      </c>
      <c r="BF664" s="5">
        <f t="shared" si="1354"/>
        <v>100.00000625000156</v>
      </c>
      <c r="BG664" s="2">
        <f t="shared" si="1355"/>
        <v>1.0343358767482017E-5</v>
      </c>
      <c r="BH664" s="6">
        <f t="shared" si="1356"/>
        <v>1.5638968674800652E-5</v>
      </c>
      <c r="BI664" s="15">
        <f t="shared" si="1316"/>
        <v>100.04900217023402</v>
      </c>
      <c r="BJ664" s="3">
        <f t="shared" si="1317"/>
        <v>99.951543253341185</v>
      </c>
      <c r="BK664" s="3">
        <f t="shared" si="1318"/>
        <v>100.03826372477461</v>
      </c>
      <c r="BL664" s="3">
        <f t="shared" si="1319"/>
        <v>99.979498093650889</v>
      </c>
      <c r="BM664" s="3">
        <f t="shared" si="1320"/>
        <v>99.998717354612722</v>
      </c>
      <c r="BN664" s="3">
        <f t="shared" si="1321"/>
        <v>100.02287024321616</v>
      </c>
      <c r="BO664" s="21">
        <f t="shared" si="1322"/>
        <v>99.960105160176553</v>
      </c>
      <c r="BP664" s="17">
        <f t="shared" si="1357"/>
        <v>99.951543253341185</v>
      </c>
      <c r="BQ664" s="18">
        <f t="shared" si="1358"/>
        <v>100.04900217023402</v>
      </c>
      <c r="BR664" s="34">
        <f t="shared" si="1359"/>
        <v>9.7458916892833258E-2</v>
      </c>
      <c r="BS664" s="64">
        <f t="shared" si="1360"/>
        <v>-2.5000000000000001E-3</v>
      </c>
      <c r="BT664" s="110">
        <f t="shared" si="1323"/>
        <v>-2.8E-3</v>
      </c>
    </row>
    <row r="665" spans="1:72" x14ac:dyDescent="0.3">
      <c r="A665" s="13">
        <v>659</v>
      </c>
      <c r="B665" s="17">
        <f t="shared" si="1324"/>
        <v>0.59061941887488112</v>
      </c>
      <c r="C665" s="3">
        <f t="shared" ref="C665:H665" si="1377">B665+2*PI()/7</f>
        <v>1.4882173199005364</v>
      </c>
      <c r="D665" s="3">
        <f t="shared" si="1377"/>
        <v>2.3858152209261916</v>
      </c>
      <c r="E665" s="3">
        <f t="shared" si="1377"/>
        <v>3.2834131219518468</v>
      </c>
      <c r="F665" s="3">
        <f t="shared" si="1377"/>
        <v>4.1810110229775024</v>
      </c>
      <c r="G665" s="3">
        <f t="shared" si="1377"/>
        <v>5.0786089240031576</v>
      </c>
      <c r="H665" s="18">
        <f t="shared" si="1377"/>
        <v>5.9762068250288127</v>
      </c>
      <c r="I665" s="15">
        <f t="shared" si="1295"/>
        <v>100.04899275261921</v>
      </c>
      <c r="J665" s="3">
        <f t="shared" si="1296"/>
        <v>99.951526509483017</v>
      </c>
      <c r="K665" s="3">
        <f t="shared" si="1297"/>
        <v>100.03835345912952</v>
      </c>
      <c r="L665" s="3">
        <f t="shared" si="1298"/>
        <v>99.979362945212841</v>
      </c>
      <c r="M665" s="3">
        <f t="shared" si="1299"/>
        <v>99.998833228647328</v>
      </c>
      <c r="N665" s="3">
        <f t="shared" si="1300"/>
        <v>100.0227395041166</v>
      </c>
      <c r="O665" s="21">
        <f t="shared" si="1301"/>
        <v>99.960191600791475</v>
      </c>
      <c r="P665" s="17">
        <f t="shared" si="1326"/>
        <v>83.100283098997096</v>
      </c>
      <c r="Q665" s="3">
        <f t="shared" si="1327"/>
        <v>8.2445200377256374</v>
      </c>
      <c r="R665" s="3">
        <f t="shared" si="1328"/>
        <v>-72.801767026729792</v>
      </c>
      <c r="S665" s="3">
        <f t="shared" si="1329"/>
        <v>-98.975602303417546</v>
      </c>
      <c r="T665" s="3">
        <f t="shared" si="1330"/>
        <v>-50.671585999307574</v>
      </c>
      <c r="U665" s="3">
        <f t="shared" si="1331"/>
        <v>35.817003447196512</v>
      </c>
      <c r="V665" s="18">
        <f t="shared" si="1332"/>
        <v>95.287148745535731</v>
      </c>
      <c r="W665" s="15">
        <f t="shared" si="1333"/>
        <v>55.71484451813707</v>
      </c>
      <c r="X665" s="3">
        <f t="shared" si="1334"/>
        <v>99.610920791464565</v>
      </c>
      <c r="Y665" s="3">
        <f t="shared" si="1335"/>
        <v>68.611769257172583</v>
      </c>
      <c r="Z665" s="3">
        <f t="shared" si="1336"/>
        <v>-14.131636975464806</v>
      </c>
      <c r="AA665" s="3">
        <f t="shared" si="1337"/>
        <v>-86.20995893402106</v>
      </c>
      <c r="AB665" s="3">
        <f t="shared" si="1338"/>
        <v>-93.389992408029883</v>
      </c>
      <c r="AC665" s="21">
        <f t="shared" si="1339"/>
        <v>-30.205946249258439</v>
      </c>
      <c r="AD665" s="25">
        <f t="shared" si="1340"/>
        <v>0</v>
      </c>
      <c r="AE665" s="26">
        <f t="shared" si="1341"/>
        <v>5.0753052554292872E-15</v>
      </c>
      <c r="AF665" s="23">
        <f t="shared" si="1302"/>
        <v>83.100283098997096</v>
      </c>
      <c r="AG665" s="4">
        <f t="shared" si="1303"/>
        <v>8.2445200377256374</v>
      </c>
      <c r="AH665" s="4">
        <f t="shared" si="1304"/>
        <v>-72.801767026729792</v>
      </c>
      <c r="AI665" s="4">
        <f t="shared" si="1305"/>
        <v>-98.975602303417546</v>
      </c>
      <c r="AJ665" s="4">
        <f t="shared" si="1306"/>
        <v>-50.671585999307574</v>
      </c>
      <c r="AK665" s="4">
        <f t="shared" si="1307"/>
        <v>35.817003447196512</v>
      </c>
      <c r="AL665" s="30">
        <f t="shared" si="1308"/>
        <v>95.287148745535731</v>
      </c>
      <c r="AM665" s="25">
        <f t="shared" si="1309"/>
        <v>55.714844518137063</v>
      </c>
      <c r="AN665" s="4">
        <f t="shared" si="1310"/>
        <v>99.610920791464565</v>
      </c>
      <c r="AO665" s="4">
        <f t="shared" si="1311"/>
        <v>68.611769257172583</v>
      </c>
      <c r="AP665" s="4">
        <f t="shared" si="1312"/>
        <v>-14.131636975464811</v>
      </c>
      <c r="AQ665" s="4">
        <f t="shared" si="1313"/>
        <v>-86.20995893402106</v>
      </c>
      <c r="AR665" s="4">
        <f t="shared" si="1314"/>
        <v>-93.389992408029883</v>
      </c>
      <c r="AS665" s="26">
        <f t="shared" si="1315"/>
        <v>-30.205946249258442</v>
      </c>
      <c r="AT665" s="32">
        <f t="shared" si="1342"/>
        <v>35000.00437499999</v>
      </c>
      <c r="AU665" s="2">
        <f t="shared" si="1343"/>
        <v>-3.1832314562052488E-12</v>
      </c>
      <c r="AV665" s="2">
        <f t="shared" si="1344"/>
        <v>35000.004374999997</v>
      </c>
      <c r="AW665" s="2">
        <f t="shared" si="1345"/>
        <v>0.53785693575628102</v>
      </c>
      <c r="AX665" s="2">
        <f t="shared" si="1346"/>
        <v>-1311.6756403666514</v>
      </c>
      <c r="AY665" s="2">
        <f t="shared" si="1347"/>
        <v>0.17928564472822472</v>
      </c>
      <c r="AZ665" s="2">
        <f t="shared" si="1348"/>
        <v>1312.7748959196033</v>
      </c>
      <c r="BA665" s="2">
        <f t="shared" si="1349"/>
        <v>1225000306.2500186</v>
      </c>
      <c r="BB665" s="2">
        <f t="shared" si="1350"/>
        <v>12549.996727228247</v>
      </c>
      <c r="BC665" s="2">
        <f t="shared" si="1351"/>
        <v>19236.974581280552</v>
      </c>
      <c r="BD665" s="2">
        <f t="shared" si="1352"/>
        <v>1.0244892726309926E-5</v>
      </c>
      <c r="BE665" s="29">
        <f t="shared" si="1353"/>
        <v>1.570364879350026E-5</v>
      </c>
      <c r="BF665" s="5">
        <f t="shared" si="1354"/>
        <v>100.00000625000155</v>
      </c>
      <c r="BG665" s="2">
        <f t="shared" si="1355"/>
        <v>1.0244892726309926E-5</v>
      </c>
      <c r="BH665" s="6">
        <f t="shared" si="1356"/>
        <v>1.5703648798575566E-5</v>
      </c>
      <c r="BI665" s="15">
        <f t="shared" si="1316"/>
        <v>100.04897549827449</v>
      </c>
      <c r="BJ665" s="3">
        <f t="shared" si="1317"/>
        <v>99.951510014296232</v>
      </c>
      <c r="BK665" s="3">
        <f t="shared" si="1318"/>
        <v>100.03835014431424</v>
      </c>
      <c r="BL665" s="3">
        <f t="shared" si="1319"/>
        <v>99.979375306891825</v>
      </c>
      <c r="BM665" s="3">
        <f t="shared" si="1320"/>
        <v>99.998851958224677</v>
      </c>
      <c r="BN665" s="3">
        <f t="shared" si="1321"/>
        <v>100.02275049784066</v>
      </c>
      <c r="BO665" s="21">
        <f t="shared" si="1322"/>
        <v>99.96018658016402</v>
      </c>
      <c r="BP665" s="17">
        <f t="shared" si="1357"/>
        <v>99.951510014296232</v>
      </c>
      <c r="BQ665" s="18">
        <f t="shared" si="1358"/>
        <v>100.04897549827449</v>
      </c>
      <c r="BR665" s="34">
        <f t="shared" si="1359"/>
        <v>9.7465483978254497E-2</v>
      </c>
      <c r="BS665" s="64">
        <f t="shared" si="1360"/>
        <v>-2.5000000000000001E-3</v>
      </c>
      <c r="BT665" s="110">
        <f t="shared" si="1323"/>
        <v>-2.8E-3</v>
      </c>
    </row>
    <row r="666" spans="1:72" x14ac:dyDescent="0.3">
      <c r="A666" s="13">
        <v>660</v>
      </c>
      <c r="B666" s="17">
        <f t="shared" si="1324"/>
        <v>0.59151701677590673</v>
      </c>
      <c r="C666" s="3">
        <f t="shared" ref="C666:H666" si="1378">B666+2*PI()/7</f>
        <v>1.4891149178015619</v>
      </c>
      <c r="D666" s="3">
        <f t="shared" si="1378"/>
        <v>2.3867128188272169</v>
      </c>
      <c r="E666" s="3">
        <f t="shared" si="1378"/>
        <v>3.284310719852872</v>
      </c>
      <c r="F666" s="3">
        <f t="shared" si="1378"/>
        <v>4.1819086208785272</v>
      </c>
      <c r="G666" s="3">
        <f t="shared" si="1378"/>
        <v>5.0795065219041824</v>
      </c>
      <c r="H666" s="18">
        <f t="shared" si="1378"/>
        <v>5.9771044229298376</v>
      </c>
      <c r="I666" s="15">
        <f t="shared" si="1295"/>
        <v>100.04896568613631</v>
      </c>
      <c r="J666" s="3">
        <f t="shared" si="1296"/>
        <v>99.951493670175495</v>
      </c>
      <c r="K666" s="3">
        <f t="shared" si="1297"/>
        <v>100.03843969999986</v>
      </c>
      <c r="L666" s="3">
        <f t="shared" si="1298"/>
        <v>99.979240383841741</v>
      </c>
      <c r="M666" s="3">
        <f t="shared" si="1299"/>
        <v>99.998967835736522</v>
      </c>
      <c r="N666" s="3">
        <f t="shared" si="1300"/>
        <v>100.02261951189416</v>
      </c>
      <c r="O666" s="21">
        <f t="shared" si="1301"/>
        <v>99.96027321221591</v>
      </c>
      <c r="P666" s="17">
        <f t="shared" si="1326"/>
        <v>83.050217634246934</v>
      </c>
      <c r="Q666" s="3">
        <f t="shared" si="1327"/>
        <v>8.1551034957004553</v>
      </c>
      <c r="R666" s="3">
        <f t="shared" si="1328"/>
        <v>-72.863386284869549</v>
      </c>
      <c r="S666" s="3">
        <f t="shared" si="1329"/>
        <v>-98.962756590710129</v>
      </c>
      <c r="T666" s="3">
        <f t="shared" si="1330"/>
        <v>-50.594251823073648</v>
      </c>
      <c r="U666" s="3">
        <f t="shared" si="1331"/>
        <v>35.90077260015299</v>
      </c>
      <c r="V666" s="18">
        <f t="shared" si="1332"/>
        <v>95.314300968552914</v>
      </c>
      <c r="W666" s="15">
        <f t="shared" si="1333"/>
        <v>55.789397610745915</v>
      </c>
      <c r="X666" s="3">
        <f t="shared" si="1334"/>
        <v>99.618248197172917</v>
      </c>
      <c r="Y666" s="3">
        <f t="shared" si="1335"/>
        <v>68.546454005385215</v>
      </c>
      <c r="Z666" s="3">
        <f t="shared" si="1336"/>
        <v>-14.220454131210774</v>
      </c>
      <c r="AA666" s="3">
        <f t="shared" si="1337"/>
        <v>-86.255523015492031</v>
      </c>
      <c r="AB666" s="3">
        <f t="shared" si="1338"/>
        <v>-93.357693527278485</v>
      </c>
      <c r="AC666" s="21">
        <f t="shared" si="1339"/>
        <v>-30.120429139322756</v>
      </c>
      <c r="AD666" s="25">
        <f t="shared" si="1340"/>
        <v>0</v>
      </c>
      <c r="AE666" s="26">
        <f t="shared" si="1341"/>
        <v>0</v>
      </c>
      <c r="AF666" s="23">
        <f t="shared" si="1302"/>
        <v>83.050217634246934</v>
      </c>
      <c r="AG666" s="4">
        <f t="shared" si="1303"/>
        <v>8.1551034957004553</v>
      </c>
      <c r="AH666" s="4">
        <f t="shared" si="1304"/>
        <v>-72.863386284869549</v>
      </c>
      <c r="AI666" s="4">
        <f t="shared" si="1305"/>
        <v>-98.962756590710129</v>
      </c>
      <c r="AJ666" s="4">
        <f t="shared" si="1306"/>
        <v>-50.594251823073648</v>
      </c>
      <c r="AK666" s="4">
        <f t="shared" si="1307"/>
        <v>35.90077260015299</v>
      </c>
      <c r="AL666" s="30">
        <f t="shared" si="1308"/>
        <v>95.314300968552914</v>
      </c>
      <c r="AM666" s="25">
        <f t="shared" si="1309"/>
        <v>55.789397610745915</v>
      </c>
      <c r="AN666" s="4">
        <f t="shared" si="1310"/>
        <v>99.618248197172917</v>
      </c>
      <c r="AO666" s="4">
        <f t="shared" si="1311"/>
        <v>68.546454005385215</v>
      </c>
      <c r="AP666" s="4">
        <f t="shared" si="1312"/>
        <v>-14.220454131210774</v>
      </c>
      <c r="AQ666" s="4">
        <f t="shared" si="1313"/>
        <v>-86.255523015492031</v>
      </c>
      <c r="AR666" s="4">
        <f t="shared" si="1314"/>
        <v>-93.357693527278485</v>
      </c>
      <c r="AS666" s="26">
        <f t="shared" si="1315"/>
        <v>-30.120429139322756</v>
      </c>
      <c r="AT666" s="32">
        <f t="shared" si="1342"/>
        <v>35000.004374999997</v>
      </c>
      <c r="AU666" s="2">
        <f t="shared" si="1343"/>
        <v>-3.1832314562052488E-12</v>
      </c>
      <c r="AV666" s="2">
        <f t="shared" si="1344"/>
        <v>35000.004374999997</v>
      </c>
      <c r="AW666" s="2">
        <f t="shared" si="1345"/>
        <v>0.53266623255331069</v>
      </c>
      <c r="AX666" s="2">
        <f t="shared" si="1346"/>
        <v>-1311.6722772082139</v>
      </c>
      <c r="AY666" s="2">
        <f t="shared" si="1347"/>
        <v>0.17755541115184315</v>
      </c>
      <c r="AZ666" s="2">
        <f t="shared" si="1348"/>
        <v>1312.7760169722605</v>
      </c>
      <c r="BA666" s="2">
        <f t="shared" si="1349"/>
        <v>1225000306.2500188</v>
      </c>
      <c r="BB666" s="2">
        <f t="shared" si="1350"/>
        <v>12428.880318450039</v>
      </c>
      <c r="BC666" s="2">
        <f t="shared" si="1351"/>
        <v>19315.448285246624</v>
      </c>
      <c r="BD666" s="2">
        <f t="shared" si="1352"/>
        <v>1.0146022213249424E-5</v>
      </c>
      <c r="BE666" s="29">
        <f t="shared" si="1353"/>
        <v>1.5767708943988133E-5</v>
      </c>
      <c r="BF666" s="5">
        <f t="shared" si="1354"/>
        <v>100.00000625000156</v>
      </c>
      <c r="BG666" s="2">
        <f t="shared" si="1355"/>
        <v>1.0146022213249424E-5</v>
      </c>
      <c r="BH666" s="6">
        <f t="shared" si="1356"/>
        <v>1.5767708943988133E-5</v>
      </c>
      <c r="BI666" s="15">
        <f t="shared" si="1316"/>
        <v>100.04894847156245</v>
      </c>
      <c r="BJ666" s="3">
        <f t="shared" si="1317"/>
        <v>99.951477127217458</v>
      </c>
      <c r="BK666" s="3">
        <f t="shared" si="1318"/>
        <v>100.03843628584394</v>
      </c>
      <c r="BL666" s="3">
        <f t="shared" si="1319"/>
        <v>99.979252669416269</v>
      </c>
      <c r="BM666" s="3">
        <f t="shared" si="1320"/>
        <v>99.998986569753725</v>
      </c>
      <c r="BN666" s="3">
        <f t="shared" si="1321"/>
        <v>100.02263058725914</v>
      </c>
      <c r="BO666" s="21">
        <f t="shared" si="1322"/>
        <v>99.960268288953131</v>
      </c>
      <c r="BP666" s="17">
        <f t="shared" si="1357"/>
        <v>99.951477127217458</v>
      </c>
      <c r="BQ666" s="18">
        <f t="shared" si="1358"/>
        <v>100.04894847156245</v>
      </c>
      <c r="BR666" s="34">
        <f t="shared" si="1359"/>
        <v>9.7471344344995714E-2</v>
      </c>
      <c r="BS666" s="64">
        <f t="shared" si="1360"/>
        <v>-2.5000000000000001E-3</v>
      </c>
      <c r="BT666" s="110">
        <f t="shared" si="1323"/>
        <v>-2.8E-3</v>
      </c>
    </row>
    <row r="667" spans="1:72" x14ac:dyDescent="0.3">
      <c r="A667" s="13">
        <v>661</v>
      </c>
      <c r="B667" s="17">
        <f t="shared" si="1324"/>
        <v>0.59241461467693235</v>
      </c>
      <c r="C667" s="3">
        <f t="shared" ref="C667:H667" si="1379">B667+2*PI()/7</f>
        <v>1.4900125157025874</v>
      </c>
      <c r="D667" s="3">
        <f t="shared" si="1379"/>
        <v>2.3876104167282426</v>
      </c>
      <c r="E667" s="3">
        <f t="shared" si="1379"/>
        <v>3.2852083177538978</v>
      </c>
      <c r="F667" s="3">
        <f t="shared" si="1379"/>
        <v>4.1828062187795529</v>
      </c>
      <c r="G667" s="3">
        <f t="shared" si="1379"/>
        <v>5.0804041198052081</v>
      </c>
      <c r="H667" s="18">
        <f t="shared" si="1379"/>
        <v>5.9780020208308633</v>
      </c>
      <c r="I667" s="15">
        <f t="shared" si="1295"/>
        <v>100.04893826459669</v>
      </c>
      <c r="J667" s="3">
        <f t="shared" si="1296"/>
        <v>99.95146118259386</v>
      </c>
      <c r="K667" s="3">
        <f t="shared" si="1297"/>
        <v>100.0385256621388</v>
      </c>
      <c r="L667" s="3">
        <f t="shared" si="1298"/>
        <v>99.979117973001394</v>
      </c>
      <c r="M667" s="3">
        <f t="shared" si="1299"/>
        <v>99.99910245031009</v>
      </c>
      <c r="N667" s="3">
        <f t="shared" si="1300"/>
        <v>100.0224993556546</v>
      </c>
      <c r="O667" s="21">
        <f t="shared" si="1301"/>
        <v>99.960355111704573</v>
      </c>
      <c r="P667" s="17">
        <f t="shared" si="1326"/>
        <v>83.000084989977836</v>
      </c>
      <c r="Q667" s="3">
        <f t="shared" si="1327"/>
        <v>8.0656804703949732</v>
      </c>
      <c r="R667" s="3">
        <f t="shared" si="1328"/>
        <v>-72.924946741190951</v>
      </c>
      <c r="S667" s="3">
        <f t="shared" si="1329"/>
        <v>-98.949831325772806</v>
      </c>
      <c r="T667" s="3">
        <f t="shared" si="1330"/>
        <v>-50.516876679310492</v>
      </c>
      <c r="U667" s="3">
        <f t="shared" si="1331"/>
        <v>35.984512568442156</v>
      </c>
      <c r="V667" s="18">
        <f t="shared" si="1332"/>
        <v>95.341376717459241</v>
      </c>
      <c r="W667" s="15">
        <f t="shared" si="1333"/>
        <v>55.863905516259202</v>
      </c>
      <c r="X667" s="3">
        <f t="shared" si="1334"/>
        <v>99.625495688026845</v>
      </c>
      <c r="Y667" s="3">
        <f t="shared" si="1335"/>
        <v>68.481083223389987</v>
      </c>
      <c r="Z667" s="3">
        <f t="shared" si="1336"/>
        <v>-14.309259633553395</v>
      </c>
      <c r="AA667" s="3">
        <f t="shared" si="1337"/>
        <v>-86.301017731165544</v>
      </c>
      <c r="AB667" s="3">
        <f t="shared" si="1338"/>
        <v>-93.325319354200744</v>
      </c>
      <c r="AC667" s="21">
        <f t="shared" si="1339"/>
        <v>-30.034887708756337</v>
      </c>
      <c r="AD667" s="25">
        <f t="shared" si="1340"/>
        <v>0</v>
      </c>
      <c r="AE667" s="26">
        <f t="shared" si="1341"/>
        <v>0</v>
      </c>
      <c r="AF667" s="23">
        <f t="shared" si="1302"/>
        <v>83.000084989977836</v>
      </c>
      <c r="AG667" s="4">
        <f t="shared" si="1303"/>
        <v>8.0656804703949732</v>
      </c>
      <c r="AH667" s="4">
        <f t="shared" si="1304"/>
        <v>-72.924946741190951</v>
      </c>
      <c r="AI667" s="4">
        <f t="shared" si="1305"/>
        <v>-98.949831325772806</v>
      </c>
      <c r="AJ667" s="4">
        <f t="shared" si="1306"/>
        <v>-50.516876679310492</v>
      </c>
      <c r="AK667" s="4">
        <f t="shared" si="1307"/>
        <v>35.984512568442156</v>
      </c>
      <c r="AL667" s="30">
        <f t="shared" si="1308"/>
        <v>95.341376717459241</v>
      </c>
      <c r="AM667" s="25">
        <f t="shared" si="1309"/>
        <v>55.863905516259202</v>
      </c>
      <c r="AN667" s="4">
        <f t="shared" si="1310"/>
        <v>99.625495688026845</v>
      </c>
      <c r="AO667" s="4">
        <f t="shared" si="1311"/>
        <v>68.481083223389987</v>
      </c>
      <c r="AP667" s="4">
        <f t="shared" si="1312"/>
        <v>-14.309259633553395</v>
      </c>
      <c r="AQ667" s="4">
        <f t="shared" si="1313"/>
        <v>-86.301017731165544</v>
      </c>
      <c r="AR667" s="4">
        <f t="shared" si="1314"/>
        <v>-93.325319354200744</v>
      </c>
      <c r="AS667" s="26">
        <f t="shared" si="1315"/>
        <v>-30.034887708756337</v>
      </c>
      <c r="AT667" s="32">
        <f t="shared" si="1342"/>
        <v>35000.00437499999</v>
      </c>
      <c r="AU667" s="2">
        <f t="shared" si="1343"/>
        <v>-4.5474735088646412E-13</v>
      </c>
      <c r="AV667" s="2">
        <f t="shared" si="1344"/>
        <v>35000.004375000004</v>
      </c>
      <c r="AW667" s="2">
        <f t="shared" si="1345"/>
        <v>0.52745450066868216</v>
      </c>
      <c r="AX667" s="2">
        <f t="shared" si="1346"/>
        <v>-1311.6689467294491</v>
      </c>
      <c r="AY667" s="2">
        <f t="shared" si="1347"/>
        <v>0.17581816721940413</v>
      </c>
      <c r="AZ667" s="2">
        <f t="shared" si="1348"/>
        <v>1312.7771271319943</v>
      </c>
      <c r="BA667" s="2">
        <f t="shared" si="1349"/>
        <v>1225000306.2500188</v>
      </c>
      <c r="BB667" s="2">
        <f t="shared" si="1350"/>
        <v>12307.273226450472</v>
      </c>
      <c r="BC667" s="2">
        <f t="shared" si="1351"/>
        <v>19393.159468686648</v>
      </c>
      <c r="BD667" s="2">
        <f t="shared" si="1352"/>
        <v>1.0046751142557344E-5</v>
      </c>
      <c r="BE667" s="29">
        <f t="shared" si="1353"/>
        <v>1.5831146628896079E-5</v>
      </c>
      <c r="BF667" s="5">
        <f t="shared" si="1354"/>
        <v>100.00000625000156</v>
      </c>
      <c r="BG667" s="2">
        <f t="shared" si="1355"/>
        <v>1.0046751142557344E-5</v>
      </c>
      <c r="BH667" s="6">
        <f t="shared" si="1356"/>
        <v>1.5831146628896079E-5</v>
      </c>
      <c r="BI667" s="15">
        <f t="shared" si="1316"/>
        <v>100.04892109029299</v>
      </c>
      <c r="BJ667" s="3">
        <f t="shared" si="1317"/>
        <v>99.951444592344387</v>
      </c>
      <c r="BK667" s="3">
        <f t="shared" si="1318"/>
        <v>100.03852214874127</v>
      </c>
      <c r="BL667" s="3">
        <f t="shared" si="1319"/>
        <v>99.9791301821151</v>
      </c>
      <c r="BM667" s="3">
        <f t="shared" si="1320"/>
        <v>99.99912118822381</v>
      </c>
      <c r="BN667" s="3">
        <f t="shared" si="1321"/>
        <v>100.02251051233928</v>
      </c>
      <c r="BO667" s="21">
        <f t="shared" si="1322"/>
        <v>99.960350285949303</v>
      </c>
      <c r="BP667" s="17">
        <f t="shared" si="1357"/>
        <v>99.951444592344387</v>
      </c>
      <c r="BQ667" s="18">
        <f t="shared" si="1358"/>
        <v>100.04892109029299</v>
      </c>
      <c r="BR667" s="34">
        <f t="shared" si="1359"/>
        <v>9.7476497948605356E-2</v>
      </c>
      <c r="BS667" s="64">
        <f t="shared" si="1360"/>
        <v>-2.5000000000000001E-3</v>
      </c>
      <c r="BT667" s="110">
        <f t="shared" si="1323"/>
        <v>-2.8E-3</v>
      </c>
    </row>
    <row r="668" spans="1:72" x14ac:dyDescent="0.3">
      <c r="A668" s="13">
        <v>662</v>
      </c>
      <c r="B668" s="17">
        <f t="shared" si="1324"/>
        <v>0.59331221257795808</v>
      </c>
      <c r="C668" s="3">
        <f t="shared" ref="C668:H668" si="1380">B668+2*PI()/7</f>
        <v>1.4909101136036131</v>
      </c>
      <c r="D668" s="3">
        <f t="shared" si="1380"/>
        <v>2.3885080146292683</v>
      </c>
      <c r="E668" s="3">
        <f t="shared" si="1380"/>
        <v>3.2861059156549235</v>
      </c>
      <c r="F668" s="3">
        <f t="shared" si="1380"/>
        <v>4.1837038166805787</v>
      </c>
      <c r="G668" s="3">
        <f t="shared" si="1380"/>
        <v>5.0813017177062338</v>
      </c>
      <c r="H668" s="18">
        <f t="shared" si="1380"/>
        <v>5.978899618731889</v>
      </c>
      <c r="I668" s="15">
        <f t="shared" si="1295"/>
        <v>100.04891048819917</v>
      </c>
      <c r="J668" s="3">
        <f t="shared" si="1296"/>
        <v>99.951429046973658</v>
      </c>
      <c r="K668" s="3">
        <f t="shared" si="1297"/>
        <v>100.038611344923</v>
      </c>
      <c r="L668" s="3">
        <f t="shared" si="1298"/>
        <v>99.978995713579408</v>
      </c>
      <c r="M668" s="3">
        <f t="shared" si="1299"/>
        <v>99.999237071391917</v>
      </c>
      <c r="N668" s="3">
        <f t="shared" si="1300"/>
        <v>100.02237903626923</v>
      </c>
      <c r="O668" s="21">
        <f t="shared" si="1301"/>
        <v>99.960437298663621</v>
      </c>
      <c r="P668" s="17">
        <f t="shared" si="1326"/>
        <v>82.949885207315802</v>
      </c>
      <c r="Q668" s="3">
        <f t="shared" si="1327"/>
        <v>7.9762510329347309</v>
      </c>
      <c r="R668" s="3">
        <f t="shared" si="1328"/>
        <v>-72.986448345026076</v>
      </c>
      <c r="S668" s="3">
        <f t="shared" si="1329"/>
        <v>-98.936826520034998</v>
      </c>
      <c r="T668" s="3">
        <f t="shared" si="1330"/>
        <v>-50.439460629738527</v>
      </c>
      <c r="U668" s="3">
        <f t="shared" si="1331"/>
        <v>36.068223284567758</v>
      </c>
      <c r="V668" s="18">
        <f t="shared" si="1332"/>
        <v>95.368375969981258</v>
      </c>
      <c r="W668" s="15">
        <f t="shared" si="1333"/>
        <v>55.938368173989673</v>
      </c>
      <c r="X668" s="3">
        <f t="shared" si="1334"/>
        <v>99.632663258550991</v>
      </c>
      <c r="Y668" s="3">
        <f t="shared" si="1335"/>
        <v>68.415656963880707</v>
      </c>
      <c r="Z668" s="3">
        <f t="shared" si="1336"/>
        <v>-14.398053411500813</v>
      </c>
      <c r="AA668" s="3">
        <f t="shared" si="1337"/>
        <v>-86.346443043367472</v>
      </c>
      <c r="AB668" s="3">
        <f t="shared" si="1338"/>
        <v>-93.292869916032032</v>
      </c>
      <c r="AC668" s="21">
        <f t="shared" si="1339"/>
        <v>-29.949322025521067</v>
      </c>
      <c r="AD668" s="25">
        <f t="shared" si="1340"/>
        <v>0</v>
      </c>
      <c r="AE668" s="26">
        <f t="shared" si="1341"/>
        <v>0</v>
      </c>
      <c r="AF668" s="23">
        <f t="shared" si="1302"/>
        <v>82.949885207315802</v>
      </c>
      <c r="AG668" s="4">
        <f t="shared" si="1303"/>
        <v>7.9762510329347309</v>
      </c>
      <c r="AH668" s="4">
        <f t="shared" si="1304"/>
        <v>-72.986448345026076</v>
      </c>
      <c r="AI668" s="4">
        <f t="shared" si="1305"/>
        <v>-98.936826520034998</v>
      </c>
      <c r="AJ668" s="4">
        <f t="shared" si="1306"/>
        <v>-50.439460629738527</v>
      </c>
      <c r="AK668" s="4">
        <f t="shared" si="1307"/>
        <v>36.068223284567758</v>
      </c>
      <c r="AL668" s="30">
        <f t="shared" si="1308"/>
        <v>95.368375969981258</v>
      </c>
      <c r="AM668" s="25">
        <f t="shared" si="1309"/>
        <v>55.938368173989673</v>
      </c>
      <c r="AN668" s="4">
        <f t="shared" si="1310"/>
        <v>99.632663258550991</v>
      </c>
      <c r="AO668" s="4">
        <f t="shared" si="1311"/>
        <v>68.415656963880707</v>
      </c>
      <c r="AP668" s="4">
        <f t="shared" si="1312"/>
        <v>-14.398053411500813</v>
      </c>
      <c r="AQ668" s="4">
        <f t="shared" si="1313"/>
        <v>-86.346443043367472</v>
      </c>
      <c r="AR668" s="4">
        <f t="shared" si="1314"/>
        <v>-93.292869916032032</v>
      </c>
      <c r="AS668" s="26">
        <f t="shared" si="1315"/>
        <v>-29.949322025521067</v>
      </c>
      <c r="AT668" s="32">
        <f t="shared" si="1342"/>
        <v>35000.004374999997</v>
      </c>
      <c r="AU668" s="2">
        <f t="shared" si="1343"/>
        <v>9.0949470177292824E-13</v>
      </c>
      <c r="AV668" s="2">
        <f t="shared" si="1344"/>
        <v>35000.004375000004</v>
      </c>
      <c r="AW668" s="2">
        <f t="shared" si="1345"/>
        <v>0.52222194627393037</v>
      </c>
      <c r="AX668" s="2">
        <f t="shared" si="1346"/>
        <v>-1311.6656490636342</v>
      </c>
      <c r="AY668" s="2">
        <f t="shared" si="1347"/>
        <v>0.17407398215436842</v>
      </c>
      <c r="AZ668" s="2">
        <f t="shared" si="1348"/>
        <v>1312.7782263542176</v>
      </c>
      <c r="BA668" s="2">
        <f t="shared" si="1349"/>
        <v>1225000306.2500191</v>
      </c>
      <c r="BB668" s="2">
        <f t="shared" si="1350"/>
        <v>12185.180270642573</v>
      </c>
      <c r="BC668" s="2">
        <f t="shared" si="1351"/>
        <v>19470.105018972863</v>
      </c>
      <c r="BD668" s="2">
        <f t="shared" si="1352"/>
        <v>9.9470834484474097E-6</v>
      </c>
      <c r="BE668" s="29">
        <f t="shared" si="1353"/>
        <v>1.5893959307304101E-5</v>
      </c>
      <c r="BF668" s="5">
        <f t="shared" si="1354"/>
        <v>100.00000625000156</v>
      </c>
      <c r="BG668" s="2">
        <f t="shared" si="1355"/>
        <v>9.9470834484474097E-6</v>
      </c>
      <c r="BH668" s="6">
        <f t="shared" si="1356"/>
        <v>1.5893959307304101E-5</v>
      </c>
      <c r="BI668" s="15">
        <f t="shared" si="1316"/>
        <v>100.04889335466378</v>
      </c>
      <c r="BJ668" s="3">
        <f t="shared" si="1317"/>
        <v>99.951412409913956</v>
      </c>
      <c r="BK668" s="3">
        <f t="shared" si="1318"/>
        <v>100.0386077323858</v>
      </c>
      <c r="BL668" s="3">
        <f t="shared" si="1319"/>
        <v>99.979007845878186</v>
      </c>
      <c r="BM668" s="3">
        <f t="shared" si="1320"/>
        <v>99.999255812658674</v>
      </c>
      <c r="BN668" s="3">
        <f t="shared" si="1321"/>
        <v>100.02239027394998</v>
      </c>
      <c r="BO668" s="21">
        <f t="shared" si="1322"/>
        <v>99.96043257055581</v>
      </c>
      <c r="BP668" s="17">
        <f t="shared" si="1357"/>
        <v>99.951412409913956</v>
      </c>
      <c r="BQ668" s="18">
        <f t="shared" si="1358"/>
        <v>100.04889335466378</v>
      </c>
      <c r="BR668" s="34">
        <f t="shared" si="1359"/>
        <v>9.7480944749818832E-2</v>
      </c>
      <c r="BS668" s="64">
        <f t="shared" si="1360"/>
        <v>-2.5000000000000001E-3</v>
      </c>
      <c r="BT668" s="110">
        <f t="shared" si="1323"/>
        <v>-2.8E-3</v>
      </c>
    </row>
    <row r="669" spans="1:72" x14ac:dyDescent="0.3">
      <c r="A669" s="13">
        <v>663</v>
      </c>
      <c r="B669" s="17">
        <f t="shared" si="1324"/>
        <v>0.59420981047898369</v>
      </c>
      <c r="C669" s="3">
        <f t="shared" ref="C669:H669" si="1381">B669+2*PI()/7</f>
        <v>1.4918077115046389</v>
      </c>
      <c r="D669" s="3">
        <f t="shared" si="1381"/>
        <v>2.389405612530294</v>
      </c>
      <c r="E669" s="3">
        <f t="shared" si="1381"/>
        <v>3.2870035135559492</v>
      </c>
      <c r="F669" s="3">
        <f t="shared" si="1381"/>
        <v>4.1846014145816044</v>
      </c>
      <c r="G669" s="3">
        <f t="shared" si="1381"/>
        <v>5.0821993156072596</v>
      </c>
      <c r="H669" s="18">
        <f t="shared" si="1381"/>
        <v>5.9797972166329147</v>
      </c>
      <c r="I669" s="15">
        <f t="shared" si="1295"/>
        <v>100.04888235714516</v>
      </c>
      <c r="J669" s="3">
        <f t="shared" si="1296"/>
        <v>99.951397263547932</v>
      </c>
      <c r="K669" s="3">
        <f t="shared" si="1297"/>
        <v>100.03869674773119</v>
      </c>
      <c r="L669" s="3">
        <f t="shared" si="1298"/>
        <v>99.978873606462315</v>
      </c>
      <c r="M669" s="3">
        <f t="shared" si="1299"/>
        <v>99.999371698005831</v>
      </c>
      <c r="N669" s="3">
        <f t="shared" si="1300"/>
        <v>100.02225855461046</v>
      </c>
      <c r="O669" s="21">
        <f t="shared" si="1301"/>
        <v>99.960519772497108</v>
      </c>
      <c r="P669" s="17">
        <f t="shared" si="1326"/>
        <v>82.89961832744379</v>
      </c>
      <c r="Q669" s="3">
        <f t="shared" si="1327"/>
        <v>7.8868152544492709</v>
      </c>
      <c r="R669" s="3">
        <f t="shared" si="1328"/>
        <v>-73.047891045755122</v>
      </c>
      <c r="S669" s="3">
        <f t="shared" si="1329"/>
        <v>-98.923742184988029</v>
      </c>
      <c r="T669" s="3">
        <f t="shared" si="1330"/>
        <v>-50.362003736114204</v>
      </c>
      <c r="U669" s="3">
        <f t="shared" si="1331"/>
        <v>36.151904681060905</v>
      </c>
      <c r="V669" s="18">
        <f t="shared" si="1332"/>
        <v>95.39529870390335</v>
      </c>
      <c r="W669" s="15">
        <f t="shared" si="1333"/>
        <v>56.012785523289395</v>
      </c>
      <c r="X669" s="3">
        <f t="shared" si="1334"/>
        <v>99.639750903330565</v>
      </c>
      <c r="Y669" s="3">
        <f t="shared" si="1335"/>
        <v>68.350175279599767</v>
      </c>
      <c r="Z669" s="3">
        <f t="shared" si="1336"/>
        <v>-14.486835394073735</v>
      </c>
      <c r="AA669" s="3">
        <f t="shared" si="1337"/>
        <v>-86.39179891447769</v>
      </c>
      <c r="AB669" s="3">
        <f t="shared" si="1338"/>
        <v>-93.260345240068844</v>
      </c>
      <c r="AC669" s="21">
        <f t="shared" si="1339"/>
        <v>-29.863732157599458</v>
      </c>
      <c r="AD669" s="25">
        <f t="shared" si="1340"/>
        <v>0</v>
      </c>
      <c r="AE669" s="26">
        <f t="shared" si="1341"/>
        <v>4.0602442043434294E-15</v>
      </c>
      <c r="AF669" s="23">
        <f t="shared" si="1302"/>
        <v>82.89961832744379</v>
      </c>
      <c r="AG669" s="4">
        <f t="shared" si="1303"/>
        <v>7.8868152544492709</v>
      </c>
      <c r="AH669" s="4">
        <f t="shared" si="1304"/>
        <v>-73.047891045755122</v>
      </c>
      <c r="AI669" s="4">
        <f t="shared" si="1305"/>
        <v>-98.923742184988029</v>
      </c>
      <c r="AJ669" s="4">
        <f t="shared" si="1306"/>
        <v>-50.362003736114204</v>
      </c>
      <c r="AK669" s="4">
        <f t="shared" si="1307"/>
        <v>36.151904681060905</v>
      </c>
      <c r="AL669" s="30">
        <f t="shared" si="1308"/>
        <v>95.39529870390335</v>
      </c>
      <c r="AM669" s="25">
        <f t="shared" si="1309"/>
        <v>56.012785523289388</v>
      </c>
      <c r="AN669" s="4">
        <f t="shared" si="1310"/>
        <v>99.639750903330565</v>
      </c>
      <c r="AO669" s="4">
        <f t="shared" si="1311"/>
        <v>68.350175279599767</v>
      </c>
      <c r="AP669" s="4">
        <f t="shared" si="1312"/>
        <v>-14.486835394073738</v>
      </c>
      <c r="AQ669" s="4">
        <f t="shared" si="1313"/>
        <v>-86.39179891447769</v>
      </c>
      <c r="AR669" s="4">
        <f t="shared" si="1314"/>
        <v>-93.260345240068844</v>
      </c>
      <c r="AS669" s="26">
        <f t="shared" si="1315"/>
        <v>-29.863732157599461</v>
      </c>
      <c r="AT669" s="32">
        <f t="shared" si="1342"/>
        <v>35000.004375000004</v>
      </c>
      <c r="AU669" s="2">
        <f t="shared" si="1343"/>
        <v>4.5474735088646412E-13</v>
      </c>
      <c r="AV669" s="2">
        <f t="shared" si="1344"/>
        <v>35000.004375000004</v>
      </c>
      <c r="AW669" s="2">
        <f t="shared" si="1345"/>
        <v>0.51696877565700561</v>
      </c>
      <c r="AX669" s="2">
        <f t="shared" si="1346"/>
        <v>-1311.6623843383422</v>
      </c>
      <c r="AY669" s="2">
        <f t="shared" si="1347"/>
        <v>0.17232292551489081</v>
      </c>
      <c r="AZ669" s="2">
        <f t="shared" si="1348"/>
        <v>1312.7793145954493</v>
      </c>
      <c r="BA669" s="2">
        <f t="shared" si="1349"/>
        <v>1225000306.2500193</v>
      </c>
      <c r="BB669" s="2">
        <f t="shared" si="1350"/>
        <v>12062.606278333786</v>
      </c>
      <c r="BC669" s="2">
        <f t="shared" si="1351"/>
        <v>19546.281942657697</v>
      </c>
      <c r="BD669" s="2">
        <f t="shared" si="1352"/>
        <v>9.8470230715777792E-6</v>
      </c>
      <c r="BE669" s="29">
        <f t="shared" si="1353"/>
        <v>1.5956144535582143E-5</v>
      </c>
      <c r="BF669" s="5">
        <f t="shared" si="1354"/>
        <v>100.00000625000156</v>
      </c>
      <c r="BG669" s="2">
        <f t="shared" si="1355"/>
        <v>9.8470230715777792E-6</v>
      </c>
      <c r="BH669" s="6">
        <f t="shared" si="1356"/>
        <v>1.5956144539642388E-5</v>
      </c>
      <c r="BI669" s="15">
        <f t="shared" si="1316"/>
        <v>100.048865264875</v>
      </c>
      <c r="BJ669" s="3">
        <f t="shared" si="1317"/>
        <v>99.951380580160532</v>
      </c>
      <c r="BK669" s="3">
        <f t="shared" si="1318"/>
        <v>100.03869303615905</v>
      </c>
      <c r="BL669" s="3">
        <f t="shared" si="1319"/>
        <v>99.978885661594262</v>
      </c>
      <c r="BM669" s="3">
        <f t="shared" si="1320"/>
        <v>99.999390442082031</v>
      </c>
      <c r="BN669" s="3">
        <f t="shared" si="1321"/>
        <v>100.02226987296136</v>
      </c>
      <c r="BO669" s="21">
        <f t="shared" si="1322"/>
        <v>99.96051514217389</v>
      </c>
      <c r="BP669" s="17">
        <f t="shared" si="1357"/>
        <v>99.951380580160532</v>
      </c>
      <c r="BQ669" s="18">
        <f t="shared" si="1358"/>
        <v>100.048865264875</v>
      </c>
      <c r="BR669" s="34">
        <f t="shared" si="1359"/>
        <v>9.7484684714473246E-2</v>
      </c>
      <c r="BS669" s="64">
        <f t="shared" si="1360"/>
        <v>-2.5000000000000001E-3</v>
      </c>
      <c r="BT669" s="110">
        <f t="shared" si="1323"/>
        <v>-2.8E-3</v>
      </c>
    </row>
    <row r="670" spans="1:72" x14ac:dyDescent="0.3">
      <c r="A670" s="13">
        <v>664</v>
      </c>
      <c r="B670" s="17">
        <f t="shared" si="1324"/>
        <v>0.59510740838000931</v>
      </c>
      <c r="C670" s="3">
        <f t="shared" ref="C670:H670" si="1382">B670+2*PI()/7</f>
        <v>1.4927053094056646</v>
      </c>
      <c r="D670" s="3">
        <f t="shared" si="1382"/>
        <v>2.3903032104313198</v>
      </c>
      <c r="E670" s="3">
        <f t="shared" si="1382"/>
        <v>3.2879011114569749</v>
      </c>
      <c r="F670" s="3">
        <f t="shared" si="1382"/>
        <v>4.1854990124826301</v>
      </c>
      <c r="G670" s="3">
        <f t="shared" si="1382"/>
        <v>5.0830969135082853</v>
      </c>
      <c r="H670" s="18">
        <f t="shared" si="1382"/>
        <v>5.9806948145339405</v>
      </c>
      <c r="I670" s="15">
        <f t="shared" si="1295"/>
        <v>100.04885387163866</v>
      </c>
      <c r="J670" s="3">
        <f t="shared" si="1296"/>
        <v>99.95136583254714</v>
      </c>
      <c r="K670" s="3">
        <f t="shared" si="1297"/>
        <v>100.0387818699441</v>
      </c>
      <c r="L670" s="3">
        <f t="shared" si="1298"/>
        <v>99.978751652535522</v>
      </c>
      <c r="M670" s="3">
        <f t="shared" si="1299"/>
        <v>99.999506329175645</v>
      </c>
      <c r="N670" s="3">
        <f t="shared" si="1300"/>
        <v>100.02213791155195</v>
      </c>
      <c r="O670" s="21">
        <f t="shared" si="1301"/>
        <v>99.960602532606984</v>
      </c>
      <c r="P670" s="17">
        <f t="shared" si="1326"/>
        <v>82.849284391601728</v>
      </c>
      <c r="Q670" s="3">
        <f t="shared" si="1327"/>
        <v>7.7973732060720327</v>
      </c>
      <c r="R670" s="3">
        <f t="shared" si="1328"/>
        <v>-73.109274792806488</v>
      </c>
      <c r="S670" s="3">
        <f t="shared" si="1329"/>
        <v>-98.910578332185111</v>
      </c>
      <c r="T670" s="3">
        <f t="shared" si="1330"/>
        <v>-50.284506060230079</v>
      </c>
      <c r="U670" s="3">
        <f t="shared" si="1331"/>
        <v>36.235556690480109</v>
      </c>
      <c r="V670" s="18">
        <f t="shared" si="1332"/>
        <v>95.422144897067767</v>
      </c>
      <c r="W670" s="15">
        <f t="shared" si="1333"/>
        <v>56.087157503549804</v>
      </c>
      <c r="X670" s="3">
        <f t="shared" si="1334"/>
        <v>99.64675861701123</v>
      </c>
      <c r="Y670" s="3">
        <f t="shared" si="1335"/>
        <v>68.284638223338106</v>
      </c>
      <c r="Z670" s="3">
        <f t="shared" si="1336"/>
        <v>-14.575605510305447</v>
      </c>
      <c r="AA670" s="3">
        <f t="shared" si="1337"/>
        <v>-86.437085306930172</v>
      </c>
      <c r="AB670" s="3">
        <f t="shared" si="1338"/>
        <v>-93.227745353668837</v>
      </c>
      <c r="AC670" s="21">
        <f t="shared" si="1339"/>
        <v>-29.778118172994706</v>
      </c>
      <c r="AD670" s="25">
        <f t="shared" si="1340"/>
        <v>0</v>
      </c>
      <c r="AE670" s="26">
        <f t="shared" si="1341"/>
        <v>0</v>
      </c>
      <c r="AF670" s="23">
        <f t="shared" si="1302"/>
        <v>82.849284391601728</v>
      </c>
      <c r="AG670" s="4">
        <f t="shared" si="1303"/>
        <v>7.7973732060720327</v>
      </c>
      <c r="AH670" s="4">
        <f t="shared" si="1304"/>
        <v>-73.109274792806488</v>
      </c>
      <c r="AI670" s="4">
        <f t="shared" si="1305"/>
        <v>-98.910578332185111</v>
      </c>
      <c r="AJ670" s="4">
        <f t="shared" si="1306"/>
        <v>-50.284506060230079</v>
      </c>
      <c r="AK670" s="4">
        <f t="shared" si="1307"/>
        <v>36.235556690480109</v>
      </c>
      <c r="AL670" s="30">
        <f t="shared" si="1308"/>
        <v>95.422144897067767</v>
      </c>
      <c r="AM670" s="25">
        <f t="shared" si="1309"/>
        <v>56.087157503549804</v>
      </c>
      <c r="AN670" s="4">
        <f t="shared" si="1310"/>
        <v>99.64675861701123</v>
      </c>
      <c r="AO670" s="4">
        <f t="shared" si="1311"/>
        <v>68.284638223338106</v>
      </c>
      <c r="AP670" s="4">
        <f t="shared" si="1312"/>
        <v>-14.575605510305447</v>
      </c>
      <c r="AQ670" s="4">
        <f t="shared" si="1313"/>
        <v>-86.437085306930172</v>
      </c>
      <c r="AR670" s="4">
        <f t="shared" si="1314"/>
        <v>-93.227745353668837</v>
      </c>
      <c r="AS670" s="26">
        <f t="shared" si="1315"/>
        <v>-29.778118172994706</v>
      </c>
      <c r="AT670" s="32">
        <f t="shared" si="1342"/>
        <v>35000.004374999997</v>
      </c>
      <c r="AU670" s="2">
        <f t="shared" si="1343"/>
        <v>-3.637978807091713E-12</v>
      </c>
      <c r="AV670" s="2">
        <f t="shared" si="1344"/>
        <v>35000.004374999997</v>
      </c>
      <c r="AW670" s="2">
        <f t="shared" si="1345"/>
        <v>0.51169519580435008</v>
      </c>
      <c r="AX670" s="2">
        <f t="shared" si="1346"/>
        <v>-1311.659152684475</v>
      </c>
      <c r="AY670" s="2">
        <f t="shared" si="1347"/>
        <v>0.17056506568042096</v>
      </c>
      <c r="AZ670" s="2">
        <f t="shared" si="1348"/>
        <v>1312.7803918134887</v>
      </c>
      <c r="BA670" s="2">
        <f t="shared" si="1349"/>
        <v>1225000306.2500188</v>
      </c>
      <c r="BB670" s="2">
        <f t="shared" si="1350"/>
        <v>11939.556068427815</v>
      </c>
      <c r="BC670" s="2">
        <f t="shared" si="1351"/>
        <v>19621.687210450378</v>
      </c>
      <c r="BD670" s="2">
        <f t="shared" si="1352"/>
        <v>9.7465739457464163E-6</v>
      </c>
      <c r="BE670" s="29">
        <f t="shared" si="1353"/>
        <v>1.6017699840840409E-5</v>
      </c>
      <c r="BF670" s="5">
        <f t="shared" si="1354"/>
        <v>100.00000625000156</v>
      </c>
      <c r="BG670" s="2">
        <f t="shared" si="1355"/>
        <v>9.7465739457464163E-6</v>
      </c>
      <c r="BH670" s="6">
        <f t="shared" si="1356"/>
        <v>1.6017699840840409E-5</v>
      </c>
      <c r="BI670" s="15">
        <f t="shared" si="1316"/>
        <v>100.04883682112948</v>
      </c>
      <c r="BJ670" s="3">
        <f t="shared" si="1317"/>
        <v>99.951349103315948</v>
      </c>
      <c r="BK670" s="3">
        <f t="shared" si="1318"/>
        <v>100.03877805944472</v>
      </c>
      <c r="BL670" s="3">
        <f t="shared" si="1319"/>
        <v>99.978763630151008</v>
      </c>
      <c r="BM670" s="3">
        <f t="shared" si="1320"/>
        <v>99.999525075517624</v>
      </c>
      <c r="BN670" s="3">
        <f t="shared" si="1321"/>
        <v>100.02214931024471</v>
      </c>
      <c r="BO670" s="21">
        <f t="shared" si="1322"/>
        <v>99.960598000202651</v>
      </c>
      <c r="BP670" s="17">
        <f t="shared" si="1357"/>
        <v>99.951349103315948</v>
      </c>
      <c r="BQ670" s="18">
        <f t="shared" si="1358"/>
        <v>100.04883682112948</v>
      </c>
      <c r="BR670" s="34">
        <f t="shared" si="1359"/>
        <v>9.7487717813535824E-2</v>
      </c>
      <c r="BS670" s="64">
        <f t="shared" si="1360"/>
        <v>-2.5000000000000001E-3</v>
      </c>
      <c r="BT670" s="110">
        <f t="shared" si="1323"/>
        <v>-2.8E-3</v>
      </c>
    </row>
    <row r="671" spans="1:72" x14ac:dyDescent="0.3">
      <c r="A671" s="13">
        <v>665</v>
      </c>
      <c r="B671" s="17">
        <f t="shared" si="1324"/>
        <v>0.59600500628103514</v>
      </c>
      <c r="C671" s="3">
        <f t="shared" ref="C671:H671" si="1383">B671+2*PI()/7</f>
        <v>1.4936029073066903</v>
      </c>
      <c r="D671" s="3">
        <f t="shared" si="1383"/>
        <v>2.3912008083323455</v>
      </c>
      <c r="E671" s="3">
        <f t="shared" si="1383"/>
        <v>3.2887987093580007</v>
      </c>
      <c r="F671" s="3">
        <f t="shared" si="1383"/>
        <v>4.1863966103836558</v>
      </c>
      <c r="G671" s="3">
        <f t="shared" si="1383"/>
        <v>5.083994511409311</v>
      </c>
      <c r="H671" s="18">
        <f t="shared" si="1383"/>
        <v>5.9815924124349662</v>
      </c>
      <c r="I671" s="15">
        <f t="shared" si="1295"/>
        <v>100.04882503188621</v>
      </c>
      <c r="J671" s="3">
        <f t="shared" si="1296"/>
        <v>99.951334754199195</v>
      </c>
      <c r="K671" s="3">
        <f t="shared" si="1297"/>
        <v>100.03886671094449</v>
      </c>
      <c r="L671" s="3">
        <f t="shared" si="1298"/>
        <v>99.978629852683326</v>
      </c>
      <c r="M671" s="3">
        <f t="shared" si="1299"/>
        <v>99.999640963925145</v>
      </c>
      <c r="N671" s="3">
        <f t="shared" si="1300"/>
        <v>100.02201710796848</v>
      </c>
      <c r="O671" s="21">
        <f t="shared" si="1301"/>
        <v>99.960685578393168</v>
      </c>
      <c r="P671" s="17">
        <f t="shared" si="1326"/>
        <v>82.798883441086446</v>
      </c>
      <c r="Q671" s="3">
        <f t="shared" si="1327"/>
        <v>7.7079249589403274</v>
      </c>
      <c r="R671" s="3">
        <f t="shared" si="1328"/>
        <v>-73.170599535656706</v>
      </c>
      <c r="S671" s="3">
        <f t="shared" si="1329"/>
        <v>-98.897334973241342</v>
      </c>
      <c r="T671" s="3">
        <f t="shared" si="1330"/>
        <v>-50.206967663914739</v>
      </c>
      <c r="U671" s="3">
        <f t="shared" si="1331"/>
        <v>36.319179245411277</v>
      </c>
      <c r="V671" s="18">
        <f t="shared" si="1332"/>
        <v>95.448914527374711</v>
      </c>
      <c r="W671" s="15">
        <f t="shared" si="1333"/>
        <v>56.1614840542018</v>
      </c>
      <c r="X671" s="3">
        <f t="shared" si="1334"/>
        <v>99.6536863942992</v>
      </c>
      <c r="Y671" s="3">
        <f t="shared" si="1335"/>
        <v>68.219045847935107</v>
      </c>
      <c r="Z671" s="3">
        <f t="shared" si="1336"/>
        <v>-14.664363689241871</v>
      </c>
      <c r="AA671" s="3">
        <f t="shared" si="1337"/>
        <v>-86.482302183212937</v>
      </c>
      <c r="AB671" s="3">
        <f t="shared" si="1338"/>
        <v>-93.19507028425069</v>
      </c>
      <c r="AC671" s="21">
        <f t="shared" si="1339"/>
        <v>-29.692480139730623</v>
      </c>
      <c r="AD671" s="25">
        <f t="shared" si="1340"/>
        <v>0</v>
      </c>
      <c r="AE671" s="26">
        <f t="shared" si="1341"/>
        <v>0</v>
      </c>
      <c r="AF671" s="23">
        <f t="shared" si="1302"/>
        <v>82.798883441086446</v>
      </c>
      <c r="AG671" s="4">
        <f t="shared" si="1303"/>
        <v>7.7079249589403274</v>
      </c>
      <c r="AH671" s="4">
        <f t="shared" si="1304"/>
        <v>-73.170599535656706</v>
      </c>
      <c r="AI671" s="4">
        <f t="shared" si="1305"/>
        <v>-98.897334973241342</v>
      </c>
      <c r="AJ671" s="4">
        <f t="shared" si="1306"/>
        <v>-50.206967663914739</v>
      </c>
      <c r="AK671" s="4">
        <f t="shared" si="1307"/>
        <v>36.319179245411277</v>
      </c>
      <c r="AL671" s="30">
        <f t="shared" si="1308"/>
        <v>95.448914527374711</v>
      </c>
      <c r="AM671" s="25">
        <f t="shared" si="1309"/>
        <v>56.1614840542018</v>
      </c>
      <c r="AN671" s="4">
        <f t="shared" si="1310"/>
        <v>99.6536863942992</v>
      </c>
      <c r="AO671" s="4">
        <f t="shared" si="1311"/>
        <v>68.219045847935107</v>
      </c>
      <c r="AP671" s="4">
        <f t="shared" si="1312"/>
        <v>-14.664363689241871</v>
      </c>
      <c r="AQ671" s="4">
        <f t="shared" si="1313"/>
        <v>-86.482302183212937</v>
      </c>
      <c r="AR671" s="4">
        <f t="shared" si="1314"/>
        <v>-93.19507028425069</v>
      </c>
      <c r="AS671" s="26">
        <f t="shared" si="1315"/>
        <v>-29.692480139730623</v>
      </c>
      <c r="AT671" s="32">
        <f t="shared" si="1342"/>
        <v>35000.004374999997</v>
      </c>
      <c r="AU671" s="2">
        <f t="shared" si="1343"/>
        <v>-9.0949470177292824E-13</v>
      </c>
      <c r="AV671" s="2">
        <f t="shared" si="1344"/>
        <v>35000.004375000004</v>
      </c>
      <c r="AW671" s="2">
        <f t="shared" si="1345"/>
        <v>0.50640141614712775</v>
      </c>
      <c r="AX671" s="2">
        <f t="shared" si="1346"/>
        <v>-1311.6559542292161</v>
      </c>
      <c r="AY671" s="2">
        <f t="shared" si="1347"/>
        <v>0.16880047201993875</v>
      </c>
      <c r="AZ671" s="2">
        <f t="shared" si="1348"/>
        <v>1312.781457965204</v>
      </c>
      <c r="BA671" s="2">
        <f t="shared" si="1349"/>
        <v>1225000306.2500191</v>
      </c>
      <c r="BB671" s="2">
        <f t="shared" si="1350"/>
        <v>11816.034519927796</v>
      </c>
      <c r="BC671" s="2">
        <f t="shared" si="1351"/>
        <v>19696.317841827269</v>
      </c>
      <c r="BD671" s="2">
        <f t="shared" si="1352"/>
        <v>9.6457400538120176E-6</v>
      </c>
      <c r="BE671" s="29">
        <f t="shared" si="1353"/>
        <v>1.6078622789998965E-5</v>
      </c>
      <c r="BF671" s="5">
        <f t="shared" si="1354"/>
        <v>100.00000625000156</v>
      </c>
      <c r="BG671" s="2">
        <f t="shared" si="1355"/>
        <v>9.6457400538120176E-6</v>
      </c>
      <c r="BH671" s="6">
        <f t="shared" si="1356"/>
        <v>1.6078622789998965E-5</v>
      </c>
      <c r="BI671" s="15">
        <f t="shared" si="1316"/>
        <v>100.04880802363257</v>
      </c>
      <c r="BJ671" s="3">
        <f t="shared" si="1317"/>
        <v>99.951317979609428</v>
      </c>
      <c r="BK671" s="3">
        <f t="shared" si="1318"/>
        <v>100.03886280162837</v>
      </c>
      <c r="BL671" s="3">
        <f t="shared" si="1319"/>
        <v>99.978641752434939</v>
      </c>
      <c r="BM671" s="3">
        <f t="shared" si="1320"/>
        <v>99.99965971198921</v>
      </c>
      <c r="BN671" s="3">
        <f t="shared" si="1321"/>
        <v>100.02202858667249</v>
      </c>
      <c r="BO671" s="21">
        <f t="shared" si="1322"/>
        <v>99.960681144039199</v>
      </c>
      <c r="BP671" s="17">
        <f t="shared" si="1357"/>
        <v>99.951317979609428</v>
      </c>
      <c r="BQ671" s="18">
        <f t="shared" si="1358"/>
        <v>100.04880802363257</v>
      </c>
      <c r="BR671" s="34">
        <f t="shared" si="1359"/>
        <v>9.7490044023146538E-2</v>
      </c>
      <c r="BS671" s="64">
        <f t="shared" si="1360"/>
        <v>-2.5000000000000001E-3</v>
      </c>
      <c r="BT671" s="110">
        <f t="shared" si="1323"/>
        <v>-2.8E-3</v>
      </c>
    </row>
    <row r="672" spans="1:72" x14ac:dyDescent="0.3">
      <c r="A672" s="13">
        <v>666</v>
      </c>
      <c r="B672" s="17">
        <f t="shared" si="1324"/>
        <v>0.59690260418206076</v>
      </c>
      <c r="C672" s="3">
        <f t="shared" ref="C672:H672" si="1384">B672+2*PI()/7</f>
        <v>1.494500505207716</v>
      </c>
      <c r="D672" s="3">
        <f t="shared" si="1384"/>
        <v>2.3920984062333712</v>
      </c>
      <c r="E672" s="3">
        <f t="shared" si="1384"/>
        <v>3.2896963072590264</v>
      </c>
      <c r="F672" s="3">
        <f t="shared" si="1384"/>
        <v>4.1872942082846816</v>
      </c>
      <c r="G672" s="3">
        <f t="shared" si="1384"/>
        <v>5.0848921093103367</v>
      </c>
      <c r="H672" s="18">
        <f t="shared" si="1384"/>
        <v>5.9824900103359919</v>
      </c>
      <c r="I672" s="15">
        <f t="shared" si="1295"/>
        <v>100.04879583809694</v>
      </c>
      <c r="J672" s="3">
        <f t="shared" si="1296"/>
        <v>99.951304028729439</v>
      </c>
      <c r="K672" s="3">
        <f t="shared" si="1297"/>
        <v>100.03895127011717</v>
      </c>
      <c r="L672" s="3">
        <f t="shared" si="1298"/>
        <v>99.97850820778892</v>
      </c>
      <c r="M672" s="3">
        <f t="shared" si="1299"/>
        <v>99.99977560127806</v>
      </c>
      <c r="N672" s="3">
        <f t="shared" si="1300"/>
        <v>100.02189614473602</v>
      </c>
      <c r="O672" s="21">
        <f t="shared" si="1301"/>
        <v>99.960768909253474</v>
      </c>
      <c r="P672" s="17">
        <f t="shared" si="1326"/>
        <v>82.748415517251601</v>
      </c>
      <c r="Q672" s="3">
        <f t="shared" si="1327"/>
        <v>7.6184705841952907</v>
      </c>
      <c r="R672" s="3">
        <f t="shared" si="1328"/>
        <v>-73.23186522383061</v>
      </c>
      <c r="S672" s="3">
        <f t="shared" si="1329"/>
        <v>-98.884012119833656</v>
      </c>
      <c r="T672" s="3">
        <f t="shared" si="1330"/>
        <v>-50.129388609032709</v>
      </c>
      <c r="U672" s="3">
        <f t="shared" si="1331"/>
        <v>36.402772278467808</v>
      </c>
      <c r="V672" s="18">
        <f t="shared" si="1332"/>
        <v>95.47560757278228</v>
      </c>
      <c r="W672" s="15">
        <f t="shared" si="1333"/>
        <v>56.235765114715711</v>
      </c>
      <c r="X672" s="3">
        <f t="shared" si="1334"/>
        <v>99.660534229961144</v>
      </c>
      <c r="Y672" s="3">
        <f t="shared" si="1335"/>
        <v>68.153398206278638</v>
      </c>
      <c r="Z672" s="3">
        <f t="shared" si="1336"/>
        <v>-14.753109859941599</v>
      </c>
      <c r="AA672" s="3">
        <f t="shared" si="1337"/>
        <v>-86.527449505868063</v>
      </c>
      <c r="AB672" s="3">
        <f t="shared" si="1338"/>
        <v>-93.162320059294217</v>
      </c>
      <c r="AC672" s="21">
        <f t="shared" si="1339"/>
        <v>-29.606818125851628</v>
      </c>
      <c r="AD672" s="25">
        <f t="shared" si="1340"/>
        <v>0</v>
      </c>
      <c r="AE672" s="26">
        <f t="shared" si="1341"/>
        <v>0</v>
      </c>
      <c r="AF672" s="23">
        <f t="shared" si="1302"/>
        <v>82.748415517251601</v>
      </c>
      <c r="AG672" s="4">
        <f t="shared" si="1303"/>
        <v>7.6184705841952907</v>
      </c>
      <c r="AH672" s="4">
        <f t="shared" si="1304"/>
        <v>-73.23186522383061</v>
      </c>
      <c r="AI672" s="4">
        <f t="shared" si="1305"/>
        <v>-98.884012119833656</v>
      </c>
      <c r="AJ672" s="4">
        <f t="shared" si="1306"/>
        <v>-50.129388609032709</v>
      </c>
      <c r="AK672" s="4">
        <f t="shared" si="1307"/>
        <v>36.402772278467808</v>
      </c>
      <c r="AL672" s="30">
        <f t="shared" si="1308"/>
        <v>95.47560757278228</v>
      </c>
      <c r="AM672" s="25">
        <f t="shared" si="1309"/>
        <v>56.235765114715711</v>
      </c>
      <c r="AN672" s="4">
        <f t="shared" si="1310"/>
        <v>99.660534229961144</v>
      </c>
      <c r="AO672" s="4">
        <f t="shared" si="1311"/>
        <v>68.153398206278638</v>
      </c>
      <c r="AP672" s="4">
        <f t="shared" si="1312"/>
        <v>-14.753109859941599</v>
      </c>
      <c r="AQ672" s="4">
        <f t="shared" si="1313"/>
        <v>-86.527449505868063</v>
      </c>
      <c r="AR672" s="4">
        <f t="shared" si="1314"/>
        <v>-93.162320059294217</v>
      </c>
      <c r="AS672" s="26">
        <f t="shared" si="1315"/>
        <v>-29.606818125851628</v>
      </c>
      <c r="AT672" s="32">
        <f t="shared" si="1342"/>
        <v>35000.004374999997</v>
      </c>
      <c r="AU672" s="2">
        <f t="shared" si="1343"/>
        <v>-2.2737367544323206E-12</v>
      </c>
      <c r="AV672" s="2">
        <f t="shared" si="1344"/>
        <v>35000.004374999997</v>
      </c>
      <c r="AW672" s="2">
        <f t="shared" si="1345"/>
        <v>0.50108764390461147</v>
      </c>
      <c r="AX672" s="2">
        <f t="shared" si="1346"/>
        <v>-1311.652789098327</v>
      </c>
      <c r="AY672" s="2">
        <f t="shared" si="1347"/>
        <v>0.16702921451360453</v>
      </c>
      <c r="AZ672" s="2">
        <f t="shared" si="1348"/>
        <v>1312.7825130086276</v>
      </c>
      <c r="BA672" s="2">
        <f t="shared" si="1349"/>
        <v>1225000306.2500188</v>
      </c>
      <c r="BB672" s="2">
        <f t="shared" si="1350"/>
        <v>11692.046483824408</v>
      </c>
      <c r="BC672" s="2">
        <f t="shared" si="1351"/>
        <v>19770.170901530269</v>
      </c>
      <c r="BD672" s="2">
        <f t="shared" si="1352"/>
        <v>9.544525355765991E-6</v>
      </c>
      <c r="BE672" s="29">
        <f t="shared" si="1353"/>
        <v>1.6138910986929369E-5</v>
      </c>
      <c r="BF672" s="5">
        <f t="shared" si="1354"/>
        <v>100.00000625000156</v>
      </c>
      <c r="BG672" s="2">
        <f t="shared" si="1355"/>
        <v>9.544525355765991E-6</v>
      </c>
      <c r="BH672" s="6">
        <f t="shared" si="1356"/>
        <v>1.6138910986929369E-5</v>
      </c>
      <c r="BI672" s="15">
        <f t="shared" si="1316"/>
        <v>100.04877887259214</v>
      </c>
      <c r="BJ672" s="3">
        <f t="shared" si="1317"/>
        <v>99.951287209267605</v>
      </c>
      <c r="BK672" s="3">
        <f t="shared" si="1318"/>
        <v>100.03894726209768</v>
      </c>
      <c r="BL672" s="3">
        <f t="shared" si="1319"/>
        <v>99.978520029331506</v>
      </c>
      <c r="BM672" s="3">
        <f t="shared" si="1320"/>
        <v>99.999794350520389</v>
      </c>
      <c r="BN672" s="3">
        <f t="shared" si="1321"/>
        <v>100.02190770311834</v>
      </c>
      <c r="BO672" s="21">
        <f t="shared" si="1322"/>
        <v>99.960764573078464</v>
      </c>
      <c r="BP672" s="17">
        <f t="shared" si="1357"/>
        <v>99.951287209267605</v>
      </c>
      <c r="BQ672" s="18">
        <f t="shared" si="1358"/>
        <v>100.04877887259214</v>
      </c>
      <c r="BR672" s="34">
        <f t="shared" si="1359"/>
        <v>9.7491663324532851E-2</v>
      </c>
      <c r="BS672" s="64">
        <f t="shared" si="1360"/>
        <v>-2.5000000000000001E-3</v>
      </c>
      <c r="BT672" s="110">
        <f t="shared" si="1323"/>
        <v>-2.8E-3</v>
      </c>
    </row>
    <row r="673" spans="1:72" x14ac:dyDescent="0.3">
      <c r="A673" s="13">
        <v>667</v>
      </c>
      <c r="B673" s="17">
        <f t="shared" si="1324"/>
        <v>0.59780020208308637</v>
      </c>
      <c r="C673" s="3">
        <f t="shared" ref="C673:H673" si="1385">B673+2*PI()/7</f>
        <v>1.4953981031087415</v>
      </c>
      <c r="D673" s="3">
        <f t="shared" si="1385"/>
        <v>2.3929960041343969</v>
      </c>
      <c r="E673" s="3">
        <f t="shared" si="1385"/>
        <v>3.2905939051600521</v>
      </c>
      <c r="F673" s="3">
        <f t="shared" si="1385"/>
        <v>4.1881918061857073</v>
      </c>
      <c r="G673" s="3">
        <f t="shared" si="1385"/>
        <v>5.0857897072113625</v>
      </c>
      <c r="H673" s="18">
        <f t="shared" si="1385"/>
        <v>5.9833876082370177</v>
      </c>
      <c r="I673" s="15">
        <f t="shared" si="1295"/>
        <v>100.04876629048252</v>
      </c>
      <c r="J673" s="3">
        <f t="shared" si="1296"/>
        <v>99.951273656360669</v>
      </c>
      <c r="K673" s="3">
        <f t="shared" si="1297"/>
        <v>100.03903554684898</v>
      </c>
      <c r="L673" s="3">
        <f t="shared" si="1298"/>
        <v>99.978386718734384</v>
      </c>
      <c r="M673" s="3">
        <f t="shared" si="1299"/>
        <v>99.999910240258103</v>
      </c>
      <c r="N673" s="3">
        <f t="shared" si="1300"/>
        <v>100.02177502273169</v>
      </c>
      <c r="O673" s="21">
        <f t="shared" si="1301"/>
        <v>99.960852524583643</v>
      </c>
      <c r="P673" s="17">
        <f t="shared" si="1326"/>
        <v>82.69788066150771</v>
      </c>
      <c r="Q673" s="3">
        <f t="shared" si="1327"/>
        <v>7.5290101529818676</v>
      </c>
      <c r="R673" s="3">
        <f t="shared" si="1328"/>
        <v>-73.293071806901395</v>
      </c>
      <c r="S673" s="3">
        <f t="shared" si="1329"/>
        <v>-98.870609783700843</v>
      </c>
      <c r="T673" s="3">
        <f t="shared" si="1330"/>
        <v>-50.051768957484491</v>
      </c>
      <c r="U673" s="3">
        <f t="shared" si="1331"/>
        <v>36.486335722290633</v>
      </c>
      <c r="V673" s="18">
        <f t="shared" si="1332"/>
        <v>95.50222401130651</v>
      </c>
      <c r="W673" s="15">
        <f t="shared" si="1333"/>
        <v>56.310000624601493</v>
      </c>
      <c r="X673" s="3">
        <f t="shared" si="1334"/>
        <v>99.667302118824281</v>
      </c>
      <c r="Y673" s="3">
        <f t="shared" si="1335"/>
        <v>68.087695351304916</v>
      </c>
      <c r="Z673" s="3">
        <f t="shared" si="1336"/>
        <v>-14.841843951475958</v>
      </c>
      <c r="AA673" s="3">
        <f t="shared" si="1337"/>
        <v>-86.572527237491855</v>
      </c>
      <c r="AB673" s="3">
        <f t="shared" si="1338"/>
        <v>-93.129494706340211</v>
      </c>
      <c r="AC673" s="21">
        <f t="shared" si="1339"/>
        <v>-29.521132199422674</v>
      </c>
      <c r="AD673" s="25">
        <f t="shared" si="1340"/>
        <v>0</v>
      </c>
      <c r="AE673" s="26">
        <f t="shared" si="1341"/>
        <v>0</v>
      </c>
      <c r="AF673" s="23">
        <f t="shared" si="1302"/>
        <v>82.69788066150771</v>
      </c>
      <c r="AG673" s="4">
        <f t="shared" si="1303"/>
        <v>7.5290101529818676</v>
      </c>
      <c r="AH673" s="4">
        <f t="shared" si="1304"/>
        <v>-73.293071806901395</v>
      </c>
      <c r="AI673" s="4">
        <f t="shared" si="1305"/>
        <v>-98.870609783700843</v>
      </c>
      <c r="AJ673" s="4">
        <f t="shared" si="1306"/>
        <v>-50.051768957484491</v>
      </c>
      <c r="AK673" s="4">
        <f t="shared" si="1307"/>
        <v>36.486335722290633</v>
      </c>
      <c r="AL673" s="30">
        <f t="shared" si="1308"/>
        <v>95.50222401130651</v>
      </c>
      <c r="AM673" s="25">
        <f t="shared" si="1309"/>
        <v>56.310000624601493</v>
      </c>
      <c r="AN673" s="4">
        <f t="shared" si="1310"/>
        <v>99.667302118824281</v>
      </c>
      <c r="AO673" s="4">
        <f t="shared" si="1311"/>
        <v>68.087695351304916</v>
      </c>
      <c r="AP673" s="4">
        <f t="shared" si="1312"/>
        <v>-14.841843951475958</v>
      </c>
      <c r="AQ673" s="4">
        <f t="shared" si="1313"/>
        <v>-86.572527237491855</v>
      </c>
      <c r="AR673" s="4">
        <f t="shared" si="1314"/>
        <v>-93.129494706340211</v>
      </c>
      <c r="AS673" s="26">
        <f t="shared" si="1315"/>
        <v>-29.521132199422674</v>
      </c>
      <c r="AT673" s="32">
        <f t="shared" si="1342"/>
        <v>35000.004374999997</v>
      </c>
      <c r="AU673" s="2">
        <f t="shared" si="1343"/>
        <v>9.0949470177292824E-13</v>
      </c>
      <c r="AV673" s="2">
        <f t="shared" si="1344"/>
        <v>35000.004374999997</v>
      </c>
      <c r="AW673" s="2">
        <f t="shared" si="1345"/>
        <v>0.49575408850796521</v>
      </c>
      <c r="AX673" s="2">
        <f t="shared" si="1346"/>
        <v>-1311.6496574171179</v>
      </c>
      <c r="AY673" s="2">
        <f t="shared" si="1347"/>
        <v>0.16525136298150755</v>
      </c>
      <c r="AZ673" s="2">
        <f t="shared" si="1348"/>
        <v>1312.7835569024901</v>
      </c>
      <c r="BA673" s="2">
        <f t="shared" si="1349"/>
        <v>1225000306.2500188</v>
      </c>
      <c r="BB673" s="2">
        <f t="shared" si="1350"/>
        <v>11567.596847015197</v>
      </c>
      <c r="BC673" s="2">
        <f t="shared" si="1351"/>
        <v>19843.243474419316</v>
      </c>
      <c r="BD673" s="2">
        <f t="shared" si="1352"/>
        <v>9.442933840911453E-6</v>
      </c>
      <c r="BE673" s="29">
        <f t="shared" si="1353"/>
        <v>1.6198562051926027E-5</v>
      </c>
      <c r="BF673" s="5">
        <f t="shared" si="1354"/>
        <v>100.00000625000156</v>
      </c>
      <c r="BG673" s="2">
        <f t="shared" si="1355"/>
        <v>9.442933840911453E-6</v>
      </c>
      <c r="BH673" s="6">
        <f t="shared" si="1356"/>
        <v>1.6198562051926027E-5</v>
      </c>
      <c r="BI673" s="15">
        <f t="shared" si="1316"/>
        <v>100.04874936821865</v>
      </c>
      <c r="BJ673" s="3">
        <f t="shared" si="1317"/>
        <v>99.951256792514656</v>
      </c>
      <c r="BK673" s="3">
        <f t="shared" si="1318"/>
        <v>100.03903144024238</v>
      </c>
      <c r="BL673" s="3">
        <f t="shared" si="1319"/>
        <v>99.978398461725078</v>
      </c>
      <c r="BM673" s="3">
        <f t="shared" si="1320"/>
        <v>99.999928990134904</v>
      </c>
      <c r="BN673" s="3">
        <f t="shared" si="1321"/>
        <v>100.02178666045708</v>
      </c>
      <c r="BO673" s="21">
        <f t="shared" si="1322"/>
        <v>99.960848286713386</v>
      </c>
      <c r="BP673" s="17">
        <f t="shared" si="1357"/>
        <v>99.951256792514656</v>
      </c>
      <c r="BQ673" s="18">
        <f t="shared" si="1358"/>
        <v>100.04874936821865</v>
      </c>
      <c r="BR673" s="34">
        <f t="shared" si="1359"/>
        <v>9.7492575703995499E-2</v>
      </c>
      <c r="BS673" s="64">
        <f t="shared" si="1360"/>
        <v>-2.5000000000000001E-3</v>
      </c>
      <c r="BT673" s="110">
        <f t="shared" si="1323"/>
        <v>-2.8E-3</v>
      </c>
    </row>
    <row r="674" spans="1:72" x14ac:dyDescent="0.3">
      <c r="A674" s="13">
        <v>668</v>
      </c>
      <c r="B674" s="17">
        <f t="shared" si="1324"/>
        <v>0.59869779998411199</v>
      </c>
      <c r="C674" s="3">
        <f t="shared" ref="C674:H674" si="1386">B674+2*PI()/7</f>
        <v>1.4962957010097671</v>
      </c>
      <c r="D674" s="3">
        <f t="shared" si="1386"/>
        <v>2.3938936020354222</v>
      </c>
      <c r="E674" s="3">
        <f t="shared" si="1386"/>
        <v>3.2914915030610774</v>
      </c>
      <c r="F674" s="3">
        <f t="shared" si="1386"/>
        <v>4.189089404086733</v>
      </c>
      <c r="G674" s="3">
        <f t="shared" si="1386"/>
        <v>5.0866873051123882</v>
      </c>
      <c r="H674" s="18">
        <f t="shared" si="1386"/>
        <v>5.9842852061380434</v>
      </c>
      <c r="I674" s="15">
        <f t="shared" si="1295"/>
        <v>100.04873638925723</v>
      </c>
      <c r="J674" s="3">
        <f t="shared" si="1296"/>
        <v>99.951243637313127</v>
      </c>
      <c r="K674" s="3">
        <f t="shared" si="1297"/>
        <v>100.03911954052883</v>
      </c>
      <c r="L674" s="3">
        <f t="shared" si="1298"/>
        <v>99.978265386400622</v>
      </c>
      <c r="M674" s="3">
        <f t="shared" si="1299"/>
        <v>100.00004487988903</v>
      </c>
      <c r="N674" s="3">
        <f t="shared" si="1300"/>
        <v>100.02165374283376</v>
      </c>
      <c r="O674" s="21">
        <f t="shared" si="1301"/>
        <v>99.960936423777397</v>
      </c>
      <c r="P674" s="17">
        <f t="shared" si="1326"/>
        <v>82.647278915322048</v>
      </c>
      <c r="Q674" s="3">
        <f t="shared" si="1327"/>
        <v>7.4395437364486963</v>
      </c>
      <c r="R674" s="3">
        <f t="shared" si="1328"/>
        <v>-73.354219234490515</v>
      </c>
      <c r="S674" s="3">
        <f t="shared" si="1329"/>
        <v>-98.85712797664344</v>
      </c>
      <c r="T674" s="3">
        <f t="shared" si="1330"/>
        <v>-49.974108771206502</v>
      </c>
      <c r="U674" s="3">
        <f t="shared" si="1331"/>
        <v>36.569869509548283</v>
      </c>
      <c r="V674" s="18">
        <f t="shared" si="1332"/>
        <v>95.528763821021485</v>
      </c>
      <c r="W674" s="15">
        <f t="shared" si="1333"/>
        <v>56.384190523408655</v>
      </c>
      <c r="X674" s="3">
        <f t="shared" si="1334"/>
        <v>99.673990055776315</v>
      </c>
      <c r="Y674" s="3">
        <f t="shared" si="1335"/>
        <v>68.021937335998587</v>
      </c>
      <c r="Z674" s="3">
        <f t="shared" si="1336"/>
        <v>-14.930565892928998</v>
      </c>
      <c r="AA674" s="3">
        <f t="shared" si="1337"/>
        <v>-86.617535340734804</v>
      </c>
      <c r="AB674" s="3">
        <f t="shared" si="1338"/>
        <v>-93.096594252990499</v>
      </c>
      <c r="AC674" s="21">
        <f t="shared" si="1339"/>
        <v>-29.435422428529233</v>
      </c>
      <c r="AD674" s="25">
        <f t="shared" si="1340"/>
        <v>0</v>
      </c>
      <c r="AE674" s="26">
        <f t="shared" si="1341"/>
        <v>4.5677747298863587E-15</v>
      </c>
      <c r="AF674" s="23">
        <f t="shared" si="1302"/>
        <v>82.647278915322048</v>
      </c>
      <c r="AG674" s="4">
        <f t="shared" si="1303"/>
        <v>7.4395437364486963</v>
      </c>
      <c r="AH674" s="4">
        <f t="shared" si="1304"/>
        <v>-73.354219234490515</v>
      </c>
      <c r="AI674" s="4">
        <f t="shared" si="1305"/>
        <v>-98.85712797664344</v>
      </c>
      <c r="AJ674" s="4">
        <f t="shared" si="1306"/>
        <v>-49.974108771206502</v>
      </c>
      <c r="AK674" s="4">
        <f t="shared" si="1307"/>
        <v>36.569869509548283</v>
      </c>
      <c r="AL674" s="30">
        <f t="shared" si="1308"/>
        <v>95.528763821021485</v>
      </c>
      <c r="AM674" s="25">
        <f t="shared" si="1309"/>
        <v>56.384190523408648</v>
      </c>
      <c r="AN674" s="4">
        <f t="shared" si="1310"/>
        <v>99.673990055776315</v>
      </c>
      <c r="AO674" s="4">
        <f t="shared" si="1311"/>
        <v>68.021937335998587</v>
      </c>
      <c r="AP674" s="4">
        <f t="shared" si="1312"/>
        <v>-14.930565892929003</v>
      </c>
      <c r="AQ674" s="4">
        <f t="shared" si="1313"/>
        <v>-86.617535340734804</v>
      </c>
      <c r="AR674" s="4">
        <f t="shared" si="1314"/>
        <v>-93.096594252990499</v>
      </c>
      <c r="AS674" s="26">
        <f t="shared" si="1315"/>
        <v>-29.435422428529236</v>
      </c>
      <c r="AT674" s="32">
        <f t="shared" si="1342"/>
        <v>35000.004375000004</v>
      </c>
      <c r="AU674" s="2">
        <f t="shared" si="1343"/>
        <v>-1.3642420526593924E-12</v>
      </c>
      <c r="AV674" s="2">
        <f t="shared" si="1344"/>
        <v>35000.004375000011</v>
      </c>
      <c r="AW674" s="2">
        <f t="shared" si="1345"/>
        <v>0.49040096311364323</v>
      </c>
      <c r="AX674" s="2">
        <f t="shared" si="1346"/>
        <v>-1311.6465593100547</v>
      </c>
      <c r="AY674" s="2">
        <f t="shared" si="1347"/>
        <v>0.16346698768029455</v>
      </c>
      <c r="AZ674" s="2">
        <f t="shared" si="1348"/>
        <v>1312.7845896051731</v>
      </c>
      <c r="BA674" s="2">
        <f t="shared" si="1349"/>
        <v>1225000306.2500198</v>
      </c>
      <c r="BB674" s="2">
        <f t="shared" si="1350"/>
        <v>11442.690569230057</v>
      </c>
      <c r="BC674" s="2">
        <f t="shared" si="1351"/>
        <v>19915.532654012739</v>
      </c>
      <c r="BD674" s="2">
        <f t="shared" si="1352"/>
        <v>9.3409695580064856E-6</v>
      </c>
      <c r="BE674" s="29">
        <f t="shared" si="1353"/>
        <v>1.6257573612351428E-5</v>
      </c>
      <c r="BF674" s="5">
        <f t="shared" si="1354"/>
        <v>100.00000625000156</v>
      </c>
      <c r="BG674" s="2">
        <f t="shared" si="1355"/>
        <v>9.3409695580064856E-6</v>
      </c>
      <c r="BH674" s="6">
        <f t="shared" si="1356"/>
        <v>1.6257573616919203E-5</v>
      </c>
      <c r="BI674" s="15">
        <f t="shared" si="1316"/>
        <v>100.04871951072509</v>
      </c>
      <c r="BJ674" s="3">
        <f t="shared" si="1317"/>
        <v>99.951226729572028</v>
      </c>
      <c r="BK674" s="3">
        <f t="shared" si="1318"/>
        <v>100.03911533545424</v>
      </c>
      <c r="BL674" s="3">
        <f t="shared" si="1319"/>
        <v>99.978277050498818</v>
      </c>
      <c r="BM674" s="3">
        <f t="shared" si="1320"/>
        <v>100.00006362985648</v>
      </c>
      <c r="BN674" s="3">
        <f t="shared" si="1321"/>
        <v>100.0216654595647</v>
      </c>
      <c r="BO674" s="21">
        <f t="shared" si="1322"/>
        <v>99.960932284334774</v>
      </c>
      <c r="BP674" s="17">
        <f t="shared" si="1357"/>
        <v>99.951226729572028</v>
      </c>
      <c r="BQ674" s="18">
        <f t="shared" si="1358"/>
        <v>100.04871951072509</v>
      </c>
      <c r="BR674" s="34">
        <f t="shared" si="1359"/>
        <v>9.7492781153064811E-2</v>
      </c>
      <c r="BS674" s="64">
        <f t="shared" si="1360"/>
        <v>-2.5000000000000001E-3</v>
      </c>
      <c r="BT674" s="110">
        <f t="shared" si="1323"/>
        <v>-2.8E-3</v>
      </c>
    </row>
    <row r="675" spans="1:72" x14ac:dyDescent="0.3">
      <c r="A675" s="13">
        <v>669</v>
      </c>
      <c r="B675" s="17">
        <f t="shared" si="1324"/>
        <v>0.59959539788513772</v>
      </c>
      <c r="C675" s="3">
        <f t="shared" ref="C675:H675" si="1387">B675+2*PI()/7</f>
        <v>1.4971932989107928</v>
      </c>
      <c r="D675" s="3">
        <f t="shared" si="1387"/>
        <v>2.394791199936448</v>
      </c>
      <c r="E675" s="3">
        <f t="shared" si="1387"/>
        <v>3.2923891009621031</v>
      </c>
      <c r="F675" s="3">
        <f t="shared" si="1387"/>
        <v>4.1899870019877579</v>
      </c>
      <c r="G675" s="3">
        <f t="shared" si="1387"/>
        <v>5.087584903013413</v>
      </c>
      <c r="H675" s="18">
        <f t="shared" si="1387"/>
        <v>5.9851828040390682</v>
      </c>
      <c r="I675" s="15">
        <f t="shared" si="1295"/>
        <v>100.04870613463785</v>
      </c>
      <c r="J675" s="3">
        <f t="shared" si="1296"/>
        <v>99.951213971804492</v>
      </c>
      <c r="K675" s="3">
        <f t="shared" si="1297"/>
        <v>100.03920325054767</v>
      </c>
      <c r="L675" s="3">
        <f t="shared" si="1298"/>
        <v>99.978144211667455</v>
      </c>
      <c r="M675" s="3">
        <f t="shared" si="1299"/>
        <v>100.0001795191945</v>
      </c>
      <c r="N675" s="3">
        <f t="shared" si="1300"/>
        <v>100.02153230592165</v>
      </c>
      <c r="O675" s="21">
        <f t="shared" si="1301"/>
        <v>99.961020606226356</v>
      </c>
      <c r="P675" s="17">
        <f t="shared" si="1326"/>
        <v>82.596610320218588</v>
      </c>
      <c r="Q675" s="3">
        <f t="shared" si="1327"/>
        <v>7.3500714057481114</v>
      </c>
      <c r="R675" s="3">
        <f t="shared" si="1328"/>
        <v>-73.41530745626801</v>
      </c>
      <c r="S675" s="3">
        <f t="shared" si="1329"/>
        <v>-98.843566710523817</v>
      </c>
      <c r="T675" s="3">
        <f t="shared" si="1330"/>
        <v>-49.896408112171045</v>
      </c>
      <c r="U675" s="3">
        <f t="shared" si="1331"/>
        <v>36.653373572936822</v>
      </c>
      <c r="V675" s="18">
        <f t="shared" si="1332"/>
        <v>95.555226980059217</v>
      </c>
      <c r="W675" s="15">
        <f t="shared" si="1333"/>
        <v>56.458334750726429</v>
      </c>
      <c r="X675" s="3">
        <f t="shared" si="1334"/>
        <v>99.680598035765456</v>
      </c>
      <c r="Y675" s="3">
        <f t="shared" si="1335"/>
        <v>67.956124213392471</v>
      </c>
      <c r="Z675" s="3">
        <f t="shared" si="1336"/>
        <v>-15.019275613397731</v>
      </c>
      <c r="AA675" s="3">
        <f t="shared" si="1337"/>
        <v>-86.662473778301532</v>
      </c>
      <c r="AB675" s="3">
        <f t="shared" si="1338"/>
        <v>-93.063618726907805</v>
      </c>
      <c r="AC675" s="21">
        <f t="shared" si="1339"/>
        <v>-29.349688881277324</v>
      </c>
      <c r="AD675" s="25">
        <f t="shared" si="1340"/>
        <v>-2.0301221021717149E-14</v>
      </c>
      <c r="AE675" s="26">
        <f t="shared" si="1341"/>
        <v>0</v>
      </c>
      <c r="AF675" s="23">
        <f t="shared" si="1302"/>
        <v>82.596610320218602</v>
      </c>
      <c r="AG675" s="4">
        <f t="shared" si="1303"/>
        <v>7.3500714057481318</v>
      </c>
      <c r="AH675" s="4">
        <f t="shared" si="1304"/>
        <v>-73.415307456267996</v>
      </c>
      <c r="AI675" s="4">
        <f t="shared" si="1305"/>
        <v>-98.843566710523802</v>
      </c>
      <c r="AJ675" s="4">
        <f t="shared" si="1306"/>
        <v>-49.896408112171024</v>
      </c>
      <c r="AK675" s="4">
        <f t="shared" si="1307"/>
        <v>36.653373572936843</v>
      </c>
      <c r="AL675" s="30">
        <f t="shared" si="1308"/>
        <v>95.555226980059231</v>
      </c>
      <c r="AM675" s="25">
        <f t="shared" si="1309"/>
        <v>56.458334750726429</v>
      </c>
      <c r="AN675" s="4">
        <f t="shared" si="1310"/>
        <v>99.680598035765456</v>
      </c>
      <c r="AO675" s="4">
        <f t="shared" si="1311"/>
        <v>67.956124213392471</v>
      </c>
      <c r="AP675" s="4">
        <f t="shared" si="1312"/>
        <v>-15.019275613397731</v>
      </c>
      <c r="AQ675" s="4">
        <f t="shared" si="1313"/>
        <v>-86.662473778301532</v>
      </c>
      <c r="AR675" s="4">
        <f t="shared" si="1314"/>
        <v>-93.063618726907805</v>
      </c>
      <c r="AS675" s="26">
        <f t="shared" si="1315"/>
        <v>-29.349688881277324</v>
      </c>
      <c r="AT675" s="32">
        <f t="shared" si="1342"/>
        <v>35000.004375000004</v>
      </c>
      <c r="AU675" s="2">
        <f t="shared" si="1343"/>
        <v>4.5474735088646412E-13</v>
      </c>
      <c r="AV675" s="2">
        <f t="shared" si="1344"/>
        <v>35000.004374999997</v>
      </c>
      <c r="AW675" s="2">
        <f t="shared" si="1345"/>
        <v>0.48502847703639418</v>
      </c>
      <c r="AX675" s="2">
        <f t="shared" si="1346"/>
        <v>-1311.6434948975184</v>
      </c>
      <c r="AY675" s="2">
        <f t="shared" si="1347"/>
        <v>0.16167615950689651</v>
      </c>
      <c r="AZ675" s="2">
        <f t="shared" si="1348"/>
        <v>1312.7856110754656</v>
      </c>
      <c r="BA675" s="2">
        <f t="shared" si="1349"/>
        <v>1225000306.2500191</v>
      </c>
      <c r="BB675" s="2">
        <f t="shared" si="1350"/>
        <v>11317.332554173978</v>
      </c>
      <c r="BC675" s="2">
        <f t="shared" si="1351"/>
        <v>19987.035612454671</v>
      </c>
      <c r="BD675" s="2">
        <f t="shared" si="1352"/>
        <v>9.2386365100745876E-6</v>
      </c>
      <c r="BE675" s="29">
        <f t="shared" si="1353"/>
        <v>1.6315943359752411E-5</v>
      </c>
      <c r="BF675" s="5">
        <f t="shared" si="1354"/>
        <v>100.00000625000156</v>
      </c>
      <c r="BG675" s="2">
        <f t="shared" si="1355"/>
        <v>9.2386364897733661E-6</v>
      </c>
      <c r="BH675" s="6">
        <f t="shared" si="1356"/>
        <v>1.6315943359752411E-5</v>
      </c>
      <c r="BI675" s="15">
        <f t="shared" si="1316"/>
        <v>100.04868930032704</v>
      </c>
      <c r="BJ675" s="3">
        <f t="shared" si="1317"/>
        <v>99.951197020658725</v>
      </c>
      <c r="BK675" s="3">
        <f t="shared" si="1318"/>
        <v>100.03919894712708</v>
      </c>
      <c r="BL675" s="3">
        <f t="shared" si="1319"/>
        <v>99.978155796534836</v>
      </c>
      <c r="BM675" s="3">
        <f t="shared" si="1320"/>
        <v>100.00019826870874</v>
      </c>
      <c r="BN675" s="3">
        <f t="shared" si="1321"/>
        <v>100.02154410131827</v>
      </c>
      <c r="BO675" s="21">
        <f t="shared" si="1322"/>
        <v>99.961016565331462</v>
      </c>
      <c r="BP675" s="17">
        <f t="shared" si="1357"/>
        <v>99.951197020658725</v>
      </c>
      <c r="BQ675" s="18">
        <f t="shared" si="1358"/>
        <v>100.04868930032704</v>
      </c>
      <c r="BR675" s="34">
        <f t="shared" si="1359"/>
        <v>9.7492279668315973E-2</v>
      </c>
      <c r="BS675" s="64">
        <f t="shared" si="1360"/>
        <v>-2.5000000000000001E-3</v>
      </c>
      <c r="BT675" s="110">
        <f t="shared" si="1323"/>
        <v>-2.8E-3</v>
      </c>
    </row>
    <row r="676" spans="1:72" x14ac:dyDescent="0.3">
      <c r="A676" s="13">
        <v>670</v>
      </c>
      <c r="B676" s="17">
        <f t="shared" si="1324"/>
        <v>0.60049299578616333</v>
      </c>
      <c r="C676" s="3">
        <f t="shared" ref="C676:H676" si="1388">B676+2*PI()/7</f>
        <v>1.4980908968118185</v>
      </c>
      <c r="D676" s="3">
        <f t="shared" si="1388"/>
        <v>2.3956887978374737</v>
      </c>
      <c r="E676" s="3">
        <f t="shared" si="1388"/>
        <v>3.2932866988631289</v>
      </c>
      <c r="F676" s="3">
        <f t="shared" si="1388"/>
        <v>4.1908845998887845</v>
      </c>
      <c r="G676" s="3">
        <f t="shared" si="1388"/>
        <v>5.0884825009144397</v>
      </c>
      <c r="H676" s="18">
        <f t="shared" si="1388"/>
        <v>5.9860804019400948</v>
      </c>
      <c r="I676" s="15">
        <f t="shared" si="1295"/>
        <v>100.04867552684381</v>
      </c>
      <c r="J676" s="3">
        <f t="shared" si="1296"/>
        <v>99.951184660049861</v>
      </c>
      <c r="K676" s="3">
        <f t="shared" si="1297"/>
        <v>100.0392866762985</v>
      </c>
      <c r="L676" s="3">
        <f t="shared" si="1298"/>
        <v>99.978023195413527</v>
      </c>
      <c r="M676" s="3">
        <f t="shared" si="1299"/>
        <v>100.00031415719828</v>
      </c>
      <c r="N676" s="3">
        <f t="shared" si="1300"/>
        <v>100.02141071287592</v>
      </c>
      <c r="O676" s="21">
        <f t="shared" si="1301"/>
        <v>99.961105071320105</v>
      </c>
      <c r="P676" s="17">
        <f t="shared" si="1326"/>
        <v>82.545874917778036</v>
      </c>
      <c r="Q676" s="3">
        <f t="shared" si="1327"/>
        <v>7.260593232036137</v>
      </c>
      <c r="R676" s="3">
        <f t="shared" si="1328"/>
        <v>-73.476336421952254</v>
      </c>
      <c r="S676" s="3">
        <f t="shared" si="1329"/>
        <v>-98.829925997266088</v>
      </c>
      <c r="T676" s="3">
        <f t="shared" si="1330"/>
        <v>-49.818667042385975</v>
      </c>
      <c r="U676" s="3">
        <f t="shared" si="1331"/>
        <v>36.736847845180378</v>
      </c>
      <c r="V676" s="18">
        <f t="shared" si="1332"/>
        <v>95.581613466609824</v>
      </c>
      <c r="W676" s="15">
        <f t="shared" si="1333"/>
        <v>56.532433246183714</v>
      </c>
      <c r="X676" s="3">
        <f t="shared" si="1334"/>
        <v>99.687126053800426</v>
      </c>
      <c r="Y676" s="3">
        <f t="shared" si="1335"/>
        <v>67.890256036567777</v>
      </c>
      <c r="Z676" s="3">
        <f t="shared" si="1336"/>
        <v>-15.10797304199192</v>
      </c>
      <c r="AA676" s="3">
        <f t="shared" si="1337"/>
        <v>-86.707342512951215</v>
      </c>
      <c r="AB676" s="3">
        <f t="shared" si="1338"/>
        <v>-93.030568155815729</v>
      </c>
      <c r="AC676" s="21">
        <f t="shared" si="1339"/>
        <v>-29.263931625793031</v>
      </c>
      <c r="AD676" s="25">
        <f t="shared" si="1340"/>
        <v>0</v>
      </c>
      <c r="AE676" s="26">
        <f t="shared" si="1341"/>
        <v>6.5978968320580734E-15</v>
      </c>
      <c r="AF676" s="23">
        <f t="shared" si="1302"/>
        <v>82.545874917778036</v>
      </c>
      <c r="AG676" s="4">
        <f t="shared" si="1303"/>
        <v>7.260593232036137</v>
      </c>
      <c r="AH676" s="4">
        <f t="shared" si="1304"/>
        <v>-73.476336421952254</v>
      </c>
      <c r="AI676" s="4">
        <f t="shared" si="1305"/>
        <v>-98.829925997266088</v>
      </c>
      <c r="AJ676" s="4">
        <f t="shared" si="1306"/>
        <v>-49.818667042385975</v>
      </c>
      <c r="AK676" s="4">
        <f t="shared" si="1307"/>
        <v>36.736847845180378</v>
      </c>
      <c r="AL676" s="30">
        <f t="shared" si="1308"/>
        <v>95.581613466609824</v>
      </c>
      <c r="AM676" s="25">
        <f t="shared" si="1309"/>
        <v>56.532433246183707</v>
      </c>
      <c r="AN676" s="4">
        <f t="shared" si="1310"/>
        <v>99.687126053800426</v>
      </c>
      <c r="AO676" s="4">
        <f t="shared" si="1311"/>
        <v>67.890256036567777</v>
      </c>
      <c r="AP676" s="4">
        <f t="shared" si="1312"/>
        <v>-15.107973041991928</v>
      </c>
      <c r="AQ676" s="4">
        <f t="shared" si="1313"/>
        <v>-86.707342512951215</v>
      </c>
      <c r="AR676" s="4">
        <f t="shared" si="1314"/>
        <v>-93.030568155815729</v>
      </c>
      <c r="AS676" s="26">
        <f t="shared" si="1315"/>
        <v>-29.263931625793038</v>
      </c>
      <c r="AT676" s="32">
        <f t="shared" si="1342"/>
        <v>35000.004374999997</v>
      </c>
      <c r="AU676" s="2">
        <f t="shared" si="1343"/>
        <v>-1.3642420526593924E-12</v>
      </c>
      <c r="AV676" s="2">
        <f t="shared" si="1344"/>
        <v>35000.004374999997</v>
      </c>
      <c r="AW676" s="2">
        <f t="shared" si="1345"/>
        <v>0.47963684285059571</v>
      </c>
      <c r="AX676" s="2">
        <f t="shared" si="1346"/>
        <v>-1311.6404643024725</v>
      </c>
      <c r="AY676" s="2">
        <f t="shared" si="1347"/>
        <v>0.15987894733552821</v>
      </c>
      <c r="AZ676" s="2">
        <f t="shared" si="1348"/>
        <v>1312.7866212743684</v>
      </c>
      <c r="BA676" s="2">
        <f t="shared" si="1349"/>
        <v>1225000306.2500188</v>
      </c>
      <c r="BB676" s="2">
        <f t="shared" si="1350"/>
        <v>11191.527727197959</v>
      </c>
      <c r="BC676" s="2">
        <f t="shared" si="1351"/>
        <v>20057.749515395477</v>
      </c>
      <c r="BD676" s="2">
        <f t="shared" si="1352"/>
        <v>9.1359387178094321E-6</v>
      </c>
      <c r="BE676" s="29">
        <f t="shared" si="1353"/>
        <v>1.6373668980374728E-5</v>
      </c>
      <c r="BF676" s="5">
        <f t="shared" si="1354"/>
        <v>100.00000625000156</v>
      </c>
      <c r="BG676" s="2">
        <f t="shared" si="1355"/>
        <v>9.1359387178094321E-6</v>
      </c>
      <c r="BH676" s="6">
        <f t="shared" si="1356"/>
        <v>1.6373668986972624E-5</v>
      </c>
      <c r="BI676" s="15">
        <f t="shared" si="1316"/>
        <v>100.04865873724255</v>
      </c>
      <c r="BJ676" s="3">
        <f t="shared" si="1317"/>
        <v>99.951167665991079</v>
      </c>
      <c r="BK676" s="3">
        <f t="shared" si="1318"/>
        <v>100.03928227465668</v>
      </c>
      <c r="BL676" s="3">
        <f t="shared" si="1319"/>
        <v>99.97803470071409</v>
      </c>
      <c r="BM676" s="3">
        <f t="shared" si="1320"/>
        <v>100.00033290571552</v>
      </c>
      <c r="BN676" s="3">
        <f t="shared" si="1321"/>
        <v>100.0214225865961</v>
      </c>
      <c r="BO676" s="21">
        <f t="shared" si="1322"/>
        <v>99.961101129090139</v>
      </c>
      <c r="BP676" s="17">
        <f t="shared" si="1357"/>
        <v>99.951167665991079</v>
      </c>
      <c r="BQ676" s="18">
        <f t="shared" si="1358"/>
        <v>100.04865873724255</v>
      </c>
      <c r="BR676" s="34">
        <f t="shared" si="1359"/>
        <v>9.7491071251468497E-2</v>
      </c>
      <c r="BS676" s="64">
        <f t="shared" si="1360"/>
        <v>-2.5000000000000001E-3</v>
      </c>
      <c r="BT676" s="110">
        <f t="shared" si="1323"/>
        <v>-2.8E-3</v>
      </c>
    </row>
    <row r="677" spans="1:72" x14ac:dyDescent="0.3">
      <c r="A677" s="13">
        <v>671</v>
      </c>
      <c r="B677" s="17">
        <f t="shared" si="1324"/>
        <v>0.60139059368718895</v>
      </c>
      <c r="C677" s="3">
        <f t="shared" ref="C677:H677" si="1389">B677+2*PI()/7</f>
        <v>1.4989884947128442</v>
      </c>
      <c r="D677" s="3">
        <f t="shared" si="1389"/>
        <v>2.3965863957384994</v>
      </c>
      <c r="E677" s="3">
        <f t="shared" si="1389"/>
        <v>3.2941842967641546</v>
      </c>
      <c r="F677" s="3">
        <f t="shared" si="1389"/>
        <v>4.1917821977898093</v>
      </c>
      <c r="G677" s="3">
        <f t="shared" si="1389"/>
        <v>5.0893800988154645</v>
      </c>
      <c r="H677" s="18">
        <f t="shared" si="1389"/>
        <v>5.9869779998411197</v>
      </c>
      <c r="I677" s="15">
        <f t="shared" si="1295"/>
        <v>100.04864456609701</v>
      </c>
      <c r="J677" s="3">
        <f t="shared" si="1296"/>
        <v>99.951155702261772</v>
      </c>
      <c r="K677" s="3">
        <f t="shared" si="1297"/>
        <v>100.03936981717641</v>
      </c>
      <c r="L677" s="3">
        <f t="shared" si="1298"/>
        <v>99.977902338516344</v>
      </c>
      <c r="M677" s="3">
        <f t="shared" si="1299"/>
        <v>100.00044879292405</v>
      </c>
      <c r="N677" s="3">
        <f t="shared" si="1300"/>
        <v>100.02128896457825</v>
      </c>
      <c r="O677" s="21">
        <f t="shared" si="1301"/>
        <v>99.961189818446186</v>
      </c>
      <c r="P677" s="17">
        <f t="shared" si="1326"/>
        <v>82.495072749637714</v>
      </c>
      <c r="Q677" s="3">
        <f t="shared" si="1327"/>
        <v>7.1711092864723849</v>
      </c>
      <c r="R677" s="3">
        <f t="shared" si="1328"/>
        <v>-73.53730608131022</v>
      </c>
      <c r="S677" s="3">
        <f t="shared" si="1329"/>
        <v>-98.816205848856129</v>
      </c>
      <c r="T677" s="3">
        <f t="shared" si="1330"/>
        <v>-49.740885623895437</v>
      </c>
      <c r="U677" s="3">
        <f t="shared" si="1331"/>
        <v>36.820292259030232</v>
      </c>
      <c r="V677" s="18">
        <f t="shared" si="1332"/>
        <v>95.607923258921332</v>
      </c>
      <c r="W677" s="15">
        <f t="shared" si="1333"/>
        <v>56.606485949449237</v>
      </c>
      <c r="X677" s="3">
        <f t="shared" si="1334"/>
        <v>99.693574104950443</v>
      </c>
      <c r="Y677" s="3">
        <f t="shared" si="1335"/>
        <v>67.824332858653904</v>
      </c>
      <c r="Z677" s="3">
        <f t="shared" si="1336"/>
        <v>-15.196658107834285</v>
      </c>
      <c r="AA677" s="3">
        <f t="shared" si="1337"/>
        <v>-86.752141507496958</v>
      </c>
      <c r="AB677" s="3">
        <f t="shared" si="1338"/>
        <v>-92.997442567498922</v>
      </c>
      <c r="AC677" s="21">
        <f t="shared" si="1339"/>
        <v>-29.178150730223454</v>
      </c>
      <c r="AD677" s="25">
        <f t="shared" si="1340"/>
        <v>-1.8271098919545435E-14</v>
      </c>
      <c r="AE677" s="26">
        <f t="shared" si="1341"/>
        <v>0</v>
      </c>
      <c r="AF677" s="23">
        <f t="shared" si="1302"/>
        <v>82.495072749637728</v>
      </c>
      <c r="AG677" s="4">
        <f t="shared" si="1303"/>
        <v>7.1711092864724035</v>
      </c>
      <c r="AH677" s="4">
        <f t="shared" si="1304"/>
        <v>-73.537306081310206</v>
      </c>
      <c r="AI677" s="4">
        <f t="shared" si="1305"/>
        <v>-98.816205848856114</v>
      </c>
      <c r="AJ677" s="4">
        <f t="shared" si="1306"/>
        <v>-49.740885623895416</v>
      </c>
      <c r="AK677" s="4">
        <f t="shared" si="1307"/>
        <v>36.820292259030253</v>
      </c>
      <c r="AL677" s="30">
        <f t="shared" si="1308"/>
        <v>95.607923258921346</v>
      </c>
      <c r="AM677" s="25">
        <f t="shared" si="1309"/>
        <v>56.606485949449237</v>
      </c>
      <c r="AN677" s="4">
        <f t="shared" si="1310"/>
        <v>99.693574104950443</v>
      </c>
      <c r="AO677" s="4">
        <f t="shared" si="1311"/>
        <v>67.824332858653904</v>
      </c>
      <c r="AP677" s="4">
        <f t="shared" si="1312"/>
        <v>-15.196658107834285</v>
      </c>
      <c r="AQ677" s="4">
        <f t="shared" si="1313"/>
        <v>-86.752141507496958</v>
      </c>
      <c r="AR677" s="4">
        <f t="shared" si="1314"/>
        <v>-92.997442567498922</v>
      </c>
      <c r="AS677" s="26">
        <f t="shared" si="1315"/>
        <v>-29.178150730223454</v>
      </c>
      <c r="AT677" s="32">
        <f t="shared" si="1342"/>
        <v>35000.004375000004</v>
      </c>
      <c r="AU677" s="2">
        <f t="shared" si="1343"/>
        <v>4.5474735088646412E-13</v>
      </c>
      <c r="AV677" s="2">
        <f t="shared" si="1344"/>
        <v>35000.004375000004</v>
      </c>
      <c r="AW677" s="2">
        <f t="shared" si="1345"/>
        <v>0.47422627336345613</v>
      </c>
      <c r="AX677" s="2">
        <f t="shared" si="1346"/>
        <v>-1311.6374676428604</v>
      </c>
      <c r="AY677" s="2">
        <f t="shared" si="1347"/>
        <v>0.15807542485708836</v>
      </c>
      <c r="AZ677" s="2">
        <f t="shared" si="1348"/>
        <v>1312.7876201602048</v>
      </c>
      <c r="BA677" s="2">
        <f t="shared" si="1349"/>
        <v>1225000306.2500193</v>
      </c>
      <c r="BB677" s="2">
        <f t="shared" si="1350"/>
        <v>11065.281102019495</v>
      </c>
      <c r="BC677" s="2">
        <f t="shared" si="1351"/>
        <v>20127.671569485548</v>
      </c>
      <c r="BD677" s="2">
        <f t="shared" si="1352"/>
        <v>9.0328802740406014E-6</v>
      </c>
      <c r="BE677" s="29">
        <f t="shared" si="1353"/>
        <v>1.643074819393355E-5</v>
      </c>
      <c r="BF677" s="5">
        <f t="shared" si="1354"/>
        <v>100.00000625000156</v>
      </c>
      <c r="BG677" s="2">
        <f t="shared" si="1355"/>
        <v>9.0328802557695028E-6</v>
      </c>
      <c r="BH677" s="6">
        <f t="shared" si="1356"/>
        <v>1.643074819393355E-5</v>
      </c>
      <c r="BI677" s="15">
        <f t="shared" si="1316"/>
        <v>100.04862782169229</v>
      </c>
      <c r="BJ677" s="3">
        <f t="shared" si="1317"/>
        <v>99.951138665782892</v>
      </c>
      <c r="BK677" s="3">
        <f t="shared" si="1318"/>
        <v>100.03936531744105</v>
      </c>
      <c r="BL677" s="3">
        <f t="shared" si="1319"/>
        <v>99.977913763916376</v>
      </c>
      <c r="BM677" s="3">
        <f t="shared" si="1320"/>
        <v>100.00046753990047</v>
      </c>
      <c r="BN677" s="3">
        <f t="shared" si="1321"/>
        <v>100.0213009162776</v>
      </c>
      <c r="BO677" s="21">
        <f t="shared" si="1322"/>
        <v>99.961185974995473</v>
      </c>
      <c r="BP677" s="17">
        <f t="shared" si="1357"/>
        <v>99.951138665782892</v>
      </c>
      <c r="BQ677" s="18">
        <f t="shared" si="1358"/>
        <v>100.04862782169229</v>
      </c>
      <c r="BR677" s="34">
        <f t="shared" si="1359"/>
        <v>9.7489155909400438E-2</v>
      </c>
      <c r="BS677" s="64">
        <f t="shared" si="1360"/>
        <v>-2.5000000000000001E-3</v>
      </c>
      <c r="BT677" s="110">
        <f t="shared" si="1323"/>
        <v>-2.8E-3</v>
      </c>
    </row>
    <row r="678" spans="1:72" x14ac:dyDescent="0.3">
      <c r="A678" s="13">
        <v>672</v>
      </c>
      <c r="B678" s="17">
        <f t="shared" si="1324"/>
        <v>0.60228819158821456</v>
      </c>
      <c r="C678" s="3">
        <f t="shared" ref="C678:H678" si="1390">B678+2*PI()/7</f>
        <v>1.4998860926138697</v>
      </c>
      <c r="D678" s="3">
        <f t="shared" si="1390"/>
        <v>2.3974839936395247</v>
      </c>
      <c r="E678" s="3">
        <f t="shared" si="1390"/>
        <v>3.2950818946651799</v>
      </c>
      <c r="F678" s="3">
        <f t="shared" si="1390"/>
        <v>4.192679795690835</v>
      </c>
      <c r="G678" s="3">
        <f t="shared" si="1390"/>
        <v>5.0902776967164902</v>
      </c>
      <c r="H678" s="18">
        <f t="shared" si="1390"/>
        <v>5.9878755977421454</v>
      </c>
      <c r="I678" s="15">
        <f t="shared" si="1295"/>
        <v>100.04861325262196</v>
      </c>
      <c r="J678" s="3">
        <f t="shared" si="1296"/>
        <v>99.951127098650204</v>
      </c>
      <c r="K678" s="3">
        <f t="shared" si="1297"/>
        <v>100.03945267257849</v>
      </c>
      <c r="L678" s="3">
        <f t="shared" si="1298"/>
        <v>99.977781641852246</v>
      </c>
      <c r="M678" s="3">
        <f t="shared" si="1299"/>
        <v>100.00058342539556</v>
      </c>
      <c r="N678" s="3">
        <f t="shared" si="1300"/>
        <v>100.02116706191146</v>
      </c>
      <c r="O678" s="21">
        <f t="shared" si="1301"/>
        <v>99.961274846990065</v>
      </c>
      <c r="P678" s="17">
        <f t="shared" si="1326"/>
        <v>82.444203857491544</v>
      </c>
      <c r="Q678" s="3">
        <f t="shared" si="1327"/>
        <v>7.0816196402200502</v>
      </c>
      <c r="R678" s="3">
        <f t="shared" si="1328"/>
        <v>-73.598216384157425</v>
      </c>
      <c r="S678" s="3">
        <f t="shared" si="1329"/>
        <v>-98.80240627734149</v>
      </c>
      <c r="T678" s="3">
        <f t="shared" si="1330"/>
        <v>-49.663063918778768</v>
      </c>
      <c r="U678" s="3">
        <f t="shared" si="1331"/>
        <v>36.903706747266071</v>
      </c>
      <c r="V678" s="18">
        <f t="shared" si="1332"/>
        <v>95.634156335299963</v>
      </c>
      <c r="W678" s="15">
        <f t="shared" si="1333"/>
        <v>56.680492800231541</v>
      </c>
      <c r="X678" s="3">
        <f t="shared" si="1334"/>
        <v>99.699942184345204</v>
      </c>
      <c r="Y678" s="3">
        <f t="shared" si="1335"/>
        <v>67.758354732828423</v>
      </c>
      <c r="Z678" s="3">
        <f t="shared" si="1336"/>
        <v>-15.285330740060484</v>
      </c>
      <c r="AA678" s="3">
        <f t="shared" si="1337"/>
        <v>-86.796870724806624</v>
      </c>
      <c r="AB678" s="3">
        <f t="shared" si="1338"/>
        <v>-92.964241989802673</v>
      </c>
      <c r="AC678" s="21">
        <f t="shared" si="1339"/>
        <v>-29.092346262735383</v>
      </c>
      <c r="AD678" s="25">
        <f t="shared" si="1340"/>
        <v>0</v>
      </c>
      <c r="AE678" s="26">
        <f t="shared" si="1341"/>
        <v>0</v>
      </c>
      <c r="AF678" s="23">
        <f t="shared" si="1302"/>
        <v>82.444203857491544</v>
      </c>
      <c r="AG678" s="4">
        <f t="shared" si="1303"/>
        <v>7.0816196402200502</v>
      </c>
      <c r="AH678" s="4">
        <f t="shared" si="1304"/>
        <v>-73.598216384157425</v>
      </c>
      <c r="AI678" s="4">
        <f t="shared" si="1305"/>
        <v>-98.80240627734149</v>
      </c>
      <c r="AJ678" s="4">
        <f t="shared" si="1306"/>
        <v>-49.663063918778768</v>
      </c>
      <c r="AK678" s="4">
        <f t="shared" si="1307"/>
        <v>36.903706747266071</v>
      </c>
      <c r="AL678" s="30">
        <f t="shared" si="1308"/>
        <v>95.634156335299963</v>
      </c>
      <c r="AM678" s="25">
        <f t="shared" si="1309"/>
        <v>56.680492800231541</v>
      </c>
      <c r="AN678" s="4">
        <f t="shared" si="1310"/>
        <v>99.699942184345204</v>
      </c>
      <c r="AO678" s="4">
        <f t="shared" si="1311"/>
        <v>67.758354732828423</v>
      </c>
      <c r="AP678" s="4">
        <f t="shared" si="1312"/>
        <v>-15.285330740060484</v>
      </c>
      <c r="AQ678" s="4">
        <f t="shared" si="1313"/>
        <v>-86.796870724806624</v>
      </c>
      <c r="AR678" s="4">
        <f t="shared" si="1314"/>
        <v>-92.964241989802673</v>
      </c>
      <c r="AS678" s="26">
        <f t="shared" si="1315"/>
        <v>-29.092346262735383</v>
      </c>
      <c r="AT678" s="32">
        <f t="shared" si="1342"/>
        <v>35000.00437499999</v>
      </c>
      <c r="AU678" s="2">
        <f t="shared" si="1343"/>
        <v>0</v>
      </c>
      <c r="AV678" s="2">
        <f t="shared" si="1344"/>
        <v>35000.004375000004</v>
      </c>
      <c r="AW678" s="2">
        <f t="shared" si="1345"/>
        <v>0.46879698138218373</v>
      </c>
      <c r="AX678" s="2">
        <f t="shared" si="1346"/>
        <v>-1311.6345050384953</v>
      </c>
      <c r="AY678" s="2">
        <f t="shared" si="1347"/>
        <v>0.15626566058199387</v>
      </c>
      <c r="AZ678" s="2">
        <f t="shared" si="1348"/>
        <v>1312.7886076955474</v>
      </c>
      <c r="BA678" s="2">
        <f t="shared" si="1349"/>
        <v>1225000306.2500188</v>
      </c>
      <c r="BB678" s="2">
        <f t="shared" si="1350"/>
        <v>10938.597601697638</v>
      </c>
      <c r="BC678" s="2">
        <f t="shared" si="1351"/>
        <v>20196.799023011925</v>
      </c>
      <c r="BD678" s="2">
        <f t="shared" si="1352"/>
        <v>8.9294651975908187E-6</v>
      </c>
      <c r="BE678" s="29">
        <f t="shared" si="1353"/>
        <v>1.6487178754133159E-5</v>
      </c>
      <c r="BF678" s="5">
        <f t="shared" si="1354"/>
        <v>100.00000625000156</v>
      </c>
      <c r="BG678" s="2">
        <f t="shared" si="1355"/>
        <v>8.9294651975908187E-6</v>
      </c>
      <c r="BH678" s="6">
        <f t="shared" si="1356"/>
        <v>1.6487178754133159E-5</v>
      </c>
      <c r="BI678" s="15">
        <f t="shared" si="1316"/>
        <v>100.04859655389946</v>
      </c>
      <c r="BJ678" s="3">
        <f t="shared" si="1317"/>
        <v>99.951110020245338</v>
      </c>
      <c r="BK678" s="3">
        <f t="shared" si="1318"/>
        <v>100.0394480748801</v>
      </c>
      <c r="BL678" s="3">
        <f t="shared" si="1319"/>
        <v>99.977792987020351</v>
      </c>
      <c r="BM678" s="3">
        <f t="shared" si="1320"/>
        <v>100.00060217028745</v>
      </c>
      <c r="BN678" s="3">
        <f t="shared" si="1321"/>
        <v>100.02117909124334</v>
      </c>
      <c r="BO678" s="21">
        <f t="shared" si="1322"/>
        <v>99.961271102430075</v>
      </c>
      <c r="BP678" s="17">
        <f t="shared" si="1357"/>
        <v>99.951110020245338</v>
      </c>
      <c r="BQ678" s="18">
        <f t="shared" si="1358"/>
        <v>100.04859655389946</v>
      </c>
      <c r="BR678" s="34">
        <f t="shared" si="1359"/>
        <v>9.7486533654119967E-2</v>
      </c>
      <c r="BS678" s="64">
        <f t="shared" si="1360"/>
        <v>-2.5000000000000001E-3</v>
      </c>
      <c r="BT678" s="110">
        <f t="shared" si="1323"/>
        <v>-2.8E-3</v>
      </c>
    </row>
    <row r="679" spans="1:72" x14ac:dyDescent="0.3">
      <c r="A679" s="13">
        <v>673</v>
      </c>
      <c r="B679" s="17">
        <f t="shared" si="1324"/>
        <v>0.60318578948924029</v>
      </c>
      <c r="C679" s="3">
        <f t="shared" ref="C679:H679" si="1391">B679+2*PI()/7</f>
        <v>1.5007836905148955</v>
      </c>
      <c r="D679" s="3">
        <f t="shared" si="1391"/>
        <v>2.3983815915405504</v>
      </c>
      <c r="E679" s="3">
        <f t="shared" si="1391"/>
        <v>3.2959794925662056</v>
      </c>
      <c r="F679" s="3">
        <f t="shared" si="1391"/>
        <v>4.1935773935918608</v>
      </c>
      <c r="G679" s="3">
        <f t="shared" si="1391"/>
        <v>5.0911752946175159</v>
      </c>
      <c r="H679" s="18">
        <f t="shared" si="1391"/>
        <v>5.9887731956431711</v>
      </c>
      <c r="I679" s="15">
        <f t="shared" si="1295"/>
        <v>100.04858158664574</v>
      </c>
      <c r="J679" s="3">
        <f t="shared" si="1296"/>
        <v>99.951098849422578</v>
      </c>
      <c r="K679" s="3">
        <f t="shared" si="1297"/>
        <v>100.03953524190399</v>
      </c>
      <c r="L679" s="3">
        <f t="shared" si="1298"/>
        <v>99.977661106296438</v>
      </c>
      <c r="M679" s="3">
        <f t="shared" si="1299"/>
        <v>100.00071805363659</v>
      </c>
      <c r="N679" s="3">
        <f t="shared" si="1300"/>
        <v>100.02104500575946</v>
      </c>
      <c r="O679" s="21">
        <f t="shared" si="1301"/>
        <v>99.961360156335203</v>
      </c>
      <c r="P679" s="17">
        <f t="shared" si="1326"/>
        <v>82.393268283090023</v>
      </c>
      <c r="Q679" s="3">
        <f t="shared" si="1327"/>
        <v>6.9921243644457807</v>
      </c>
      <c r="R679" s="3">
        <f t="shared" si="1328"/>
        <v>-73.659067280358144</v>
      </c>
      <c r="S679" s="3">
        <f t="shared" si="1329"/>
        <v>-98.788527294831496</v>
      </c>
      <c r="T679" s="3">
        <f t="shared" si="1330"/>
        <v>-49.585201989151301</v>
      </c>
      <c r="U679" s="3">
        <f t="shared" si="1331"/>
        <v>36.987091242695094</v>
      </c>
      <c r="V679" s="18">
        <f t="shared" si="1332"/>
        <v>95.660312674109989</v>
      </c>
      <c r="W679" s="15">
        <f t="shared" si="1333"/>
        <v>56.754453738279089</v>
      </c>
      <c r="X679" s="3">
        <f t="shared" si="1334"/>
        <v>99.706230287174961</v>
      </c>
      <c r="Y679" s="3">
        <f t="shared" si="1335"/>
        <v>67.692321712316982</v>
      </c>
      <c r="Z679" s="3">
        <f t="shared" si="1336"/>
        <v>-15.373990867819328</v>
      </c>
      <c r="AA679" s="3">
        <f t="shared" si="1337"/>
        <v>-86.841530127802244</v>
      </c>
      <c r="AB679" s="3">
        <f t="shared" si="1338"/>
        <v>-92.930966450633164</v>
      </c>
      <c r="AC679" s="21">
        <f t="shared" si="1339"/>
        <v>-29.006518291516286</v>
      </c>
      <c r="AD679" s="25">
        <f t="shared" si="1340"/>
        <v>0</v>
      </c>
      <c r="AE679" s="26">
        <f t="shared" si="1341"/>
        <v>0</v>
      </c>
      <c r="AF679" s="23">
        <f t="shared" si="1302"/>
        <v>82.393268283090023</v>
      </c>
      <c r="AG679" s="4">
        <f t="shared" si="1303"/>
        <v>6.9921243644457807</v>
      </c>
      <c r="AH679" s="4">
        <f t="shared" si="1304"/>
        <v>-73.659067280358144</v>
      </c>
      <c r="AI679" s="4">
        <f t="shared" si="1305"/>
        <v>-98.788527294831496</v>
      </c>
      <c r="AJ679" s="4">
        <f t="shared" si="1306"/>
        <v>-49.585201989151301</v>
      </c>
      <c r="AK679" s="4">
        <f t="shared" si="1307"/>
        <v>36.987091242695094</v>
      </c>
      <c r="AL679" s="30">
        <f t="shared" si="1308"/>
        <v>95.660312674109989</v>
      </c>
      <c r="AM679" s="25">
        <f t="shared" si="1309"/>
        <v>56.754453738279089</v>
      </c>
      <c r="AN679" s="4">
        <f t="shared" si="1310"/>
        <v>99.706230287174961</v>
      </c>
      <c r="AO679" s="4">
        <f t="shared" si="1311"/>
        <v>67.692321712316982</v>
      </c>
      <c r="AP679" s="4">
        <f t="shared" si="1312"/>
        <v>-15.373990867819328</v>
      </c>
      <c r="AQ679" s="4">
        <f t="shared" si="1313"/>
        <v>-86.841530127802244</v>
      </c>
      <c r="AR679" s="4">
        <f t="shared" si="1314"/>
        <v>-92.930966450633164</v>
      </c>
      <c r="AS679" s="26">
        <f t="shared" si="1315"/>
        <v>-29.006518291516286</v>
      </c>
      <c r="AT679" s="32">
        <f t="shared" si="1342"/>
        <v>35000.00437499999</v>
      </c>
      <c r="AU679" s="2">
        <f t="shared" si="1343"/>
        <v>4.5474735088646412E-13</v>
      </c>
      <c r="AV679" s="2">
        <f t="shared" si="1344"/>
        <v>35000.004374999997</v>
      </c>
      <c r="AW679" s="2">
        <f t="shared" si="1345"/>
        <v>0.46334918274078518</v>
      </c>
      <c r="AX679" s="2">
        <f t="shared" si="1346"/>
        <v>-1311.6315766051666</v>
      </c>
      <c r="AY679" s="2">
        <f t="shared" si="1347"/>
        <v>0.15444972769182641</v>
      </c>
      <c r="AZ679" s="2">
        <f t="shared" si="1348"/>
        <v>1312.7895838398254</v>
      </c>
      <c r="BA679" s="2">
        <f t="shared" si="1349"/>
        <v>1225000306.2500186</v>
      </c>
      <c r="BB679" s="2">
        <f t="shared" si="1350"/>
        <v>10811.482284005819</v>
      </c>
      <c r="BC679" s="2">
        <f t="shared" si="1351"/>
        <v>20265.129139668523</v>
      </c>
      <c r="BD679" s="2">
        <f t="shared" si="1352"/>
        <v>8.8256976172536806E-6</v>
      </c>
      <c r="BE679" s="29">
        <f t="shared" si="1353"/>
        <v>1.6542958427254856E-5</v>
      </c>
      <c r="BF679" s="5">
        <f t="shared" si="1354"/>
        <v>100.00000625000155</v>
      </c>
      <c r="BG679" s="2">
        <f t="shared" si="1355"/>
        <v>8.8256976172536806E-6</v>
      </c>
      <c r="BH679" s="6">
        <f t="shared" si="1356"/>
        <v>1.6542958427254856E-5</v>
      </c>
      <c r="BI679" s="15">
        <f t="shared" si="1316"/>
        <v>100.04856493408978</v>
      </c>
      <c r="BJ679" s="3">
        <f t="shared" si="1317"/>
        <v>99.951081729587074</v>
      </c>
      <c r="BK679" s="3">
        <f t="shared" si="1318"/>
        <v>100.03953054637591</v>
      </c>
      <c r="BL679" s="3">
        <f t="shared" si="1319"/>
        <v>99.977672370903576</v>
      </c>
      <c r="BM679" s="3">
        <f t="shared" si="1320"/>
        <v>100.00073679590024</v>
      </c>
      <c r="BN679" s="3">
        <f t="shared" si="1321"/>
        <v>100.02105711237498</v>
      </c>
      <c r="BO679" s="21">
        <f t="shared" si="1322"/>
        <v>99.961356510774564</v>
      </c>
      <c r="BP679" s="17">
        <f t="shared" si="1357"/>
        <v>99.951081729587074</v>
      </c>
      <c r="BQ679" s="18">
        <f t="shared" si="1358"/>
        <v>100.04856493408978</v>
      </c>
      <c r="BR679" s="34">
        <f t="shared" si="1359"/>
        <v>9.7483204502708531E-2</v>
      </c>
      <c r="BS679" s="64">
        <f t="shared" si="1360"/>
        <v>-2.5000000000000001E-3</v>
      </c>
      <c r="BT679" s="110">
        <f t="shared" si="1323"/>
        <v>-2.8E-3</v>
      </c>
    </row>
    <row r="680" spans="1:72" x14ac:dyDescent="0.3">
      <c r="A680" s="13">
        <v>674</v>
      </c>
      <c r="B680" s="17">
        <f t="shared" si="1324"/>
        <v>0.6040833873902659</v>
      </c>
      <c r="C680" s="3">
        <f t="shared" ref="C680:H680" si="1392">B680+2*PI()/7</f>
        <v>1.501681288415921</v>
      </c>
      <c r="D680" s="3">
        <f t="shared" si="1392"/>
        <v>2.3992791894415761</v>
      </c>
      <c r="E680" s="3">
        <f t="shared" si="1392"/>
        <v>3.2968770904672313</v>
      </c>
      <c r="F680" s="3">
        <f t="shared" si="1392"/>
        <v>4.1944749914928865</v>
      </c>
      <c r="G680" s="3">
        <f t="shared" si="1392"/>
        <v>5.0920728925185417</v>
      </c>
      <c r="H680" s="18">
        <f t="shared" si="1392"/>
        <v>5.9896707935441968</v>
      </c>
      <c r="I680" s="15">
        <f t="shared" si="1295"/>
        <v>100.04854956839793</v>
      </c>
      <c r="J680" s="3">
        <f t="shared" si="1296"/>
        <v>99.951070954783731</v>
      </c>
      <c r="K680" s="3">
        <f t="shared" si="1297"/>
        <v>100.03961752455417</v>
      </c>
      <c r="L680" s="3">
        <f t="shared" si="1298"/>
        <v>99.977540732722929</v>
      </c>
      <c r="M680" s="3">
        <f t="shared" si="1299"/>
        <v>100.0008526766709</v>
      </c>
      <c r="N680" s="3">
        <f t="shared" si="1300"/>
        <v>100.02092279700733</v>
      </c>
      <c r="O680" s="21">
        <f t="shared" si="1301"/>
        <v>99.961445745863003</v>
      </c>
      <c r="P680" s="17">
        <f t="shared" si="1326"/>
        <v>82.342266068240122</v>
      </c>
      <c r="Q680" s="3">
        <f t="shared" si="1327"/>
        <v>6.9026235303197838</v>
      </c>
      <c r="R680" s="3">
        <f t="shared" si="1328"/>
        <v>-73.71985871982524</v>
      </c>
      <c r="S680" s="3">
        <f t="shared" si="1329"/>
        <v>-98.774568913497077</v>
      </c>
      <c r="T680" s="3">
        <f t="shared" si="1330"/>
        <v>-49.507299897163932</v>
      </c>
      <c r="U680" s="3">
        <f t="shared" si="1331"/>
        <v>37.070445678152524</v>
      </c>
      <c r="V680" s="18">
        <f t="shared" si="1332"/>
        <v>95.686392253773789</v>
      </c>
      <c r="W680" s="15">
        <f t="shared" si="1333"/>
        <v>56.828368703380264</v>
      </c>
      <c r="X680" s="3">
        <f t="shared" si="1334"/>
        <v>99.71243840869046</v>
      </c>
      <c r="Y680" s="3">
        <f t="shared" si="1335"/>
        <v>67.62623385039339</v>
      </c>
      <c r="Z680" s="3">
        <f t="shared" si="1336"/>
        <v>-15.462638420272567</v>
      </c>
      <c r="AA680" s="3">
        <f t="shared" si="1337"/>
        <v>-86.886119679460364</v>
      </c>
      <c r="AB680" s="3">
        <f t="shared" si="1338"/>
        <v>-92.897615977957386</v>
      </c>
      <c r="AC680" s="21">
        <f t="shared" si="1339"/>
        <v>-28.920666884773784</v>
      </c>
      <c r="AD680" s="25">
        <f t="shared" si="1340"/>
        <v>0</v>
      </c>
      <c r="AE680" s="26">
        <f t="shared" si="1341"/>
        <v>0</v>
      </c>
      <c r="AF680" s="23">
        <f t="shared" si="1302"/>
        <v>82.342266068240122</v>
      </c>
      <c r="AG680" s="4">
        <f t="shared" si="1303"/>
        <v>6.9026235303197838</v>
      </c>
      <c r="AH680" s="4">
        <f t="shared" si="1304"/>
        <v>-73.71985871982524</v>
      </c>
      <c r="AI680" s="4">
        <f t="shared" si="1305"/>
        <v>-98.774568913497077</v>
      </c>
      <c r="AJ680" s="4">
        <f t="shared" si="1306"/>
        <v>-49.507299897163932</v>
      </c>
      <c r="AK680" s="4">
        <f t="shared" si="1307"/>
        <v>37.070445678152524</v>
      </c>
      <c r="AL680" s="30">
        <f t="shared" si="1308"/>
        <v>95.686392253773789</v>
      </c>
      <c r="AM680" s="25">
        <f t="shared" si="1309"/>
        <v>56.828368703380264</v>
      </c>
      <c r="AN680" s="4">
        <f t="shared" si="1310"/>
        <v>99.71243840869046</v>
      </c>
      <c r="AO680" s="4">
        <f t="shared" si="1311"/>
        <v>67.62623385039339</v>
      </c>
      <c r="AP680" s="4">
        <f t="shared" si="1312"/>
        <v>-15.462638420272567</v>
      </c>
      <c r="AQ680" s="4">
        <f t="shared" si="1313"/>
        <v>-86.886119679460364</v>
      </c>
      <c r="AR680" s="4">
        <f t="shared" si="1314"/>
        <v>-92.897615977957386</v>
      </c>
      <c r="AS680" s="26">
        <f t="shared" si="1315"/>
        <v>-28.920666884773784</v>
      </c>
      <c r="AT680" s="32">
        <f t="shared" si="1342"/>
        <v>35000.00437499999</v>
      </c>
      <c r="AU680" s="2">
        <f t="shared" si="1343"/>
        <v>0</v>
      </c>
      <c r="AV680" s="2">
        <f t="shared" si="1344"/>
        <v>35000.004375000004</v>
      </c>
      <c r="AW680" s="2">
        <f t="shared" si="1345"/>
        <v>0.45788309210911393</v>
      </c>
      <c r="AX680" s="2">
        <f t="shared" si="1346"/>
        <v>-1311.6286824589333</v>
      </c>
      <c r="AY680" s="2">
        <f t="shared" si="1347"/>
        <v>0.15262769759283401</v>
      </c>
      <c r="AZ680" s="2">
        <f t="shared" si="1348"/>
        <v>1312.7905485553201</v>
      </c>
      <c r="BA680" s="2">
        <f t="shared" si="1349"/>
        <v>1225000306.2500188</v>
      </c>
      <c r="BB680" s="2">
        <f t="shared" si="1350"/>
        <v>10683.940155276443</v>
      </c>
      <c r="BC680" s="2">
        <f t="shared" si="1351"/>
        <v>20332.65922835112</v>
      </c>
      <c r="BD680" s="2">
        <f t="shared" si="1352"/>
        <v>8.7215816198301278E-6</v>
      </c>
      <c r="BE680" s="29">
        <f t="shared" si="1353"/>
        <v>1.6598085016479404E-5</v>
      </c>
      <c r="BF680" s="5">
        <f t="shared" si="1354"/>
        <v>100.00000625000156</v>
      </c>
      <c r="BG680" s="2">
        <f t="shared" si="1355"/>
        <v>8.7215816198301278E-6</v>
      </c>
      <c r="BH680" s="6">
        <f t="shared" si="1356"/>
        <v>1.6598085016479404E-5</v>
      </c>
      <c r="BI680" s="15">
        <f t="shared" si="1316"/>
        <v>100.04853296249151</v>
      </c>
      <c r="BJ680" s="3">
        <f t="shared" si="1317"/>
        <v>99.951053794014186</v>
      </c>
      <c r="BK680" s="3">
        <f t="shared" si="1318"/>
        <v>100.03961273133264</v>
      </c>
      <c r="BL680" s="3">
        <f t="shared" si="1319"/>
        <v>99.977551916442366</v>
      </c>
      <c r="BM680" s="3">
        <f t="shared" si="1320"/>
        <v>100.00087141576269</v>
      </c>
      <c r="BN680" s="3">
        <f t="shared" si="1321"/>
        <v>100.02093498055531</v>
      </c>
      <c r="BO680" s="21">
        <f t="shared" si="1322"/>
        <v>99.961442199407458</v>
      </c>
      <c r="BP680" s="17">
        <f t="shared" si="1357"/>
        <v>99.951053794014186</v>
      </c>
      <c r="BQ680" s="18">
        <f t="shared" si="1358"/>
        <v>100.04853296249151</v>
      </c>
      <c r="BR680" s="34">
        <f t="shared" si="1359"/>
        <v>9.7479168477320854E-2</v>
      </c>
      <c r="BS680" s="64">
        <f t="shared" si="1360"/>
        <v>-2.5000000000000001E-3</v>
      </c>
      <c r="BT680" s="110">
        <f t="shared" si="1323"/>
        <v>-2.8E-3</v>
      </c>
    </row>
    <row r="681" spans="1:72" x14ac:dyDescent="0.3">
      <c r="A681" s="13">
        <v>675</v>
      </c>
      <c r="B681" s="17">
        <f t="shared" si="1324"/>
        <v>0.60498098529129152</v>
      </c>
      <c r="C681" s="3">
        <f t="shared" ref="C681:H681" si="1393">B681+2*PI()/7</f>
        <v>1.5025788863169467</v>
      </c>
      <c r="D681" s="3">
        <f t="shared" si="1393"/>
        <v>2.4001767873426019</v>
      </c>
      <c r="E681" s="3">
        <f t="shared" si="1393"/>
        <v>3.297774688368257</v>
      </c>
      <c r="F681" s="3">
        <f t="shared" si="1393"/>
        <v>4.1953725893939122</v>
      </c>
      <c r="G681" s="3">
        <f t="shared" si="1393"/>
        <v>5.0929704904195674</v>
      </c>
      <c r="H681" s="18">
        <f t="shared" si="1393"/>
        <v>5.9905683914452226</v>
      </c>
      <c r="I681" s="15">
        <f t="shared" si="1295"/>
        <v>100.04851719811073</v>
      </c>
      <c r="J681" s="3">
        <f t="shared" si="1296"/>
        <v>99.95104341493591</v>
      </c>
      <c r="K681" s="3">
        <f t="shared" si="1297"/>
        <v>100.0396995199324</v>
      </c>
      <c r="L681" s="3">
        <f t="shared" si="1298"/>
        <v>99.977420522004579</v>
      </c>
      <c r="M681" s="3">
        <f t="shared" si="1299"/>
        <v>100.00098729352234</v>
      </c>
      <c r="N681" s="3">
        <f t="shared" si="1300"/>
        <v>100.02080043654119</v>
      </c>
      <c r="O681" s="21">
        <f t="shared" si="1301"/>
        <v>99.961531614952847</v>
      </c>
      <c r="P681" s="17">
        <f t="shared" si="1326"/>
        <v>82.291197254805311</v>
      </c>
      <c r="Q681" s="3">
        <f t="shared" si="1327"/>
        <v>6.813117209015604</v>
      </c>
      <c r="R681" s="3">
        <f t="shared" si="1328"/>
        <v>-73.780590652520345</v>
      </c>
      <c r="S681" s="3">
        <f t="shared" si="1329"/>
        <v>-98.760531145570866</v>
      </c>
      <c r="T681" s="3">
        <f t="shared" si="1330"/>
        <v>-49.42935770500317</v>
      </c>
      <c r="U681" s="3">
        <f t="shared" si="1331"/>
        <v>37.153769986501537</v>
      </c>
      <c r="V681" s="18">
        <f t="shared" si="1332"/>
        <v>95.712395052771882</v>
      </c>
      <c r="W681" s="15">
        <f t="shared" si="1333"/>
        <v>56.902237635363512</v>
      </c>
      <c r="X681" s="3">
        <f t="shared" si="1334"/>
        <v>99.718566544202886</v>
      </c>
      <c r="Y681" s="3">
        <f t="shared" si="1335"/>
        <v>67.56009120037946</v>
      </c>
      <c r="Z681" s="3">
        <f t="shared" si="1336"/>
        <v>-15.551273326595117</v>
      </c>
      <c r="AA681" s="3">
        <f t="shared" si="1337"/>
        <v>-86.930639342812043</v>
      </c>
      <c r="AB681" s="3">
        <f t="shared" si="1338"/>
        <v>-92.864190599802981</v>
      </c>
      <c r="AC681" s="21">
        <f t="shared" si="1339"/>
        <v>-28.834792110735705</v>
      </c>
      <c r="AD681" s="25">
        <f t="shared" si="1340"/>
        <v>0</v>
      </c>
      <c r="AE681" s="26">
        <f t="shared" si="1341"/>
        <v>0</v>
      </c>
      <c r="AF681" s="23">
        <f t="shared" si="1302"/>
        <v>82.291197254805311</v>
      </c>
      <c r="AG681" s="4">
        <f t="shared" si="1303"/>
        <v>6.813117209015604</v>
      </c>
      <c r="AH681" s="4">
        <f t="shared" si="1304"/>
        <v>-73.780590652520345</v>
      </c>
      <c r="AI681" s="4">
        <f t="shared" si="1305"/>
        <v>-98.760531145570866</v>
      </c>
      <c r="AJ681" s="4">
        <f t="shared" si="1306"/>
        <v>-49.42935770500317</v>
      </c>
      <c r="AK681" s="4">
        <f t="shared" si="1307"/>
        <v>37.153769986501537</v>
      </c>
      <c r="AL681" s="30">
        <f t="shared" si="1308"/>
        <v>95.712395052771882</v>
      </c>
      <c r="AM681" s="25">
        <f t="shared" si="1309"/>
        <v>56.902237635363512</v>
      </c>
      <c r="AN681" s="4">
        <f t="shared" si="1310"/>
        <v>99.718566544202886</v>
      </c>
      <c r="AO681" s="4">
        <f t="shared" si="1311"/>
        <v>67.56009120037946</v>
      </c>
      <c r="AP681" s="4">
        <f t="shared" si="1312"/>
        <v>-15.551273326595117</v>
      </c>
      <c r="AQ681" s="4">
        <f t="shared" si="1313"/>
        <v>-86.930639342812043</v>
      </c>
      <c r="AR681" s="4">
        <f t="shared" si="1314"/>
        <v>-92.864190599802981</v>
      </c>
      <c r="AS681" s="26">
        <f t="shared" si="1315"/>
        <v>-28.834792110735705</v>
      </c>
      <c r="AT681" s="32">
        <f t="shared" si="1342"/>
        <v>35000.004374999997</v>
      </c>
      <c r="AU681" s="2">
        <f t="shared" si="1343"/>
        <v>0</v>
      </c>
      <c r="AV681" s="2">
        <f t="shared" si="1344"/>
        <v>35000.004375000004</v>
      </c>
      <c r="AW681" s="2">
        <f t="shared" si="1345"/>
        <v>0.45239892462268472</v>
      </c>
      <c r="AX681" s="2">
        <f t="shared" si="1346"/>
        <v>-1311.6258227142389</v>
      </c>
      <c r="AY681" s="2">
        <f t="shared" si="1347"/>
        <v>0.15079964157484937</v>
      </c>
      <c r="AZ681" s="2">
        <f t="shared" si="1348"/>
        <v>1312.7915018036729</v>
      </c>
      <c r="BA681" s="2">
        <f t="shared" si="1349"/>
        <v>1225000306.2500191</v>
      </c>
      <c r="BB681" s="2">
        <f t="shared" si="1350"/>
        <v>10555.976227953712</v>
      </c>
      <c r="BC681" s="2">
        <f t="shared" si="1351"/>
        <v>20399.386615017644</v>
      </c>
      <c r="BD681" s="2">
        <f t="shared" si="1352"/>
        <v>8.6171212971103266E-6</v>
      </c>
      <c r="BE681" s="29">
        <f t="shared" si="1353"/>
        <v>1.6652556338915877E-5</v>
      </c>
      <c r="BF681" s="5">
        <f t="shared" si="1354"/>
        <v>100.00000625000156</v>
      </c>
      <c r="BG681" s="2">
        <f t="shared" si="1355"/>
        <v>8.6171212971103266E-6</v>
      </c>
      <c r="BH681" s="6">
        <f t="shared" si="1356"/>
        <v>1.6652556338915877E-5</v>
      </c>
      <c r="BI681" s="15">
        <f t="shared" si="1316"/>
        <v>100.0485006393355</v>
      </c>
      <c r="BJ681" s="3">
        <f t="shared" si="1317"/>
        <v>99.951026213730017</v>
      </c>
      <c r="BK681" s="3">
        <f t="shared" si="1318"/>
        <v>100.03969462915639</v>
      </c>
      <c r="BL681" s="3">
        <f t="shared" si="1319"/>
        <v>99.977431624511922</v>
      </c>
      <c r="BM681" s="3">
        <f t="shared" si="1320"/>
        <v>100.00100602889877</v>
      </c>
      <c r="BN681" s="3">
        <f t="shared" si="1321"/>
        <v>100.02081269666826</v>
      </c>
      <c r="BO681" s="21">
        <f t="shared" si="1322"/>
        <v>99.961528167705268</v>
      </c>
      <c r="BP681" s="17">
        <f t="shared" si="1357"/>
        <v>99.951026213730017</v>
      </c>
      <c r="BQ681" s="18">
        <f t="shared" si="1358"/>
        <v>100.0485006393355</v>
      </c>
      <c r="BR681" s="34">
        <f t="shared" si="1359"/>
        <v>9.7474425605483361E-2</v>
      </c>
      <c r="BS681" s="64">
        <f t="shared" si="1360"/>
        <v>-2.5000000000000001E-3</v>
      </c>
      <c r="BT681" s="110">
        <f t="shared" si="1323"/>
        <v>-2.8E-3</v>
      </c>
    </row>
    <row r="682" spans="1:72" x14ac:dyDescent="0.3">
      <c r="A682" s="13">
        <v>676</v>
      </c>
      <c r="B682" s="17">
        <f t="shared" si="1324"/>
        <v>0.60587858319231724</v>
      </c>
      <c r="C682" s="3">
        <f t="shared" ref="C682:H682" si="1394">B682+2*PI()/7</f>
        <v>1.5034764842179724</v>
      </c>
      <c r="D682" s="3">
        <f t="shared" si="1394"/>
        <v>2.4010743852436276</v>
      </c>
      <c r="E682" s="3">
        <f t="shared" si="1394"/>
        <v>3.2986722862692828</v>
      </c>
      <c r="F682" s="3">
        <f t="shared" si="1394"/>
        <v>4.1962701872949379</v>
      </c>
      <c r="G682" s="3">
        <f t="shared" si="1394"/>
        <v>5.0938680883205931</v>
      </c>
      <c r="H682" s="18">
        <f t="shared" si="1394"/>
        <v>5.9914659893462483</v>
      </c>
      <c r="I682" s="15">
        <f t="shared" si="1295"/>
        <v>100.04848447601883</v>
      </c>
      <c r="J682" s="3">
        <f t="shared" si="1296"/>
        <v>99.951016230078835</v>
      </c>
      <c r="K682" s="3">
        <f t="shared" si="1297"/>
        <v>100.0397812274441</v>
      </c>
      <c r="L682" s="3">
        <f t="shared" si="1298"/>
        <v>99.977300475013024</v>
      </c>
      <c r="M682" s="3">
        <f t="shared" si="1299"/>
        <v>100.00112190321479</v>
      </c>
      <c r="N682" s="3">
        <f t="shared" si="1300"/>
        <v>100.02067792524832</v>
      </c>
      <c r="O682" s="21">
        <f t="shared" si="1301"/>
        <v>99.961617762982101</v>
      </c>
      <c r="P682" s="17">
        <f t="shared" si="1326"/>
        <v>82.240061884705469</v>
      </c>
      <c r="Q682" s="3">
        <f t="shared" si="1327"/>
        <v>6.723605471710246</v>
      </c>
      <c r="R682" s="3">
        <f t="shared" si="1328"/>
        <v>-73.841263028453909</v>
      </c>
      <c r="S682" s="3">
        <f t="shared" si="1329"/>
        <v>-98.746414003347098</v>
      </c>
      <c r="T682" s="3">
        <f t="shared" si="1330"/>
        <v>-49.351375474891071</v>
      </c>
      <c r="U682" s="3">
        <f t="shared" si="1331"/>
        <v>37.237064100633361</v>
      </c>
      <c r="V682" s="18">
        <f t="shared" si="1332"/>
        <v>95.738321049642963</v>
      </c>
      <c r="W682" s="15">
        <f t="shared" si="1333"/>
        <v>56.976060474097316</v>
      </c>
      <c r="X682" s="3">
        <f t="shared" si="1334"/>
        <v>99.724614689084007</v>
      </c>
      <c r="Y682" s="3">
        <f t="shared" si="1335"/>
        <v>67.493893815644995</v>
      </c>
      <c r="Z682" s="3">
        <f t="shared" si="1336"/>
        <v>-15.639895515975068</v>
      </c>
      <c r="AA682" s="3">
        <f t="shared" si="1337"/>
        <v>-86.975089080942865</v>
      </c>
      <c r="AB682" s="3">
        <f t="shared" si="1338"/>
        <v>-92.830690344258343</v>
      </c>
      <c r="AC682" s="21">
        <f t="shared" si="1339"/>
        <v>-28.748894037650064</v>
      </c>
      <c r="AD682" s="25">
        <f t="shared" si="1340"/>
        <v>0</v>
      </c>
      <c r="AE682" s="26">
        <f t="shared" si="1341"/>
        <v>0</v>
      </c>
      <c r="AF682" s="23">
        <f t="shared" si="1302"/>
        <v>82.240061884705469</v>
      </c>
      <c r="AG682" s="4">
        <f t="shared" si="1303"/>
        <v>6.723605471710246</v>
      </c>
      <c r="AH682" s="4">
        <f t="shared" si="1304"/>
        <v>-73.841263028453909</v>
      </c>
      <c r="AI682" s="4">
        <f t="shared" si="1305"/>
        <v>-98.746414003347098</v>
      </c>
      <c r="AJ682" s="4">
        <f t="shared" si="1306"/>
        <v>-49.351375474891071</v>
      </c>
      <c r="AK682" s="4">
        <f t="shared" si="1307"/>
        <v>37.237064100633361</v>
      </c>
      <c r="AL682" s="30">
        <f t="shared" si="1308"/>
        <v>95.738321049642963</v>
      </c>
      <c r="AM682" s="25">
        <f t="shared" si="1309"/>
        <v>56.976060474097316</v>
      </c>
      <c r="AN682" s="4">
        <f t="shared" si="1310"/>
        <v>99.724614689084007</v>
      </c>
      <c r="AO682" s="4">
        <f t="shared" si="1311"/>
        <v>67.493893815644995</v>
      </c>
      <c r="AP682" s="4">
        <f t="shared" si="1312"/>
        <v>-15.639895515975068</v>
      </c>
      <c r="AQ682" s="4">
        <f t="shared" si="1313"/>
        <v>-86.975089080942865</v>
      </c>
      <c r="AR682" s="4">
        <f t="shared" si="1314"/>
        <v>-92.830690344258343</v>
      </c>
      <c r="AS682" s="26">
        <f t="shared" si="1315"/>
        <v>-28.748894037650064</v>
      </c>
      <c r="AT682" s="32">
        <f t="shared" si="1342"/>
        <v>35000.004374999997</v>
      </c>
      <c r="AU682" s="2">
        <f t="shared" si="1343"/>
        <v>-1.3642420526593924E-12</v>
      </c>
      <c r="AV682" s="2">
        <f t="shared" si="1344"/>
        <v>35000.004374999997</v>
      </c>
      <c r="AW682" s="2">
        <f t="shared" si="1345"/>
        <v>0.44689689762890339</v>
      </c>
      <c r="AX682" s="2">
        <f t="shared" si="1346"/>
        <v>-1311.6229974843045</v>
      </c>
      <c r="AY682" s="2">
        <f t="shared" si="1347"/>
        <v>0.1489656324556563</v>
      </c>
      <c r="AZ682" s="2">
        <f t="shared" si="1348"/>
        <v>1312.7924435466994</v>
      </c>
      <c r="BA682" s="2">
        <f t="shared" si="1349"/>
        <v>1225000306.2500188</v>
      </c>
      <c r="BB682" s="2">
        <f t="shared" si="1350"/>
        <v>10427.595579929079</v>
      </c>
      <c r="BC682" s="2">
        <f t="shared" si="1351"/>
        <v>20465.30865007321</v>
      </c>
      <c r="BD682" s="2">
        <f t="shared" si="1352"/>
        <v>8.5123207943107548E-6</v>
      </c>
      <c r="BE682" s="29">
        <f t="shared" si="1353"/>
        <v>1.6706370231630214E-5</v>
      </c>
      <c r="BF682" s="5">
        <f t="shared" si="1354"/>
        <v>100.00000625000156</v>
      </c>
      <c r="BG682" s="2">
        <f t="shared" si="1355"/>
        <v>8.5123207943107548E-6</v>
      </c>
      <c r="BH682" s="6">
        <f t="shared" si="1356"/>
        <v>1.6706370231630214E-5</v>
      </c>
      <c r="BI682" s="15">
        <f t="shared" si="1316"/>
        <v>100.04846796485508</v>
      </c>
      <c r="BJ682" s="3">
        <f t="shared" si="1317"/>
        <v>99.950998988935538</v>
      </c>
      <c r="BK682" s="3">
        <f t="shared" si="1318"/>
        <v>100.0397762392555</v>
      </c>
      <c r="BL682" s="3">
        <f t="shared" si="1319"/>
        <v>99.977311495986271</v>
      </c>
      <c r="BM682" s="3">
        <f t="shared" si="1320"/>
        <v>100.00114063433244</v>
      </c>
      <c r="BN682" s="3">
        <f t="shared" si="1321"/>
        <v>100.02069026159889</v>
      </c>
      <c r="BO682" s="21">
        <f t="shared" si="1322"/>
        <v>99.961614415042462</v>
      </c>
      <c r="BP682" s="17">
        <f t="shared" si="1357"/>
        <v>99.950998988935538</v>
      </c>
      <c r="BQ682" s="18">
        <f t="shared" si="1358"/>
        <v>100.04846796485508</v>
      </c>
      <c r="BR682" s="34">
        <f t="shared" si="1359"/>
        <v>9.7468975919539957E-2</v>
      </c>
      <c r="BS682" s="64">
        <f t="shared" si="1360"/>
        <v>-2.5000000000000001E-3</v>
      </c>
      <c r="BT682" s="110">
        <f t="shared" si="1323"/>
        <v>-2.8E-3</v>
      </c>
    </row>
    <row r="683" spans="1:72" x14ac:dyDescent="0.3">
      <c r="A683" s="13">
        <v>677</v>
      </c>
      <c r="B683" s="17">
        <f t="shared" si="1324"/>
        <v>0.60677618109334286</v>
      </c>
      <c r="C683" s="3">
        <f t="shared" ref="C683:H683" si="1395">B683+2*PI()/7</f>
        <v>1.5043740821189981</v>
      </c>
      <c r="D683" s="3">
        <f t="shared" si="1395"/>
        <v>2.4019719831446533</v>
      </c>
      <c r="E683" s="3">
        <f t="shared" si="1395"/>
        <v>3.2995698841703085</v>
      </c>
      <c r="F683" s="3">
        <f t="shared" si="1395"/>
        <v>4.1971677851959637</v>
      </c>
      <c r="G683" s="3">
        <f t="shared" si="1395"/>
        <v>5.0947656862216189</v>
      </c>
      <c r="H683" s="18">
        <f t="shared" si="1395"/>
        <v>5.992363587247274</v>
      </c>
      <c r="I683" s="15">
        <f t="shared" si="1295"/>
        <v>100.04845140235953</v>
      </c>
      <c r="J683" s="3">
        <f t="shared" si="1296"/>
        <v>99.950989400409625</v>
      </c>
      <c r="K683" s="3">
        <f t="shared" si="1297"/>
        <v>100.0398626464968</v>
      </c>
      <c r="L683" s="3">
        <f t="shared" si="1298"/>
        <v>99.977180592618765</v>
      </c>
      <c r="M683" s="3">
        <f t="shared" si="1299"/>
        <v>100.00125650477217</v>
      </c>
      <c r="N683" s="3">
        <f t="shared" si="1300"/>
        <v>100.02055526401705</v>
      </c>
      <c r="O683" s="21">
        <f t="shared" si="1301"/>
        <v>99.96170418932607</v>
      </c>
      <c r="P683" s="17">
        <f t="shared" si="1326"/>
        <v>82.188859999916872</v>
      </c>
      <c r="Q683" s="3">
        <f t="shared" si="1327"/>
        <v>6.6340883895840239</v>
      </c>
      <c r="R683" s="3">
        <f t="shared" si="1328"/>
        <v>-73.901875797685236</v>
      </c>
      <c r="S683" s="3">
        <f t="shared" si="1329"/>
        <v>-98.73221749918163</v>
      </c>
      <c r="T683" s="3">
        <f t="shared" si="1330"/>
        <v>-49.273353269085206</v>
      </c>
      <c r="U683" s="3">
        <f t="shared" si="1331"/>
        <v>37.320327953467277</v>
      </c>
      <c r="V683" s="18">
        <f t="shared" si="1332"/>
        <v>95.76417022298385</v>
      </c>
      <c r="W683" s="15">
        <f t="shared" si="1333"/>
        <v>57.049837159490302</v>
      </c>
      <c r="X683" s="3">
        <f t="shared" si="1334"/>
        <v>99.730582838766082</v>
      </c>
      <c r="Y683" s="3">
        <f t="shared" si="1335"/>
        <v>67.427641749607787</v>
      </c>
      <c r="Z683" s="3">
        <f t="shared" si="1336"/>
        <v>-15.72850491761373</v>
      </c>
      <c r="AA683" s="3">
        <f t="shared" si="1337"/>
        <v>-87.019468856992972</v>
      </c>
      <c r="AB683" s="3">
        <f t="shared" si="1338"/>
        <v>-92.79711523947249</v>
      </c>
      <c r="AC683" s="21">
        <f t="shared" si="1339"/>
        <v>-28.662972733784979</v>
      </c>
      <c r="AD683" s="25">
        <f t="shared" si="1340"/>
        <v>0</v>
      </c>
      <c r="AE683" s="26">
        <f t="shared" si="1341"/>
        <v>0</v>
      </c>
      <c r="AF683" s="23">
        <f t="shared" si="1302"/>
        <v>82.188859999916872</v>
      </c>
      <c r="AG683" s="4">
        <f t="shared" si="1303"/>
        <v>6.6340883895840239</v>
      </c>
      <c r="AH683" s="4">
        <f t="shared" si="1304"/>
        <v>-73.901875797685236</v>
      </c>
      <c r="AI683" s="4">
        <f t="shared" si="1305"/>
        <v>-98.73221749918163</v>
      </c>
      <c r="AJ683" s="4">
        <f t="shared" si="1306"/>
        <v>-49.273353269085206</v>
      </c>
      <c r="AK683" s="4">
        <f t="shared" si="1307"/>
        <v>37.320327953467277</v>
      </c>
      <c r="AL683" s="30">
        <f t="shared" si="1308"/>
        <v>95.76417022298385</v>
      </c>
      <c r="AM683" s="25">
        <f t="shared" si="1309"/>
        <v>57.049837159490302</v>
      </c>
      <c r="AN683" s="4">
        <f t="shared" si="1310"/>
        <v>99.730582838766082</v>
      </c>
      <c r="AO683" s="4">
        <f t="shared" si="1311"/>
        <v>67.427641749607787</v>
      </c>
      <c r="AP683" s="4">
        <f t="shared" si="1312"/>
        <v>-15.72850491761373</v>
      </c>
      <c r="AQ683" s="4">
        <f t="shared" si="1313"/>
        <v>-87.019468856992972</v>
      </c>
      <c r="AR683" s="4">
        <f t="shared" si="1314"/>
        <v>-92.79711523947249</v>
      </c>
      <c r="AS683" s="26">
        <f t="shared" si="1315"/>
        <v>-28.662972733784979</v>
      </c>
      <c r="AT683" s="32">
        <f t="shared" si="1342"/>
        <v>35000.004374999997</v>
      </c>
      <c r="AU683" s="2">
        <f t="shared" si="1343"/>
        <v>0</v>
      </c>
      <c r="AV683" s="2">
        <f t="shared" si="1344"/>
        <v>35000.004375000004</v>
      </c>
      <c r="AW683" s="2">
        <f t="shared" si="1345"/>
        <v>0.44137722766026855</v>
      </c>
      <c r="AX683" s="2">
        <f t="shared" si="1346"/>
        <v>-1311.6202068790226</v>
      </c>
      <c r="AY683" s="2">
        <f t="shared" si="1347"/>
        <v>0.14712574236909859</v>
      </c>
      <c r="AZ683" s="2">
        <f t="shared" si="1348"/>
        <v>1312.7933737484273</v>
      </c>
      <c r="BA683" s="2">
        <f t="shared" si="1349"/>
        <v>1225000306.2500191</v>
      </c>
      <c r="BB683" s="2">
        <f t="shared" si="1350"/>
        <v>10298.803262864172</v>
      </c>
      <c r="BC683" s="2">
        <f t="shared" si="1351"/>
        <v>20530.422780884208</v>
      </c>
      <c r="BD683" s="2">
        <f t="shared" si="1352"/>
        <v>8.4071842352357871E-6</v>
      </c>
      <c r="BE683" s="29">
        <f t="shared" si="1353"/>
        <v>1.6759524610840388E-5</v>
      </c>
      <c r="BF683" s="5">
        <f t="shared" si="1354"/>
        <v>100.00000625000156</v>
      </c>
      <c r="BG683" s="2">
        <f t="shared" si="1355"/>
        <v>8.4071842352357871E-6</v>
      </c>
      <c r="BH683" s="6">
        <f t="shared" si="1356"/>
        <v>1.6759524610840388E-5</v>
      </c>
      <c r="BI683" s="15">
        <f t="shared" si="1316"/>
        <v>100.04843493928614</v>
      </c>
      <c r="BJ683" s="3">
        <f t="shared" si="1317"/>
        <v>99.950972119828961</v>
      </c>
      <c r="BK683" s="3">
        <f t="shared" si="1318"/>
        <v>100.03985756104026</v>
      </c>
      <c r="BL683" s="3">
        <f t="shared" si="1319"/>
        <v>99.977191531738256</v>
      </c>
      <c r="BM683" s="3">
        <f t="shared" si="1320"/>
        <v>100.00127523108777</v>
      </c>
      <c r="BN683" s="3">
        <f t="shared" si="1321"/>
        <v>100.02056767623331</v>
      </c>
      <c r="BO683" s="21">
        <f t="shared" si="1322"/>
        <v>99.961700940791459</v>
      </c>
      <c r="BP683" s="17">
        <f t="shared" si="1357"/>
        <v>99.950972119828961</v>
      </c>
      <c r="BQ683" s="18">
        <f t="shared" si="1358"/>
        <v>100.04843493928614</v>
      </c>
      <c r="BR683" s="34">
        <f t="shared" si="1359"/>
        <v>9.7462819457177829E-2</v>
      </c>
      <c r="BS683" s="64">
        <f t="shared" si="1360"/>
        <v>-2.5000000000000001E-3</v>
      </c>
      <c r="BT683" s="110">
        <f t="shared" si="1323"/>
        <v>-2.8E-3</v>
      </c>
    </row>
    <row r="684" spans="1:72" x14ac:dyDescent="0.3">
      <c r="A684" s="13">
        <v>678</v>
      </c>
      <c r="B684" s="17">
        <f t="shared" si="1324"/>
        <v>0.60767377899436847</v>
      </c>
      <c r="C684" s="3">
        <f t="shared" ref="C684:H684" si="1396">B684+2*PI()/7</f>
        <v>1.5052716800200237</v>
      </c>
      <c r="D684" s="3">
        <f t="shared" si="1396"/>
        <v>2.402869581045679</v>
      </c>
      <c r="E684" s="3">
        <f t="shared" si="1396"/>
        <v>3.3004674820713342</v>
      </c>
      <c r="F684" s="3">
        <f t="shared" si="1396"/>
        <v>4.1980653830969894</v>
      </c>
      <c r="G684" s="3">
        <f t="shared" si="1396"/>
        <v>5.0956632841226446</v>
      </c>
      <c r="H684" s="18">
        <f t="shared" si="1396"/>
        <v>5.9932611851482998</v>
      </c>
      <c r="I684" s="15">
        <f t="shared" si="1295"/>
        <v>100.04841797737265</v>
      </c>
      <c r="J684" s="3">
        <f t="shared" si="1296"/>
        <v>99.950962926122799</v>
      </c>
      <c r="K684" s="3">
        <f t="shared" si="1297"/>
        <v>100.03994377650012</v>
      </c>
      <c r="L684" s="3">
        <f t="shared" si="1298"/>
        <v>99.977060875691066</v>
      </c>
      <c r="M684" s="3">
        <f t="shared" si="1299"/>
        <v>100.00139109721846</v>
      </c>
      <c r="N684" s="3">
        <f t="shared" si="1300"/>
        <v>100.02043245373682</v>
      </c>
      <c r="O684" s="21">
        <f t="shared" si="1301"/>
        <v>99.961790893358085</v>
      </c>
      <c r="P684" s="17">
        <f t="shared" si="1326"/>
        <v>82.137591642472117</v>
      </c>
      <c r="Q684" s="3">
        <f t="shared" si="1327"/>
        <v>6.5445660338205744</v>
      </c>
      <c r="R684" s="3">
        <f t="shared" si="1328"/>
        <v>-73.962428910322572</v>
      </c>
      <c r="S684" s="3">
        <f t="shared" si="1329"/>
        <v>-98.717941645491919</v>
      </c>
      <c r="T684" s="3">
        <f t="shared" si="1330"/>
        <v>-49.195291149878592</v>
      </c>
      <c r="U684" s="3">
        <f t="shared" si="1331"/>
        <v>37.403561477950731</v>
      </c>
      <c r="V684" s="18">
        <f t="shared" si="1332"/>
        <v>95.78994255144967</v>
      </c>
      <c r="W684" s="15">
        <f t="shared" si="1333"/>
        <v>57.123567631491291</v>
      </c>
      <c r="X684" s="3">
        <f t="shared" si="1334"/>
        <v>99.7364709887418</v>
      </c>
      <c r="Y684" s="3">
        <f t="shared" si="1335"/>
        <v>67.361335055733463</v>
      </c>
      <c r="Z684" s="3">
        <f t="shared" si="1336"/>
        <v>-15.81710146072567</v>
      </c>
      <c r="AA684" s="3">
        <f t="shared" si="1337"/>
        <v>-87.06377863415716</v>
      </c>
      <c r="AB684" s="3">
        <f t="shared" si="1338"/>
        <v>-92.76346531365509</v>
      </c>
      <c r="AC684" s="21">
        <f t="shared" si="1339"/>
        <v>-28.577028267428673</v>
      </c>
      <c r="AD684" s="25">
        <f t="shared" si="1340"/>
        <v>0</v>
      </c>
      <c r="AE684" s="26">
        <f t="shared" si="1341"/>
        <v>-4.0602442043434294E-15</v>
      </c>
      <c r="AF684" s="23">
        <f t="shared" si="1302"/>
        <v>82.137591642472117</v>
      </c>
      <c r="AG684" s="4">
        <f t="shared" si="1303"/>
        <v>6.5445660338205744</v>
      </c>
      <c r="AH684" s="4">
        <f t="shared" si="1304"/>
        <v>-73.962428910322572</v>
      </c>
      <c r="AI684" s="4">
        <f t="shared" si="1305"/>
        <v>-98.717941645491919</v>
      </c>
      <c r="AJ684" s="4">
        <f t="shared" si="1306"/>
        <v>-49.195291149878592</v>
      </c>
      <c r="AK684" s="4">
        <f t="shared" si="1307"/>
        <v>37.403561477950731</v>
      </c>
      <c r="AL684" s="30">
        <f t="shared" si="1308"/>
        <v>95.78994255144967</v>
      </c>
      <c r="AM684" s="25">
        <f t="shared" si="1309"/>
        <v>57.123567631491298</v>
      </c>
      <c r="AN684" s="4">
        <f t="shared" si="1310"/>
        <v>99.7364709887418</v>
      </c>
      <c r="AO684" s="4">
        <f t="shared" si="1311"/>
        <v>67.361335055733463</v>
      </c>
      <c r="AP684" s="4">
        <f t="shared" si="1312"/>
        <v>-15.817101460725667</v>
      </c>
      <c r="AQ684" s="4">
        <f t="shared" si="1313"/>
        <v>-87.06377863415716</v>
      </c>
      <c r="AR684" s="4">
        <f t="shared" si="1314"/>
        <v>-92.76346531365509</v>
      </c>
      <c r="AS684" s="26">
        <f t="shared" si="1315"/>
        <v>-28.57702826742867</v>
      </c>
      <c r="AT684" s="32">
        <f t="shared" si="1342"/>
        <v>35000.004375000004</v>
      </c>
      <c r="AU684" s="2">
        <f t="shared" si="1343"/>
        <v>2.2737367544323206E-12</v>
      </c>
      <c r="AV684" s="2">
        <f t="shared" si="1344"/>
        <v>35000.004374999997</v>
      </c>
      <c r="AW684" s="2">
        <f t="shared" si="1345"/>
        <v>0.43584013392683119</v>
      </c>
      <c r="AX684" s="2">
        <f t="shared" si="1346"/>
        <v>-1311.6174510111596</v>
      </c>
      <c r="AY684" s="2">
        <f t="shared" si="1347"/>
        <v>0.14528004483145196</v>
      </c>
      <c r="AZ684" s="2">
        <f t="shared" si="1348"/>
        <v>1312.7942923716037</v>
      </c>
      <c r="BA684" s="2">
        <f t="shared" si="1349"/>
        <v>1225000306.2500191</v>
      </c>
      <c r="BB684" s="2">
        <f t="shared" si="1350"/>
        <v>10169.604399470343</v>
      </c>
      <c r="BC684" s="2">
        <f t="shared" si="1351"/>
        <v>20594.726382111992</v>
      </c>
      <c r="BD684" s="2">
        <f t="shared" si="1352"/>
        <v>8.3017158016895675E-6</v>
      </c>
      <c r="BE684" s="29">
        <f t="shared" si="1353"/>
        <v>1.6812017333413358E-5</v>
      </c>
      <c r="BF684" s="5">
        <f t="shared" si="1354"/>
        <v>100.00000625000156</v>
      </c>
      <c r="BG684" s="2">
        <f t="shared" si="1355"/>
        <v>8.3017158016895675E-6</v>
      </c>
      <c r="BH684" s="6">
        <f t="shared" si="1356"/>
        <v>1.6812017329353113E-5</v>
      </c>
      <c r="BI684" s="15">
        <f t="shared" si="1316"/>
        <v>100.04840156286714</v>
      </c>
      <c r="BJ684" s="3">
        <f t="shared" si="1317"/>
        <v>99.950945606605998</v>
      </c>
      <c r="BK684" s="3">
        <f t="shared" si="1318"/>
        <v>100.03993859392318</v>
      </c>
      <c r="BL684" s="3">
        <f t="shared" si="1319"/>
        <v>99.977071732639516</v>
      </c>
      <c r="BM684" s="3">
        <f t="shared" si="1320"/>
        <v>100.00140981818886</v>
      </c>
      <c r="BN684" s="3">
        <f t="shared" si="1321"/>
        <v>100.02044494145875</v>
      </c>
      <c r="BO684" s="21">
        <f t="shared" si="1322"/>
        <v>99.96178774432272</v>
      </c>
      <c r="BP684" s="17">
        <f t="shared" si="1357"/>
        <v>99.950945606605998</v>
      </c>
      <c r="BQ684" s="18">
        <f t="shared" si="1358"/>
        <v>100.04840156286714</v>
      </c>
      <c r="BR684" s="34">
        <f t="shared" si="1359"/>
        <v>9.7455956261143228E-2</v>
      </c>
      <c r="BS684" s="64">
        <f t="shared" si="1360"/>
        <v>-2.5000000000000001E-3</v>
      </c>
      <c r="BT684" s="110">
        <f t="shared" si="1323"/>
        <v>-2.8E-3</v>
      </c>
    </row>
    <row r="685" spans="1:72" x14ac:dyDescent="0.3">
      <c r="A685" s="13">
        <v>679</v>
      </c>
      <c r="B685" s="17">
        <f t="shared" si="1324"/>
        <v>0.60857137689539409</v>
      </c>
      <c r="C685" s="3">
        <f t="shared" ref="C685:H685" si="1397">B685+2*PI()/7</f>
        <v>1.5061692779210492</v>
      </c>
      <c r="D685" s="3">
        <f t="shared" si="1397"/>
        <v>2.4037671789467043</v>
      </c>
      <c r="E685" s="3">
        <f t="shared" si="1397"/>
        <v>3.3013650799723595</v>
      </c>
      <c r="F685" s="3">
        <f t="shared" si="1397"/>
        <v>4.1989629809980151</v>
      </c>
      <c r="G685" s="3">
        <f t="shared" si="1397"/>
        <v>5.0965608820236703</v>
      </c>
      <c r="H685" s="18">
        <f t="shared" si="1397"/>
        <v>5.9941587830493255</v>
      </c>
      <c r="I685" s="15">
        <f t="shared" si="1295"/>
        <v>100.04838420130054</v>
      </c>
      <c r="J685" s="3">
        <f t="shared" si="1296"/>
        <v>99.950936807410358</v>
      </c>
      <c r="K685" s="3">
        <f t="shared" si="1297"/>
        <v>100.04002461686579</v>
      </c>
      <c r="L685" s="3">
        <f t="shared" si="1298"/>
        <v>99.976941325098025</v>
      </c>
      <c r="M685" s="3">
        <f t="shared" si="1299"/>
        <v>100.00152567957772</v>
      </c>
      <c r="N685" s="3">
        <f t="shared" si="1300"/>
        <v>100.02030949529814</v>
      </c>
      <c r="O685" s="21">
        <f t="shared" si="1301"/>
        <v>99.961877874449428</v>
      </c>
      <c r="P685" s="17">
        <f t="shared" si="1326"/>
        <v>82.086256854460046</v>
      </c>
      <c r="Q685" s="3">
        <f t="shared" si="1327"/>
        <v>6.4550384756067407</v>
      </c>
      <c r="R685" s="3">
        <f t="shared" si="1328"/>
        <v>-74.022922316523051</v>
      </c>
      <c r="S685" s="3">
        <f t="shared" si="1329"/>
        <v>-98.703586454757001</v>
      </c>
      <c r="T685" s="3">
        <f t="shared" si="1330"/>
        <v>-49.11718917959972</v>
      </c>
      <c r="U685" s="3">
        <f t="shared" si="1331"/>
        <v>37.486764607059349</v>
      </c>
      <c r="V685" s="18">
        <f t="shared" si="1332"/>
        <v>95.815638013753698</v>
      </c>
      <c r="W685" s="15">
        <f t="shared" si="1333"/>
        <v>57.1972518300893</v>
      </c>
      <c r="X685" s="3">
        <f t="shared" si="1334"/>
        <v>99.74227913456447</v>
      </c>
      <c r="Y685" s="3">
        <f t="shared" si="1335"/>
        <v>67.294973787535611</v>
      </c>
      <c r="Z685" s="3">
        <f t="shared" si="1336"/>
        <v>-15.905685074538743</v>
      </c>
      <c r="AA685" s="3">
        <f t="shared" si="1337"/>
        <v>-87.108018375684878</v>
      </c>
      <c r="AB685" s="3">
        <f t="shared" si="1338"/>
        <v>-92.729740595076336</v>
      </c>
      <c r="AC685" s="21">
        <f t="shared" si="1339"/>
        <v>-28.491060706889403</v>
      </c>
      <c r="AD685" s="25">
        <f t="shared" si="1340"/>
        <v>0</v>
      </c>
      <c r="AE685" s="26">
        <f t="shared" si="1341"/>
        <v>0</v>
      </c>
      <c r="AF685" s="23">
        <f t="shared" si="1302"/>
        <v>82.086256854460046</v>
      </c>
      <c r="AG685" s="4">
        <f t="shared" si="1303"/>
        <v>6.4550384756067407</v>
      </c>
      <c r="AH685" s="4">
        <f t="shared" si="1304"/>
        <v>-74.022922316523051</v>
      </c>
      <c r="AI685" s="4">
        <f t="shared" si="1305"/>
        <v>-98.703586454757001</v>
      </c>
      <c r="AJ685" s="4">
        <f t="shared" si="1306"/>
        <v>-49.11718917959972</v>
      </c>
      <c r="AK685" s="4">
        <f t="shared" si="1307"/>
        <v>37.486764607059349</v>
      </c>
      <c r="AL685" s="30">
        <f t="shared" si="1308"/>
        <v>95.815638013753698</v>
      </c>
      <c r="AM685" s="25">
        <f t="shared" si="1309"/>
        <v>57.1972518300893</v>
      </c>
      <c r="AN685" s="4">
        <f t="shared" si="1310"/>
        <v>99.74227913456447</v>
      </c>
      <c r="AO685" s="4">
        <f t="shared" si="1311"/>
        <v>67.294973787535611</v>
      </c>
      <c r="AP685" s="4">
        <f t="shared" si="1312"/>
        <v>-15.905685074538743</v>
      </c>
      <c r="AQ685" s="4">
        <f t="shared" si="1313"/>
        <v>-87.108018375684878</v>
      </c>
      <c r="AR685" s="4">
        <f t="shared" si="1314"/>
        <v>-92.729740595076336</v>
      </c>
      <c r="AS685" s="26">
        <f t="shared" si="1315"/>
        <v>-28.491060706889403</v>
      </c>
      <c r="AT685" s="32">
        <f t="shared" si="1342"/>
        <v>35000.00437499999</v>
      </c>
      <c r="AU685" s="2">
        <f t="shared" si="1343"/>
        <v>4.5474735088646412E-13</v>
      </c>
      <c r="AV685" s="2">
        <f t="shared" si="1344"/>
        <v>35000.004374999997</v>
      </c>
      <c r="AW685" s="2">
        <f t="shared" si="1345"/>
        <v>0.43028583331033587</v>
      </c>
      <c r="AX685" s="2">
        <f t="shared" si="1346"/>
        <v>-1311.6147299873737</v>
      </c>
      <c r="AY685" s="2">
        <f t="shared" si="1347"/>
        <v>0.14342861127806827</v>
      </c>
      <c r="AZ685" s="2">
        <f t="shared" si="1348"/>
        <v>1312.7951993794122</v>
      </c>
      <c r="BA685" s="2">
        <f t="shared" si="1349"/>
        <v>1225000306.2500186</v>
      </c>
      <c r="BB685" s="2">
        <f t="shared" si="1350"/>
        <v>10040.004035297419</v>
      </c>
      <c r="BC685" s="2">
        <f t="shared" si="1351"/>
        <v>20658.216942950599</v>
      </c>
      <c r="BD685" s="2">
        <f t="shared" si="1352"/>
        <v>8.1959196124872533E-6</v>
      </c>
      <c r="BE685" s="29">
        <f t="shared" si="1353"/>
        <v>1.6863846349712116E-5</v>
      </c>
      <c r="BF685" s="5">
        <f t="shared" si="1354"/>
        <v>100.00000625000155</v>
      </c>
      <c r="BG685" s="2">
        <f t="shared" si="1355"/>
        <v>8.1959196124872533E-6</v>
      </c>
      <c r="BH685" s="6">
        <f t="shared" si="1356"/>
        <v>1.6863846349712116E-5</v>
      </c>
      <c r="BI685" s="15">
        <f t="shared" si="1316"/>
        <v>100.04836783583896</v>
      </c>
      <c r="BJ685" s="3">
        <f t="shared" si="1317"/>
        <v>99.950919449459775</v>
      </c>
      <c r="BK685" s="3">
        <f t="shared" si="1318"/>
        <v>100.04001933731874</v>
      </c>
      <c r="BL685" s="3">
        <f t="shared" si="1319"/>
        <v>99.976952099560563</v>
      </c>
      <c r="BM685" s="3">
        <f t="shared" si="1320"/>
        <v>100.00154439465992</v>
      </c>
      <c r="BN685" s="3">
        <f t="shared" si="1321"/>
        <v>100.02032205816353</v>
      </c>
      <c r="BO685" s="21">
        <f t="shared" si="1322"/>
        <v>99.961874825004642</v>
      </c>
      <c r="BP685" s="17">
        <f t="shared" si="1357"/>
        <v>99.950919449459775</v>
      </c>
      <c r="BQ685" s="18">
        <f t="shared" si="1358"/>
        <v>100.04836783583896</v>
      </c>
      <c r="BR685" s="34">
        <f t="shared" si="1359"/>
        <v>9.7448386379184626E-2</v>
      </c>
      <c r="BS685" s="64">
        <f t="shared" si="1360"/>
        <v>-2.5999999999999999E-3</v>
      </c>
      <c r="BT685" s="110">
        <f t="shared" si="1323"/>
        <v>-2.8E-3</v>
      </c>
    </row>
    <row r="686" spans="1:72" x14ac:dyDescent="0.3">
      <c r="A686" s="13">
        <v>680</v>
      </c>
      <c r="B686" s="17">
        <f t="shared" si="1324"/>
        <v>0.60946897479641993</v>
      </c>
      <c r="C686" s="3">
        <f t="shared" ref="C686:H686" si="1398">B686+2*PI()/7</f>
        <v>1.5070668758220751</v>
      </c>
      <c r="D686" s="3">
        <f t="shared" si="1398"/>
        <v>2.4046647768477305</v>
      </c>
      <c r="E686" s="3">
        <f t="shared" si="1398"/>
        <v>3.3022626778733857</v>
      </c>
      <c r="F686" s="3">
        <f t="shared" si="1398"/>
        <v>4.1998605788990409</v>
      </c>
      <c r="G686" s="3">
        <f t="shared" si="1398"/>
        <v>5.097458479924696</v>
      </c>
      <c r="H686" s="18">
        <f t="shared" si="1398"/>
        <v>5.9950563809503512</v>
      </c>
      <c r="I686" s="15">
        <f t="shared" si="1295"/>
        <v>100.04835007438813</v>
      </c>
      <c r="J686" s="3">
        <f t="shared" si="1296"/>
        <v>99.950911044461677</v>
      </c>
      <c r="K686" s="3">
        <f t="shared" si="1297"/>
        <v>100.04010516700762</v>
      </c>
      <c r="L686" s="3">
        <f t="shared" si="1298"/>
        <v>99.976821941706518</v>
      </c>
      <c r="M686" s="3">
        <f t="shared" si="1299"/>
        <v>100.00166025087408</v>
      </c>
      <c r="N686" s="3">
        <f t="shared" si="1300"/>
        <v>100.02018638959258</v>
      </c>
      <c r="O686" s="21">
        <f t="shared" si="1301"/>
        <v>99.961965131969393</v>
      </c>
      <c r="P686" s="17">
        <f t="shared" si="1326"/>
        <v>82.034855678025806</v>
      </c>
      <c r="Q686" s="3">
        <f t="shared" si="1327"/>
        <v>6.3655057861325544</v>
      </c>
      <c r="R686" s="3">
        <f t="shared" si="1328"/>
        <v>-74.083355966493002</v>
      </c>
      <c r="S686" s="3">
        <f t="shared" si="1329"/>
        <v>-98.689151939517416</v>
      </c>
      <c r="T686" s="3">
        <f t="shared" si="1330"/>
        <v>-49.039047420612434</v>
      </c>
      <c r="U686" s="3">
        <f t="shared" si="1331"/>
        <v>37.569937273796995</v>
      </c>
      <c r="V686" s="18">
        <f t="shared" si="1332"/>
        <v>95.841256588667505</v>
      </c>
      <c r="W686" s="15">
        <f t="shared" si="1333"/>
        <v>57.270889695313741</v>
      </c>
      <c r="X686" s="3">
        <f t="shared" si="1334"/>
        <v>99.748007271847811</v>
      </c>
      <c r="Y686" s="3">
        <f t="shared" si="1335"/>
        <v>67.228557998575496</v>
      </c>
      <c r="Z686" s="3">
        <f t="shared" si="1336"/>
        <v>-15.99425568829434</v>
      </c>
      <c r="AA686" s="3">
        <f t="shared" si="1337"/>
        <v>-87.152188044880276</v>
      </c>
      <c r="AB686" s="3">
        <f t="shared" si="1338"/>
        <v>-92.695941112067032</v>
      </c>
      <c r="AC686" s="21">
        <f t="shared" si="1339"/>
        <v>-28.405070120495424</v>
      </c>
      <c r="AD686" s="25">
        <f t="shared" si="1340"/>
        <v>0</v>
      </c>
      <c r="AE686" s="26">
        <f t="shared" si="1341"/>
        <v>-6.0903663065151441E-15</v>
      </c>
      <c r="AF686" s="23">
        <f t="shared" si="1302"/>
        <v>82.034855678025806</v>
      </c>
      <c r="AG686" s="4">
        <f t="shared" si="1303"/>
        <v>6.3655057861325544</v>
      </c>
      <c r="AH686" s="4">
        <f t="shared" si="1304"/>
        <v>-74.083355966493002</v>
      </c>
      <c r="AI686" s="4">
        <f t="shared" si="1305"/>
        <v>-98.689151939517416</v>
      </c>
      <c r="AJ686" s="4">
        <f t="shared" si="1306"/>
        <v>-49.039047420612434</v>
      </c>
      <c r="AK686" s="4">
        <f t="shared" si="1307"/>
        <v>37.569937273796995</v>
      </c>
      <c r="AL686" s="30">
        <f t="shared" si="1308"/>
        <v>95.841256588667505</v>
      </c>
      <c r="AM686" s="25">
        <f t="shared" si="1309"/>
        <v>57.270889695313748</v>
      </c>
      <c r="AN686" s="4">
        <f t="shared" si="1310"/>
        <v>99.748007271847811</v>
      </c>
      <c r="AO686" s="4">
        <f t="shared" si="1311"/>
        <v>67.228557998575496</v>
      </c>
      <c r="AP686" s="4">
        <f t="shared" si="1312"/>
        <v>-15.994255688294334</v>
      </c>
      <c r="AQ686" s="4">
        <f t="shared" si="1313"/>
        <v>-87.152188044880276</v>
      </c>
      <c r="AR686" s="4">
        <f t="shared" si="1314"/>
        <v>-92.695941112067032</v>
      </c>
      <c r="AS686" s="26">
        <f t="shared" si="1315"/>
        <v>-28.405070120495417</v>
      </c>
      <c r="AT686" s="32">
        <f t="shared" si="1342"/>
        <v>35000.004374999997</v>
      </c>
      <c r="AU686" s="2">
        <f t="shared" si="1343"/>
        <v>2.2737367544323206E-12</v>
      </c>
      <c r="AV686" s="2">
        <f t="shared" si="1344"/>
        <v>35000.004374999997</v>
      </c>
      <c r="AW686" s="2">
        <f t="shared" si="1345"/>
        <v>0.42471454490441829</v>
      </c>
      <c r="AX686" s="2">
        <f t="shared" si="1346"/>
        <v>-1311.6120439149418</v>
      </c>
      <c r="AY686" s="2">
        <f t="shared" si="1347"/>
        <v>0.14157151529798284</v>
      </c>
      <c r="AZ686" s="2">
        <f t="shared" si="1348"/>
        <v>1312.7960947366955</v>
      </c>
      <c r="BA686" s="2">
        <f t="shared" si="1349"/>
        <v>1225000306.2500188</v>
      </c>
      <c r="BB686" s="2">
        <f t="shared" si="1350"/>
        <v>9910.0072922927739</v>
      </c>
      <c r="BC686" s="2">
        <f t="shared" si="1351"/>
        <v>20720.891970802175</v>
      </c>
      <c r="BD686" s="2">
        <f t="shared" si="1352"/>
        <v>8.08979984880932E-6</v>
      </c>
      <c r="BE686" s="29">
        <f t="shared" si="1353"/>
        <v>1.6915009624963393E-5</v>
      </c>
      <c r="BF686" s="5">
        <f t="shared" si="1354"/>
        <v>100.00000625000156</v>
      </c>
      <c r="BG686" s="2">
        <f t="shared" si="1355"/>
        <v>8.08979984880932E-6</v>
      </c>
      <c r="BH686" s="6">
        <f t="shared" si="1356"/>
        <v>1.6915009618873026E-5</v>
      </c>
      <c r="BI686" s="15">
        <f t="shared" si="1316"/>
        <v>100.04833375844518</v>
      </c>
      <c r="BJ686" s="3">
        <f t="shared" si="1317"/>
        <v>99.95089364858076</v>
      </c>
      <c r="BK686" s="3">
        <f t="shared" si="1318"/>
        <v>100.04009979064359</v>
      </c>
      <c r="BL686" s="3">
        <f t="shared" si="1319"/>
        <v>99.976832633370577</v>
      </c>
      <c r="BM686" s="3">
        <f t="shared" si="1320"/>
        <v>100.00167895952525</v>
      </c>
      <c r="BN686" s="3">
        <f t="shared" si="1321"/>
        <v>100.02019902723708</v>
      </c>
      <c r="BO686" s="21">
        <f t="shared" si="1322"/>
        <v>99.961962182203678</v>
      </c>
      <c r="BP686" s="17">
        <f t="shared" si="1357"/>
        <v>99.95089364858076</v>
      </c>
      <c r="BQ686" s="18">
        <f t="shared" si="1358"/>
        <v>100.04833375844518</v>
      </c>
      <c r="BR686" s="34">
        <f t="shared" si="1359"/>
        <v>9.7440109864422197E-2</v>
      </c>
      <c r="BS686" s="64">
        <f t="shared" si="1360"/>
        <v>-2.5999999999999999E-3</v>
      </c>
      <c r="BT686" s="110">
        <f t="shared" si="1323"/>
        <v>-2.8E-3</v>
      </c>
    </row>
    <row r="687" spans="1:72" x14ac:dyDescent="0.3">
      <c r="A687" s="13">
        <v>681</v>
      </c>
      <c r="B687" s="17">
        <f t="shared" si="1324"/>
        <v>0.61036657269744554</v>
      </c>
      <c r="C687" s="3">
        <f t="shared" ref="C687:H687" si="1399">B687+2*PI()/7</f>
        <v>1.5079644737231006</v>
      </c>
      <c r="D687" s="3">
        <f t="shared" si="1399"/>
        <v>2.4055623747487558</v>
      </c>
      <c r="E687" s="3">
        <f t="shared" si="1399"/>
        <v>3.303160275774411</v>
      </c>
      <c r="F687" s="3">
        <f t="shared" si="1399"/>
        <v>4.2007581768000666</v>
      </c>
      <c r="G687" s="3">
        <f t="shared" si="1399"/>
        <v>5.0983560778257218</v>
      </c>
      <c r="H687" s="18">
        <f t="shared" si="1399"/>
        <v>5.9959539788513769</v>
      </c>
      <c r="I687" s="15">
        <f t="shared" si="1295"/>
        <v>100.04831559688286</v>
      </c>
      <c r="J687" s="3">
        <f t="shared" si="1296"/>
        <v>99.950885637463571</v>
      </c>
      <c r="K687" s="3">
        <f t="shared" si="1297"/>
        <v>100.04018542634154</v>
      </c>
      <c r="L687" s="3">
        <f t="shared" si="1298"/>
        <v>99.976702726382214</v>
      </c>
      <c r="M687" s="3">
        <f t="shared" si="1299"/>
        <v>100.00179481013173</v>
      </c>
      <c r="N687" s="3">
        <f t="shared" si="1300"/>
        <v>100.02006313751282</v>
      </c>
      <c r="O687" s="21">
        <f t="shared" si="1301"/>
        <v>99.96205266528527</v>
      </c>
      <c r="P687" s="17">
        <f t="shared" si="1326"/>
        <v>81.983388155370776</v>
      </c>
      <c r="Q687" s="3">
        <f t="shared" si="1327"/>
        <v>6.2759680365913395</v>
      </c>
      <c r="R687" s="3">
        <f t="shared" si="1328"/>
        <v>-74.143729810487585</v>
      </c>
      <c r="S687" s="3">
        <f t="shared" si="1329"/>
        <v>-98.674638112375305</v>
      </c>
      <c r="T687" s="3">
        <f t="shared" si="1330"/>
        <v>-48.960865935315915</v>
      </c>
      <c r="U687" s="3">
        <f t="shared" si="1331"/>
        <v>37.65307941119584</v>
      </c>
      <c r="V687" s="18">
        <f t="shared" si="1332"/>
        <v>95.86679825502091</v>
      </c>
      <c r="W687" s="15">
        <f t="shared" si="1333"/>
        <v>57.344481167234264</v>
      </c>
      <c r="X687" s="3">
        <f t="shared" si="1334"/>
        <v>99.753655396266083</v>
      </c>
      <c r="Y687" s="3">
        <f t="shared" si="1335"/>
        <v>67.162087742462347</v>
      </c>
      <c r="Z687" s="3">
        <f t="shared" si="1336"/>
        <v>-16.082813231246959</v>
      </c>
      <c r="AA687" s="3">
        <f t="shared" si="1337"/>
        <v>-87.196287605102256</v>
      </c>
      <c r="AB687" s="3">
        <f t="shared" si="1338"/>
        <v>-92.662066893018476</v>
      </c>
      <c r="AC687" s="21">
        <f t="shared" si="1339"/>
        <v>-28.319056576594956</v>
      </c>
      <c r="AD687" s="25">
        <f t="shared" si="1340"/>
        <v>0</v>
      </c>
      <c r="AE687" s="26">
        <f t="shared" si="1341"/>
        <v>6.5978968320580734E-15</v>
      </c>
      <c r="AF687" s="23">
        <f t="shared" si="1302"/>
        <v>81.983388155370776</v>
      </c>
      <c r="AG687" s="4">
        <f t="shared" si="1303"/>
        <v>6.2759680365913395</v>
      </c>
      <c r="AH687" s="4">
        <f t="shared" si="1304"/>
        <v>-74.143729810487585</v>
      </c>
      <c r="AI687" s="4">
        <f t="shared" si="1305"/>
        <v>-98.674638112375305</v>
      </c>
      <c r="AJ687" s="4">
        <f t="shared" si="1306"/>
        <v>-48.960865935315915</v>
      </c>
      <c r="AK687" s="4">
        <f t="shared" si="1307"/>
        <v>37.65307941119584</v>
      </c>
      <c r="AL687" s="30">
        <f t="shared" si="1308"/>
        <v>95.86679825502091</v>
      </c>
      <c r="AM687" s="25">
        <f t="shared" si="1309"/>
        <v>57.344481167234257</v>
      </c>
      <c r="AN687" s="4">
        <f t="shared" si="1310"/>
        <v>99.753655396266083</v>
      </c>
      <c r="AO687" s="4">
        <f t="shared" si="1311"/>
        <v>67.162087742462347</v>
      </c>
      <c r="AP687" s="4">
        <f t="shared" si="1312"/>
        <v>-16.082813231246966</v>
      </c>
      <c r="AQ687" s="4">
        <f t="shared" si="1313"/>
        <v>-87.196287605102256</v>
      </c>
      <c r="AR687" s="4">
        <f t="shared" si="1314"/>
        <v>-92.662066893018476</v>
      </c>
      <c r="AS687" s="26">
        <f t="shared" si="1315"/>
        <v>-28.319056576594964</v>
      </c>
      <c r="AT687" s="32">
        <f t="shared" si="1342"/>
        <v>35000.004374999997</v>
      </c>
      <c r="AU687" s="2">
        <f t="shared" si="1343"/>
        <v>-9.0949470177292824E-13</v>
      </c>
      <c r="AV687" s="2">
        <f t="shared" si="1344"/>
        <v>35000.004374999997</v>
      </c>
      <c r="AW687" s="2">
        <f t="shared" si="1345"/>
        <v>0.41912649036385119</v>
      </c>
      <c r="AX687" s="2">
        <f t="shared" si="1346"/>
        <v>-1311.6093929011768</v>
      </c>
      <c r="AY687" s="2">
        <f t="shared" si="1347"/>
        <v>0.13970883018919267</v>
      </c>
      <c r="AZ687" s="2">
        <f t="shared" si="1348"/>
        <v>1312.7969784078305</v>
      </c>
      <c r="BA687" s="2">
        <f t="shared" si="1349"/>
        <v>1225000306.2500188</v>
      </c>
      <c r="BB687" s="2">
        <f t="shared" si="1350"/>
        <v>9779.6193321305309</v>
      </c>
      <c r="BC687" s="2">
        <f t="shared" si="1351"/>
        <v>20782.748964283117</v>
      </c>
      <c r="BD687" s="2">
        <f t="shared" si="1352"/>
        <v>7.9833607242662529E-6</v>
      </c>
      <c r="BE687" s="29">
        <f t="shared" si="1353"/>
        <v>1.6965505117221922E-5</v>
      </c>
      <c r="BF687" s="5">
        <f t="shared" si="1354"/>
        <v>100.00000625000156</v>
      </c>
      <c r="BG687" s="2">
        <f t="shared" si="1355"/>
        <v>7.9833607242662529E-6</v>
      </c>
      <c r="BH687" s="6">
        <f t="shared" si="1356"/>
        <v>1.6965505123819817E-5</v>
      </c>
      <c r="BI687" s="15">
        <f t="shared" si="1316"/>
        <v>100.0482993309318</v>
      </c>
      <c r="BJ687" s="3">
        <f t="shared" si="1317"/>
        <v>99.950868204156876</v>
      </c>
      <c r="BK687" s="3">
        <f t="shared" si="1318"/>
        <v>100.04017995331645</v>
      </c>
      <c r="BL687" s="3">
        <f t="shared" si="1319"/>
        <v>99.976713334937727</v>
      </c>
      <c r="BM687" s="3">
        <f t="shared" si="1320"/>
        <v>100.00181351180926</v>
      </c>
      <c r="BN687" s="3">
        <f t="shared" si="1321"/>
        <v>100.02007584956989</v>
      </c>
      <c r="BO687" s="21">
        <f t="shared" si="1322"/>
        <v>99.962049815284175</v>
      </c>
      <c r="BP687" s="17">
        <f t="shared" si="1357"/>
        <v>99.950868204156876</v>
      </c>
      <c r="BQ687" s="18">
        <f t="shared" si="1358"/>
        <v>100.0482993309318</v>
      </c>
      <c r="BR687" s="34">
        <f t="shared" si="1359"/>
        <v>9.7431126774921495E-2</v>
      </c>
      <c r="BS687" s="64">
        <f t="shared" si="1360"/>
        <v>-2.5999999999999999E-3</v>
      </c>
      <c r="BT687" s="110">
        <f t="shared" si="1323"/>
        <v>-2.8E-3</v>
      </c>
    </row>
    <row r="688" spans="1:72" x14ac:dyDescent="0.3">
      <c r="A688" s="13">
        <v>682</v>
      </c>
      <c r="B688" s="17">
        <f t="shared" si="1324"/>
        <v>0.61126417059847116</v>
      </c>
      <c r="C688" s="3">
        <f t="shared" ref="C688:H688" si="1400">B688+2*PI()/7</f>
        <v>1.5088620716241263</v>
      </c>
      <c r="D688" s="3">
        <f t="shared" si="1400"/>
        <v>2.4064599726497815</v>
      </c>
      <c r="E688" s="3">
        <f t="shared" si="1400"/>
        <v>3.3040578736754367</v>
      </c>
      <c r="F688" s="3">
        <f t="shared" si="1400"/>
        <v>4.2016557747010914</v>
      </c>
      <c r="G688" s="3">
        <f t="shared" si="1400"/>
        <v>5.0992536757267466</v>
      </c>
      <c r="H688" s="18">
        <f t="shared" si="1400"/>
        <v>5.9968515767524018</v>
      </c>
      <c r="I688" s="15">
        <f t="shared" si="1295"/>
        <v>100.04828076903476</v>
      </c>
      <c r="J688" s="3">
        <f t="shared" si="1296"/>
        <v>99.950860586600257</v>
      </c>
      <c r="K688" s="3">
        <f t="shared" si="1297"/>
        <v>100.04026539428556</v>
      </c>
      <c r="L688" s="3">
        <f t="shared" si="1298"/>
        <v>99.976583679989545</v>
      </c>
      <c r="M688" s="3">
        <f t="shared" si="1299"/>
        <v>100.00192935637497</v>
      </c>
      <c r="N688" s="3">
        <f t="shared" si="1300"/>
        <v>100.01993973995258</v>
      </c>
      <c r="O688" s="21">
        <f t="shared" si="1301"/>
        <v>99.962140473762346</v>
      </c>
      <c r="P688" s="17">
        <f t="shared" si="1326"/>
        <v>81.931854328752408</v>
      </c>
      <c r="Q688" s="3">
        <f t="shared" si="1327"/>
        <v>6.186425298179385</v>
      </c>
      <c r="R688" s="3">
        <f t="shared" si="1328"/>
        <v>-74.204043798811298</v>
      </c>
      <c r="S688" s="3">
        <f t="shared" si="1329"/>
        <v>-98.660044985994219</v>
      </c>
      <c r="T688" s="3">
        <f t="shared" si="1330"/>
        <v>-48.882644786144745</v>
      </c>
      <c r="U688" s="3">
        <f t="shared" si="1331"/>
        <v>37.736190952316349</v>
      </c>
      <c r="V688" s="18">
        <f t="shared" si="1332"/>
        <v>95.892262991702026</v>
      </c>
      <c r="W688" s="15">
        <f t="shared" si="1333"/>
        <v>57.41802618596104</v>
      </c>
      <c r="X688" s="3">
        <f t="shared" si="1334"/>
        <v>99.759223503554026</v>
      </c>
      <c r="Y688" s="3">
        <f t="shared" si="1335"/>
        <v>67.095563072852897</v>
      </c>
      <c r="Z688" s="3">
        <f t="shared" si="1336"/>
        <v>-16.171357632664868</v>
      </c>
      <c r="AA688" s="3">
        <f t="shared" si="1337"/>
        <v>-87.240317019764476</v>
      </c>
      <c r="AB688" s="3">
        <f t="shared" si="1338"/>
        <v>-92.628117966382447</v>
      </c>
      <c r="AC688" s="21">
        <f t="shared" si="1339"/>
        <v>-28.23302014355621</v>
      </c>
      <c r="AD688" s="25">
        <f t="shared" si="1340"/>
        <v>0</v>
      </c>
      <c r="AE688" s="26">
        <f t="shared" si="1341"/>
        <v>-7.1054273576010019E-15</v>
      </c>
      <c r="AF688" s="23">
        <f t="shared" si="1302"/>
        <v>81.931854328752408</v>
      </c>
      <c r="AG688" s="4">
        <f t="shared" si="1303"/>
        <v>6.186425298179385</v>
      </c>
      <c r="AH688" s="4">
        <f t="shared" si="1304"/>
        <v>-74.204043798811298</v>
      </c>
      <c r="AI688" s="4">
        <f t="shared" si="1305"/>
        <v>-98.660044985994219</v>
      </c>
      <c r="AJ688" s="4">
        <f t="shared" si="1306"/>
        <v>-48.882644786144745</v>
      </c>
      <c r="AK688" s="4">
        <f t="shared" si="1307"/>
        <v>37.736190952316349</v>
      </c>
      <c r="AL688" s="30">
        <f t="shared" si="1308"/>
        <v>95.892262991702026</v>
      </c>
      <c r="AM688" s="25">
        <f t="shared" si="1309"/>
        <v>57.418026185961047</v>
      </c>
      <c r="AN688" s="4">
        <f t="shared" si="1310"/>
        <v>99.75922350355404</v>
      </c>
      <c r="AO688" s="4">
        <f t="shared" si="1311"/>
        <v>67.095563072852912</v>
      </c>
      <c r="AP688" s="4">
        <f t="shared" si="1312"/>
        <v>-16.171357632664861</v>
      </c>
      <c r="AQ688" s="4">
        <f t="shared" si="1313"/>
        <v>-87.240317019764461</v>
      </c>
      <c r="AR688" s="4">
        <f t="shared" si="1314"/>
        <v>-92.628117966382433</v>
      </c>
      <c r="AS688" s="26">
        <f t="shared" si="1315"/>
        <v>-28.233020143556203</v>
      </c>
      <c r="AT688" s="32">
        <f t="shared" si="1342"/>
        <v>35000.004374999997</v>
      </c>
      <c r="AU688" s="2">
        <f t="shared" si="1343"/>
        <v>2.7284841053187847E-12</v>
      </c>
      <c r="AV688" s="2">
        <f t="shared" si="1344"/>
        <v>35000.004375000011</v>
      </c>
      <c r="AW688" s="2">
        <f t="shared" si="1345"/>
        <v>0.41352188831660897</v>
      </c>
      <c r="AX688" s="2">
        <f t="shared" si="1346"/>
        <v>-1311.6067770494228</v>
      </c>
      <c r="AY688" s="2">
        <f t="shared" si="1347"/>
        <v>0.1378406296717003</v>
      </c>
      <c r="AZ688" s="2">
        <f t="shared" si="1348"/>
        <v>1312.7978503580089</v>
      </c>
      <c r="BA688" s="2">
        <f t="shared" si="1349"/>
        <v>1225000306.2500193</v>
      </c>
      <c r="BB688" s="2">
        <f t="shared" si="1350"/>
        <v>9648.8452709009216</v>
      </c>
      <c r="BC688" s="2">
        <f t="shared" si="1351"/>
        <v>20843.785505728836</v>
      </c>
      <c r="BD688" s="2">
        <f t="shared" si="1352"/>
        <v>7.8766064152571873E-6</v>
      </c>
      <c r="BE688" s="29">
        <f t="shared" si="1353"/>
        <v>1.7015330852884435E-5</v>
      </c>
      <c r="BF688" s="5">
        <f t="shared" si="1354"/>
        <v>100.00000625000156</v>
      </c>
      <c r="BG688" s="2">
        <f t="shared" si="1355"/>
        <v>7.8766064152571873E-6</v>
      </c>
      <c r="BH688" s="6">
        <f t="shared" si="1356"/>
        <v>1.7015330845779008E-5</v>
      </c>
      <c r="BI688" s="15">
        <f t="shared" si="1316"/>
        <v>100.04826455354736</v>
      </c>
      <c r="BJ688" s="3">
        <f t="shared" si="1317"/>
        <v>99.95084311637342</v>
      </c>
      <c r="BK688" s="3">
        <f t="shared" si="1318"/>
        <v>100.04025982475818</v>
      </c>
      <c r="BL688" s="3">
        <f t="shared" si="1319"/>
        <v>99.976594205128791</v>
      </c>
      <c r="BM688" s="3">
        <f t="shared" si="1320"/>
        <v>100.00194805053641</v>
      </c>
      <c r="BN688" s="3">
        <f t="shared" si="1321"/>
        <v>100.01995252605349</v>
      </c>
      <c r="BO688" s="21">
        <f t="shared" si="1322"/>
        <v>99.962137723608507</v>
      </c>
      <c r="BP688" s="17">
        <f t="shared" si="1357"/>
        <v>99.95084311637342</v>
      </c>
      <c r="BQ688" s="18">
        <f t="shared" si="1358"/>
        <v>100.04826455354736</v>
      </c>
      <c r="BR688" s="34">
        <f t="shared" si="1359"/>
        <v>9.7421437173935033E-2</v>
      </c>
      <c r="BS688" s="64">
        <f t="shared" si="1360"/>
        <v>-2.5999999999999999E-3</v>
      </c>
      <c r="BT688" s="110">
        <f t="shared" si="1323"/>
        <v>-2.8E-3</v>
      </c>
    </row>
    <row r="689" spans="1:72" x14ac:dyDescent="0.3">
      <c r="A689" s="13">
        <v>683</v>
      </c>
      <c r="B689" s="17">
        <f t="shared" si="1324"/>
        <v>0.61216176849949677</v>
      </c>
      <c r="C689" s="3">
        <f t="shared" ref="C689:H689" si="1401">B689+2*PI()/7</f>
        <v>1.5097596695251521</v>
      </c>
      <c r="D689" s="3">
        <f t="shared" si="1401"/>
        <v>2.4073575705508072</v>
      </c>
      <c r="E689" s="3">
        <f t="shared" si="1401"/>
        <v>3.3049554715764624</v>
      </c>
      <c r="F689" s="3">
        <f t="shared" si="1401"/>
        <v>4.202553372602118</v>
      </c>
      <c r="G689" s="3">
        <f t="shared" si="1401"/>
        <v>5.1001512736277732</v>
      </c>
      <c r="H689" s="18">
        <f t="shared" si="1401"/>
        <v>5.9977491746534284</v>
      </c>
      <c r="I689" s="15">
        <f t="shared" si="1295"/>
        <v>100.04824559109635</v>
      </c>
      <c r="J689" s="3">
        <f t="shared" si="1296"/>
        <v>99.950835892053391</v>
      </c>
      <c r="K689" s="3">
        <f t="shared" si="1297"/>
        <v>100.04034507025982</v>
      </c>
      <c r="L689" s="3">
        <f t="shared" si="1298"/>
        <v>99.976464803391735</v>
      </c>
      <c r="M689" s="3">
        <f t="shared" si="1299"/>
        <v>100.0020638886282</v>
      </c>
      <c r="N689" s="3">
        <f t="shared" si="1300"/>
        <v>100.01981619780662</v>
      </c>
      <c r="O689" s="21">
        <f t="shared" si="1301"/>
        <v>99.96222855676389</v>
      </c>
      <c r="P689" s="17">
        <f t="shared" si="1326"/>
        <v>81.880254240484291</v>
      </c>
      <c r="Q689" s="3">
        <f t="shared" si="1327"/>
        <v>6.096877642096147</v>
      </c>
      <c r="R689" s="3">
        <f t="shared" si="1328"/>
        <v>-74.264297881817711</v>
      </c>
      <c r="S689" s="3">
        <f t="shared" si="1329"/>
        <v>-98.645372573099266</v>
      </c>
      <c r="T689" s="3">
        <f t="shared" si="1330"/>
        <v>-48.804384035568418</v>
      </c>
      <c r="U689" s="3">
        <f t="shared" si="1331"/>
        <v>37.819271830247679</v>
      </c>
      <c r="V689" s="18">
        <f t="shared" si="1332"/>
        <v>95.917650777657357</v>
      </c>
      <c r="W689" s="15">
        <f t="shared" si="1333"/>
        <v>57.491524691644621</v>
      </c>
      <c r="X689" s="3">
        <f t="shared" si="1334"/>
        <v>99.764711589506916</v>
      </c>
      <c r="Y689" s="3">
        <f t="shared" si="1335"/>
        <v>67.0289840434517</v>
      </c>
      <c r="Z689" s="3">
        <f t="shared" si="1336"/>
        <v>-16.25988882182968</v>
      </c>
      <c r="AA689" s="3">
        <f t="shared" si="1337"/>
        <v>-87.284276252335559</v>
      </c>
      <c r="AB689" s="3">
        <f t="shared" si="1338"/>
        <v>-92.59409436067105</v>
      </c>
      <c r="AC689" s="21">
        <f t="shared" si="1339"/>
        <v>-28.146960889766937</v>
      </c>
      <c r="AD689" s="25">
        <f t="shared" si="1340"/>
        <v>0</v>
      </c>
      <c r="AE689" s="26">
        <f t="shared" si="1341"/>
        <v>0</v>
      </c>
      <c r="AF689" s="23">
        <f t="shared" si="1302"/>
        <v>81.880254240484291</v>
      </c>
      <c r="AG689" s="4">
        <f t="shared" si="1303"/>
        <v>6.096877642096147</v>
      </c>
      <c r="AH689" s="4">
        <f t="shared" si="1304"/>
        <v>-74.264297881817711</v>
      </c>
      <c r="AI689" s="4">
        <f t="shared" si="1305"/>
        <v>-98.645372573099266</v>
      </c>
      <c r="AJ689" s="4">
        <f t="shared" si="1306"/>
        <v>-48.804384035568418</v>
      </c>
      <c r="AK689" s="4">
        <f t="shared" si="1307"/>
        <v>37.819271830247679</v>
      </c>
      <c r="AL689" s="30">
        <f t="shared" si="1308"/>
        <v>95.917650777657357</v>
      </c>
      <c r="AM689" s="25">
        <f t="shared" si="1309"/>
        <v>57.491524691644621</v>
      </c>
      <c r="AN689" s="4">
        <f t="shared" si="1310"/>
        <v>99.764711589506916</v>
      </c>
      <c r="AO689" s="4">
        <f t="shared" si="1311"/>
        <v>67.0289840434517</v>
      </c>
      <c r="AP689" s="4">
        <f t="shared" si="1312"/>
        <v>-16.25988882182968</v>
      </c>
      <c r="AQ689" s="4">
        <f t="shared" si="1313"/>
        <v>-87.284276252335559</v>
      </c>
      <c r="AR689" s="4">
        <f t="shared" si="1314"/>
        <v>-92.59409436067105</v>
      </c>
      <c r="AS689" s="26">
        <f t="shared" si="1315"/>
        <v>-28.146960889766937</v>
      </c>
      <c r="AT689" s="32">
        <f t="shared" si="1342"/>
        <v>35000.004375000004</v>
      </c>
      <c r="AU689" s="2">
        <f t="shared" si="1343"/>
        <v>-3.1832314562052488E-12</v>
      </c>
      <c r="AV689" s="2">
        <f t="shared" si="1344"/>
        <v>35000.00437499999</v>
      </c>
      <c r="AW689" s="2">
        <f t="shared" si="1345"/>
        <v>0.40790096332784742</v>
      </c>
      <c r="AX689" s="2">
        <f t="shared" si="1346"/>
        <v>-1311.6041964668329</v>
      </c>
      <c r="AY689" s="2">
        <f t="shared" si="1347"/>
        <v>0.13596698778565042</v>
      </c>
      <c r="AZ689" s="2">
        <f t="shared" si="1348"/>
        <v>1312.7987105528591</v>
      </c>
      <c r="BA689" s="2">
        <f t="shared" si="1349"/>
        <v>1225000306.2500188</v>
      </c>
      <c r="BB689" s="2">
        <f t="shared" si="1350"/>
        <v>9517.6903341973539</v>
      </c>
      <c r="BC689" s="2">
        <f t="shared" si="1351"/>
        <v>20903.999118457617</v>
      </c>
      <c r="BD689" s="2">
        <f t="shared" si="1352"/>
        <v>7.769541187571607E-6</v>
      </c>
      <c r="BE689" s="29">
        <f t="shared" si="1353"/>
        <v>1.7064484810170468E-5</v>
      </c>
      <c r="BF689" s="5">
        <f t="shared" si="1354"/>
        <v>100.00000625000156</v>
      </c>
      <c r="BG689" s="2">
        <f t="shared" si="1355"/>
        <v>7.769541187571607E-6</v>
      </c>
      <c r="BH689" s="6">
        <f t="shared" si="1356"/>
        <v>1.7064484810170468E-5</v>
      </c>
      <c r="BI689" s="15">
        <f t="shared" si="1316"/>
        <v>100.0482294265429</v>
      </c>
      <c r="BJ689" s="3">
        <f t="shared" si="1317"/>
        <v>99.950818385413157</v>
      </c>
      <c r="BK689" s="3">
        <f t="shared" si="1318"/>
        <v>100.04033940439172</v>
      </c>
      <c r="BL689" s="3">
        <f t="shared" si="1319"/>
        <v>99.976475244809464</v>
      </c>
      <c r="BM689" s="3">
        <f t="shared" si="1320"/>
        <v>100.00208257473132</v>
      </c>
      <c r="BN689" s="3">
        <f t="shared" si="1321"/>
        <v>100.01982905758051</v>
      </c>
      <c r="BO689" s="21">
        <f t="shared" si="1322"/>
        <v>99.962225906537071</v>
      </c>
      <c r="BP689" s="17">
        <f t="shared" si="1357"/>
        <v>99.950818385413157</v>
      </c>
      <c r="BQ689" s="18">
        <f t="shared" si="1358"/>
        <v>100.0482294265429</v>
      </c>
      <c r="BR689" s="34">
        <f t="shared" si="1359"/>
        <v>9.7411041129745968E-2</v>
      </c>
      <c r="BS689" s="64">
        <f t="shared" si="1360"/>
        <v>-2.5999999999999999E-3</v>
      </c>
      <c r="BT689" s="110">
        <f t="shared" si="1323"/>
        <v>-2.8E-3</v>
      </c>
    </row>
    <row r="690" spans="1:72" x14ac:dyDescent="0.3">
      <c r="A690" s="13">
        <v>684</v>
      </c>
      <c r="B690" s="17">
        <f t="shared" si="1324"/>
        <v>0.6130593664005225</v>
      </c>
      <c r="C690" s="3">
        <f t="shared" ref="C690:H690" si="1402">B690+2*PI()/7</f>
        <v>1.5106572674261778</v>
      </c>
      <c r="D690" s="3">
        <f t="shared" si="1402"/>
        <v>2.408255168451833</v>
      </c>
      <c r="E690" s="3">
        <f t="shared" si="1402"/>
        <v>3.3058530694774881</v>
      </c>
      <c r="F690" s="3">
        <f t="shared" si="1402"/>
        <v>4.2034509705031429</v>
      </c>
      <c r="G690" s="3">
        <f t="shared" si="1402"/>
        <v>5.101048871528798</v>
      </c>
      <c r="H690" s="18">
        <f t="shared" si="1402"/>
        <v>5.9986467725544532</v>
      </c>
      <c r="I690" s="15">
        <f t="shared" si="1295"/>
        <v>100.04821006332271</v>
      </c>
      <c r="J690" s="3">
        <f t="shared" si="1296"/>
        <v>99.950811554002044</v>
      </c>
      <c r="K690" s="3">
        <f t="shared" si="1297"/>
        <v>100.0404244536866</v>
      </c>
      <c r="L690" s="3">
        <f t="shared" si="1298"/>
        <v>99.976346097450786</v>
      </c>
      <c r="M690" s="3">
        <f t="shared" si="1299"/>
        <v>100.00219840591589</v>
      </c>
      <c r="N690" s="3">
        <f t="shared" si="1300"/>
        <v>100.01969251197076</v>
      </c>
      <c r="O690" s="21">
        <f t="shared" si="1301"/>
        <v>99.962316913651222</v>
      </c>
      <c r="P690" s="17">
        <f t="shared" si="1326"/>
        <v>81.828587932936117</v>
      </c>
      <c r="Q690" s="3">
        <f t="shared" si="1327"/>
        <v>6.0073251395440881</v>
      </c>
      <c r="R690" s="3">
        <f t="shared" si="1328"/>
        <v>-74.324492009909676</v>
      </c>
      <c r="S690" s="3">
        <f t="shared" si="1329"/>
        <v>-98.63062088647699</v>
      </c>
      <c r="T690" s="3">
        <f t="shared" si="1330"/>
        <v>-48.726083746092186</v>
      </c>
      <c r="U690" s="3">
        <f t="shared" si="1331"/>
        <v>37.902321978106905</v>
      </c>
      <c r="V690" s="18">
        <f t="shared" si="1332"/>
        <v>95.942961591891617</v>
      </c>
      <c r="W690" s="15">
        <f t="shared" si="1333"/>
        <v>57.564976624476195</v>
      </c>
      <c r="X690" s="3">
        <f t="shared" si="1334"/>
        <v>99.770119649980529</v>
      </c>
      <c r="Y690" s="3">
        <f t="shared" si="1335"/>
        <v>66.962350708010902</v>
      </c>
      <c r="Z690" s="3">
        <f t="shared" si="1336"/>
        <v>-16.348406728036601</v>
      </c>
      <c r="AA690" s="3">
        <f t="shared" si="1337"/>
        <v>-87.328165266338772</v>
      </c>
      <c r="AB690" s="3">
        <f t="shared" si="1338"/>
        <v>-92.559996104456999</v>
      </c>
      <c r="AC690" s="21">
        <f t="shared" si="1339"/>
        <v>-28.060878883635311</v>
      </c>
      <c r="AD690" s="25">
        <f t="shared" si="1340"/>
        <v>-1.6240976817373718E-14</v>
      </c>
      <c r="AE690" s="26">
        <f t="shared" si="1341"/>
        <v>-4.0602442043434294E-15</v>
      </c>
      <c r="AF690" s="23">
        <f t="shared" si="1302"/>
        <v>81.828587932936131</v>
      </c>
      <c r="AG690" s="4">
        <f t="shared" si="1303"/>
        <v>6.0073251395441041</v>
      </c>
      <c r="AH690" s="4">
        <f t="shared" si="1304"/>
        <v>-74.324492009909662</v>
      </c>
      <c r="AI690" s="4">
        <f t="shared" si="1305"/>
        <v>-98.630620886476976</v>
      </c>
      <c r="AJ690" s="4">
        <f t="shared" si="1306"/>
        <v>-48.726083746092172</v>
      </c>
      <c r="AK690" s="4">
        <f t="shared" si="1307"/>
        <v>37.902321978106919</v>
      </c>
      <c r="AL690" s="30">
        <f t="shared" si="1308"/>
        <v>95.942961591891631</v>
      </c>
      <c r="AM690" s="25">
        <f t="shared" si="1309"/>
        <v>57.564976624476202</v>
      </c>
      <c r="AN690" s="4">
        <f t="shared" si="1310"/>
        <v>99.770119649980529</v>
      </c>
      <c r="AO690" s="4">
        <f t="shared" si="1311"/>
        <v>66.962350708010902</v>
      </c>
      <c r="AP690" s="4">
        <f t="shared" si="1312"/>
        <v>-16.348406728036597</v>
      </c>
      <c r="AQ690" s="4">
        <f t="shared" si="1313"/>
        <v>-87.328165266338772</v>
      </c>
      <c r="AR690" s="4">
        <f t="shared" si="1314"/>
        <v>-92.559996104456999</v>
      </c>
      <c r="AS690" s="26">
        <f t="shared" si="1315"/>
        <v>-28.060878883635308</v>
      </c>
      <c r="AT690" s="32">
        <f t="shared" si="1342"/>
        <v>35000.004374999997</v>
      </c>
      <c r="AU690" s="2">
        <f t="shared" si="1343"/>
        <v>9.0949470177292824E-13</v>
      </c>
      <c r="AV690" s="2">
        <f t="shared" si="1344"/>
        <v>35000.004375000004</v>
      </c>
      <c r="AW690" s="2">
        <f t="shared" si="1345"/>
        <v>0.40226393332704902</v>
      </c>
      <c r="AX690" s="2">
        <f t="shared" si="1346"/>
        <v>-1311.6016512501956</v>
      </c>
      <c r="AY690" s="2">
        <f t="shared" si="1347"/>
        <v>0.13408797822194174</v>
      </c>
      <c r="AZ690" s="2">
        <f t="shared" si="1348"/>
        <v>1312.7995589581842</v>
      </c>
      <c r="BA690" s="2">
        <f t="shared" si="1349"/>
        <v>1225000306.2500191</v>
      </c>
      <c r="BB690" s="2">
        <f t="shared" si="1350"/>
        <v>9386.1596253771459</v>
      </c>
      <c r="BC690" s="2">
        <f t="shared" si="1351"/>
        <v>20963.387510224202</v>
      </c>
      <c r="BD690" s="2">
        <f t="shared" si="1352"/>
        <v>7.6621692072144331E-6</v>
      </c>
      <c r="BE690" s="29">
        <f t="shared" si="1353"/>
        <v>1.7112965117859842E-5</v>
      </c>
      <c r="BF690" s="5">
        <f t="shared" si="1354"/>
        <v>100.00000625000156</v>
      </c>
      <c r="BG690" s="2">
        <f t="shared" si="1355"/>
        <v>7.6621691909734555E-6</v>
      </c>
      <c r="BH690" s="6">
        <f t="shared" si="1356"/>
        <v>1.7112965113799596E-5</v>
      </c>
      <c r="BI690" s="15">
        <f t="shared" si="1316"/>
        <v>100.04819395017211</v>
      </c>
      <c r="BJ690" s="3">
        <f t="shared" si="1317"/>
        <v>99.950794011456168</v>
      </c>
      <c r="BK690" s="3">
        <f t="shared" si="1318"/>
        <v>100.04041869164207</v>
      </c>
      <c r="BL690" s="3">
        <f t="shared" si="1319"/>
        <v>99.976356454844122</v>
      </c>
      <c r="BM690" s="3">
        <f t="shared" si="1320"/>
        <v>100.00221708341873</v>
      </c>
      <c r="BN690" s="3">
        <f t="shared" si="1321"/>
        <v>100.01970544504465</v>
      </c>
      <c r="BO690" s="21">
        <f t="shared" si="1322"/>
        <v>99.962314363428305</v>
      </c>
      <c r="BP690" s="17">
        <f t="shared" si="1357"/>
        <v>99.950794011456168</v>
      </c>
      <c r="BQ690" s="18">
        <f t="shared" si="1358"/>
        <v>100.04819395017211</v>
      </c>
      <c r="BR690" s="34">
        <f t="shared" si="1359"/>
        <v>9.7399938715938106E-2</v>
      </c>
      <c r="BS690" s="64">
        <f t="shared" si="1360"/>
        <v>-2.5999999999999999E-3</v>
      </c>
      <c r="BT690" s="110">
        <f t="shared" si="1323"/>
        <v>-2.8E-3</v>
      </c>
    </row>
    <row r="691" spans="1:72" x14ac:dyDescent="0.3">
      <c r="A691" s="13">
        <v>685</v>
      </c>
      <c r="B691" s="17">
        <f t="shared" si="1324"/>
        <v>0.61395696430154811</v>
      </c>
      <c r="C691" s="3">
        <f t="shared" ref="C691:H691" si="1403">B691+2*PI()/7</f>
        <v>1.5115548653272033</v>
      </c>
      <c r="D691" s="3">
        <f t="shared" si="1403"/>
        <v>2.4091527663528582</v>
      </c>
      <c r="E691" s="3">
        <f t="shared" si="1403"/>
        <v>3.3067506673785134</v>
      </c>
      <c r="F691" s="3">
        <f t="shared" si="1403"/>
        <v>4.2043485684041686</v>
      </c>
      <c r="G691" s="3">
        <f t="shared" si="1403"/>
        <v>5.1019464694298238</v>
      </c>
      <c r="H691" s="18">
        <f t="shared" si="1403"/>
        <v>5.9995443704554789</v>
      </c>
      <c r="I691" s="15">
        <f t="shared" si="1295"/>
        <v>100.04817418597148</v>
      </c>
      <c r="J691" s="3">
        <f t="shared" si="1296"/>
        <v>99.950787572622687</v>
      </c>
      <c r="K691" s="3">
        <f t="shared" si="1297"/>
        <v>100.04050354399025</v>
      </c>
      <c r="L691" s="3">
        <f t="shared" si="1298"/>
        <v>99.976227563027436</v>
      </c>
      <c r="M691" s="3">
        <f t="shared" si="1299"/>
        <v>100.00233290726266</v>
      </c>
      <c r="N691" s="3">
        <f t="shared" si="1300"/>
        <v>100.01956868334186</v>
      </c>
      <c r="O691" s="21">
        <f t="shared" si="1301"/>
        <v>99.962405543783632</v>
      </c>
      <c r="P691" s="17">
        <f t="shared" si="1326"/>
        <v>81.776855448533581</v>
      </c>
      <c r="Q691" s="3">
        <f t="shared" si="1327"/>
        <v>5.91776786172868</v>
      </c>
      <c r="R691" s="3">
        <f t="shared" si="1328"/>
        <v>-74.384626133539257</v>
      </c>
      <c r="S691" s="3">
        <f t="shared" si="1329"/>
        <v>-98.615789938975368</v>
      </c>
      <c r="T691" s="3">
        <f t="shared" si="1330"/>
        <v>-48.647743980255939</v>
      </c>
      <c r="U691" s="3">
        <f t="shared" si="1331"/>
        <v>37.985341329040189</v>
      </c>
      <c r="V691" s="18">
        <f t="shared" si="1332"/>
        <v>95.968195413468038</v>
      </c>
      <c r="W691" s="15">
        <f t="shared" si="1333"/>
        <v>57.638381924687422</v>
      </c>
      <c r="X691" s="3">
        <f t="shared" si="1334"/>
        <v>99.775447680891105</v>
      </c>
      <c r="Y691" s="3">
        <f t="shared" si="1335"/>
        <v>66.895663120330269</v>
      </c>
      <c r="Z691" s="3">
        <f t="shared" si="1336"/>
        <v>-16.436911280594412</v>
      </c>
      <c r="AA691" s="3">
        <f t="shared" si="1337"/>
        <v>-87.371984025352546</v>
      </c>
      <c r="AB691" s="3">
        <f t="shared" si="1338"/>
        <v>-92.525823226373149</v>
      </c>
      <c r="AC691" s="21">
        <f t="shared" si="1339"/>
        <v>-27.974774193588694</v>
      </c>
      <c r="AD691" s="25">
        <f t="shared" si="1340"/>
        <v>0</v>
      </c>
      <c r="AE691" s="26">
        <f t="shared" si="1341"/>
        <v>0</v>
      </c>
      <c r="AF691" s="23">
        <f t="shared" si="1302"/>
        <v>81.776855448533581</v>
      </c>
      <c r="AG691" s="4">
        <f t="shared" si="1303"/>
        <v>5.91776786172868</v>
      </c>
      <c r="AH691" s="4">
        <f t="shared" si="1304"/>
        <v>-74.384626133539257</v>
      </c>
      <c r="AI691" s="4">
        <f t="shared" si="1305"/>
        <v>-98.615789938975368</v>
      </c>
      <c r="AJ691" s="4">
        <f t="shared" si="1306"/>
        <v>-48.647743980255939</v>
      </c>
      <c r="AK691" s="4">
        <f t="shared" si="1307"/>
        <v>37.985341329040189</v>
      </c>
      <c r="AL691" s="30">
        <f t="shared" si="1308"/>
        <v>95.968195413468038</v>
      </c>
      <c r="AM691" s="25">
        <f t="shared" si="1309"/>
        <v>57.638381924687422</v>
      </c>
      <c r="AN691" s="4">
        <f t="shared" si="1310"/>
        <v>99.775447680891105</v>
      </c>
      <c r="AO691" s="4">
        <f t="shared" si="1311"/>
        <v>66.895663120330269</v>
      </c>
      <c r="AP691" s="4">
        <f t="shared" si="1312"/>
        <v>-16.436911280594412</v>
      </c>
      <c r="AQ691" s="4">
        <f t="shared" si="1313"/>
        <v>-87.371984025352546</v>
      </c>
      <c r="AR691" s="4">
        <f t="shared" si="1314"/>
        <v>-92.525823226373149</v>
      </c>
      <c r="AS691" s="26">
        <f t="shared" si="1315"/>
        <v>-27.974774193588694</v>
      </c>
      <c r="AT691" s="32">
        <f t="shared" si="1342"/>
        <v>35000.00437499999</v>
      </c>
      <c r="AU691" s="2">
        <f t="shared" si="1343"/>
        <v>0</v>
      </c>
      <c r="AV691" s="2">
        <f t="shared" si="1344"/>
        <v>35000.004375000011</v>
      </c>
      <c r="AW691" s="2">
        <f t="shared" si="1345"/>
        <v>0.39661102183163166</v>
      </c>
      <c r="AX691" s="2">
        <f t="shared" si="1346"/>
        <v>-1311.5991415020071</v>
      </c>
      <c r="AY691" s="2">
        <f t="shared" si="1347"/>
        <v>0.13220367424946744</v>
      </c>
      <c r="AZ691" s="2">
        <f t="shared" si="1348"/>
        <v>1312.8003955411841</v>
      </c>
      <c r="BA691" s="2">
        <f t="shared" si="1349"/>
        <v>1225000306.2500191</v>
      </c>
      <c r="BB691" s="2">
        <f t="shared" si="1350"/>
        <v>9254.2583382013854</v>
      </c>
      <c r="BC691" s="2">
        <f t="shared" si="1351"/>
        <v>21021.948313340734</v>
      </c>
      <c r="BD691" s="2">
        <f t="shared" si="1352"/>
        <v>7.5544947139895793E-6</v>
      </c>
      <c r="BE691" s="29">
        <f t="shared" si="1353"/>
        <v>1.7160769843146647E-5</v>
      </c>
      <c r="BF691" s="5">
        <f t="shared" si="1354"/>
        <v>100.00000625000156</v>
      </c>
      <c r="BG691" s="2">
        <f t="shared" si="1355"/>
        <v>7.5544947139895793E-6</v>
      </c>
      <c r="BH691" s="6">
        <f t="shared" si="1356"/>
        <v>1.7160769843146647E-5</v>
      </c>
      <c r="BI691" s="15">
        <f t="shared" si="1316"/>
        <v>100.04815812469106</v>
      </c>
      <c r="BJ691" s="3">
        <f t="shared" si="1317"/>
        <v>99.950769994679973</v>
      </c>
      <c r="BK691" s="3">
        <f t="shared" si="1318"/>
        <v>100.04049768593643</v>
      </c>
      <c r="BL691" s="3">
        <f t="shared" si="1319"/>
        <v>99.976237836095976</v>
      </c>
      <c r="BM691" s="3">
        <f t="shared" si="1320"/>
        <v>100.00235157562349</v>
      </c>
      <c r="BN691" s="3">
        <f t="shared" si="1321"/>
        <v>100.01958168934064</v>
      </c>
      <c r="BO691" s="21">
        <f t="shared" si="1322"/>
        <v>99.962403093638599</v>
      </c>
      <c r="BP691" s="17">
        <f t="shared" si="1357"/>
        <v>99.950769994679973</v>
      </c>
      <c r="BQ691" s="18">
        <f t="shared" si="1358"/>
        <v>100.04815812469106</v>
      </c>
      <c r="BR691" s="34">
        <f t="shared" si="1359"/>
        <v>9.7388130011083263E-2</v>
      </c>
      <c r="BS691" s="64">
        <f t="shared" si="1360"/>
        <v>-2.5999999999999999E-3</v>
      </c>
      <c r="BT691" s="110">
        <f t="shared" si="1323"/>
        <v>-2.7000000000000001E-3</v>
      </c>
    </row>
    <row r="692" spans="1:72" x14ac:dyDescent="0.3">
      <c r="A692" s="13">
        <v>686</v>
      </c>
      <c r="B692" s="17">
        <f t="shared" si="1324"/>
        <v>0.61485456220257384</v>
      </c>
      <c r="C692" s="3">
        <f t="shared" ref="C692:H692" si="1404">B692+2*PI()/7</f>
        <v>1.512452463228229</v>
      </c>
      <c r="D692" s="3">
        <f t="shared" si="1404"/>
        <v>2.410050364253884</v>
      </c>
      <c r="E692" s="3">
        <f t="shared" si="1404"/>
        <v>3.3076482652795391</v>
      </c>
      <c r="F692" s="3">
        <f t="shared" si="1404"/>
        <v>4.2052461663051943</v>
      </c>
      <c r="G692" s="3">
        <f t="shared" si="1404"/>
        <v>5.1028440673308495</v>
      </c>
      <c r="H692" s="18">
        <f t="shared" si="1404"/>
        <v>6.0004419683565047</v>
      </c>
      <c r="I692" s="15">
        <f t="shared" si="1295"/>
        <v>100.04813795930278</v>
      </c>
      <c r="J692" s="3">
        <f t="shared" si="1296"/>
        <v>99.950763948089218</v>
      </c>
      <c r="K692" s="3">
        <f t="shared" si="1297"/>
        <v>100.04058234059731</v>
      </c>
      <c r="L692" s="3">
        <f t="shared" si="1298"/>
        <v>99.976109200981199</v>
      </c>
      <c r="M692" s="3">
        <f t="shared" si="1299"/>
        <v>100.00246739169319</v>
      </c>
      <c r="N692" s="3">
        <f t="shared" si="1300"/>
        <v>100.01944471281783</v>
      </c>
      <c r="O692" s="21">
        <f t="shared" si="1301"/>
        <v>99.962494446518477</v>
      </c>
      <c r="P692" s="17">
        <f t="shared" si="1326"/>
        <v>81.72505682975833</v>
      </c>
      <c r="Q692" s="3">
        <f t="shared" si="1327"/>
        <v>5.8282058798582721</v>
      </c>
      <c r="R692" s="3">
        <f t="shared" si="1328"/>
        <v>-74.444700203207987</v>
      </c>
      <c r="S692" s="3">
        <f t="shared" si="1329"/>
        <v>-98.600879743503782</v>
      </c>
      <c r="T692" s="3">
        <f t="shared" si="1330"/>
        <v>-48.569364800634986</v>
      </c>
      <c r="U692" s="3">
        <f t="shared" si="1331"/>
        <v>38.06832981622194</v>
      </c>
      <c r="V692" s="18">
        <f t="shared" si="1332"/>
        <v>95.993352221508175</v>
      </c>
      <c r="W692" s="15">
        <f t="shared" si="1333"/>
        <v>57.711740532550678</v>
      </c>
      <c r="X692" s="3">
        <f t="shared" si="1334"/>
        <v>99.780695678215423</v>
      </c>
      <c r="Y692" s="3">
        <f t="shared" si="1335"/>
        <v>66.828921334257018</v>
      </c>
      <c r="Z692" s="3">
        <f t="shared" si="1336"/>
        <v>-16.525402408825677</v>
      </c>
      <c r="AA692" s="3">
        <f t="shared" si="1337"/>
        <v>-87.415732493010083</v>
      </c>
      <c r="AB692" s="3">
        <f t="shared" si="1338"/>
        <v>-92.491575755112805</v>
      </c>
      <c r="AC692" s="21">
        <f t="shared" si="1339"/>
        <v>-27.888646888074543</v>
      </c>
      <c r="AD692" s="25">
        <f t="shared" si="1340"/>
        <v>0</v>
      </c>
      <c r="AE692" s="26">
        <f t="shared" si="1341"/>
        <v>0</v>
      </c>
      <c r="AF692" s="23">
        <f t="shared" si="1302"/>
        <v>81.72505682975833</v>
      </c>
      <c r="AG692" s="4">
        <f t="shared" si="1303"/>
        <v>5.8282058798582721</v>
      </c>
      <c r="AH692" s="4">
        <f t="shared" si="1304"/>
        <v>-74.444700203207987</v>
      </c>
      <c r="AI692" s="4">
        <f t="shared" si="1305"/>
        <v>-98.600879743503782</v>
      </c>
      <c r="AJ692" s="4">
        <f t="shared" si="1306"/>
        <v>-48.569364800634986</v>
      </c>
      <c r="AK692" s="4">
        <f t="shared" si="1307"/>
        <v>38.06832981622194</v>
      </c>
      <c r="AL692" s="30">
        <f t="shared" si="1308"/>
        <v>95.993352221508175</v>
      </c>
      <c r="AM692" s="25">
        <f t="shared" si="1309"/>
        <v>57.711740532550678</v>
      </c>
      <c r="AN692" s="4">
        <f t="shared" si="1310"/>
        <v>99.780695678215423</v>
      </c>
      <c r="AO692" s="4">
        <f t="shared" si="1311"/>
        <v>66.828921334257018</v>
      </c>
      <c r="AP692" s="4">
        <f t="shared" si="1312"/>
        <v>-16.525402408825677</v>
      </c>
      <c r="AQ692" s="4">
        <f t="shared" si="1313"/>
        <v>-87.415732493010083</v>
      </c>
      <c r="AR692" s="4">
        <f t="shared" si="1314"/>
        <v>-92.491575755112805</v>
      </c>
      <c r="AS692" s="26">
        <f t="shared" si="1315"/>
        <v>-27.888646888074543</v>
      </c>
      <c r="AT692" s="32">
        <f t="shared" si="1342"/>
        <v>35000.00437499999</v>
      </c>
      <c r="AU692" s="2">
        <f t="shared" si="1343"/>
        <v>-4.5474735088646412E-13</v>
      </c>
      <c r="AV692" s="2">
        <f t="shared" si="1344"/>
        <v>35000.004375000004</v>
      </c>
      <c r="AW692" s="2">
        <f t="shared" si="1345"/>
        <v>0.39094245515298098</v>
      </c>
      <c r="AX692" s="2">
        <f t="shared" si="1346"/>
        <v>-1311.5966673215153</v>
      </c>
      <c r="AY692" s="2">
        <f t="shared" si="1347"/>
        <v>0.13031415174191352</v>
      </c>
      <c r="AZ692" s="2">
        <f t="shared" si="1348"/>
        <v>1312.8012202675163</v>
      </c>
      <c r="BA692" s="2">
        <f t="shared" si="1349"/>
        <v>1225000306.2500188</v>
      </c>
      <c r="BB692" s="2">
        <f t="shared" si="1350"/>
        <v>9121.9917609094828</v>
      </c>
      <c r="BC692" s="2">
        <f t="shared" si="1351"/>
        <v>21079.679189978087</v>
      </c>
      <c r="BD692" s="2">
        <f t="shared" si="1352"/>
        <v>7.4465220248261003E-6</v>
      </c>
      <c r="BE692" s="29">
        <f t="shared" si="1353"/>
        <v>1.7207897077599416E-5</v>
      </c>
      <c r="BF692" s="5">
        <f t="shared" si="1354"/>
        <v>100.00000625000156</v>
      </c>
      <c r="BG692" s="2">
        <f t="shared" si="1355"/>
        <v>7.4465220248261003E-6</v>
      </c>
      <c r="BH692" s="6">
        <f t="shared" si="1356"/>
        <v>1.7207897077599416E-5</v>
      </c>
      <c r="BI692" s="15">
        <f t="shared" si="1316"/>
        <v>100.04812195035836</v>
      </c>
      <c r="BJ692" s="3">
        <f t="shared" si="1317"/>
        <v>99.950746335259524</v>
      </c>
      <c r="BK692" s="3">
        <f t="shared" si="1318"/>
        <v>100.0405763867041</v>
      </c>
      <c r="BL692" s="3">
        <f t="shared" si="1319"/>
        <v>99.976119389426984</v>
      </c>
      <c r="BM692" s="3">
        <f t="shared" si="1320"/>
        <v>100.00248605037055</v>
      </c>
      <c r="BN692" s="3">
        <f t="shared" si="1321"/>
        <v>100.01945779136425</v>
      </c>
      <c r="BO692" s="21">
        <f t="shared" si="1322"/>
        <v>99.962492096522368</v>
      </c>
      <c r="BP692" s="17">
        <f t="shared" si="1357"/>
        <v>99.950746335259524</v>
      </c>
      <c r="BQ692" s="18">
        <f t="shared" si="1358"/>
        <v>100.04812195035836</v>
      </c>
      <c r="BR692" s="34">
        <f t="shared" si="1359"/>
        <v>9.737561509884074E-2</v>
      </c>
      <c r="BS692" s="64">
        <f t="shared" si="1360"/>
        <v>-2.5999999999999999E-3</v>
      </c>
      <c r="BT692" s="110">
        <f t="shared" si="1323"/>
        <v>-2.7000000000000001E-3</v>
      </c>
    </row>
    <row r="693" spans="1:72" x14ac:dyDescent="0.3">
      <c r="A693" s="13">
        <v>687</v>
      </c>
      <c r="B693" s="17">
        <f t="shared" si="1324"/>
        <v>0.61575216010359957</v>
      </c>
      <c r="C693" s="3">
        <f t="shared" ref="C693:H693" si="1405">B693+2*PI()/7</f>
        <v>1.5133500611292547</v>
      </c>
      <c r="D693" s="3">
        <f t="shared" si="1405"/>
        <v>2.4109479621549097</v>
      </c>
      <c r="E693" s="3">
        <f t="shared" si="1405"/>
        <v>3.3085458631805649</v>
      </c>
      <c r="F693" s="3">
        <f t="shared" si="1405"/>
        <v>4.20614376420622</v>
      </c>
      <c r="G693" s="3">
        <f t="shared" si="1405"/>
        <v>5.1037416652318752</v>
      </c>
      <c r="H693" s="18">
        <f t="shared" si="1405"/>
        <v>6.0013395662575304</v>
      </c>
      <c r="I693" s="15">
        <f t="shared" si="1295"/>
        <v>100.04810138357931</v>
      </c>
      <c r="J693" s="3">
        <f t="shared" si="1296"/>
        <v>99.950740680572935</v>
      </c>
      <c r="K693" s="3">
        <f t="shared" si="1297"/>
        <v>100.04066084293639</v>
      </c>
      <c r="L693" s="3">
        <f t="shared" si="1298"/>
        <v>99.975991012170354</v>
      </c>
      <c r="M693" s="3">
        <f t="shared" si="1299"/>
        <v>100.00260185823234</v>
      </c>
      <c r="N693" s="3">
        <f t="shared" si="1300"/>
        <v>100.01932060129759</v>
      </c>
      <c r="O693" s="21">
        <f t="shared" si="1301"/>
        <v>99.962583621211095</v>
      </c>
      <c r="P693" s="17">
        <f t="shared" si="1326"/>
        <v>81.673192119147984</v>
      </c>
      <c r="Q693" s="3">
        <f t="shared" si="1327"/>
        <v>5.7386392651441778</v>
      </c>
      <c r="R693" s="3">
        <f t="shared" si="1328"/>
        <v>-74.504714169466723</v>
      </c>
      <c r="S693" s="3">
        <f t="shared" si="1329"/>
        <v>-98.58589031303309</v>
      </c>
      <c r="T693" s="3">
        <f t="shared" si="1330"/>
        <v>-48.490946269839625</v>
      </c>
      <c r="U693" s="3">
        <f t="shared" si="1331"/>
        <v>38.151287372855258</v>
      </c>
      <c r="V693" s="18">
        <f t="shared" si="1332"/>
        <v>96.018431995191946</v>
      </c>
      <c r="W693" s="15">
        <f t="shared" si="1333"/>
        <v>57.785052388379015</v>
      </c>
      <c r="X693" s="3">
        <f t="shared" si="1334"/>
        <v>99.785863637990744</v>
      </c>
      <c r="Y693" s="3">
        <f t="shared" si="1335"/>
        <v>66.762125403685957</v>
      </c>
      <c r="Z693" s="3">
        <f t="shared" si="1336"/>
        <v>-16.613880042066548</v>
      </c>
      <c r="AA693" s="3">
        <f t="shared" si="1337"/>
        <v>-87.459410632999706</v>
      </c>
      <c r="AB693" s="3">
        <f t="shared" si="1338"/>
        <v>-92.457253719429545</v>
      </c>
      <c r="AC693" s="21">
        <f t="shared" si="1339"/>
        <v>-27.80249703555992</v>
      </c>
      <c r="AD693" s="25">
        <f t="shared" si="1340"/>
        <v>0</v>
      </c>
      <c r="AE693" s="26">
        <f t="shared" si="1341"/>
        <v>0</v>
      </c>
      <c r="AF693" s="23">
        <f t="shared" si="1302"/>
        <v>81.673192119147984</v>
      </c>
      <c r="AG693" s="4">
        <f t="shared" si="1303"/>
        <v>5.7386392651441778</v>
      </c>
      <c r="AH693" s="4">
        <f t="shared" si="1304"/>
        <v>-74.504714169466723</v>
      </c>
      <c r="AI693" s="4">
        <f t="shared" si="1305"/>
        <v>-98.58589031303309</v>
      </c>
      <c r="AJ693" s="4">
        <f t="shared" si="1306"/>
        <v>-48.490946269839625</v>
      </c>
      <c r="AK693" s="4">
        <f t="shared" si="1307"/>
        <v>38.151287372855258</v>
      </c>
      <c r="AL693" s="30">
        <f t="shared" si="1308"/>
        <v>96.018431995191946</v>
      </c>
      <c r="AM693" s="25">
        <f t="shared" si="1309"/>
        <v>57.785052388379015</v>
      </c>
      <c r="AN693" s="4">
        <f t="shared" si="1310"/>
        <v>99.785863637990744</v>
      </c>
      <c r="AO693" s="4">
        <f t="shared" si="1311"/>
        <v>66.762125403685957</v>
      </c>
      <c r="AP693" s="4">
        <f t="shared" si="1312"/>
        <v>-16.613880042066548</v>
      </c>
      <c r="AQ693" s="4">
        <f t="shared" si="1313"/>
        <v>-87.459410632999706</v>
      </c>
      <c r="AR693" s="4">
        <f t="shared" si="1314"/>
        <v>-92.457253719429545</v>
      </c>
      <c r="AS693" s="26">
        <f t="shared" si="1315"/>
        <v>-27.80249703555992</v>
      </c>
      <c r="AT693" s="32">
        <f t="shared" si="1342"/>
        <v>35000.004374999997</v>
      </c>
      <c r="AU693" s="2">
        <f t="shared" si="1343"/>
        <v>-1.3642420526593924E-12</v>
      </c>
      <c r="AV693" s="2">
        <f t="shared" si="1344"/>
        <v>35000.004375000004</v>
      </c>
      <c r="AW693" s="2">
        <f t="shared" si="1345"/>
        <v>0.38525845215190202</v>
      </c>
      <c r="AX693" s="2">
        <f t="shared" si="1346"/>
        <v>-1311.594228806629</v>
      </c>
      <c r="AY693" s="2">
        <f t="shared" si="1347"/>
        <v>0.12841948428831529</v>
      </c>
      <c r="AZ693" s="2">
        <f t="shared" si="1348"/>
        <v>1312.8020331058942</v>
      </c>
      <c r="BA693" s="2">
        <f t="shared" si="1349"/>
        <v>1225000306.2500191</v>
      </c>
      <c r="BB693" s="2">
        <f t="shared" si="1350"/>
        <v>8989.3650113742897</v>
      </c>
      <c r="BC693" s="2">
        <f t="shared" si="1351"/>
        <v>21136.577879214001</v>
      </c>
      <c r="BD693" s="2">
        <f t="shared" si="1352"/>
        <v>7.3382553175783339E-6</v>
      </c>
      <c r="BE693" s="29">
        <f t="shared" si="1353"/>
        <v>1.7254344975567773E-5</v>
      </c>
      <c r="BF693" s="5">
        <f t="shared" si="1354"/>
        <v>100.00000625000156</v>
      </c>
      <c r="BG693" s="2">
        <f t="shared" si="1355"/>
        <v>7.3382553175783339E-6</v>
      </c>
      <c r="BH693" s="6">
        <f t="shared" si="1356"/>
        <v>1.7254344975567773E-5</v>
      </c>
      <c r="BI693" s="15">
        <f t="shared" si="1316"/>
        <v>100.04808542743528</v>
      </c>
      <c r="BJ693" s="3">
        <f t="shared" si="1317"/>
        <v>99.950723033367083</v>
      </c>
      <c r="BK693" s="3">
        <f t="shared" si="1318"/>
        <v>100.04065479337648</v>
      </c>
      <c r="BL693" s="3">
        <f t="shared" si="1319"/>
        <v>99.976001115697883</v>
      </c>
      <c r="BM693" s="3">
        <f t="shared" si="1320"/>
        <v>100.00262050668503</v>
      </c>
      <c r="BN693" s="3">
        <f t="shared" si="1321"/>
        <v>100.01933375201234</v>
      </c>
      <c r="BO693" s="21">
        <f t="shared" si="1322"/>
        <v>99.962581371432094</v>
      </c>
      <c r="BP693" s="17">
        <f t="shared" si="1357"/>
        <v>99.950723033367083</v>
      </c>
      <c r="BQ693" s="18">
        <f t="shared" si="1358"/>
        <v>100.04808542743528</v>
      </c>
      <c r="BR693" s="34">
        <f t="shared" si="1359"/>
        <v>9.736239406819891E-2</v>
      </c>
      <c r="BS693" s="64">
        <f t="shared" si="1360"/>
        <v>-2.5999999999999999E-3</v>
      </c>
      <c r="BT693" s="110">
        <f t="shared" si="1323"/>
        <v>-2.7000000000000001E-3</v>
      </c>
    </row>
    <row r="694" spans="1:72" x14ac:dyDescent="0.3">
      <c r="A694" s="13">
        <v>688</v>
      </c>
      <c r="B694" s="17">
        <f t="shared" si="1324"/>
        <v>0.61664975800462518</v>
      </c>
      <c r="C694" s="3">
        <f t="shared" ref="C694:H694" si="1406">B694+2*PI()/7</f>
        <v>1.5142476590302802</v>
      </c>
      <c r="D694" s="3">
        <f t="shared" si="1406"/>
        <v>2.4118455600559354</v>
      </c>
      <c r="E694" s="3">
        <f t="shared" si="1406"/>
        <v>3.3094434610815906</v>
      </c>
      <c r="F694" s="3">
        <f t="shared" si="1406"/>
        <v>4.2070413621072458</v>
      </c>
      <c r="G694" s="3">
        <f t="shared" si="1406"/>
        <v>5.104639263132901</v>
      </c>
      <c r="H694" s="18">
        <f t="shared" si="1406"/>
        <v>6.0022371641585561</v>
      </c>
      <c r="I694" s="15">
        <f t="shared" si="1295"/>
        <v>100.04806445906628</v>
      </c>
      <c r="J694" s="3">
        <f t="shared" si="1296"/>
        <v>99.950717770242548</v>
      </c>
      <c r="K694" s="3">
        <f t="shared" si="1297"/>
        <v>100.04073905043828</v>
      </c>
      <c r="L694" s="3">
        <f t="shared" si="1298"/>
        <v>99.975872997451873</v>
      </c>
      <c r="M694" s="3">
        <f t="shared" si="1299"/>
        <v>100.00273630590506</v>
      </c>
      <c r="N694" s="3">
        <f t="shared" si="1300"/>
        <v>100.0191963496811</v>
      </c>
      <c r="O694" s="21">
        <f t="shared" si="1301"/>
        <v>99.96267306721488</v>
      </c>
      <c r="P694" s="17">
        <f t="shared" si="1326"/>
        <v>81.621261359296042</v>
      </c>
      <c r="Q694" s="3">
        <f t="shared" si="1327"/>
        <v>5.649068088800564</v>
      </c>
      <c r="R694" s="3">
        <f t="shared" si="1328"/>
        <v>-74.564667982915779</v>
      </c>
      <c r="S694" s="3">
        <f t="shared" si="1329"/>
        <v>-98.570821660595385</v>
      </c>
      <c r="T694" s="3">
        <f t="shared" si="1330"/>
        <v>-48.412488450515205</v>
      </c>
      <c r="U694" s="3">
        <f t="shared" si="1331"/>
        <v>38.234213932171919</v>
      </c>
      <c r="V694" s="18">
        <f t="shared" si="1332"/>
        <v>96.043434713757819</v>
      </c>
      <c r="W694" s="15">
        <f t="shared" si="1333"/>
        <v>57.858317432526235</v>
      </c>
      <c r="X694" s="3">
        <f t="shared" si="1334"/>
        <v>99.790951556314837</v>
      </c>
      <c r="Y694" s="3">
        <f t="shared" si="1335"/>
        <v>66.695275382559302</v>
      </c>
      <c r="Z694" s="3">
        <f t="shared" si="1336"/>
        <v>-16.702344109666956</v>
      </c>
      <c r="AA694" s="3">
        <f t="shared" si="1337"/>
        <v>-87.50301840906468</v>
      </c>
      <c r="AB694" s="3">
        <f t="shared" si="1338"/>
        <v>-92.422857148137169</v>
      </c>
      <c r="AC694" s="21">
        <f t="shared" si="1339"/>
        <v>-27.716324704531559</v>
      </c>
      <c r="AD694" s="25">
        <f t="shared" si="1340"/>
        <v>0</v>
      </c>
      <c r="AE694" s="26">
        <f t="shared" si="1341"/>
        <v>0</v>
      </c>
      <c r="AF694" s="23">
        <f t="shared" si="1302"/>
        <v>81.621261359296042</v>
      </c>
      <c r="AG694" s="4">
        <f t="shared" si="1303"/>
        <v>5.649068088800564</v>
      </c>
      <c r="AH694" s="4">
        <f t="shared" si="1304"/>
        <v>-74.564667982915779</v>
      </c>
      <c r="AI694" s="4">
        <f t="shared" si="1305"/>
        <v>-98.570821660595385</v>
      </c>
      <c r="AJ694" s="4">
        <f t="shared" si="1306"/>
        <v>-48.412488450515205</v>
      </c>
      <c r="AK694" s="4">
        <f t="shared" si="1307"/>
        <v>38.234213932171919</v>
      </c>
      <c r="AL694" s="30">
        <f t="shared" si="1308"/>
        <v>96.043434713757819</v>
      </c>
      <c r="AM694" s="25">
        <f t="shared" si="1309"/>
        <v>57.858317432526235</v>
      </c>
      <c r="AN694" s="4">
        <f t="shared" si="1310"/>
        <v>99.790951556314837</v>
      </c>
      <c r="AO694" s="4">
        <f t="shared" si="1311"/>
        <v>66.695275382559302</v>
      </c>
      <c r="AP694" s="4">
        <f t="shared" si="1312"/>
        <v>-16.702344109666956</v>
      </c>
      <c r="AQ694" s="4">
        <f t="shared" si="1313"/>
        <v>-87.50301840906468</v>
      </c>
      <c r="AR694" s="4">
        <f t="shared" si="1314"/>
        <v>-92.422857148137169</v>
      </c>
      <c r="AS694" s="26">
        <f t="shared" si="1315"/>
        <v>-27.716324704531559</v>
      </c>
      <c r="AT694" s="32">
        <f t="shared" si="1342"/>
        <v>35000.004375000004</v>
      </c>
      <c r="AU694" s="2">
        <f t="shared" si="1343"/>
        <v>-2.2737367544323206E-12</v>
      </c>
      <c r="AV694" s="2">
        <f t="shared" si="1344"/>
        <v>35000.004374999997</v>
      </c>
      <c r="AW694" s="2">
        <f t="shared" si="1345"/>
        <v>0.37955924205016345</v>
      </c>
      <c r="AX694" s="2">
        <f t="shared" si="1346"/>
        <v>-1311.591826052605</v>
      </c>
      <c r="AY694" s="2">
        <f t="shared" si="1347"/>
        <v>0.12651974760228768</v>
      </c>
      <c r="AZ694" s="2">
        <f t="shared" si="1348"/>
        <v>1312.8028340241872</v>
      </c>
      <c r="BA694" s="2">
        <f t="shared" si="1349"/>
        <v>1225000306.2500191</v>
      </c>
      <c r="BB694" s="2">
        <f t="shared" si="1350"/>
        <v>8856.3834259656851</v>
      </c>
      <c r="BC694" s="2">
        <f t="shared" si="1351"/>
        <v>21192.642151767537</v>
      </c>
      <c r="BD694" s="2">
        <f t="shared" si="1352"/>
        <v>7.2296989484655052E-6</v>
      </c>
      <c r="BE694" s="29">
        <f t="shared" si="1353"/>
        <v>1.7300111717231014E-5</v>
      </c>
      <c r="BF694" s="5">
        <f t="shared" si="1354"/>
        <v>100.00000625000156</v>
      </c>
      <c r="BG694" s="2">
        <f t="shared" si="1355"/>
        <v>7.2296989484655052E-6</v>
      </c>
      <c r="BH694" s="6">
        <f t="shared" si="1356"/>
        <v>1.7300111717231014E-5</v>
      </c>
      <c r="BI694" s="15">
        <f t="shared" si="1316"/>
        <v>100.04804855618539</v>
      </c>
      <c r="BJ694" s="3">
        <f t="shared" si="1317"/>
        <v>99.950700089172386</v>
      </c>
      <c r="BK694" s="3">
        <f t="shared" si="1318"/>
        <v>100.04073290538715</v>
      </c>
      <c r="BL694" s="3">
        <f t="shared" si="1319"/>
        <v>99.975883015768105</v>
      </c>
      <c r="BM694" s="3">
        <f t="shared" si="1320"/>
        <v>100.00275494359221</v>
      </c>
      <c r="BN694" s="3">
        <f t="shared" si="1321"/>
        <v>100.01920957218272</v>
      </c>
      <c r="BO694" s="21">
        <f t="shared" si="1322"/>
        <v>99.962670917718214</v>
      </c>
      <c r="BP694" s="17">
        <f t="shared" si="1357"/>
        <v>99.950700089172386</v>
      </c>
      <c r="BQ694" s="18">
        <f t="shared" si="1358"/>
        <v>100.04804855618539</v>
      </c>
      <c r="BR694" s="34">
        <f t="shared" si="1359"/>
        <v>9.7348467013006257E-2</v>
      </c>
      <c r="BS694" s="64">
        <f t="shared" si="1360"/>
        <v>-2.7000000000000001E-3</v>
      </c>
      <c r="BT694" s="110">
        <f t="shared" si="1323"/>
        <v>-2.7000000000000001E-3</v>
      </c>
    </row>
    <row r="695" spans="1:72" x14ac:dyDescent="0.3">
      <c r="A695" s="13">
        <v>689</v>
      </c>
      <c r="B695" s="17">
        <f t="shared" si="1324"/>
        <v>0.6175473559056508</v>
      </c>
      <c r="C695" s="3">
        <f t="shared" ref="C695:H695" si="1407">B695+2*PI()/7</f>
        <v>1.515145256931306</v>
      </c>
      <c r="D695" s="3">
        <f t="shared" si="1407"/>
        <v>2.4127431579569611</v>
      </c>
      <c r="E695" s="3">
        <f t="shared" si="1407"/>
        <v>3.3103410589826163</v>
      </c>
      <c r="F695" s="3">
        <f t="shared" si="1407"/>
        <v>4.2079389600082715</v>
      </c>
      <c r="G695" s="3">
        <f t="shared" si="1407"/>
        <v>5.1055368610339267</v>
      </c>
      <c r="H695" s="18">
        <f t="shared" si="1407"/>
        <v>6.0031347620595819</v>
      </c>
      <c r="I695" s="15">
        <f t="shared" si="1295"/>
        <v>100.04802718603145</v>
      </c>
      <c r="J695" s="3">
        <f t="shared" si="1296"/>
        <v>99.950695217264197</v>
      </c>
      <c r="K695" s="3">
        <f t="shared" si="1297"/>
        <v>100.04081696253586</v>
      </c>
      <c r="L695" s="3">
        <f t="shared" si="1298"/>
        <v>99.975755157681505</v>
      </c>
      <c r="M695" s="3">
        <f t="shared" si="1299"/>
        <v>100.00287073373647</v>
      </c>
      <c r="N695" s="3">
        <f t="shared" si="1300"/>
        <v>100.01907195886929</v>
      </c>
      <c r="O695" s="21">
        <f t="shared" si="1301"/>
        <v>99.962762783881232</v>
      </c>
      <c r="P695" s="17">
        <f t="shared" si="1326"/>
        <v>81.569264592851809</v>
      </c>
      <c r="Q695" s="3">
        <f t="shared" si="1327"/>
        <v>5.5594924220443449</v>
      </c>
      <c r="R695" s="3">
        <f t="shared" si="1328"/>
        <v>-74.624561594204948</v>
      </c>
      <c r="S695" s="3">
        <f t="shared" si="1329"/>
        <v>-98.555673799284222</v>
      </c>
      <c r="T695" s="3">
        <f t="shared" si="1330"/>
        <v>-48.333991405342076</v>
      </c>
      <c r="U695" s="3">
        <f t="shared" si="1331"/>
        <v>38.317109427432449</v>
      </c>
      <c r="V695" s="18">
        <f t="shared" si="1332"/>
        <v>96.068360356502609</v>
      </c>
      <c r="W695" s="15">
        <f t="shared" si="1333"/>
        <v>57.931535605386969</v>
      </c>
      <c r="X695" s="3">
        <f t="shared" si="1334"/>
        <v>99.795959429345999</v>
      </c>
      <c r="Y695" s="3">
        <f t="shared" si="1335"/>
        <v>66.628371324866663</v>
      </c>
      <c r="Z695" s="3">
        <f t="shared" si="1336"/>
        <v>-16.790794540990653</v>
      </c>
      <c r="AA695" s="3">
        <f t="shared" si="1337"/>
        <v>-87.546555785003477</v>
      </c>
      <c r="AB695" s="3">
        <f t="shared" si="1338"/>
        <v>-92.388386070109703</v>
      </c>
      <c r="AC695" s="21">
        <f t="shared" si="1339"/>
        <v>-27.630129963495804</v>
      </c>
      <c r="AD695" s="25">
        <f t="shared" si="1340"/>
        <v>0</v>
      </c>
      <c r="AE695" s="26">
        <f t="shared" si="1341"/>
        <v>0</v>
      </c>
      <c r="AF695" s="23">
        <f t="shared" si="1302"/>
        <v>81.569264592851809</v>
      </c>
      <c r="AG695" s="4">
        <f t="shared" si="1303"/>
        <v>5.5594924220443449</v>
      </c>
      <c r="AH695" s="4">
        <f t="shared" si="1304"/>
        <v>-74.624561594204948</v>
      </c>
      <c r="AI695" s="4">
        <f t="shared" si="1305"/>
        <v>-98.555673799284222</v>
      </c>
      <c r="AJ695" s="4">
        <f t="shared" si="1306"/>
        <v>-48.333991405342076</v>
      </c>
      <c r="AK695" s="4">
        <f t="shared" si="1307"/>
        <v>38.317109427432449</v>
      </c>
      <c r="AL695" s="30">
        <f t="shared" si="1308"/>
        <v>96.068360356502609</v>
      </c>
      <c r="AM695" s="25">
        <f t="shared" si="1309"/>
        <v>57.931535605386969</v>
      </c>
      <c r="AN695" s="4">
        <f t="shared" si="1310"/>
        <v>99.795959429345999</v>
      </c>
      <c r="AO695" s="4">
        <f t="shared" si="1311"/>
        <v>66.628371324866663</v>
      </c>
      <c r="AP695" s="4">
        <f t="shared" si="1312"/>
        <v>-16.790794540990653</v>
      </c>
      <c r="AQ695" s="4">
        <f t="shared" si="1313"/>
        <v>-87.546555785003477</v>
      </c>
      <c r="AR695" s="4">
        <f t="shared" si="1314"/>
        <v>-92.388386070109703</v>
      </c>
      <c r="AS695" s="26">
        <f t="shared" si="1315"/>
        <v>-27.630129963495804</v>
      </c>
      <c r="AT695" s="32">
        <f t="shared" si="1342"/>
        <v>35000.004374999997</v>
      </c>
      <c r="AU695" s="2">
        <f t="shared" si="1343"/>
        <v>-9.0949470177292824E-13</v>
      </c>
      <c r="AV695" s="2">
        <f t="shared" si="1344"/>
        <v>35000.004375000004</v>
      </c>
      <c r="AW695" s="2">
        <f t="shared" si="1345"/>
        <v>0.37384504673536867</v>
      </c>
      <c r="AX695" s="2">
        <f t="shared" si="1346"/>
        <v>-1311.5894591556134</v>
      </c>
      <c r="AY695" s="2">
        <f t="shared" si="1347"/>
        <v>0.1246150156512158</v>
      </c>
      <c r="AZ695" s="2">
        <f t="shared" si="1348"/>
        <v>1312.8036229895661</v>
      </c>
      <c r="BA695" s="2">
        <f t="shared" si="1349"/>
        <v>1225000306.2500191</v>
      </c>
      <c r="BB695" s="2">
        <f t="shared" si="1350"/>
        <v>8723.0521821466155</v>
      </c>
      <c r="BC695" s="2">
        <f t="shared" si="1351"/>
        <v>21247.869750154328</v>
      </c>
      <c r="BD695" s="2">
        <f t="shared" si="1352"/>
        <v>7.1208571439869221E-6</v>
      </c>
      <c r="BE695" s="29">
        <f t="shared" si="1353"/>
        <v>1.7345195459745215E-5</v>
      </c>
      <c r="BF695" s="5">
        <f t="shared" si="1354"/>
        <v>100.00000625000156</v>
      </c>
      <c r="BG695" s="2">
        <f t="shared" si="1355"/>
        <v>7.1208571439869221E-6</v>
      </c>
      <c r="BH695" s="6">
        <f t="shared" si="1356"/>
        <v>1.7345195459745215E-5</v>
      </c>
      <c r="BI695" s="15">
        <f t="shared" si="1316"/>
        <v>100.04801133687495</v>
      </c>
      <c r="BJ695" s="3">
        <f t="shared" si="1317"/>
        <v>99.950677502842595</v>
      </c>
      <c r="BK695" s="3">
        <f t="shared" si="1318"/>
        <v>100.04081072217174</v>
      </c>
      <c r="BL695" s="3">
        <f t="shared" si="1319"/>
        <v>99.975765090495827</v>
      </c>
      <c r="BM695" s="3">
        <f t="shared" si="1320"/>
        <v>100.00288936011748</v>
      </c>
      <c r="BN695" s="3">
        <f t="shared" si="1321"/>
        <v>100.01908525277427</v>
      </c>
      <c r="BO695" s="21">
        <f t="shared" si="1322"/>
        <v>99.962760734729258</v>
      </c>
      <c r="BP695" s="17">
        <f t="shared" si="1357"/>
        <v>99.950677502842595</v>
      </c>
      <c r="BQ695" s="18">
        <f t="shared" si="1358"/>
        <v>100.04801133687495</v>
      </c>
      <c r="BR695" s="34">
        <f t="shared" si="1359"/>
        <v>9.7333834032355071E-2</v>
      </c>
      <c r="BS695" s="64">
        <f t="shared" si="1360"/>
        <v>-2.7000000000000001E-3</v>
      </c>
      <c r="BT695" s="110">
        <f t="shared" si="1323"/>
        <v>-2.7000000000000001E-3</v>
      </c>
    </row>
    <row r="696" spans="1:72" x14ac:dyDescent="0.3">
      <c r="A696" s="13">
        <v>690</v>
      </c>
      <c r="B696" s="17">
        <f t="shared" si="1324"/>
        <v>0.61844495380667641</v>
      </c>
      <c r="C696" s="3">
        <f t="shared" ref="C696:H696" si="1408">B696+2*PI()/7</f>
        <v>1.5160428548323317</v>
      </c>
      <c r="D696" s="3">
        <f t="shared" si="1408"/>
        <v>2.4136407558579869</v>
      </c>
      <c r="E696" s="3">
        <f t="shared" si="1408"/>
        <v>3.3112386568836421</v>
      </c>
      <c r="F696" s="3">
        <f t="shared" si="1408"/>
        <v>4.2088365579092972</v>
      </c>
      <c r="G696" s="3">
        <f t="shared" si="1408"/>
        <v>5.1064344589349524</v>
      </c>
      <c r="H696" s="18">
        <f t="shared" si="1408"/>
        <v>6.0040323599606076</v>
      </c>
      <c r="I696" s="15">
        <f t="shared" si="1295"/>
        <v>100.04798956474507</v>
      </c>
      <c r="J696" s="3">
        <f t="shared" si="1296"/>
        <v>99.950673021801407</v>
      </c>
      <c r="K696" s="3">
        <f t="shared" si="1297"/>
        <v>100.04089457866419</v>
      </c>
      <c r="L696" s="3">
        <f t="shared" si="1298"/>
        <v>99.975637493713734</v>
      </c>
      <c r="M696" s="3">
        <f t="shared" si="1299"/>
        <v>100.00300514075181</v>
      </c>
      <c r="N696" s="3">
        <f t="shared" si="1300"/>
        <v>100.01894742976418</v>
      </c>
      <c r="O696" s="21">
        <f t="shared" si="1301"/>
        <v>99.962852770559607</v>
      </c>
      <c r="P696" s="17">
        <f t="shared" si="1326"/>
        <v>81.517201862520452</v>
      </c>
      <c r="Q696" s="3">
        <f t="shared" si="1327"/>
        <v>5.4699123360952653</v>
      </c>
      <c r="R696" s="3">
        <f t="shared" si="1328"/>
        <v>-74.684394954033621</v>
      </c>
      <c r="S696" s="3">
        <f t="shared" si="1329"/>
        <v>-98.54044674225446</v>
      </c>
      <c r="T696" s="3">
        <f t="shared" si="1330"/>
        <v>-48.255455197035488</v>
      </c>
      <c r="U696" s="3">
        <f t="shared" si="1331"/>
        <v>38.399973791926158</v>
      </c>
      <c r="V696" s="18">
        <f t="shared" si="1332"/>
        <v>96.093208902781683</v>
      </c>
      <c r="W696" s="15">
        <f t="shared" si="1333"/>
        <v>58.004706847396704</v>
      </c>
      <c r="X696" s="3">
        <f t="shared" si="1334"/>
        <v>99.800887253302975</v>
      </c>
      <c r="Y696" s="3">
        <f t="shared" si="1335"/>
        <v>66.561413284645027</v>
      </c>
      <c r="Z696" s="3">
        <f t="shared" si="1336"/>
        <v>-16.879231265415239</v>
      </c>
      <c r="AA696" s="3">
        <f t="shared" si="1337"/>
        <v>-87.590022724669581</v>
      </c>
      <c r="AB696" s="3">
        <f t="shared" si="1338"/>
        <v>-92.353840514281345</v>
      </c>
      <c r="AC696" s="21">
        <f t="shared" si="1339"/>
        <v>-27.543912880978567</v>
      </c>
      <c r="AD696" s="25">
        <f t="shared" si="1340"/>
        <v>0</v>
      </c>
      <c r="AE696" s="26">
        <f t="shared" si="1341"/>
        <v>0</v>
      </c>
      <c r="AF696" s="23">
        <f t="shared" si="1302"/>
        <v>81.517201862520452</v>
      </c>
      <c r="AG696" s="4">
        <f t="shared" si="1303"/>
        <v>5.4699123360952653</v>
      </c>
      <c r="AH696" s="4">
        <f t="shared" si="1304"/>
        <v>-74.684394954033621</v>
      </c>
      <c r="AI696" s="4">
        <f t="shared" si="1305"/>
        <v>-98.54044674225446</v>
      </c>
      <c r="AJ696" s="4">
        <f t="shared" si="1306"/>
        <v>-48.255455197035488</v>
      </c>
      <c r="AK696" s="4">
        <f t="shared" si="1307"/>
        <v>38.399973791926158</v>
      </c>
      <c r="AL696" s="30">
        <f t="shared" si="1308"/>
        <v>96.093208902781683</v>
      </c>
      <c r="AM696" s="25">
        <f t="shared" si="1309"/>
        <v>58.004706847396704</v>
      </c>
      <c r="AN696" s="4">
        <f t="shared" si="1310"/>
        <v>99.800887253302975</v>
      </c>
      <c r="AO696" s="4">
        <f t="shared" si="1311"/>
        <v>66.561413284645027</v>
      </c>
      <c r="AP696" s="4">
        <f t="shared" si="1312"/>
        <v>-16.879231265415239</v>
      </c>
      <c r="AQ696" s="4">
        <f t="shared" si="1313"/>
        <v>-87.590022724669581</v>
      </c>
      <c r="AR696" s="4">
        <f t="shared" si="1314"/>
        <v>-92.353840514281345</v>
      </c>
      <c r="AS696" s="26">
        <f t="shared" si="1315"/>
        <v>-27.543912880978567</v>
      </c>
      <c r="AT696" s="32">
        <f t="shared" si="1342"/>
        <v>35000.004375000004</v>
      </c>
      <c r="AU696" s="2">
        <f t="shared" si="1343"/>
        <v>0</v>
      </c>
      <c r="AV696" s="2">
        <f t="shared" si="1344"/>
        <v>35000.004374999997</v>
      </c>
      <c r="AW696" s="2">
        <f t="shared" si="1345"/>
        <v>0.36811609321739525</v>
      </c>
      <c r="AX696" s="2">
        <f t="shared" si="1346"/>
        <v>-1311.587128208841</v>
      </c>
      <c r="AY696" s="2">
        <f t="shared" si="1347"/>
        <v>0.12270536449796055</v>
      </c>
      <c r="AZ696" s="2">
        <f t="shared" si="1348"/>
        <v>1312.8043999719375</v>
      </c>
      <c r="BA696" s="2">
        <f t="shared" si="1349"/>
        <v>1225000306.2500191</v>
      </c>
      <c r="BB696" s="2">
        <f t="shared" si="1350"/>
        <v>8589.3765836906641</v>
      </c>
      <c r="BC696" s="2">
        <f t="shared" si="1351"/>
        <v>21302.258516970825</v>
      </c>
      <c r="BD696" s="2">
        <f t="shared" si="1352"/>
        <v>7.0117342337525889E-6</v>
      </c>
      <c r="BE696" s="29">
        <f t="shared" si="1353"/>
        <v>1.7389594441965058E-5</v>
      </c>
      <c r="BF696" s="5">
        <f t="shared" si="1354"/>
        <v>100.00000625000156</v>
      </c>
      <c r="BG696" s="2">
        <f t="shared" si="1355"/>
        <v>7.0117342337525889E-6</v>
      </c>
      <c r="BH696" s="6">
        <f t="shared" si="1356"/>
        <v>1.7389594441965058E-5</v>
      </c>
      <c r="BI696" s="15">
        <f t="shared" si="1316"/>
        <v>100.04797376977268</v>
      </c>
      <c r="BJ696" s="3">
        <f t="shared" si="1317"/>
        <v>99.950655274542143</v>
      </c>
      <c r="BK696" s="3">
        <f t="shared" si="1318"/>
        <v>100.04088824316808</v>
      </c>
      <c r="BL696" s="3">
        <f t="shared" si="1319"/>
        <v>99.975647340738092</v>
      </c>
      <c r="BM696" s="3">
        <f t="shared" si="1320"/>
        <v>100.00302375528643</v>
      </c>
      <c r="BN696" s="3">
        <f t="shared" si="1321"/>
        <v>100.01896079468695</v>
      </c>
      <c r="BO696" s="21">
        <f t="shared" si="1322"/>
        <v>99.962850821811756</v>
      </c>
      <c r="BP696" s="17">
        <f t="shared" si="1357"/>
        <v>99.950655274542143</v>
      </c>
      <c r="BQ696" s="18">
        <f t="shared" si="1358"/>
        <v>100.04797376977268</v>
      </c>
      <c r="BR696" s="34">
        <f t="shared" si="1359"/>
        <v>9.7318495230538815E-2</v>
      </c>
      <c r="BS696" s="64">
        <f t="shared" si="1360"/>
        <v>-2.7000000000000001E-3</v>
      </c>
      <c r="BT696" s="110">
        <f t="shared" si="1323"/>
        <v>-2.7000000000000001E-3</v>
      </c>
    </row>
    <row r="697" spans="1:72" x14ac:dyDescent="0.3">
      <c r="A697" s="13">
        <v>691</v>
      </c>
      <c r="B697" s="17">
        <f t="shared" si="1324"/>
        <v>0.61934255170770214</v>
      </c>
      <c r="C697" s="3">
        <f t="shared" ref="C697:H697" si="1409">B697+2*PI()/7</f>
        <v>1.5169404527333574</v>
      </c>
      <c r="D697" s="3">
        <f t="shared" si="1409"/>
        <v>2.4145383537590126</v>
      </c>
      <c r="E697" s="3">
        <f t="shared" si="1409"/>
        <v>3.3121362547846678</v>
      </c>
      <c r="F697" s="3">
        <f t="shared" si="1409"/>
        <v>4.209734155810323</v>
      </c>
      <c r="G697" s="3">
        <f t="shared" si="1409"/>
        <v>5.1073320568359781</v>
      </c>
      <c r="H697" s="18">
        <f t="shared" si="1409"/>
        <v>6.0049299578616333</v>
      </c>
      <c r="I697" s="15">
        <f t="shared" si="1295"/>
        <v>100.04795159547994</v>
      </c>
      <c r="J697" s="3">
        <f t="shared" si="1296"/>
        <v>99.950651184015129</v>
      </c>
      <c r="K697" s="3">
        <f t="shared" si="1297"/>
        <v>100.04097189826048</v>
      </c>
      <c r="L697" s="3">
        <f t="shared" si="1298"/>
        <v>99.975520006401752</v>
      </c>
      <c r="M697" s="3">
        <f t="shared" si="1299"/>
        <v>100.00313952597647</v>
      </c>
      <c r="N697" s="3">
        <f t="shared" si="1300"/>
        <v>100.01882276326872</v>
      </c>
      <c r="O697" s="21">
        <f t="shared" si="1301"/>
        <v>99.9629430265975</v>
      </c>
      <c r="P697" s="17">
        <f t="shared" si="1326"/>
        <v>81.46507321106283</v>
      </c>
      <c r="Q697" s="3">
        <f t="shared" si="1327"/>
        <v>5.3803279021757691</v>
      </c>
      <c r="R697" s="3">
        <f t="shared" si="1328"/>
        <v>-74.744168013150784</v>
      </c>
      <c r="S697" s="3">
        <f t="shared" si="1329"/>
        <v>-98.525140502722252</v>
      </c>
      <c r="T697" s="3">
        <f t="shared" si="1330"/>
        <v>-48.176879888345624</v>
      </c>
      <c r="U697" s="3">
        <f t="shared" si="1331"/>
        <v>38.482806958971167</v>
      </c>
      <c r="V697" s="18">
        <f t="shared" si="1332"/>
        <v>96.117980332008884</v>
      </c>
      <c r="W697" s="15">
        <f t="shared" si="1333"/>
        <v>58.077831099031854</v>
      </c>
      <c r="X697" s="3">
        <f t="shared" si="1334"/>
        <v>99.805735024465065</v>
      </c>
      <c r="Y697" s="3">
        <f t="shared" si="1335"/>
        <v>66.494401315978706</v>
      </c>
      <c r="Z697" s="3">
        <f t="shared" si="1336"/>
        <v>-16.96765421233221</v>
      </c>
      <c r="AA697" s="3">
        <f t="shared" si="1337"/>
        <v>-87.633419191971711</v>
      </c>
      <c r="AB697" s="3">
        <f t="shared" si="1338"/>
        <v>-92.319220509646428</v>
      </c>
      <c r="AC697" s="21">
        <f t="shared" si="1339"/>
        <v>-27.457673525525305</v>
      </c>
      <c r="AD697" s="25">
        <f t="shared" si="1340"/>
        <v>0</v>
      </c>
      <c r="AE697" s="26">
        <f t="shared" si="1341"/>
        <v>-5.5828357809722156E-15</v>
      </c>
      <c r="AF697" s="23">
        <f t="shared" si="1302"/>
        <v>81.46507321106283</v>
      </c>
      <c r="AG697" s="4">
        <f t="shared" si="1303"/>
        <v>5.3803279021757691</v>
      </c>
      <c r="AH697" s="4">
        <f t="shared" si="1304"/>
        <v>-74.744168013150784</v>
      </c>
      <c r="AI697" s="4">
        <f t="shared" si="1305"/>
        <v>-98.525140502722252</v>
      </c>
      <c r="AJ697" s="4">
        <f t="shared" si="1306"/>
        <v>-48.176879888345624</v>
      </c>
      <c r="AK697" s="4">
        <f t="shared" si="1307"/>
        <v>38.482806958971167</v>
      </c>
      <c r="AL697" s="30">
        <f t="shared" si="1308"/>
        <v>96.117980332008884</v>
      </c>
      <c r="AM697" s="25">
        <f t="shared" si="1309"/>
        <v>58.077831099031862</v>
      </c>
      <c r="AN697" s="4">
        <f t="shared" si="1310"/>
        <v>99.805735024465065</v>
      </c>
      <c r="AO697" s="4">
        <f t="shared" si="1311"/>
        <v>66.494401315978706</v>
      </c>
      <c r="AP697" s="4">
        <f t="shared" si="1312"/>
        <v>-16.967654212332203</v>
      </c>
      <c r="AQ697" s="4">
        <f t="shared" si="1313"/>
        <v>-87.633419191971711</v>
      </c>
      <c r="AR697" s="4">
        <f t="shared" si="1314"/>
        <v>-92.319220509646428</v>
      </c>
      <c r="AS697" s="26">
        <f t="shared" si="1315"/>
        <v>-27.457673525525298</v>
      </c>
      <c r="AT697" s="32">
        <f t="shared" si="1342"/>
        <v>35000.004374999997</v>
      </c>
      <c r="AU697" s="2">
        <f t="shared" si="1343"/>
        <v>-9.0949470177292824E-13</v>
      </c>
      <c r="AV697" s="2">
        <f t="shared" si="1344"/>
        <v>35000.004374999997</v>
      </c>
      <c r="AW697" s="2">
        <f t="shared" si="1345"/>
        <v>0.36237260664347559</v>
      </c>
      <c r="AX697" s="2">
        <f t="shared" si="1346"/>
        <v>-1311.5848333030626</v>
      </c>
      <c r="AY697" s="2">
        <f t="shared" si="1347"/>
        <v>0.12079086875019129</v>
      </c>
      <c r="AZ697" s="2">
        <f t="shared" si="1348"/>
        <v>1312.8051649408008</v>
      </c>
      <c r="BA697" s="2">
        <f t="shared" si="1349"/>
        <v>1225000306.2500188</v>
      </c>
      <c r="BB697" s="2">
        <f t="shared" si="1350"/>
        <v>8455.3618763092727</v>
      </c>
      <c r="BC697" s="2">
        <f t="shared" si="1351"/>
        <v>21355.806329892679</v>
      </c>
      <c r="BD697" s="2">
        <f t="shared" si="1352"/>
        <v>6.9023344999748585E-6</v>
      </c>
      <c r="BE697" s="29">
        <f t="shared" si="1353"/>
        <v>1.7433306931381309E-5</v>
      </c>
      <c r="BF697" s="5">
        <f t="shared" si="1354"/>
        <v>100.00000625000156</v>
      </c>
      <c r="BG697" s="2">
        <f t="shared" si="1355"/>
        <v>6.9023344999748585E-6</v>
      </c>
      <c r="BH697" s="6">
        <f t="shared" si="1356"/>
        <v>1.7433306925798474E-5</v>
      </c>
      <c r="BI697" s="15">
        <f t="shared" si="1316"/>
        <v>100.0479358551498</v>
      </c>
      <c r="BJ697" s="3">
        <f t="shared" si="1317"/>
        <v>99.950633404432949</v>
      </c>
      <c r="BK697" s="3">
        <f t="shared" si="1318"/>
        <v>100.04096546781615</v>
      </c>
      <c r="BL697" s="3">
        <f t="shared" si="1319"/>
        <v>99.975529767350508</v>
      </c>
      <c r="BM697" s="3">
        <f t="shared" si="1320"/>
        <v>100.00315812812481</v>
      </c>
      <c r="BN697" s="3">
        <f t="shared" si="1321"/>
        <v>100.01883619882165</v>
      </c>
      <c r="BO697" s="21">
        <f t="shared" si="1322"/>
        <v>99.962941178310302</v>
      </c>
      <c r="BP697" s="17">
        <f t="shared" si="1357"/>
        <v>99.950633404432949</v>
      </c>
      <c r="BQ697" s="18">
        <f t="shared" si="1358"/>
        <v>100.0479358551498</v>
      </c>
      <c r="BR697" s="34">
        <f t="shared" si="1359"/>
        <v>9.7302450716853173E-2</v>
      </c>
      <c r="BS697" s="64">
        <f t="shared" si="1360"/>
        <v>-2.7000000000000001E-3</v>
      </c>
      <c r="BT697" s="110">
        <f t="shared" si="1323"/>
        <v>-2.7000000000000001E-3</v>
      </c>
    </row>
    <row r="698" spans="1:72" x14ac:dyDescent="0.3">
      <c r="A698" s="13">
        <v>692</v>
      </c>
      <c r="B698" s="17">
        <f t="shared" si="1324"/>
        <v>0.62024014960872775</v>
      </c>
      <c r="C698" s="3">
        <f t="shared" ref="C698:H698" si="1410">B698+2*PI()/7</f>
        <v>1.5178380506343829</v>
      </c>
      <c r="D698" s="3">
        <f t="shared" si="1410"/>
        <v>2.4154359516600383</v>
      </c>
      <c r="E698" s="3">
        <f t="shared" si="1410"/>
        <v>3.3130338526856935</v>
      </c>
      <c r="F698" s="3">
        <f t="shared" si="1410"/>
        <v>4.2106317537113487</v>
      </c>
      <c r="G698" s="3">
        <f t="shared" si="1410"/>
        <v>5.1082296547370039</v>
      </c>
      <c r="H698" s="18">
        <f t="shared" si="1410"/>
        <v>6.005827555762659</v>
      </c>
      <c r="I698" s="15">
        <f t="shared" si="1295"/>
        <v>100.0479132785114</v>
      </c>
      <c r="J698" s="3">
        <f t="shared" si="1296"/>
        <v>99.950629704063701</v>
      </c>
      <c r="K698" s="3">
        <f t="shared" si="1297"/>
        <v>100.04104892076407</v>
      </c>
      <c r="L698" s="3">
        <f t="shared" si="1298"/>
        <v>99.97540269659747</v>
      </c>
      <c r="M698" s="3">
        <f t="shared" si="1299"/>
        <v>100.003273888436</v>
      </c>
      <c r="N698" s="3">
        <f t="shared" si="1300"/>
        <v>100.01869796028689</v>
      </c>
      <c r="O698" s="21">
        <f t="shared" si="1301"/>
        <v>99.963033551340473</v>
      </c>
      <c r="P698" s="17">
        <f t="shared" si="1326"/>
        <v>81.412878681295552</v>
      </c>
      <c r="Q698" s="3">
        <f t="shared" si="1327"/>
        <v>5.290739191511002</v>
      </c>
      <c r="R698" s="3">
        <f t="shared" si="1328"/>
        <v>-74.803880722355089</v>
      </c>
      <c r="S698" s="3">
        <f t="shared" si="1329"/>
        <v>-98.509755093965055</v>
      </c>
      <c r="T698" s="3">
        <f t="shared" si="1330"/>
        <v>-48.098265542057526</v>
      </c>
      <c r="U698" s="3">
        <f t="shared" si="1331"/>
        <v>38.565608861914519</v>
      </c>
      <c r="V698" s="18">
        <f t="shared" si="1332"/>
        <v>96.142674623656603</v>
      </c>
      <c r="W698" s="15">
        <f t="shared" si="1333"/>
        <v>58.150908300809817</v>
      </c>
      <c r="X698" s="3">
        <f t="shared" si="1334"/>
        <v>99.810502739172051</v>
      </c>
      <c r="Y698" s="3">
        <f t="shared" si="1335"/>
        <v>66.427335472999218</v>
      </c>
      <c r="Z698" s="3">
        <f t="shared" si="1336"/>
        <v>-17.05606331114701</v>
      </c>
      <c r="AA698" s="3">
        <f t="shared" si="1337"/>
        <v>-87.676745150873771</v>
      </c>
      <c r="AB698" s="3">
        <f t="shared" si="1338"/>
        <v>-92.284526085259358</v>
      </c>
      <c r="AC698" s="21">
        <f t="shared" si="1339"/>
        <v>-27.371411965700954</v>
      </c>
      <c r="AD698" s="25">
        <f t="shared" si="1340"/>
        <v>0</v>
      </c>
      <c r="AE698" s="26">
        <f t="shared" si="1341"/>
        <v>0</v>
      </c>
      <c r="AF698" s="23">
        <f t="shared" si="1302"/>
        <v>81.412878681295552</v>
      </c>
      <c r="AG698" s="4">
        <f t="shared" si="1303"/>
        <v>5.290739191511002</v>
      </c>
      <c r="AH698" s="4">
        <f t="shared" si="1304"/>
        <v>-74.803880722355089</v>
      </c>
      <c r="AI698" s="4">
        <f t="shared" si="1305"/>
        <v>-98.509755093965055</v>
      </c>
      <c r="AJ698" s="4">
        <f t="shared" si="1306"/>
        <v>-48.098265542057526</v>
      </c>
      <c r="AK698" s="4">
        <f t="shared" si="1307"/>
        <v>38.565608861914519</v>
      </c>
      <c r="AL698" s="30">
        <f t="shared" si="1308"/>
        <v>96.142674623656603</v>
      </c>
      <c r="AM698" s="25">
        <f t="shared" si="1309"/>
        <v>58.150908300809817</v>
      </c>
      <c r="AN698" s="4">
        <f t="shared" si="1310"/>
        <v>99.810502739172051</v>
      </c>
      <c r="AO698" s="4">
        <f t="shared" si="1311"/>
        <v>66.427335472999218</v>
      </c>
      <c r="AP698" s="4">
        <f t="shared" si="1312"/>
        <v>-17.05606331114701</v>
      </c>
      <c r="AQ698" s="4">
        <f t="shared" si="1313"/>
        <v>-87.676745150873771</v>
      </c>
      <c r="AR698" s="4">
        <f t="shared" si="1314"/>
        <v>-92.284526085259358</v>
      </c>
      <c r="AS698" s="26">
        <f t="shared" si="1315"/>
        <v>-27.371411965700954</v>
      </c>
      <c r="AT698" s="32">
        <f t="shared" si="1342"/>
        <v>35000.004374999997</v>
      </c>
      <c r="AU698" s="2">
        <f t="shared" si="1343"/>
        <v>4.0927261579781771E-12</v>
      </c>
      <c r="AV698" s="2">
        <f t="shared" si="1344"/>
        <v>35000.004375000004</v>
      </c>
      <c r="AW698" s="2">
        <f t="shared" si="1345"/>
        <v>0.35661481390707195</v>
      </c>
      <c r="AX698" s="2">
        <f t="shared" si="1346"/>
        <v>-1311.5825745296497</v>
      </c>
      <c r="AY698" s="2">
        <f t="shared" si="1347"/>
        <v>0.11887160495098215</v>
      </c>
      <c r="AZ698" s="2">
        <f t="shared" si="1348"/>
        <v>1312.8059178649273</v>
      </c>
      <c r="BA698" s="2">
        <f t="shared" si="1349"/>
        <v>1225000306.2500191</v>
      </c>
      <c r="BB698" s="2">
        <f t="shared" si="1350"/>
        <v>8321.0133701424875</v>
      </c>
      <c r="BC698" s="2">
        <f t="shared" si="1351"/>
        <v>21408.511043421626</v>
      </c>
      <c r="BD698" s="2">
        <f t="shared" si="1352"/>
        <v>6.7926622774608448E-6</v>
      </c>
      <c r="BE698" s="29">
        <f t="shared" si="1353"/>
        <v>1.7476331176567242E-5</v>
      </c>
      <c r="BF698" s="5">
        <f t="shared" si="1354"/>
        <v>100.00000625000156</v>
      </c>
      <c r="BG698" s="2">
        <f t="shared" si="1355"/>
        <v>6.7926622774608448E-6</v>
      </c>
      <c r="BH698" s="6">
        <f t="shared" si="1356"/>
        <v>1.7476331176567242E-5</v>
      </c>
      <c r="BI698" s="15">
        <f t="shared" si="1316"/>
        <v>100.04789759328004</v>
      </c>
      <c r="BJ698" s="3">
        <f t="shared" si="1317"/>
        <v>99.950611892674289</v>
      </c>
      <c r="BK698" s="3">
        <f t="shared" si="1318"/>
        <v>100.04104239555798</v>
      </c>
      <c r="BL698" s="3">
        <f t="shared" si="1319"/>
        <v>99.975412371187531</v>
      </c>
      <c r="BM698" s="3">
        <f t="shared" si="1320"/>
        <v>100.00329247765853</v>
      </c>
      <c r="BN698" s="3">
        <f t="shared" si="1321"/>
        <v>100.01871146608025</v>
      </c>
      <c r="BO698" s="21">
        <f t="shared" si="1322"/>
        <v>99.963031803567532</v>
      </c>
      <c r="BP698" s="17">
        <f t="shared" si="1357"/>
        <v>99.950611892674289</v>
      </c>
      <c r="BQ698" s="18">
        <f t="shared" si="1358"/>
        <v>100.04789759328004</v>
      </c>
      <c r="BR698" s="34">
        <f t="shared" si="1359"/>
        <v>9.7285700605752368E-2</v>
      </c>
      <c r="BS698" s="64">
        <f t="shared" si="1360"/>
        <v>-2.7000000000000001E-3</v>
      </c>
      <c r="BT698" s="110">
        <f t="shared" si="1323"/>
        <v>-2.7000000000000001E-3</v>
      </c>
    </row>
    <row r="699" spans="1:72" x14ac:dyDescent="0.3">
      <c r="A699" s="13">
        <v>693</v>
      </c>
      <c r="B699" s="17">
        <f t="shared" si="1324"/>
        <v>0.62113774750975337</v>
      </c>
      <c r="C699" s="3">
        <f t="shared" ref="C699:H699" si="1411">B699+2*PI()/7</f>
        <v>1.5187356485354084</v>
      </c>
      <c r="D699" s="3">
        <f t="shared" si="1411"/>
        <v>2.4163335495610636</v>
      </c>
      <c r="E699" s="3">
        <f t="shared" si="1411"/>
        <v>3.3139314505867188</v>
      </c>
      <c r="F699" s="3">
        <f t="shared" si="1411"/>
        <v>4.2115293516123735</v>
      </c>
      <c r="G699" s="3">
        <f t="shared" si="1411"/>
        <v>5.1091272526380287</v>
      </c>
      <c r="H699" s="18">
        <f t="shared" si="1411"/>
        <v>6.0067251536636839</v>
      </c>
      <c r="I699" s="15">
        <f t="shared" si="1295"/>
        <v>100.04787461411729</v>
      </c>
      <c r="J699" s="3">
        <f t="shared" si="1296"/>
        <v>99.950608582102873</v>
      </c>
      <c r="K699" s="3">
        <f t="shared" si="1297"/>
        <v>100.04112564561645</v>
      </c>
      <c r="L699" s="3">
        <f t="shared" si="1298"/>
        <v>99.975285565151509</v>
      </c>
      <c r="M699" s="3">
        <f t="shared" si="1299"/>
        <v>100.00340822715613</v>
      </c>
      <c r="N699" s="3">
        <f t="shared" si="1300"/>
        <v>100.01857302172365</v>
      </c>
      <c r="O699" s="21">
        <f t="shared" si="1301"/>
        <v>99.963124344132098</v>
      </c>
      <c r="P699" s="17">
        <f t="shared" si="1326"/>
        <v>81.360618316090864</v>
      </c>
      <c r="Q699" s="3">
        <f t="shared" si="1327"/>
        <v>5.201146275328699</v>
      </c>
      <c r="R699" s="3">
        <f t="shared" si="1328"/>
        <v>-74.8635330324949</v>
      </c>
      <c r="S699" s="3">
        <f t="shared" si="1329"/>
        <v>-98.494290529321546</v>
      </c>
      <c r="T699" s="3">
        <f t="shared" si="1330"/>
        <v>-48.019612220991107</v>
      </c>
      <c r="U699" s="3">
        <f t="shared" si="1331"/>
        <v>38.648379434132117</v>
      </c>
      <c r="V699" s="18">
        <f t="shared" si="1332"/>
        <v>96.167291757255768</v>
      </c>
      <c r="W699" s="15">
        <f t="shared" si="1333"/>
        <v>58.223938393289018</v>
      </c>
      <c r="X699" s="3">
        <f t="shared" si="1334"/>
        <v>99.815190393824182</v>
      </c>
      <c r="Y699" s="3">
        <f t="shared" si="1335"/>
        <v>66.360215809885403</v>
      </c>
      <c r="Z699" s="3">
        <f t="shared" si="1336"/>
        <v>-17.144458491279043</v>
      </c>
      <c r="AA699" s="3">
        <f t="shared" si="1337"/>
        <v>-87.720000565394884</v>
      </c>
      <c r="AB699" s="3">
        <f t="shared" si="1338"/>
        <v>-92.249757270234696</v>
      </c>
      <c r="AC699" s="21">
        <f t="shared" si="1339"/>
        <v>-27.285128270089984</v>
      </c>
      <c r="AD699" s="25">
        <f t="shared" si="1340"/>
        <v>0</v>
      </c>
      <c r="AE699" s="26">
        <f t="shared" si="1341"/>
        <v>0</v>
      </c>
      <c r="AF699" s="23">
        <f t="shared" si="1302"/>
        <v>81.360618316090864</v>
      </c>
      <c r="AG699" s="4">
        <f t="shared" si="1303"/>
        <v>5.201146275328699</v>
      </c>
      <c r="AH699" s="4">
        <f t="shared" si="1304"/>
        <v>-74.8635330324949</v>
      </c>
      <c r="AI699" s="4">
        <f t="shared" si="1305"/>
        <v>-98.494290529321546</v>
      </c>
      <c r="AJ699" s="4">
        <f t="shared" si="1306"/>
        <v>-48.019612220991107</v>
      </c>
      <c r="AK699" s="4">
        <f t="shared" si="1307"/>
        <v>38.648379434132117</v>
      </c>
      <c r="AL699" s="30">
        <f t="shared" si="1308"/>
        <v>96.167291757255768</v>
      </c>
      <c r="AM699" s="25">
        <f t="shared" si="1309"/>
        <v>58.223938393289018</v>
      </c>
      <c r="AN699" s="4">
        <f t="shared" si="1310"/>
        <v>99.815190393824182</v>
      </c>
      <c r="AO699" s="4">
        <f t="shared" si="1311"/>
        <v>66.360215809885403</v>
      </c>
      <c r="AP699" s="4">
        <f t="shared" si="1312"/>
        <v>-17.144458491279043</v>
      </c>
      <c r="AQ699" s="4">
        <f t="shared" si="1313"/>
        <v>-87.720000565394884</v>
      </c>
      <c r="AR699" s="4">
        <f t="shared" si="1314"/>
        <v>-92.249757270234696</v>
      </c>
      <c r="AS699" s="26">
        <f t="shared" si="1315"/>
        <v>-27.285128270089984</v>
      </c>
      <c r="AT699" s="32">
        <f t="shared" si="1342"/>
        <v>35000.004374999997</v>
      </c>
      <c r="AU699" s="2">
        <f t="shared" si="1343"/>
        <v>-1.3642420526593924E-12</v>
      </c>
      <c r="AV699" s="2">
        <f t="shared" si="1344"/>
        <v>35000.004375000004</v>
      </c>
      <c r="AW699" s="2">
        <f t="shared" si="1345"/>
        <v>0.35084294248372316</v>
      </c>
      <c r="AX699" s="2">
        <f t="shared" si="1346"/>
        <v>-1311.5803519777946</v>
      </c>
      <c r="AY699" s="2">
        <f t="shared" si="1347"/>
        <v>0.11694764772255439</v>
      </c>
      <c r="AZ699" s="2">
        <f t="shared" si="1348"/>
        <v>1312.8066587154171</v>
      </c>
      <c r="BA699" s="2">
        <f t="shared" si="1349"/>
        <v>1225000306.2500191</v>
      </c>
      <c r="BB699" s="2">
        <f t="shared" si="1350"/>
        <v>8186.3363519017748</v>
      </c>
      <c r="BC699" s="2">
        <f t="shared" si="1351"/>
        <v>21460.370590939878</v>
      </c>
      <c r="BD699" s="2">
        <f t="shared" si="1352"/>
        <v>6.6827218818923031E-6</v>
      </c>
      <c r="BE699" s="29">
        <f t="shared" si="1353"/>
        <v>1.7518665490488356E-5</v>
      </c>
      <c r="BF699" s="5">
        <f t="shared" si="1354"/>
        <v>100.00000625000156</v>
      </c>
      <c r="BG699" s="2">
        <f t="shared" si="1355"/>
        <v>6.6827218818923031E-6</v>
      </c>
      <c r="BH699" s="6">
        <f t="shared" si="1356"/>
        <v>1.7518665490488356E-5</v>
      </c>
      <c r="BI699" s="15">
        <f t="shared" si="1316"/>
        <v>100.04785898443963</v>
      </c>
      <c r="BJ699" s="3">
        <f t="shared" si="1317"/>
        <v>99.950590739422836</v>
      </c>
      <c r="BK699" s="3">
        <f t="shared" si="1318"/>
        <v>100.04111902583792</v>
      </c>
      <c r="BL699" s="3">
        <f t="shared" si="1319"/>
        <v>99.975295153102252</v>
      </c>
      <c r="BM699" s="3">
        <f t="shared" si="1320"/>
        <v>100.00342680291365</v>
      </c>
      <c r="BN699" s="3">
        <f t="shared" si="1321"/>
        <v>100.01858659736575</v>
      </c>
      <c r="BO699" s="21">
        <f t="shared" si="1322"/>
        <v>99.963122696924131</v>
      </c>
      <c r="BP699" s="17">
        <f t="shared" si="1357"/>
        <v>99.950590739422836</v>
      </c>
      <c r="BQ699" s="18">
        <f t="shared" si="1358"/>
        <v>100.04785898443963</v>
      </c>
      <c r="BR699" s="34">
        <f t="shared" si="1359"/>
        <v>9.7268245016792321E-2</v>
      </c>
      <c r="BS699" s="64">
        <f t="shared" si="1360"/>
        <v>-2.7000000000000001E-3</v>
      </c>
      <c r="BT699" s="110">
        <f t="shared" si="1323"/>
        <v>-2.7000000000000001E-3</v>
      </c>
    </row>
    <row r="700" spans="1:72" x14ac:dyDescent="0.3">
      <c r="A700" s="13">
        <v>694</v>
      </c>
      <c r="B700" s="17">
        <f t="shared" si="1324"/>
        <v>0.62203534541077898</v>
      </c>
      <c r="C700" s="3">
        <f t="shared" ref="C700:H700" si="1412">B700+2*PI()/7</f>
        <v>1.5196332464364342</v>
      </c>
      <c r="D700" s="3">
        <f t="shared" si="1412"/>
        <v>2.4172311474620893</v>
      </c>
      <c r="E700" s="3">
        <f t="shared" si="1412"/>
        <v>3.3148290484877445</v>
      </c>
      <c r="F700" s="3">
        <f t="shared" si="1412"/>
        <v>4.2124269495134001</v>
      </c>
      <c r="G700" s="3">
        <f t="shared" si="1412"/>
        <v>5.1100248505390553</v>
      </c>
      <c r="H700" s="18">
        <f t="shared" si="1412"/>
        <v>6.0076227515647105</v>
      </c>
      <c r="I700" s="15">
        <f t="shared" si="1295"/>
        <v>100.04783560257795</v>
      </c>
      <c r="J700" s="3">
        <f t="shared" si="1296"/>
        <v>99.950587818285825</v>
      </c>
      <c r="K700" s="3">
        <f t="shared" si="1297"/>
        <v>100.04120207226127</v>
      </c>
      <c r="L700" s="3">
        <f t="shared" si="1298"/>
        <v>99.975168612913222</v>
      </c>
      <c r="M700" s="3">
        <f t="shared" si="1299"/>
        <v>100.00354254116276</v>
      </c>
      <c r="N700" s="3">
        <f t="shared" si="1300"/>
        <v>100.01844794848496</v>
      </c>
      <c r="O700" s="21">
        <f t="shared" si="1301"/>
        <v>99.963215404314013</v>
      </c>
      <c r="P700" s="17">
        <f t="shared" si="1326"/>
        <v>81.308292158376631</v>
      </c>
      <c r="Q700" s="3">
        <f t="shared" si="1327"/>
        <v>5.1115492248591865</v>
      </c>
      <c r="R700" s="3">
        <f t="shared" si="1328"/>
        <v>-74.923124894468344</v>
      </c>
      <c r="S700" s="3">
        <f t="shared" si="1329"/>
        <v>-98.478746822191724</v>
      </c>
      <c r="T700" s="3">
        <f t="shared" si="1330"/>
        <v>-47.940919988000751</v>
      </c>
      <c r="U700" s="3">
        <f t="shared" si="1331"/>
        <v>38.73111860902916</v>
      </c>
      <c r="V700" s="18">
        <f t="shared" si="1332"/>
        <v>96.19183171239591</v>
      </c>
      <c r="W700" s="15">
        <f t="shared" si="1333"/>
        <v>58.296921317068978</v>
      </c>
      <c r="X700" s="3">
        <f t="shared" si="1334"/>
        <v>99.819797984882271</v>
      </c>
      <c r="Y700" s="3">
        <f t="shared" si="1335"/>
        <v>66.293042380863099</v>
      </c>
      <c r="Z700" s="3">
        <f t="shared" si="1336"/>
        <v>-17.232839682161881</v>
      </c>
      <c r="AA700" s="3">
        <f t="shared" si="1337"/>
        <v>-87.763185399609668</v>
      </c>
      <c r="AB700" s="3">
        <f t="shared" si="1338"/>
        <v>-92.214914093746856</v>
      </c>
      <c r="AC700" s="21">
        <f t="shared" si="1339"/>
        <v>-27.198822507295926</v>
      </c>
      <c r="AD700" s="25">
        <f t="shared" si="1340"/>
        <v>0</v>
      </c>
      <c r="AE700" s="26">
        <f t="shared" si="1341"/>
        <v>0</v>
      </c>
      <c r="AF700" s="23">
        <f t="shared" si="1302"/>
        <v>81.308292158376631</v>
      </c>
      <c r="AG700" s="4">
        <f t="shared" si="1303"/>
        <v>5.1115492248591865</v>
      </c>
      <c r="AH700" s="4">
        <f t="shared" si="1304"/>
        <v>-74.923124894468344</v>
      </c>
      <c r="AI700" s="4">
        <f t="shared" si="1305"/>
        <v>-98.478746822191724</v>
      </c>
      <c r="AJ700" s="4">
        <f t="shared" si="1306"/>
        <v>-47.940919988000751</v>
      </c>
      <c r="AK700" s="4">
        <f t="shared" si="1307"/>
        <v>38.73111860902916</v>
      </c>
      <c r="AL700" s="30">
        <f t="shared" si="1308"/>
        <v>96.19183171239591</v>
      </c>
      <c r="AM700" s="25">
        <f t="shared" si="1309"/>
        <v>58.296921317068978</v>
      </c>
      <c r="AN700" s="4">
        <f t="shared" si="1310"/>
        <v>99.819797984882271</v>
      </c>
      <c r="AO700" s="4">
        <f t="shared" si="1311"/>
        <v>66.293042380863099</v>
      </c>
      <c r="AP700" s="4">
        <f t="shared" si="1312"/>
        <v>-17.232839682161881</v>
      </c>
      <c r="AQ700" s="4">
        <f t="shared" si="1313"/>
        <v>-87.763185399609668</v>
      </c>
      <c r="AR700" s="4">
        <f t="shared" si="1314"/>
        <v>-92.214914093746856</v>
      </c>
      <c r="AS700" s="26">
        <f t="shared" si="1315"/>
        <v>-27.198822507295926</v>
      </c>
      <c r="AT700" s="32">
        <f t="shared" si="1342"/>
        <v>35000.004374999997</v>
      </c>
      <c r="AU700" s="2">
        <f t="shared" si="1343"/>
        <v>-2.7284841053187847E-12</v>
      </c>
      <c r="AV700" s="2">
        <f t="shared" si="1344"/>
        <v>35000.004375000004</v>
      </c>
      <c r="AW700" s="2">
        <f t="shared" si="1345"/>
        <v>0.34505722194444388</v>
      </c>
      <c r="AX700" s="2">
        <f t="shared" si="1346"/>
        <v>-1311.5781657369698</v>
      </c>
      <c r="AY700" s="2">
        <f t="shared" si="1347"/>
        <v>0.11501907392812427</v>
      </c>
      <c r="AZ700" s="2">
        <f t="shared" si="1348"/>
        <v>1312.8073874630791</v>
      </c>
      <c r="BA700" s="2">
        <f t="shared" si="1349"/>
        <v>1225000306.2500191</v>
      </c>
      <c r="BB700" s="2">
        <f t="shared" si="1350"/>
        <v>8051.3361841868427</v>
      </c>
      <c r="BC700" s="2">
        <f t="shared" si="1351"/>
        <v>21511.382895834304</v>
      </c>
      <c r="BD700" s="2">
        <f t="shared" si="1352"/>
        <v>6.5725176909005508E-6</v>
      </c>
      <c r="BE700" s="29">
        <f t="shared" si="1353"/>
        <v>1.7560308177950686E-5</v>
      </c>
      <c r="BF700" s="5">
        <f t="shared" si="1354"/>
        <v>100.00000625000156</v>
      </c>
      <c r="BG700" s="2">
        <f t="shared" si="1355"/>
        <v>6.5725176909005508E-6</v>
      </c>
      <c r="BH700" s="6">
        <f t="shared" si="1356"/>
        <v>1.7560308177950686E-5</v>
      </c>
      <c r="BI700" s="15">
        <f t="shared" si="1316"/>
        <v>100.04782002890732</v>
      </c>
      <c r="BJ700" s="3">
        <f t="shared" si="1317"/>
        <v>99.950569944832694</v>
      </c>
      <c r="BK700" s="3">
        <f t="shared" si="1318"/>
        <v>100.04119535810227</v>
      </c>
      <c r="BL700" s="3">
        <f t="shared" si="1319"/>
        <v>99.975178113946583</v>
      </c>
      <c r="BM700" s="3">
        <f t="shared" si="1320"/>
        <v>100.00356110291651</v>
      </c>
      <c r="BN700" s="3">
        <f t="shared" si="1321"/>
        <v>100.01846159358203</v>
      </c>
      <c r="BO700" s="21">
        <f t="shared" si="1322"/>
        <v>99.963213857718756</v>
      </c>
      <c r="BP700" s="17">
        <f t="shared" si="1357"/>
        <v>99.950569944832694</v>
      </c>
      <c r="BQ700" s="18">
        <f t="shared" si="1358"/>
        <v>100.04782002890732</v>
      </c>
      <c r="BR700" s="34">
        <f t="shared" si="1359"/>
        <v>9.7250084074630649E-2</v>
      </c>
      <c r="BS700" s="64">
        <f t="shared" si="1360"/>
        <v>-2.7000000000000001E-3</v>
      </c>
      <c r="BT700" s="110">
        <f t="shared" si="1323"/>
        <v>-2.7000000000000001E-3</v>
      </c>
    </row>
    <row r="701" spans="1:72" x14ac:dyDescent="0.3">
      <c r="A701" s="13">
        <v>695</v>
      </c>
      <c r="B701" s="17">
        <f t="shared" si="1324"/>
        <v>0.62293294331180471</v>
      </c>
      <c r="C701" s="3">
        <f t="shared" ref="C701:H701" si="1413">B701+2*PI()/7</f>
        <v>1.5205308443374599</v>
      </c>
      <c r="D701" s="3">
        <f t="shared" si="1413"/>
        <v>2.4181287453631151</v>
      </c>
      <c r="E701" s="3">
        <f t="shared" si="1413"/>
        <v>3.3157266463887702</v>
      </c>
      <c r="F701" s="3">
        <f t="shared" si="1413"/>
        <v>4.213324547414425</v>
      </c>
      <c r="G701" s="3">
        <f t="shared" si="1413"/>
        <v>5.1109224484400801</v>
      </c>
      <c r="H701" s="18">
        <f t="shared" si="1413"/>
        <v>6.0085203494657353</v>
      </c>
      <c r="I701" s="15">
        <f t="shared" si="1295"/>
        <v>100.04779624417625</v>
      </c>
      <c r="J701" s="3">
        <f t="shared" si="1296"/>
        <v>99.950567412763107</v>
      </c>
      <c r="K701" s="3">
        <f t="shared" si="1297"/>
        <v>100.04127820014438</v>
      </c>
      <c r="L701" s="3">
        <f t="shared" si="1298"/>
        <v>99.975051840730643</v>
      </c>
      <c r="M701" s="3">
        <f t="shared" si="1299"/>
        <v>100.00367682948195</v>
      </c>
      <c r="N701" s="3">
        <f t="shared" si="1300"/>
        <v>100.01832274147772</v>
      </c>
      <c r="O701" s="21">
        <f t="shared" si="1301"/>
        <v>99.963306731225956</v>
      </c>
      <c r="P701" s="17">
        <f t="shared" si="1326"/>
        <v>81.255900251136296</v>
      </c>
      <c r="Q701" s="3">
        <f t="shared" si="1327"/>
        <v>5.0219481113353801</v>
      </c>
      <c r="R701" s="3">
        <f t="shared" si="1328"/>
        <v>-74.982656259223432</v>
      </c>
      <c r="S701" s="3">
        <f t="shared" si="1329"/>
        <v>-98.463123986036734</v>
      </c>
      <c r="T701" s="3">
        <f t="shared" si="1330"/>
        <v>-47.862188905976097</v>
      </c>
      <c r="U701" s="3">
        <f t="shared" si="1331"/>
        <v>38.813826320039361</v>
      </c>
      <c r="V701" s="18">
        <f t="shared" si="1332"/>
        <v>96.216294468725081</v>
      </c>
      <c r="W701" s="15">
        <f t="shared" si="1333"/>
        <v>58.369857012790398</v>
      </c>
      <c r="X701" s="3">
        <f t="shared" si="1334"/>
        <v>99.824325508867616</v>
      </c>
      <c r="Y701" s="3">
        <f t="shared" si="1335"/>
        <v>66.225815240205421</v>
      </c>
      <c r="Z701" s="3">
        <f t="shared" si="1336"/>
        <v>-17.321206813243062</v>
      </c>
      <c r="AA701" s="3">
        <f t="shared" si="1337"/>
        <v>-87.806299617647724</v>
      </c>
      <c r="AB701" s="3">
        <f t="shared" si="1338"/>
        <v>-92.179996585030409</v>
      </c>
      <c r="AC701" s="21">
        <f t="shared" si="1339"/>
        <v>-27.112494745942268</v>
      </c>
      <c r="AD701" s="25">
        <f t="shared" si="1340"/>
        <v>-1.8271098919545435E-14</v>
      </c>
      <c r="AE701" s="26">
        <f t="shared" si="1341"/>
        <v>0</v>
      </c>
      <c r="AF701" s="23">
        <f t="shared" si="1302"/>
        <v>81.25590025113631</v>
      </c>
      <c r="AG701" s="4">
        <f t="shared" si="1303"/>
        <v>5.0219481113353988</v>
      </c>
      <c r="AH701" s="4">
        <f t="shared" si="1304"/>
        <v>-74.982656259223418</v>
      </c>
      <c r="AI701" s="4">
        <f t="shared" si="1305"/>
        <v>-98.46312398603672</v>
      </c>
      <c r="AJ701" s="4">
        <f t="shared" si="1306"/>
        <v>-47.862188905976076</v>
      </c>
      <c r="AK701" s="4">
        <f t="shared" si="1307"/>
        <v>38.813826320039382</v>
      </c>
      <c r="AL701" s="30">
        <f t="shared" si="1308"/>
        <v>96.216294468725096</v>
      </c>
      <c r="AM701" s="25">
        <f t="shared" si="1309"/>
        <v>58.369857012790398</v>
      </c>
      <c r="AN701" s="4">
        <f t="shared" si="1310"/>
        <v>99.824325508867616</v>
      </c>
      <c r="AO701" s="4">
        <f t="shared" si="1311"/>
        <v>66.225815240205421</v>
      </c>
      <c r="AP701" s="4">
        <f t="shared" si="1312"/>
        <v>-17.321206813243062</v>
      </c>
      <c r="AQ701" s="4">
        <f t="shared" si="1313"/>
        <v>-87.806299617647724</v>
      </c>
      <c r="AR701" s="4">
        <f t="shared" si="1314"/>
        <v>-92.179996585030409</v>
      </c>
      <c r="AS701" s="26">
        <f t="shared" si="1315"/>
        <v>-27.112494745942268</v>
      </c>
      <c r="AT701" s="32">
        <f t="shared" si="1342"/>
        <v>35000.004374999997</v>
      </c>
      <c r="AU701" s="2">
        <f t="shared" si="1343"/>
        <v>-4.5474735088646412E-13</v>
      </c>
      <c r="AV701" s="2">
        <f t="shared" si="1344"/>
        <v>35000.004375000004</v>
      </c>
      <c r="AW701" s="2">
        <f t="shared" si="1345"/>
        <v>0.33925787766929716</v>
      </c>
      <c r="AX701" s="2">
        <f t="shared" si="1346"/>
        <v>-1311.5760158899575</v>
      </c>
      <c r="AY701" s="2">
        <f t="shared" si="1347"/>
        <v>0.1130859595577931</v>
      </c>
      <c r="AZ701" s="2">
        <f t="shared" si="1348"/>
        <v>1312.8081040780235</v>
      </c>
      <c r="BA701" s="2">
        <f t="shared" si="1349"/>
        <v>1225000306.2500191</v>
      </c>
      <c r="BB701" s="2">
        <f t="shared" si="1350"/>
        <v>7916.0181409762245</v>
      </c>
      <c r="BC701" s="2">
        <f t="shared" si="1351"/>
        <v>21561.545986347432</v>
      </c>
      <c r="BD701" s="2">
        <f t="shared" si="1352"/>
        <v>6.4620540097731105E-6</v>
      </c>
      <c r="BE701" s="29">
        <f t="shared" si="1353"/>
        <v>1.7601257629356691E-5</v>
      </c>
      <c r="BF701" s="5">
        <f t="shared" si="1354"/>
        <v>100.00000625000156</v>
      </c>
      <c r="BG701" s="2">
        <f t="shared" si="1355"/>
        <v>6.4620539915020119E-6</v>
      </c>
      <c r="BH701" s="6">
        <f t="shared" si="1356"/>
        <v>1.7601257629356691E-5</v>
      </c>
      <c r="BI701" s="15">
        <f t="shared" si="1316"/>
        <v>100.04778072696439</v>
      </c>
      <c r="BJ701" s="3">
        <f t="shared" si="1317"/>
        <v>99.950549509055293</v>
      </c>
      <c r="BK701" s="3">
        <f t="shared" si="1318"/>
        <v>100.04127139179965</v>
      </c>
      <c r="BL701" s="3">
        <f t="shared" si="1319"/>
        <v>99.975061254571017</v>
      </c>
      <c r="BM701" s="3">
        <f t="shared" si="1320"/>
        <v>100.00369537669353</v>
      </c>
      <c r="BN701" s="3">
        <f t="shared" si="1321"/>
        <v>100.01833645563399</v>
      </c>
      <c r="BO701" s="21">
        <f t="shared" si="1322"/>
        <v>99.9633052852883</v>
      </c>
      <c r="BP701" s="17">
        <f t="shared" si="1357"/>
        <v>99.950549509055293</v>
      </c>
      <c r="BQ701" s="18">
        <f t="shared" si="1358"/>
        <v>100.04778072696439</v>
      </c>
      <c r="BR701" s="34">
        <f t="shared" si="1359"/>
        <v>9.7231217909097722E-2</v>
      </c>
      <c r="BS701" s="64">
        <f t="shared" si="1360"/>
        <v>-2.8E-3</v>
      </c>
      <c r="BT701" s="110">
        <f t="shared" si="1323"/>
        <v>-2.7000000000000001E-3</v>
      </c>
    </row>
    <row r="702" spans="1:72" x14ac:dyDescent="0.3">
      <c r="A702" s="13">
        <v>696</v>
      </c>
      <c r="B702" s="17">
        <f t="shared" si="1324"/>
        <v>0.62383054121283033</v>
      </c>
      <c r="C702" s="3">
        <f t="shared" ref="C702:H702" si="1414">B702+2*PI()/7</f>
        <v>1.5214284422384856</v>
      </c>
      <c r="D702" s="3">
        <f t="shared" si="1414"/>
        <v>2.4190263432641408</v>
      </c>
      <c r="E702" s="3">
        <f t="shared" si="1414"/>
        <v>3.316624244289796</v>
      </c>
      <c r="F702" s="3">
        <f t="shared" si="1414"/>
        <v>4.2142221453154516</v>
      </c>
      <c r="G702" s="3">
        <f t="shared" si="1414"/>
        <v>5.1118200463411068</v>
      </c>
      <c r="H702" s="18">
        <f t="shared" si="1414"/>
        <v>6.0094179473667619</v>
      </c>
      <c r="I702" s="15">
        <f t="shared" si="1295"/>
        <v>100.04775653919762</v>
      </c>
      <c r="J702" s="3">
        <f t="shared" si="1296"/>
        <v>99.950547365682667</v>
      </c>
      <c r="K702" s="3">
        <f t="shared" si="1297"/>
        <v>100.04135402871373</v>
      </c>
      <c r="L702" s="3">
        <f t="shared" si="1298"/>
        <v>99.97493524945051</v>
      </c>
      <c r="M702" s="3">
        <f t="shared" si="1299"/>
        <v>100.00381109113995</v>
      </c>
      <c r="N702" s="3">
        <f t="shared" si="1300"/>
        <v>100.01819740160984</v>
      </c>
      <c r="O702" s="21">
        <f t="shared" si="1301"/>
        <v>99.963398324205684</v>
      </c>
      <c r="P702" s="17">
        <f t="shared" si="1326"/>
        <v>81.203442637408841</v>
      </c>
      <c r="Q702" s="3">
        <f t="shared" si="1327"/>
        <v>4.9323430059926743</v>
      </c>
      <c r="R702" s="3">
        <f t="shared" si="1328"/>
        <v>-75.042127077757939</v>
      </c>
      <c r="S702" s="3">
        <f t="shared" si="1329"/>
        <v>-98.44742203437896</v>
      </c>
      <c r="T702" s="3">
        <f t="shared" si="1330"/>
        <v>-47.783419037840844</v>
      </c>
      <c r="U702" s="3">
        <f t="shared" si="1331"/>
        <v>38.896502500626184</v>
      </c>
      <c r="V702" s="18">
        <f t="shared" si="1332"/>
        <v>96.240680005950097</v>
      </c>
      <c r="W702" s="15">
        <f t="shared" si="1333"/>
        <v>58.442745421135136</v>
      </c>
      <c r="X702" s="3">
        <f t="shared" si="1334"/>
        <v>99.828772962361953</v>
      </c>
      <c r="Y702" s="3">
        <f t="shared" si="1335"/>
        <v>66.158534442232508</v>
      </c>
      <c r="Z702" s="3">
        <f t="shared" si="1336"/>
        <v>-17.40955981398432</v>
      </c>
      <c r="AA702" s="3">
        <f t="shared" si="1337"/>
        <v>-87.849343183694401</v>
      </c>
      <c r="AB702" s="3">
        <f t="shared" si="1338"/>
        <v>-92.145004773379739</v>
      </c>
      <c r="AC702" s="21">
        <f t="shared" si="1339"/>
        <v>-27.026145054671126</v>
      </c>
      <c r="AD702" s="25">
        <f t="shared" si="1340"/>
        <v>0</v>
      </c>
      <c r="AE702" s="26">
        <f t="shared" si="1341"/>
        <v>0</v>
      </c>
      <c r="AF702" s="23">
        <f t="shared" si="1302"/>
        <v>81.203442637408841</v>
      </c>
      <c r="AG702" s="4">
        <f t="shared" si="1303"/>
        <v>4.9323430059926743</v>
      </c>
      <c r="AH702" s="4">
        <f t="shared" si="1304"/>
        <v>-75.042127077757939</v>
      </c>
      <c r="AI702" s="4">
        <f t="shared" si="1305"/>
        <v>-98.44742203437896</v>
      </c>
      <c r="AJ702" s="4">
        <f t="shared" si="1306"/>
        <v>-47.783419037840844</v>
      </c>
      <c r="AK702" s="4">
        <f t="shared" si="1307"/>
        <v>38.896502500626184</v>
      </c>
      <c r="AL702" s="30">
        <f t="shared" si="1308"/>
        <v>96.240680005950097</v>
      </c>
      <c r="AM702" s="25">
        <f t="shared" si="1309"/>
        <v>58.442745421135136</v>
      </c>
      <c r="AN702" s="4">
        <f t="shared" si="1310"/>
        <v>99.828772962361953</v>
      </c>
      <c r="AO702" s="4">
        <f t="shared" si="1311"/>
        <v>66.158534442232508</v>
      </c>
      <c r="AP702" s="4">
        <f t="shared" si="1312"/>
        <v>-17.40955981398432</v>
      </c>
      <c r="AQ702" s="4">
        <f t="shared" si="1313"/>
        <v>-87.849343183694401</v>
      </c>
      <c r="AR702" s="4">
        <f t="shared" si="1314"/>
        <v>-92.145004773379739</v>
      </c>
      <c r="AS702" s="26">
        <f t="shared" si="1315"/>
        <v>-27.026145054671126</v>
      </c>
      <c r="AT702" s="32">
        <f t="shared" si="1342"/>
        <v>35000.004375000004</v>
      </c>
      <c r="AU702" s="2">
        <f t="shared" si="1343"/>
        <v>-2.7284841053187847E-12</v>
      </c>
      <c r="AV702" s="2">
        <f t="shared" si="1344"/>
        <v>35000.004374999997</v>
      </c>
      <c r="AW702" s="2">
        <f t="shared" si="1345"/>
        <v>0.3334451406262815</v>
      </c>
      <c r="AX702" s="2">
        <f t="shared" si="1346"/>
        <v>-1311.5739025248076</v>
      </c>
      <c r="AY702" s="2">
        <f t="shared" si="1347"/>
        <v>0.11114838009234518</v>
      </c>
      <c r="AZ702" s="2">
        <f t="shared" si="1348"/>
        <v>1312.8088085337949</v>
      </c>
      <c r="BA702" s="2">
        <f t="shared" si="1349"/>
        <v>1225000306.2500191</v>
      </c>
      <c r="BB702" s="2">
        <f t="shared" si="1350"/>
        <v>7780.3875851242947</v>
      </c>
      <c r="BC702" s="2">
        <f t="shared" si="1351"/>
        <v>21610.857858634809</v>
      </c>
      <c r="BD702" s="2">
        <f t="shared" si="1352"/>
        <v>6.3513352163491948E-6</v>
      </c>
      <c r="BE702" s="29">
        <f t="shared" si="1353"/>
        <v>1.7641512208915394E-5</v>
      </c>
      <c r="BF702" s="5">
        <f t="shared" si="1354"/>
        <v>100.00000625000156</v>
      </c>
      <c r="BG702" s="2">
        <f t="shared" si="1355"/>
        <v>6.3513352163491948E-6</v>
      </c>
      <c r="BH702" s="6">
        <f t="shared" si="1356"/>
        <v>1.7641512208915394E-5</v>
      </c>
      <c r="BI702" s="15">
        <f t="shared" si="1316"/>
        <v>100.04774107889457</v>
      </c>
      <c r="BJ702" s="3">
        <f t="shared" si="1317"/>
        <v>99.950529432239449</v>
      </c>
      <c r="BK702" s="3">
        <f t="shared" si="1318"/>
        <v>100.04134712638076</v>
      </c>
      <c r="BL702" s="3">
        <f t="shared" si="1319"/>
        <v>99.974944575824864</v>
      </c>
      <c r="BM702" s="3">
        <f t="shared" si="1320"/>
        <v>100.00382962327144</v>
      </c>
      <c r="BN702" s="3">
        <f t="shared" si="1321"/>
        <v>100.01821118442754</v>
      </c>
      <c r="BO702" s="21">
        <f t="shared" si="1322"/>
        <v>99.963396978967538</v>
      </c>
      <c r="BP702" s="17">
        <f t="shared" si="1357"/>
        <v>99.950529432239449</v>
      </c>
      <c r="BQ702" s="18">
        <f t="shared" si="1358"/>
        <v>100.04774107889457</v>
      </c>
      <c r="BR702" s="34">
        <f t="shared" si="1359"/>
        <v>9.7211646655125605E-2</v>
      </c>
      <c r="BS702" s="64">
        <f t="shared" si="1360"/>
        <v>-2.8E-3</v>
      </c>
      <c r="BT702" s="110">
        <f t="shared" si="1323"/>
        <v>-2.7000000000000001E-3</v>
      </c>
    </row>
    <row r="703" spans="1:72" x14ac:dyDescent="0.3">
      <c r="A703" s="13">
        <v>697</v>
      </c>
      <c r="B703" s="17">
        <f t="shared" si="1324"/>
        <v>0.62472813911385594</v>
      </c>
      <c r="C703" s="3">
        <f t="shared" ref="C703:H703" si="1415">B703+2*PI()/7</f>
        <v>1.5223260401395111</v>
      </c>
      <c r="D703" s="3">
        <f t="shared" si="1415"/>
        <v>2.4199239411651661</v>
      </c>
      <c r="E703" s="3">
        <f t="shared" si="1415"/>
        <v>3.3175218421908212</v>
      </c>
      <c r="F703" s="3">
        <f t="shared" si="1415"/>
        <v>4.2151197432164764</v>
      </c>
      <c r="G703" s="3">
        <f t="shared" si="1415"/>
        <v>5.1127176442421316</v>
      </c>
      <c r="H703" s="18">
        <f t="shared" si="1415"/>
        <v>6.0103155452677868</v>
      </c>
      <c r="I703" s="15">
        <f t="shared" si="1295"/>
        <v>100.04771648792995</v>
      </c>
      <c r="J703" s="3">
        <f t="shared" si="1296"/>
        <v>99.950527677189896</v>
      </c>
      <c r="K703" s="3">
        <f t="shared" si="1297"/>
        <v>100.04142955741951</v>
      </c>
      <c r="L703" s="3">
        <f t="shared" si="1298"/>
        <v>99.974818839918214</v>
      </c>
      <c r="M703" s="3">
        <f t="shared" si="1299"/>
        <v>100.00394532516322</v>
      </c>
      <c r="N703" s="3">
        <f t="shared" si="1300"/>
        <v>100.01807192979017</v>
      </c>
      <c r="O703" s="21">
        <f t="shared" si="1301"/>
        <v>99.963490182589069</v>
      </c>
      <c r="P703" s="17">
        <f t="shared" si="1326"/>
        <v>81.150919360288711</v>
      </c>
      <c r="Q703" s="3">
        <f t="shared" si="1327"/>
        <v>4.8427339800689442</v>
      </c>
      <c r="R703" s="3">
        <f t="shared" si="1328"/>
        <v>-75.101537301119635</v>
      </c>
      <c r="S703" s="3">
        <f t="shared" si="1329"/>
        <v>-98.431640980801944</v>
      </c>
      <c r="T703" s="3">
        <f t="shared" si="1330"/>
        <v>-47.70461044655395</v>
      </c>
      <c r="U703" s="3">
        <f t="shared" si="1331"/>
        <v>38.979147084281578</v>
      </c>
      <c r="V703" s="18">
        <f t="shared" si="1332"/>
        <v>96.264988303836247</v>
      </c>
      <c r="W703" s="15">
        <f t="shared" si="1333"/>
        <v>58.515586482826343</v>
      </c>
      <c r="X703" s="3">
        <f t="shared" si="1334"/>
        <v>99.833140342007624</v>
      </c>
      <c r="Y703" s="3">
        <f t="shared" si="1335"/>
        <v>66.091200041311581</v>
      </c>
      <c r="Z703" s="3">
        <f t="shared" si="1336"/>
        <v>-17.497898613861505</v>
      </c>
      <c r="AA703" s="3">
        <f t="shared" si="1337"/>
        <v>-87.89231606199013</v>
      </c>
      <c r="AB703" s="3">
        <f t="shared" si="1338"/>
        <v>-92.109938688149299</v>
      </c>
      <c r="AC703" s="21">
        <f t="shared" si="1339"/>
        <v>-26.939773502144597</v>
      </c>
      <c r="AD703" s="25">
        <f t="shared" si="1340"/>
        <v>0</v>
      </c>
      <c r="AE703" s="26">
        <f t="shared" si="1341"/>
        <v>0</v>
      </c>
      <c r="AF703" s="23">
        <f t="shared" si="1302"/>
        <v>81.150919360288711</v>
      </c>
      <c r="AG703" s="4">
        <f t="shared" si="1303"/>
        <v>4.8427339800689442</v>
      </c>
      <c r="AH703" s="4">
        <f t="shared" si="1304"/>
        <v>-75.101537301119635</v>
      </c>
      <c r="AI703" s="4">
        <f t="shared" si="1305"/>
        <v>-98.431640980801944</v>
      </c>
      <c r="AJ703" s="4">
        <f t="shared" si="1306"/>
        <v>-47.70461044655395</v>
      </c>
      <c r="AK703" s="4">
        <f t="shared" si="1307"/>
        <v>38.979147084281578</v>
      </c>
      <c r="AL703" s="30">
        <f t="shared" si="1308"/>
        <v>96.264988303836247</v>
      </c>
      <c r="AM703" s="25">
        <f t="shared" si="1309"/>
        <v>58.515586482826343</v>
      </c>
      <c r="AN703" s="4">
        <f t="shared" si="1310"/>
        <v>99.833140342007624</v>
      </c>
      <c r="AO703" s="4">
        <f t="shared" si="1311"/>
        <v>66.091200041311581</v>
      </c>
      <c r="AP703" s="4">
        <f t="shared" si="1312"/>
        <v>-17.497898613861505</v>
      </c>
      <c r="AQ703" s="4">
        <f t="shared" si="1313"/>
        <v>-87.89231606199013</v>
      </c>
      <c r="AR703" s="4">
        <f t="shared" si="1314"/>
        <v>-92.109938688149299</v>
      </c>
      <c r="AS703" s="26">
        <f t="shared" si="1315"/>
        <v>-26.939773502144597</v>
      </c>
      <c r="AT703" s="32">
        <f t="shared" si="1342"/>
        <v>35000.004374999997</v>
      </c>
      <c r="AU703" s="2">
        <f t="shared" si="1343"/>
        <v>-1.8189894035458565E-12</v>
      </c>
      <c r="AV703" s="2">
        <f t="shared" si="1344"/>
        <v>35000.004375000004</v>
      </c>
      <c r="AW703" s="2">
        <f t="shared" si="1345"/>
        <v>0.32761923898942769</v>
      </c>
      <c r="AX703" s="2">
        <f t="shared" si="1346"/>
        <v>-1311.5718257219742</v>
      </c>
      <c r="AY703" s="2">
        <f t="shared" si="1347"/>
        <v>0.10920641313714441</v>
      </c>
      <c r="AZ703" s="2">
        <f t="shared" si="1348"/>
        <v>1312.8095008009695</v>
      </c>
      <c r="BA703" s="2">
        <f t="shared" si="1349"/>
        <v>1225000306.2500191</v>
      </c>
      <c r="BB703" s="2">
        <f t="shared" si="1350"/>
        <v>7644.4498677711272</v>
      </c>
      <c r="BC703" s="2">
        <f t="shared" si="1351"/>
        <v>21659.31658983339</v>
      </c>
      <c r="BD703" s="2">
        <f t="shared" si="1352"/>
        <v>6.2403656789053213E-6</v>
      </c>
      <c r="BE703" s="29">
        <f t="shared" si="1353"/>
        <v>1.7681070346943069E-5</v>
      </c>
      <c r="BF703" s="5">
        <f t="shared" si="1354"/>
        <v>100.00000625000156</v>
      </c>
      <c r="BG703" s="2">
        <f t="shared" si="1355"/>
        <v>6.2403656789053213E-6</v>
      </c>
      <c r="BH703" s="6">
        <f t="shared" si="1356"/>
        <v>1.7681070346943069E-5</v>
      </c>
      <c r="BI703" s="15">
        <f t="shared" si="1316"/>
        <v>100.04770108498414</v>
      </c>
      <c r="BJ703" s="3">
        <f t="shared" si="1317"/>
        <v>99.950509714531421</v>
      </c>
      <c r="BK703" s="3">
        <f t="shared" si="1318"/>
        <v>100.04142256129846</v>
      </c>
      <c r="BL703" s="3">
        <f t="shared" si="1319"/>
        <v>99.974828078556044</v>
      </c>
      <c r="BM703" s="3">
        <f t="shared" si="1320"/>
        <v>100.00396384167709</v>
      </c>
      <c r="BN703" s="3">
        <f t="shared" si="1321"/>
        <v>100.01808578086955</v>
      </c>
      <c r="BO703" s="21">
        <f t="shared" si="1322"/>
        <v>99.963488938089469</v>
      </c>
      <c r="BP703" s="17">
        <f t="shared" si="1357"/>
        <v>99.950509714531421</v>
      </c>
      <c r="BQ703" s="18">
        <f t="shared" si="1358"/>
        <v>100.04770108498414</v>
      </c>
      <c r="BR703" s="34">
        <f t="shared" si="1359"/>
        <v>9.7191370452719639E-2</v>
      </c>
      <c r="BS703" s="64">
        <f t="shared" si="1360"/>
        <v>-2.8E-3</v>
      </c>
      <c r="BT703" s="110">
        <f t="shared" si="1323"/>
        <v>-2.7000000000000001E-3</v>
      </c>
    </row>
    <row r="704" spans="1:72" x14ac:dyDescent="0.3">
      <c r="A704" s="13">
        <v>698</v>
      </c>
      <c r="B704" s="17">
        <f t="shared" si="1324"/>
        <v>0.62562573701488167</v>
      </c>
      <c r="C704" s="3">
        <f t="shared" ref="C704:H704" si="1416">B704+2*PI()/7</f>
        <v>1.5232236380405368</v>
      </c>
      <c r="D704" s="3">
        <f t="shared" si="1416"/>
        <v>2.4208215390661918</v>
      </c>
      <c r="E704" s="3">
        <f t="shared" si="1416"/>
        <v>3.318419440091847</v>
      </c>
      <c r="F704" s="3">
        <f t="shared" si="1416"/>
        <v>4.2160173411175021</v>
      </c>
      <c r="G704" s="3">
        <f t="shared" si="1416"/>
        <v>5.1136152421431573</v>
      </c>
      <c r="H704" s="18">
        <f t="shared" si="1416"/>
        <v>6.0112131431688125</v>
      </c>
      <c r="I704" s="15">
        <f t="shared" si="1295"/>
        <v>100.04767609066364</v>
      </c>
      <c r="J704" s="3">
        <f t="shared" si="1296"/>
        <v>99.950508347427544</v>
      </c>
      <c r="K704" s="3">
        <f t="shared" si="1297"/>
        <v>100.04150478571403</v>
      </c>
      <c r="L704" s="3">
        <f t="shared" si="1298"/>
        <v>99.974702612977879</v>
      </c>
      <c r="M704" s="3">
        <f t="shared" si="1299"/>
        <v>100.00407953057841</v>
      </c>
      <c r="N704" s="3">
        <f t="shared" si="1300"/>
        <v>100.01794632692852</v>
      </c>
      <c r="O704" s="21">
        <f t="shared" si="1301"/>
        <v>99.963582305709991</v>
      </c>
      <c r="P704" s="17">
        <f t="shared" si="1326"/>
        <v>81.098330462925745</v>
      </c>
      <c r="Q704" s="3">
        <f t="shared" si="1327"/>
        <v>4.7531211048044133</v>
      </c>
      <c r="R704" s="3">
        <f t="shared" si="1328"/>
        <v>-75.160886880406323</v>
      </c>
      <c r="S704" s="3">
        <f t="shared" si="1329"/>
        <v>-98.415780838950397</v>
      </c>
      <c r="T704" s="3">
        <f t="shared" si="1330"/>
        <v>-47.625763195108412</v>
      </c>
      <c r="U704" s="3">
        <f t="shared" si="1331"/>
        <v>39.061760004527301</v>
      </c>
      <c r="V704" s="18">
        <f t="shared" si="1332"/>
        <v>96.289219342207602</v>
      </c>
      <c r="W704" s="15">
        <f t="shared" si="1333"/>
        <v>58.588380138628501</v>
      </c>
      <c r="X704" s="3">
        <f t="shared" si="1334"/>
        <v>99.837427644507386</v>
      </c>
      <c r="Y704" s="3">
        <f t="shared" si="1335"/>
        <v>66.023812091856726</v>
      </c>
      <c r="Z704" s="3">
        <f t="shared" si="1336"/>
        <v>-17.586223142364865</v>
      </c>
      <c r="AA704" s="3">
        <f t="shared" si="1337"/>
        <v>-87.935218216831132</v>
      </c>
      <c r="AB704" s="3">
        <f t="shared" si="1338"/>
        <v>-92.074798358753227</v>
      </c>
      <c r="AC704" s="21">
        <f t="shared" si="1339"/>
        <v>-26.853380157043368</v>
      </c>
      <c r="AD704" s="25">
        <f t="shared" si="1340"/>
        <v>0</v>
      </c>
      <c r="AE704" s="26">
        <f t="shared" si="1341"/>
        <v>0</v>
      </c>
      <c r="AF704" s="23">
        <f t="shared" si="1302"/>
        <v>81.098330462925745</v>
      </c>
      <c r="AG704" s="4">
        <f t="shared" si="1303"/>
        <v>4.7531211048044133</v>
      </c>
      <c r="AH704" s="4">
        <f t="shared" si="1304"/>
        <v>-75.160886880406323</v>
      </c>
      <c r="AI704" s="4">
        <f t="shared" si="1305"/>
        <v>-98.415780838950397</v>
      </c>
      <c r="AJ704" s="4">
        <f t="shared" si="1306"/>
        <v>-47.625763195108412</v>
      </c>
      <c r="AK704" s="4">
        <f t="shared" si="1307"/>
        <v>39.061760004527301</v>
      </c>
      <c r="AL704" s="30">
        <f t="shared" si="1308"/>
        <v>96.289219342207602</v>
      </c>
      <c r="AM704" s="25">
        <f t="shared" si="1309"/>
        <v>58.588380138628501</v>
      </c>
      <c r="AN704" s="4">
        <f t="shared" si="1310"/>
        <v>99.837427644507386</v>
      </c>
      <c r="AO704" s="4">
        <f t="shared" si="1311"/>
        <v>66.023812091856726</v>
      </c>
      <c r="AP704" s="4">
        <f t="shared" si="1312"/>
        <v>-17.586223142364865</v>
      </c>
      <c r="AQ704" s="4">
        <f t="shared" si="1313"/>
        <v>-87.935218216831132</v>
      </c>
      <c r="AR704" s="4">
        <f t="shared" si="1314"/>
        <v>-92.074798358753227</v>
      </c>
      <c r="AS704" s="26">
        <f t="shared" si="1315"/>
        <v>-26.853380157043368</v>
      </c>
      <c r="AT704" s="32">
        <f t="shared" si="1342"/>
        <v>35000.004374999997</v>
      </c>
      <c r="AU704" s="2">
        <f t="shared" si="1343"/>
        <v>-2.2737367544323206E-12</v>
      </c>
      <c r="AV704" s="2">
        <f t="shared" si="1344"/>
        <v>35000.004375000004</v>
      </c>
      <c r="AW704" s="2">
        <f t="shared" si="1345"/>
        <v>0.32178040337748826</v>
      </c>
      <c r="AX704" s="2">
        <f t="shared" si="1346"/>
        <v>-1311.5697855660692</v>
      </c>
      <c r="AY704" s="2">
        <f t="shared" si="1347"/>
        <v>0.10726013460953254</v>
      </c>
      <c r="AZ704" s="2">
        <f t="shared" si="1348"/>
        <v>1312.8101808528008</v>
      </c>
      <c r="BA704" s="2">
        <f t="shared" si="1349"/>
        <v>1225000306.2500191</v>
      </c>
      <c r="BB704" s="2">
        <f t="shared" si="1350"/>
        <v>7508.2103532990432</v>
      </c>
      <c r="BC704" s="2">
        <f t="shared" si="1351"/>
        <v>21706.920231168646</v>
      </c>
      <c r="BD704" s="2">
        <f t="shared" si="1352"/>
        <v>6.1291497765280061E-6</v>
      </c>
      <c r="BE704" s="29">
        <f t="shared" si="1353"/>
        <v>1.7719930452603759E-5</v>
      </c>
      <c r="BF704" s="5">
        <f t="shared" si="1354"/>
        <v>100.00000625000156</v>
      </c>
      <c r="BG704" s="2">
        <f t="shared" si="1355"/>
        <v>6.1291497765280061E-6</v>
      </c>
      <c r="BH704" s="6">
        <f t="shared" si="1356"/>
        <v>1.7719930452603759E-5</v>
      </c>
      <c r="BI704" s="15">
        <f t="shared" si="1316"/>
        <v>100.04766074552182</v>
      </c>
      <c r="BJ704" s="3">
        <f t="shared" si="1317"/>
        <v>99.950490356074809</v>
      </c>
      <c r="BK704" s="3">
        <f t="shared" si="1318"/>
        <v>100.04149769600784</v>
      </c>
      <c r="BL704" s="3">
        <f t="shared" si="1319"/>
        <v>99.974711763611211</v>
      </c>
      <c r="BM704" s="3">
        <f t="shared" si="1320"/>
        <v>100.0040980309376</v>
      </c>
      <c r="BN704" s="3">
        <f t="shared" si="1321"/>
        <v>100.01796024586783</v>
      </c>
      <c r="BO704" s="21">
        <f t="shared" si="1322"/>
        <v>99.963581161985047</v>
      </c>
      <c r="BP704" s="17">
        <f t="shared" si="1357"/>
        <v>99.950490356074809</v>
      </c>
      <c r="BQ704" s="18">
        <f t="shared" si="1358"/>
        <v>100.04766074552182</v>
      </c>
      <c r="BR704" s="34">
        <f t="shared" si="1359"/>
        <v>9.7170389447015282E-2</v>
      </c>
      <c r="BS704" s="64">
        <f t="shared" si="1360"/>
        <v>-2.8E-3</v>
      </c>
      <c r="BT704" s="110">
        <f t="shared" si="1323"/>
        <v>-2.7000000000000001E-3</v>
      </c>
    </row>
    <row r="705" spans="1:72" x14ac:dyDescent="0.3">
      <c r="A705" s="13">
        <v>699</v>
      </c>
      <c r="B705" s="17">
        <f t="shared" si="1324"/>
        <v>0.62652333491590728</v>
      </c>
      <c r="C705" s="3">
        <f t="shared" ref="C705:H705" si="1417">B705+2*PI()/7</f>
        <v>1.5241212359415623</v>
      </c>
      <c r="D705" s="3">
        <f t="shared" si="1417"/>
        <v>2.4217191369672175</v>
      </c>
      <c r="E705" s="3">
        <f t="shared" si="1417"/>
        <v>3.3193170379928727</v>
      </c>
      <c r="F705" s="3">
        <f t="shared" si="1417"/>
        <v>4.2169149390185279</v>
      </c>
      <c r="G705" s="3">
        <f t="shared" si="1417"/>
        <v>5.1145128400441831</v>
      </c>
      <c r="H705" s="18">
        <f t="shared" si="1417"/>
        <v>6.0121107410698382</v>
      </c>
      <c r="I705" s="15">
        <f t="shared" si="1295"/>
        <v>100.04763534769164</v>
      </c>
      <c r="J705" s="3">
        <f t="shared" si="1296"/>
        <v>99.950489376535771</v>
      </c>
      <c r="K705" s="3">
        <f t="shared" si="1297"/>
        <v>100.04157971305179</v>
      </c>
      <c r="L705" s="3">
        <f t="shared" si="1298"/>
        <v>99.974586569472265</v>
      </c>
      <c r="M705" s="3">
        <f t="shared" si="1299"/>
        <v>100.00421370641237</v>
      </c>
      <c r="N705" s="3">
        <f t="shared" si="1300"/>
        <v>100.01782059393567</v>
      </c>
      <c r="O705" s="21">
        <f t="shared" si="1301"/>
        <v>99.963674692900497</v>
      </c>
      <c r="P705" s="17">
        <f t="shared" si="1326"/>
        <v>81.045675988525275</v>
      </c>
      <c r="Q705" s="3">
        <f t="shared" si="1327"/>
        <v>4.6635044514417618</v>
      </c>
      <c r="R705" s="3">
        <f t="shared" si="1328"/>
        <v>-75.220175766765735</v>
      </c>
      <c r="S705" s="3">
        <f t="shared" si="1329"/>
        <v>-98.399841622530147</v>
      </c>
      <c r="T705" s="3">
        <f t="shared" si="1330"/>
        <v>-47.546877346532085</v>
      </c>
      <c r="U705" s="3">
        <f t="shared" si="1331"/>
        <v>39.144341194914027</v>
      </c>
      <c r="V705" s="18">
        <f t="shared" si="1332"/>
        <v>96.31337310094689</v>
      </c>
      <c r="W705" s="15">
        <f t="shared" si="1333"/>
        <v>58.661126329347404</v>
      </c>
      <c r="X705" s="3">
        <f t="shared" si="1334"/>
        <v>99.841634866624517</v>
      </c>
      <c r="Y705" s="3">
        <f t="shared" si="1335"/>
        <v>65.956370648329056</v>
      </c>
      <c r="Z705" s="3">
        <f t="shared" si="1336"/>
        <v>-17.67453332899878</v>
      </c>
      <c r="AA705" s="3">
        <f t="shared" si="1337"/>
        <v>-87.978049612568867</v>
      </c>
      <c r="AB705" s="3">
        <f t="shared" si="1338"/>
        <v>-92.039583814665619</v>
      </c>
      <c r="AC705" s="21">
        <f t="shared" si="1339"/>
        <v>-26.7669650880677</v>
      </c>
      <c r="AD705" s="25">
        <f t="shared" si="1340"/>
        <v>0</v>
      </c>
      <c r="AE705" s="26">
        <f t="shared" si="1341"/>
        <v>0</v>
      </c>
      <c r="AF705" s="23">
        <f t="shared" si="1302"/>
        <v>81.045675988525275</v>
      </c>
      <c r="AG705" s="4">
        <f t="shared" si="1303"/>
        <v>4.6635044514417618</v>
      </c>
      <c r="AH705" s="4">
        <f t="shared" si="1304"/>
        <v>-75.220175766765735</v>
      </c>
      <c r="AI705" s="4">
        <f t="shared" si="1305"/>
        <v>-98.399841622530147</v>
      </c>
      <c r="AJ705" s="4">
        <f t="shared" si="1306"/>
        <v>-47.546877346532085</v>
      </c>
      <c r="AK705" s="4">
        <f t="shared" si="1307"/>
        <v>39.144341194914027</v>
      </c>
      <c r="AL705" s="30">
        <f t="shared" si="1308"/>
        <v>96.31337310094689</v>
      </c>
      <c r="AM705" s="25">
        <f t="shared" si="1309"/>
        <v>58.661126329347404</v>
      </c>
      <c r="AN705" s="4">
        <f t="shared" si="1310"/>
        <v>99.841634866624517</v>
      </c>
      <c r="AO705" s="4">
        <f t="shared" si="1311"/>
        <v>65.956370648329056</v>
      </c>
      <c r="AP705" s="4">
        <f t="shared" si="1312"/>
        <v>-17.67453332899878</v>
      </c>
      <c r="AQ705" s="4">
        <f t="shared" si="1313"/>
        <v>-87.978049612568867</v>
      </c>
      <c r="AR705" s="4">
        <f t="shared" si="1314"/>
        <v>-92.039583814665619</v>
      </c>
      <c r="AS705" s="26">
        <f t="shared" si="1315"/>
        <v>-26.7669650880677</v>
      </c>
      <c r="AT705" s="32">
        <f t="shared" si="1342"/>
        <v>35000.00437499999</v>
      </c>
      <c r="AU705" s="2">
        <f t="shared" si="1343"/>
        <v>4.5474735088646412E-13</v>
      </c>
      <c r="AV705" s="2">
        <f t="shared" si="1344"/>
        <v>35000.004374999997</v>
      </c>
      <c r="AW705" s="2">
        <f t="shared" si="1345"/>
        <v>0.31592886568978429</v>
      </c>
      <c r="AX705" s="2">
        <f t="shared" si="1346"/>
        <v>-1311.5677821367099</v>
      </c>
      <c r="AY705" s="2">
        <f t="shared" si="1347"/>
        <v>0.1053096223186003</v>
      </c>
      <c r="AZ705" s="2">
        <f t="shared" si="1348"/>
        <v>1312.8108486623387</v>
      </c>
      <c r="BA705" s="2">
        <f t="shared" si="1349"/>
        <v>1225000306.2500186</v>
      </c>
      <c r="BB705" s="2">
        <f t="shared" si="1350"/>
        <v>7371.6744616059223</v>
      </c>
      <c r="BC705" s="2">
        <f t="shared" si="1351"/>
        <v>21753.666917712359</v>
      </c>
      <c r="BD705" s="2">
        <f t="shared" si="1352"/>
        <v>6.0176919336225763E-6</v>
      </c>
      <c r="BE705" s="29">
        <f t="shared" si="1353"/>
        <v>1.7758091003507476E-5</v>
      </c>
      <c r="BF705" s="5">
        <f t="shared" si="1354"/>
        <v>100.00000625000155</v>
      </c>
      <c r="BG705" s="2">
        <f t="shared" si="1355"/>
        <v>6.0176919336225763E-6</v>
      </c>
      <c r="BH705" s="6">
        <f t="shared" si="1356"/>
        <v>1.7758091003507476E-5</v>
      </c>
      <c r="BI705" s="15">
        <f t="shared" si="1316"/>
        <v>100.04762006079889</v>
      </c>
      <c r="BJ705" s="3">
        <f t="shared" si="1317"/>
        <v>99.950471357010613</v>
      </c>
      <c r="BK705" s="3">
        <f t="shared" si="1318"/>
        <v>100.04157252996612</v>
      </c>
      <c r="BL705" s="3">
        <f t="shared" si="1319"/>
        <v>99.974595631835726</v>
      </c>
      <c r="BM705" s="3">
        <f t="shared" si="1320"/>
        <v>100.00423219008029</v>
      </c>
      <c r="BN705" s="3">
        <f t="shared" si="1321"/>
        <v>100.01783458033117</v>
      </c>
      <c r="BO705" s="21">
        <f t="shared" si="1322"/>
        <v>99.963673649983349</v>
      </c>
      <c r="BP705" s="17">
        <f t="shared" si="1357"/>
        <v>99.950471357010613</v>
      </c>
      <c r="BQ705" s="18">
        <f t="shared" si="1358"/>
        <v>100.04762006079889</v>
      </c>
      <c r="BR705" s="34">
        <f t="shared" si="1359"/>
        <v>9.7148703788278112E-2</v>
      </c>
      <c r="BS705" s="64">
        <f t="shared" si="1360"/>
        <v>-2.8999999999999998E-3</v>
      </c>
      <c r="BT705" s="110">
        <f t="shared" si="1323"/>
        <v>-2.7000000000000001E-3</v>
      </c>
    </row>
    <row r="706" spans="1:72" x14ac:dyDescent="0.3">
      <c r="A706" s="13">
        <v>700</v>
      </c>
      <c r="B706" s="17">
        <f t="shared" si="1324"/>
        <v>0.6274209328169329</v>
      </c>
      <c r="C706" s="3">
        <f t="shared" ref="C706:H706" si="1418">B706+2*PI()/7</f>
        <v>1.5250188338425881</v>
      </c>
      <c r="D706" s="3">
        <f t="shared" si="1418"/>
        <v>2.4226167348682432</v>
      </c>
      <c r="E706" s="3">
        <f t="shared" si="1418"/>
        <v>3.3202146358938984</v>
      </c>
      <c r="F706" s="3">
        <f t="shared" si="1418"/>
        <v>4.2178125369195536</v>
      </c>
      <c r="G706" s="3">
        <f t="shared" si="1418"/>
        <v>5.1154104379452088</v>
      </c>
      <c r="H706" s="18">
        <f t="shared" si="1418"/>
        <v>6.013008338970864</v>
      </c>
      <c r="I706" s="15">
        <f t="shared" si="1295"/>
        <v>100.04759425930936</v>
      </c>
      <c r="J706" s="3">
        <f t="shared" si="1296"/>
        <v>99.950470764652138</v>
      </c>
      <c r="K706" s="3">
        <f t="shared" si="1297"/>
        <v>100.04165433888951</v>
      </c>
      <c r="L706" s="3">
        <f t="shared" si="1298"/>
        <v>99.974470710242841</v>
      </c>
      <c r="M706" s="3">
        <f t="shared" si="1299"/>
        <v>100.0043478516922</v>
      </c>
      <c r="N706" s="3">
        <f t="shared" si="1300"/>
        <v>100.0176947317233</v>
      </c>
      <c r="O706" s="21">
        <f t="shared" si="1301"/>
        <v>99.963767343490645</v>
      </c>
      <c r="P706" s="17">
        <f t="shared" si="1326"/>
        <v>80.992955980347858</v>
      </c>
      <c r="Q706" s="3">
        <f t="shared" si="1327"/>
        <v>4.5738840912259082</v>
      </c>
      <c r="R706" s="3">
        <f t="shared" si="1328"/>
        <v>-75.279403911395789</v>
      </c>
      <c r="S706" s="3">
        <f t="shared" si="1329"/>
        <v>-98.383823345308159</v>
      </c>
      <c r="T706" s="3">
        <f t="shared" si="1330"/>
        <v>-47.467952963887257</v>
      </c>
      <c r="U706" s="3">
        <f t="shared" si="1331"/>
        <v>39.226890589021842</v>
      </c>
      <c r="V706" s="18">
        <f t="shared" si="1332"/>
        <v>96.337449559995548</v>
      </c>
      <c r="W706" s="15">
        <f t="shared" si="1333"/>
        <v>58.733824995830339</v>
      </c>
      <c r="X706" s="3">
        <f t="shared" si="1334"/>
        <v>99.845762005182834</v>
      </c>
      <c r="Y706" s="3">
        <f t="shared" si="1335"/>
        <v>65.888875765236577</v>
      </c>
      <c r="Z706" s="3">
        <f t="shared" si="1336"/>
        <v>-17.76282910328203</v>
      </c>
      <c r="AA706" s="3">
        <f t="shared" si="1337"/>
        <v>-88.020810213610517</v>
      </c>
      <c r="AB706" s="3">
        <f t="shared" si="1338"/>
        <v>-92.004295085420338</v>
      </c>
      <c r="AC706" s="21">
        <f t="shared" si="1339"/>
        <v>-26.680528363936876</v>
      </c>
      <c r="AD706" s="25">
        <f t="shared" si="1340"/>
        <v>0</v>
      </c>
      <c r="AE706" s="26">
        <f t="shared" si="1341"/>
        <v>0</v>
      </c>
      <c r="AF706" s="23">
        <f t="shared" si="1302"/>
        <v>80.992955980347858</v>
      </c>
      <c r="AG706" s="4">
        <f t="shared" si="1303"/>
        <v>4.5738840912259082</v>
      </c>
      <c r="AH706" s="4">
        <f t="shared" si="1304"/>
        <v>-75.279403911395789</v>
      </c>
      <c r="AI706" s="4">
        <f t="shared" si="1305"/>
        <v>-98.383823345308159</v>
      </c>
      <c r="AJ706" s="4">
        <f t="shared" si="1306"/>
        <v>-47.467952963887257</v>
      </c>
      <c r="AK706" s="4">
        <f t="shared" si="1307"/>
        <v>39.226890589021842</v>
      </c>
      <c r="AL706" s="30">
        <f t="shared" si="1308"/>
        <v>96.337449559995548</v>
      </c>
      <c r="AM706" s="25">
        <f t="shared" si="1309"/>
        <v>58.733824995830339</v>
      </c>
      <c r="AN706" s="4">
        <f t="shared" si="1310"/>
        <v>99.845762005182834</v>
      </c>
      <c r="AO706" s="4">
        <f t="shared" si="1311"/>
        <v>65.888875765236577</v>
      </c>
      <c r="AP706" s="4">
        <f t="shared" si="1312"/>
        <v>-17.76282910328203</v>
      </c>
      <c r="AQ706" s="4">
        <f t="shared" si="1313"/>
        <v>-88.020810213610517</v>
      </c>
      <c r="AR706" s="4">
        <f t="shared" si="1314"/>
        <v>-92.004295085420338</v>
      </c>
      <c r="AS706" s="26">
        <f t="shared" si="1315"/>
        <v>-26.680528363936876</v>
      </c>
      <c r="AT706" s="32">
        <f t="shared" si="1342"/>
        <v>35000.004374999997</v>
      </c>
      <c r="AU706" s="2">
        <f t="shared" si="1343"/>
        <v>-4.5474735088646412E-13</v>
      </c>
      <c r="AV706" s="2">
        <f t="shared" si="1344"/>
        <v>35000.004375000004</v>
      </c>
      <c r="AW706" s="2">
        <f t="shared" si="1345"/>
        <v>0.31006485456600785</v>
      </c>
      <c r="AX706" s="2">
        <f t="shared" si="1346"/>
        <v>-1311.5658155135461</v>
      </c>
      <c r="AY706" s="2">
        <f t="shared" si="1347"/>
        <v>0.10335495184699539</v>
      </c>
      <c r="AZ706" s="2">
        <f t="shared" si="1348"/>
        <v>1312.8115042037389</v>
      </c>
      <c r="BA706" s="2">
        <f t="shared" si="1349"/>
        <v>1225000306.2500191</v>
      </c>
      <c r="BB706" s="2">
        <f t="shared" si="1350"/>
        <v>7234.8475165833843</v>
      </c>
      <c r="BC706" s="2">
        <f t="shared" si="1351"/>
        <v>21799.554803317387</v>
      </c>
      <c r="BD706" s="2">
        <f t="shared" si="1352"/>
        <v>5.905996496221914E-6</v>
      </c>
      <c r="BE706" s="29">
        <f t="shared" si="1353"/>
        <v>1.7795550492595683E-5</v>
      </c>
      <c r="BF706" s="5">
        <f t="shared" si="1354"/>
        <v>100.00000625000156</v>
      </c>
      <c r="BG706" s="2">
        <f t="shared" si="1355"/>
        <v>5.905996496221914E-6</v>
      </c>
      <c r="BH706" s="6">
        <f t="shared" si="1356"/>
        <v>1.7795550492595683E-5</v>
      </c>
      <c r="BI706" s="15">
        <f t="shared" si="1316"/>
        <v>100.04757903110907</v>
      </c>
      <c r="BJ706" s="3">
        <f t="shared" si="1317"/>
        <v>99.950452717477219</v>
      </c>
      <c r="BK706" s="3">
        <f t="shared" si="1318"/>
        <v>100.04164706263269</v>
      </c>
      <c r="BL706" s="3">
        <f t="shared" si="1319"/>
        <v>99.974479684073543</v>
      </c>
      <c r="BM706" s="3">
        <f t="shared" si="1320"/>
        <v>100.00436631813272</v>
      </c>
      <c r="BN706" s="3">
        <f t="shared" si="1321"/>
        <v>100.01770878516936</v>
      </c>
      <c r="BO706" s="21">
        <f t="shared" si="1322"/>
        <v>99.963766401411547</v>
      </c>
      <c r="BP706" s="17">
        <f t="shared" si="1357"/>
        <v>99.950452717477219</v>
      </c>
      <c r="BQ706" s="18">
        <f t="shared" si="1358"/>
        <v>100.04757903110907</v>
      </c>
      <c r="BR706" s="34">
        <f t="shared" si="1359"/>
        <v>9.7126313631846983E-2</v>
      </c>
      <c r="BS706" s="64">
        <f t="shared" si="1360"/>
        <v>-2.8999999999999998E-3</v>
      </c>
      <c r="BT706" s="110">
        <f t="shared" si="1323"/>
        <v>-2.7000000000000001E-3</v>
      </c>
    </row>
    <row r="707" spans="1:72" x14ac:dyDescent="0.3">
      <c r="A707" s="13">
        <v>701</v>
      </c>
      <c r="B707" s="17">
        <f t="shared" si="1324"/>
        <v>0.62831853071795851</v>
      </c>
      <c r="C707" s="3">
        <f t="shared" ref="C707:H707" si="1419">B707+2*PI()/7</f>
        <v>1.5259164317436138</v>
      </c>
      <c r="D707" s="3">
        <f t="shared" si="1419"/>
        <v>2.423514332769269</v>
      </c>
      <c r="E707" s="3">
        <f t="shared" si="1419"/>
        <v>3.3211122337949242</v>
      </c>
      <c r="F707" s="3">
        <f t="shared" si="1419"/>
        <v>4.2187101348205793</v>
      </c>
      <c r="G707" s="3">
        <f t="shared" si="1419"/>
        <v>5.1163080358462345</v>
      </c>
      <c r="H707" s="18">
        <f t="shared" si="1419"/>
        <v>6.0139059368718897</v>
      </c>
      <c r="I707" s="15">
        <f t="shared" si="1295"/>
        <v>100.04755282581476</v>
      </c>
      <c r="J707" s="3">
        <f t="shared" si="1296"/>
        <v>99.950452511911607</v>
      </c>
      <c r="K707" s="3">
        <f t="shared" si="1297"/>
        <v>100.04172866268607</v>
      </c>
      <c r="L707" s="3">
        <f t="shared" si="1298"/>
        <v>99.974355036129708</v>
      </c>
      <c r="M707" s="3">
        <f t="shared" si="1299"/>
        <v>100.00448196544517</v>
      </c>
      <c r="N707" s="3">
        <f t="shared" si="1300"/>
        <v>100.01756874120407</v>
      </c>
      <c r="O707" s="21">
        <f t="shared" si="1301"/>
        <v>99.96386025680863</v>
      </c>
      <c r="P707" s="17">
        <f t="shared" si="1326"/>
        <v>80.940170481709444</v>
      </c>
      <c r="Q707" s="3">
        <f t="shared" si="1327"/>
        <v>4.4842600954041183</v>
      </c>
      <c r="R707" s="3">
        <f t="shared" si="1328"/>
        <v>-75.338571265544459</v>
      </c>
      <c r="S707" s="3">
        <f t="shared" si="1329"/>
        <v>-98.367726021112446</v>
      </c>
      <c r="T707" s="3">
        <f t="shared" si="1330"/>
        <v>-47.388990110270633</v>
      </c>
      <c r="U707" s="3">
        <f t="shared" si="1331"/>
        <v>39.309408120460198</v>
      </c>
      <c r="V707" s="18">
        <f t="shared" si="1332"/>
        <v>96.361448699353758</v>
      </c>
      <c r="W707" s="15">
        <f t="shared" si="1333"/>
        <v>58.80647607896605</v>
      </c>
      <c r="X707" s="3">
        <f t="shared" si="1334"/>
        <v>99.849809057066622</v>
      </c>
      <c r="Y707" s="3">
        <f t="shared" si="1335"/>
        <v>65.821327497134106</v>
      </c>
      <c r="Z707" s="3">
        <f t="shared" si="1336"/>
        <v>-17.851110394747749</v>
      </c>
      <c r="AA707" s="3">
        <f t="shared" si="1337"/>
        <v>-88.06349998441874</v>
      </c>
      <c r="AB707" s="3">
        <f t="shared" si="1338"/>
        <v>-91.968932200610979</v>
      </c>
      <c r="AC707" s="21">
        <f t="shared" si="1339"/>
        <v>-26.594070053389313</v>
      </c>
      <c r="AD707" s="25">
        <f t="shared" si="1340"/>
        <v>0</v>
      </c>
      <c r="AE707" s="26">
        <f t="shared" si="1341"/>
        <v>-5.5828357809722156E-15</v>
      </c>
      <c r="AF707" s="23">
        <f t="shared" si="1302"/>
        <v>80.940170481709444</v>
      </c>
      <c r="AG707" s="4">
        <f t="shared" si="1303"/>
        <v>4.4842600954041183</v>
      </c>
      <c r="AH707" s="4">
        <f t="shared" si="1304"/>
        <v>-75.338571265544459</v>
      </c>
      <c r="AI707" s="4">
        <f t="shared" si="1305"/>
        <v>-98.367726021112446</v>
      </c>
      <c r="AJ707" s="4">
        <f t="shared" si="1306"/>
        <v>-47.388990110270633</v>
      </c>
      <c r="AK707" s="4">
        <f t="shared" si="1307"/>
        <v>39.309408120460198</v>
      </c>
      <c r="AL707" s="30">
        <f t="shared" si="1308"/>
        <v>96.361448699353758</v>
      </c>
      <c r="AM707" s="25">
        <f t="shared" si="1309"/>
        <v>58.806476078966057</v>
      </c>
      <c r="AN707" s="4">
        <f t="shared" si="1310"/>
        <v>99.849809057066622</v>
      </c>
      <c r="AO707" s="4">
        <f t="shared" si="1311"/>
        <v>65.821327497134106</v>
      </c>
      <c r="AP707" s="4">
        <f t="shared" si="1312"/>
        <v>-17.851110394747742</v>
      </c>
      <c r="AQ707" s="4">
        <f t="shared" si="1313"/>
        <v>-88.06349998441874</v>
      </c>
      <c r="AR707" s="4">
        <f t="shared" si="1314"/>
        <v>-91.968932200610979</v>
      </c>
      <c r="AS707" s="26">
        <f t="shared" si="1315"/>
        <v>-26.594070053389306</v>
      </c>
      <c r="AT707" s="32">
        <f t="shared" si="1342"/>
        <v>35000.004375000004</v>
      </c>
      <c r="AU707" s="2">
        <f t="shared" si="1343"/>
        <v>-2.7284841053187847E-12</v>
      </c>
      <c r="AV707" s="2">
        <f t="shared" si="1344"/>
        <v>35000.004374999997</v>
      </c>
      <c r="AW707" s="2">
        <f t="shared" si="1345"/>
        <v>0.30418860341887921</v>
      </c>
      <c r="AX707" s="2">
        <f t="shared" si="1346"/>
        <v>-1311.5638857727645</v>
      </c>
      <c r="AY707" s="2">
        <f t="shared" si="1347"/>
        <v>0.10139620132395066</v>
      </c>
      <c r="AZ707" s="2">
        <f t="shared" si="1348"/>
        <v>1312.8121474509244</v>
      </c>
      <c r="BA707" s="2">
        <f t="shared" si="1349"/>
        <v>1225000306.2500191</v>
      </c>
      <c r="BB707" s="2">
        <f t="shared" si="1350"/>
        <v>7097.7349702162846</v>
      </c>
      <c r="BC707" s="2">
        <f t="shared" si="1351"/>
        <v>21844.582098370785</v>
      </c>
      <c r="BD707" s="2">
        <f t="shared" si="1352"/>
        <v>5.7940679149247961E-6</v>
      </c>
      <c r="BE707" s="29">
        <f t="shared" si="1353"/>
        <v>1.7832307458960233E-5</v>
      </c>
      <c r="BF707" s="5">
        <f t="shared" si="1354"/>
        <v>100.00000625000156</v>
      </c>
      <c r="BG707" s="2">
        <f t="shared" si="1355"/>
        <v>5.7940679149247961E-6</v>
      </c>
      <c r="BH707" s="6">
        <f t="shared" si="1356"/>
        <v>1.7832307453377398E-5</v>
      </c>
      <c r="BI707" s="15">
        <f t="shared" si="1316"/>
        <v>100.04753765674862</v>
      </c>
      <c r="BJ707" s="3">
        <f t="shared" si="1317"/>
        <v>99.950434437610355</v>
      </c>
      <c r="BK707" s="3">
        <f t="shared" si="1318"/>
        <v>100.04172129346912</v>
      </c>
      <c r="BL707" s="3">
        <f t="shared" si="1319"/>
        <v>99.974363921167381</v>
      </c>
      <c r="BM707" s="3">
        <f t="shared" si="1320"/>
        <v>100.0045004141227</v>
      </c>
      <c r="BN707" s="3">
        <f t="shared" si="1321"/>
        <v>100.01758286129305</v>
      </c>
      <c r="BO707" s="21">
        <f t="shared" si="1322"/>
        <v>99.963859415594925</v>
      </c>
      <c r="BP707" s="17">
        <f t="shared" si="1357"/>
        <v>99.950434437610355</v>
      </c>
      <c r="BQ707" s="18">
        <f t="shared" si="1358"/>
        <v>100.04753765674862</v>
      </c>
      <c r="BR707" s="34">
        <f t="shared" si="1359"/>
        <v>9.710321913826192E-2</v>
      </c>
      <c r="BS707" s="64">
        <f t="shared" si="1360"/>
        <v>-2.8999999999999998E-3</v>
      </c>
      <c r="BT707" s="110">
        <f t="shared" si="1323"/>
        <v>-2.7000000000000001E-3</v>
      </c>
    </row>
    <row r="708" spans="1:72" x14ac:dyDescent="0.3">
      <c r="A708" s="13">
        <v>702</v>
      </c>
      <c r="B708" s="17">
        <f t="shared" si="1324"/>
        <v>0.62921612861898424</v>
      </c>
      <c r="C708" s="3">
        <f t="shared" ref="C708:H708" si="1420">B708+2*PI()/7</f>
        <v>1.5268140296446395</v>
      </c>
      <c r="D708" s="3">
        <f t="shared" si="1420"/>
        <v>2.4244119306702947</v>
      </c>
      <c r="E708" s="3">
        <f t="shared" si="1420"/>
        <v>3.3220098316959499</v>
      </c>
      <c r="F708" s="3">
        <f t="shared" si="1420"/>
        <v>4.2196077327216051</v>
      </c>
      <c r="G708" s="3">
        <f t="shared" si="1420"/>
        <v>5.1172056337472602</v>
      </c>
      <c r="H708" s="18">
        <f t="shared" si="1420"/>
        <v>6.0148035347729154</v>
      </c>
      <c r="I708" s="15">
        <f t="shared" si="1295"/>
        <v>100.04751104750827</v>
      </c>
      <c r="J708" s="3">
        <f t="shared" si="1296"/>
        <v>99.950434618446522</v>
      </c>
      <c r="K708" s="3">
        <f t="shared" si="1297"/>
        <v>100.0418026839025</v>
      </c>
      <c r="L708" s="3">
        <f t="shared" si="1298"/>
        <v>99.974239547971621</v>
      </c>
      <c r="M708" s="3">
        <f t="shared" si="1299"/>
        <v>100.00461604669881</v>
      </c>
      <c r="N708" s="3">
        <f t="shared" si="1300"/>
        <v>100.01744262329154</v>
      </c>
      <c r="O708" s="21">
        <f t="shared" si="1301"/>
        <v>99.963953432180716</v>
      </c>
      <c r="P708" s="17">
        <f t="shared" si="1326"/>
        <v>80.887319535981149</v>
      </c>
      <c r="Q708" s="3">
        <f t="shared" si="1327"/>
        <v>4.3946325352258757</v>
      </c>
      <c r="R708" s="3">
        <f t="shared" si="1328"/>
        <v>-75.397677780509952</v>
      </c>
      <c r="S708" s="3">
        <f t="shared" si="1329"/>
        <v>-98.351549663832131</v>
      </c>
      <c r="T708" s="3">
        <f t="shared" si="1330"/>
        <v>-47.309988848813369</v>
      </c>
      <c r="U708" s="3">
        <f t="shared" si="1331"/>
        <v>39.391893722867948</v>
      </c>
      <c r="V708" s="18">
        <f t="shared" si="1332"/>
        <v>96.385370499080437</v>
      </c>
      <c r="W708" s="15">
        <f t="shared" si="1333"/>
        <v>58.879079519684844</v>
      </c>
      <c r="X708" s="3">
        <f t="shared" si="1334"/>
        <v>99.85377601922066</v>
      </c>
      <c r="Y708" s="3">
        <f t="shared" si="1335"/>
        <v>65.753725898623259</v>
      </c>
      <c r="Z708" s="3">
        <f t="shared" si="1336"/>
        <v>-17.939377132943516</v>
      </c>
      <c r="AA708" s="3">
        <f t="shared" si="1337"/>
        <v>-88.10611888951189</v>
      </c>
      <c r="AB708" s="3">
        <f t="shared" si="1338"/>
        <v>-91.933495189890891</v>
      </c>
      <c r="AC708" s="21">
        <f t="shared" si="1339"/>
        <v>-26.507590225182462</v>
      </c>
      <c r="AD708" s="25">
        <f t="shared" si="1340"/>
        <v>0</v>
      </c>
      <c r="AE708" s="26">
        <f t="shared" si="1341"/>
        <v>0</v>
      </c>
      <c r="AF708" s="23">
        <f t="shared" si="1302"/>
        <v>80.887319535981149</v>
      </c>
      <c r="AG708" s="4">
        <f t="shared" si="1303"/>
        <v>4.3946325352258757</v>
      </c>
      <c r="AH708" s="4">
        <f t="shared" si="1304"/>
        <v>-75.397677780509952</v>
      </c>
      <c r="AI708" s="4">
        <f t="shared" si="1305"/>
        <v>-98.351549663832131</v>
      </c>
      <c r="AJ708" s="4">
        <f t="shared" si="1306"/>
        <v>-47.309988848813369</v>
      </c>
      <c r="AK708" s="4">
        <f t="shared" si="1307"/>
        <v>39.391893722867948</v>
      </c>
      <c r="AL708" s="30">
        <f t="shared" si="1308"/>
        <v>96.385370499080437</v>
      </c>
      <c r="AM708" s="25">
        <f t="shared" si="1309"/>
        <v>58.879079519684844</v>
      </c>
      <c r="AN708" s="4">
        <f t="shared" si="1310"/>
        <v>99.85377601922066</v>
      </c>
      <c r="AO708" s="4">
        <f t="shared" si="1311"/>
        <v>65.753725898623259</v>
      </c>
      <c r="AP708" s="4">
        <f t="shared" si="1312"/>
        <v>-17.939377132943516</v>
      </c>
      <c r="AQ708" s="4">
        <f t="shared" si="1313"/>
        <v>-88.10611888951189</v>
      </c>
      <c r="AR708" s="4">
        <f t="shared" si="1314"/>
        <v>-91.933495189890891</v>
      </c>
      <c r="AS708" s="26">
        <f t="shared" si="1315"/>
        <v>-26.507590225182462</v>
      </c>
      <c r="AT708" s="32">
        <f t="shared" si="1342"/>
        <v>35000.004374999997</v>
      </c>
      <c r="AU708" s="2">
        <f t="shared" si="1343"/>
        <v>-9.0949470177292824E-13</v>
      </c>
      <c r="AV708" s="2">
        <f t="shared" si="1344"/>
        <v>35000.004375000004</v>
      </c>
      <c r="AW708" s="2">
        <f t="shared" si="1345"/>
        <v>0.29830034275073558</v>
      </c>
      <c r="AX708" s="2">
        <f t="shared" si="1346"/>
        <v>-1311.5619929916538</v>
      </c>
      <c r="AY708" s="2">
        <f t="shared" si="1347"/>
        <v>9.943344778730534E-2</v>
      </c>
      <c r="AZ708" s="2">
        <f t="shared" si="1348"/>
        <v>1312.8127783777891</v>
      </c>
      <c r="BA708" s="2">
        <f t="shared" si="1349"/>
        <v>1225000306.2500191</v>
      </c>
      <c r="BB708" s="2">
        <f t="shared" si="1350"/>
        <v>6960.3422044583849</v>
      </c>
      <c r="BC708" s="2">
        <f t="shared" si="1351"/>
        <v>21888.746993459881</v>
      </c>
      <c r="BD708" s="2">
        <f t="shared" si="1352"/>
        <v>5.6819105831617635E-6</v>
      </c>
      <c r="BE708" s="29">
        <f t="shared" si="1353"/>
        <v>1.7868360425529926E-5</v>
      </c>
      <c r="BF708" s="5">
        <f t="shared" si="1354"/>
        <v>100.00000625000156</v>
      </c>
      <c r="BG708" s="2">
        <f t="shared" si="1355"/>
        <v>5.6819105831617635E-6</v>
      </c>
      <c r="BH708" s="6">
        <f t="shared" si="1356"/>
        <v>1.7868360425529926E-5</v>
      </c>
      <c r="BI708" s="15">
        <f t="shared" si="1316"/>
        <v>100.04749593801625</v>
      </c>
      <c r="BJ708" s="3">
        <f t="shared" si="1317"/>
        <v>99.950416517543161</v>
      </c>
      <c r="BK708" s="3">
        <f t="shared" si="1318"/>
        <v>100.04179522193918</v>
      </c>
      <c r="BL708" s="3">
        <f t="shared" si="1319"/>
        <v>99.974248343958564</v>
      </c>
      <c r="BM708" s="3">
        <f t="shared" si="1320"/>
        <v>100.00463447707826</v>
      </c>
      <c r="BN708" s="3">
        <f t="shared" si="1321"/>
        <v>100.01745680961392</v>
      </c>
      <c r="BO708" s="21">
        <f t="shared" si="1322"/>
        <v>99.963952691856818</v>
      </c>
      <c r="BP708" s="17">
        <f t="shared" si="1357"/>
        <v>99.950416517543161</v>
      </c>
      <c r="BQ708" s="18">
        <f t="shared" si="1358"/>
        <v>100.04749593801625</v>
      </c>
      <c r="BR708" s="34">
        <f t="shared" si="1359"/>
        <v>9.7079420473093592E-2</v>
      </c>
      <c r="BS708" s="64">
        <f t="shared" si="1360"/>
        <v>-2.8999999999999998E-3</v>
      </c>
      <c r="BT708" s="110">
        <f t="shared" si="1323"/>
        <v>-2.7000000000000001E-3</v>
      </c>
    </row>
    <row r="709" spans="1:72" x14ac:dyDescent="0.3">
      <c r="A709" s="13">
        <v>703</v>
      </c>
      <c r="B709" s="17">
        <f t="shared" si="1324"/>
        <v>0.63011372652000985</v>
      </c>
      <c r="C709" s="3">
        <f t="shared" ref="C709:H709" si="1421">B709+2*PI()/7</f>
        <v>1.527711627545665</v>
      </c>
      <c r="D709" s="3">
        <f t="shared" si="1421"/>
        <v>2.4253095285713204</v>
      </c>
      <c r="E709" s="3">
        <f t="shared" si="1421"/>
        <v>3.3229074295969756</v>
      </c>
      <c r="F709" s="3">
        <f t="shared" si="1421"/>
        <v>4.2205053306226308</v>
      </c>
      <c r="G709" s="3">
        <f t="shared" si="1421"/>
        <v>5.118103231648286</v>
      </c>
      <c r="H709" s="18">
        <f t="shared" si="1421"/>
        <v>6.0157011326739411</v>
      </c>
      <c r="I709" s="15">
        <f t="shared" si="1295"/>
        <v>100.04746892469282</v>
      </c>
      <c r="J709" s="3">
        <f t="shared" si="1296"/>
        <v>99.950417084386643</v>
      </c>
      <c r="K709" s="3">
        <f t="shared" si="1297"/>
        <v>100.0418764020021</v>
      </c>
      <c r="L709" s="3">
        <f t="shared" si="1298"/>
        <v>99.974124246606024</v>
      </c>
      <c r="M709" s="3">
        <f t="shared" si="1299"/>
        <v>100.00475009448088</v>
      </c>
      <c r="N709" s="3">
        <f t="shared" si="1300"/>
        <v>100.01731637890025</v>
      </c>
      <c r="O709" s="21">
        <f t="shared" si="1301"/>
        <v>99.964046868931277</v>
      </c>
      <c r="P709" s="17">
        <f t="shared" si="1326"/>
        <v>80.83440318658937</v>
      </c>
      <c r="Q709" s="3">
        <f t="shared" si="1327"/>
        <v>4.3050014819428783</v>
      </c>
      <c r="R709" s="3">
        <f t="shared" si="1328"/>
        <v>-75.456723407640737</v>
      </c>
      <c r="S709" s="3">
        <f t="shared" si="1329"/>
        <v>-98.335294287417355</v>
      </c>
      <c r="T709" s="3">
        <f t="shared" si="1330"/>
        <v>-47.23094924268095</v>
      </c>
      <c r="U709" s="3">
        <f t="shared" si="1331"/>
        <v>39.474347329913471</v>
      </c>
      <c r="V709" s="18">
        <f t="shared" si="1332"/>
        <v>96.409214939293321</v>
      </c>
      <c r="W709" s="15">
        <f t="shared" si="1333"/>
        <v>58.951635258958561</v>
      </c>
      <c r="X709" s="3">
        <f t="shared" si="1334"/>
        <v>99.857662888650268</v>
      </c>
      <c r="Y709" s="3">
        <f t="shared" si="1335"/>
        <v>65.686071024352401</v>
      </c>
      <c r="Z709" s="3">
        <f t="shared" si="1336"/>
        <v>-18.027629247431388</v>
      </c>
      <c r="AA709" s="3">
        <f t="shared" si="1337"/>
        <v>-88.148666893463968</v>
      </c>
      <c r="AB709" s="3">
        <f t="shared" si="1338"/>
        <v>-91.897984082973124</v>
      </c>
      <c r="AC709" s="21">
        <f t="shared" si="1339"/>
        <v>-26.421088948092791</v>
      </c>
      <c r="AD709" s="25">
        <f t="shared" si="1340"/>
        <v>0</v>
      </c>
      <c r="AE709" s="26">
        <f t="shared" si="1341"/>
        <v>0</v>
      </c>
      <c r="AF709" s="23">
        <f t="shared" si="1302"/>
        <v>80.83440318658937</v>
      </c>
      <c r="AG709" s="4">
        <f t="shared" si="1303"/>
        <v>4.3050014819428783</v>
      </c>
      <c r="AH709" s="4">
        <f t="shared" si="1304"/>
        <v>-75.456723407640737</v>
      </c>
      <c r="AI709" s="4">
        <f t="shared" si="1305"/>
        <v>-98.335294287417355</v>
      </c>
      <c r="AJ709" s="4">
        <f t="shared" si="1306"/>
        <v>-47.23094924268095</v>
      </c>
      <c r="AK709" s="4">
        <f t="shared" si="1307"/>
        <v>39.474347329913471</v>
      </c>
      <c r="AL709" s="30">
        <f t="shared" si="1308"/>
        <v>96.409214939293321</v>
      </c>
      <c r="AM709" s="25">
        <f t="shared" si="1309"/>
        <v>58.951635258958561</v>
      </c>
      <c r="AN709" s="4">
        <f t="shared" si="1310"/>
        <v>99.857662888650268</v>
      </c>
      <c r="AO709" s="4">
        <f t="shared" si="1311"/>
        <v>65.686071024352401</v>
      </c>
      <c r="AP709" s="4">
        <f t="shared" si="1312"/>
        <v>-18.027629247431388</v>
      </c>
      <c r="AQ709" s="4">
        <f t="shared" si="1313"/>
        <v>-88.148666893463968</v>
      </c>
      <c r="AR709" s="4">
        <f t="shared" si="1314"/>
        <v>-91.897984082973124</v>
      </c>
      <c r="AS709" s="26">
        <f t="shared" si="1315"/>
        <v>-26.421088948092791</v>
      </c>
      <c r="AT709" s="32">
        <f t="shared" si="1342"/>
        <v>35000.004375000004</v>
      </c>
      <c r="AU709" s="2">
        <f t="shared" si="1343"/>
        <v>4.5474735088646412E-13</v>
      </c>
      <c r="AV709" s="2">
        <f t="shared" si="1344"/>
        <v>35000.004375000004</v>
      </c>
      <c r="AW709" s="2">
        <f t="shared" si="1345"/>
        <v>0.29240030643995851</v>
      </c>
      <c r="AX709" s="2">
        <f t="shared" si="1346"/>
        <v>-1311.5601372458295</v>
      </c>
      <c r="AY709" s="2">
        <f t="shared" si="1347"/>
        <v>9.7466769046150148E-2</v>
      </c>
      <c r="AZ709" s="2">
        <f t="shared" si="1348"/>
        <v>1312.8133969599148</v>
      </c>
      <c r="BA709" s="2">
        <f t="shared" si="1349"/>
        <v>1225000306.2500193</v>
      </c>
      <c r="BB709" s="2">
        <f t="shared" si="1350"/>
        <v>6822.6746738411302</v>
      </c>
      <c r="BC709" s="2">
        <f t="shared" si="1351"/>
        <v>21932.047737998178</v>
      </c>
      <c r="BD709" s="2">
        <f t="shared" si="1352"/>
        <v>5.569528953610433E-6</v>
      </c>
      <c r="BE709" s="29">
        <f t="shared" si="1353"/>
        <v>1.7903707963254912E-5</v>
      </c>
      <c r="BF709" s="5">
        <f t="shared" si="1354"/>
        <v>100.00000625000156</v>
      </c>
      <c r="BG709" s="2">
        <f t="shared" si="1355"/>
        <v>5.569528953610433E-6</v>
      </c>
      <c r="BH709" s="6">
        <f t="shared" si="1356"/>
        <v>1.7903707963254912E-5</v>
      </c>
      <c r="BI709" s="15">
        <f t="shared" si="1316"/>
        <v>100.04745387521318</v>
      </c>
      <c r="BJ709" s="3">
        <f t="shared" si="1317"/>
        <v>99.95039895740625</v>
      </c>
      <c r="BK709" s="3">
        <f t="shared" si="1318"/>
        <v>100.04186884750885</v>
      </c>
      <c r="BL709" s="3">
        <f t="shared" si="1319"/>
        <v>99.974132953287111</v>
      </c>
      <c r="BM709" s="3">
        <f t="shared" si="1320"/>
        <v>100.00476850602766</v>
      </c>
      <c r="BN709" s="3">
        <f t="shared" si="1321"/>
        <v>100.01733063104453</v>
      </c>
      <c r="BO709" s="21">
        <f t="shared" si="1322"/>
        <v>99.964046229518615</v>
      </c>
      <c r="BP709" s="17">
        <f t="shared" si="1357"/>
        <v>99.95039895740625</v>
      </c>
      <c r="BQ709" s="18">
        <f t="shared" si="1358"/>
        <v>100.04745387521318</v>
      </c>
      <c r="BR709" s="34">
        <f t="shared" si="1359"/>
        <v>9.7054917806929097E-2</v>
      </c>
      <c r="BS709" s="64">
        <f t="shared" si="1360"/>
        <v>-2.8999999999999998E-3</v>
      </c>
      <c r="BT709" s="110">
        <f t="shared" si="1323"/>
        <v>-2.7000000000000001E-3</v>
      </c>
    </row>
    <row r="710" spans="1:72" x14ac:dyDescent="0.3">
      <c r="A710" s="13">
        <v>704</v>
      </c>
      <c r="B710" s="17">
        <f t="shared" si="1324"/>
        <v>0.63101132442103547</v>
      </c>
      <c r="C710" s="3">
        <f t="shared" ref="C710:H710" si="1422">B710+2*PI()/7</f>
        <v>1.5286092254466905</v>
      </c>
      <c r="D710" s="3">
        <f t="shared" si="1422"/>
        <v>2.4262071264723457</v>
      </c>
      <c r="E710" s="3">
        <f t="shared" si="1422"/>
        <v>3.3238050274980009</v>
      </c>
      <c r="F710" s="3">
        <f t="shared" si="1422"/>
        <v>4.2214029285236556</v>
      </c>
      <c r="G710" s="3">
        <f t="shared" si="1422"/>
        <v>5.1190008295493108</v>
      </c>
      <c r="H710" s="18">
        <f t="shared" si="1422"/>
        <v>6.016598730574966</v>
      </c>
      <c r="I710" s="15">
        <f t="shared" si="1295"/>
        <v>100.04742645767386</v>
      </c>
      <c r="J710" s="3">
        <f t="shared" si="1296"/>
        <v>99.950399909859115</v>
      </c>
      <c r="K710" s="3">
        <f t="shared" si="1297"/>
        <v>100.04194981645033</v>
      </c>
      <c r="L710" s="3">
        <f t="shared" si="1298"/>
        <v>99.974009132868972</v>
      </c>
      <c r="M710" s="3">
        <f t="shared" si="1299"/>
        <v>100.00488410781938</v>
      </c>
      <c r="N710" s="3">
        <f t="shared" si="1300"/>
        <v>100.01719000894556</v>
      </c>
      <c r="O710" s="21">
        <f t="shared" si="1301"/>
        <v>99.964140566382795</v>
      </c>
      <c r="P710" s="17">
        <f t="shared" si="1326"/>
        <v>80.781421477015598</v>
      </c>
      <c r="Q710" s="3">
        <f t="shared" si="1327"/>
        <v>4.2153670068089282</v>
      </c>
      <c r="R710" s="3">
        <f t="shared" si="1328"/>
        <v>-75.515708098335523</v>
      </c>
      <c r="S710" s="3">
        <f t="shared" si="1329"/>
        <v>-98.318959905879296</v>
      </c>
      <c r="T710" s="3">
        <f t="shared" si="1330"/>
        <v>-47.151871355073283</v>
      </c>
      <c r="U710" s="3">
        <f t="shared" si="1331"/>
        <v>39.556768875294537</v>
      </c>
      <c r="V710" s="18">
        <f t="shared" si="1332"/>
        <v>96.432982000168892</v>
      </c>
      <c r="W710" s="15">
        <f t="shared" si="1333"/>
        <v>59.024143237800779</v>
      </c>
      <c r="X710" s="3">
        <f t="shared" si="1334"/>
        <v>99.861469662421214</v>
      </c>
      <c r="Y710" s="3">
        <f t="shared" si="1335"/>
        <v>65.618362929016669</v>
      </c>
      <c r="Z710" s="3">
        <f t="shared" si="1336"/>
        <v>-18.115866667787891</v>
      </c>
      <c r="AA710" s="3">
        <f t="shared" si="1337"/>
        <v>-88.191143960904625</v>
      </c>
      <c r="AB710" s="3">
        <f t="shared" si="1338"/>
        <v>-91.862398909630315</v>
      </c>
      <c r="AC710" s="21">
        <f t="shared" si="1339"/>
        <v>-26.334566290915841</v>
      </c>
      <c r="AD710" s="25">
        <f t="shared" si="1340"/>
        <v>-2.2331343123888863E-14</v>
      </c>
      <c r="AE710" s="26">
        <f t="shared" si="1341"/>
        <v>0</v>
      </c>
      <c r="AF710" s="23">
        <f t="shared" si="1302"/>
        <v>80.781421477015627</v>
      </c>
      <c r="AG710" s="4">
        <f t="shared" si="1303"/>
        <v>4.2153670068089504</v>
      </c>
      <c r="AH710" s="4">
        <f t="shared" si="1304"/>
        <v>-75.515708098335494</v>
      </c>
      <c r="AI710" s="4">
        <f t="shared" si="1305"/>
        <v>-98.318959905879268</v>
      </c>
      <c r="AJ710" s="4">
        <f t="shared" si="1306"/>
        <v>-47.151871355073261</v>
      </c>
      <c r="AK710" s="4">
        <f t="shared" si="1307"/>
        <v>39.556768875294559</v>
      </c>
      <c r="AL710" s="30">
        <f t="shared" si="1308"/>
        <v>96.43298200016892</v>
      </c>
      <c r="AM710" s="25">
        <f t="shared" si="1309"/>
        <v>59.024143237800779</v>
      </c>
      <c r="AN710" s="4">
        <f t="shared" si="1310"/>
        <v>99.861469662421214</v>
      </c>
      <c r="AO710" s="4">
        <f t="shared" si="1311"/>
        <v>65.618362929016669</v>
      </c>
      <c r="AP710" s="4">
        <f t="shared" si="1312"/>
        <v>-18.115866667787891</v>
      </c>
      <c r="AQ710" s="4">
        <f t="shared" si="1313"/>
        <v>-88.191143960904625</v>
      </c>
      <c r="AR710" s="4">
        <f t="shared" si="1314"/>
        <v>-91.862398909630315</v>
      </c>
      <c r="AS710" s="26">
        <f t="shared" si="1315"/>
        <v>-26.334566290915841</v>
      </c>
      <c r="AT710" s="32">
        <f t="shared" si="1342"/>
        <v>35000.004374999997</v>
      </c>
      <c r="AU710" s="2">
        <f t="shared" si="1343"/>
        <v>2.2737367544323206E-12</v>
      </c>
      <c r="AV710" s="2">
        <f t="shared" si="1344"/>
        <v>35000.004375000004</v>
      </c>
      <c r="AW710" s="2">
        <f t="shared" si="1345"/>
        <v>0.28648872789926827</v>
      </c>
      <c r="AX710" s="2">
        <f t="shared" si="1346"/>
        <v>-1311.5583186050862</v>
      </c>
      <c r="AY710" s="2">
        <f t="shared" si="1347"/>
        <v>9.5496242924127728E-2</v>
      </c>
      <c r="AZ710" s="2">
        <f t="shared" si="1348"/>
        <v>1312.814003172738</v>
      </c>
      <c r="BA710" s="2">
        <f t="shared" si="1349"/>
        <v>1225000306.2500191</v>
      </c>
      <c r="BB710" s="2">
        <f t="shared" si="1350"/>
        <v>6684.7378250015527</v>
      </c>
      <c r="BC710" s="2">
        <f t="shared" si="1351"/>
        <v>21974.482680715959</v>
      </c>
      <c r="BD710" s="2">
        <f t="shared" si="1352"/>
        <v>5.4569274725040082E-6</v>
      </c>
      <c r="BE710" s="29">
        <f t="shared" si="1353"/>
        <v>1.7938348724160263E-5</v>
      </c>
      <c r="BF710" s="5">
        <f t="shared" si="1354"/>
        <v>100.00000625000156</v>
      </c>
      <c r="BG710" s="2">
        <f t="shared" si="1355"/>
        <v>5.4569274501726648E-6</v>
      </c>
      <c r="BH710" s="6">
        <f t="shared" si="1356"/>
        <v>1.7938348724160263E-5</v>
      </c>
      <c r="BI710" s="15">
        <f t="shared" si="1316"/>
        <v>100.04741146864306</v>
      </c>
      <c r="BJ710" s="3">
        <f t="shared" si="1317"/>
        <v>99.950381757327378</v>
      </c>
      <c r="BK710" s="3">
        <f t="shared" si="1318"/>
        <v>100.04194216964626</v>
      </c>
      <c r="BL710" s="3">
        <f t="shared" si="1319"/>
        <v>99.974017749991674</v>
      </c>
      <c r="BM710" s="3">
        <f t="shared" si="1320"/>
        <v>100.0049024999995</v>
      </c>
      <c r="BN710" s="3">
        <f t="shared" si="1321"/>
        <v>100.01720432649839</v>
      </c>
      <c r="BO710" s="21">
        <f t="shared" si="1322"/>
        <v>99.96414002789993</v>
      </c>
      <c r="BP710" s="17">
        <f t="shared" si="1357"/>
        <v>99.950381757327378</v>
      </c>
      <c r="BQ710" s="18">
        <f t="shared" si="1358"/>
        <v>100.04741146864306</v>
      </c>
      <c r="BR710" s="34">
        <f t="shared" si="1359"/>
        <v>9.7029711315684608E-2</v>
      </c>
      <c r="BS710" s="64">
        <f t="shared" si="1360"/>
        <v>-3.0000000000000001E-3</v>
      </c>
      <c r="BT710" s="110">
        <f t="shared" si="1323"/>
        <v>-2.7000000000000001E-3</v>
      </c>
    </row>
    <row r="711" spans="1:72" x14ac:dyDescent="0.3">
      <c r="A711" s="13">
        <v>705</v>
      </c>
      <c r="B711" s="17">
        <f t="shared" si="1324"/>
        <v>0.63190892232206108</v>
      </c>
      <c r="C711" s="3">
        <f t="shared" ref="C711:H711" si="1423">B711+2*PI()/7</f>
        <v>1.5295068233477163</v>
      </c>
      <c r="D711" s="3">
        <f t="shared" si="1423"/>
        <v>2.4271047243733714</v>
      </c>
      <c r="E711" s="3">
        <f t="shared" si="1423"/>
        <v>3.3247026253990266</v>
      </c>
      <c r="F711" s="3">
        <f t="shared" si="1423"/>
        <v>4.2223005264246822</v>
      </c>
      <c r="G711" s="3">
        <f t="shared" si="1423"/>
        <v>5.1198984274503374</v>
      </c>
      <c r="H711" s="18">
        <f t="shared" si="1423"/>
        <v>6.0174963284759926</v>
      </c>
      <c r="I711" s="15">
        <f t="shared" ref="I711:I774" si="1424">$B$1+$B$2*SIN(3*B711)</f>
        <v>100.04738364675933</v>
      </c>
      <c r="J711" s="3">
        <f t="shared" ref="J711:J774" si="1425">$B$1+$B$2*SIN(3*C711)</f>
        <v>99.950383094988453</v>
      </c>
      <c r="K711" s="3">
        <f t="shared" ref="K711:K774" si="1426">$B$1+$B$2*SIN(3*D711)</f>
        <v>100.04202292671482</v>
      </c>
      <c r="L711" s="3">
        <f t="shared" ref="L711:L774" si="1427">$B$1+$B$2*SIN(3*E711)</f>
        <v>99.973894207595151</v>
      </c>
      <c r="M711" s="3">
        <f t="shared" ref="M711:M774" si="1428">$B$1+$B$2*SIN(3*F711)</f>
        <v>100.00501808574256</v>
      </c>
      <c r="N711" s="3">
        <f t="shared" ref="N711:N774" si="1429">$B$1+$B$2*SIN(3*G711)</f>
        <v>100.01706351434382</v>
      </c>
      <c r="O711" s="21">
        <f t="shared" ref="O711:O774" si="1430">$B$1+$B$2*SIN(3*H711)</f>
        <v>99.964234523855865</v>
      </c>
      <c r="P711" s="17">
        <f t="shared" si="1326"/>
        <v>80.72837445079648</v>
      </c>
      <c r="Q711" s="3">
        <f t="shared" si="1327"/>
        <v>4.1257291810799357</v>
      </c>
      <c r="R711" s="3">
        <f t="shared" si="1328"/>
        <v>-75.574631804043477</v>
      </c>
      <c r="S711" s="3">
        <f t="shared" si="1329"/>
        <v>-98.302546533290098</v>
      </c>
      <c r="T711" s="3">
        <f t="shared" si="1330"/>
        <v>-47.072755249224215</v>
      </c>
      <c r="U711" s="3">
        <f t="shared" si="1331"/>
        <v>39.639158292738841</v>
      </c>
      <c r="V711" s="18">
        <f t="shared" si="1332"/>
        <v>96.456671661942579</v>
      </c>
      <c r="W711" s="15">
        <f t="shared" si="1333"/>
        <v>59.096603397266712</v>
      </c>
      <c r="X711" s="3">
        <f t="shared" si="1334"/>
        <v>99.865196337659796</v>
      </c>
      <c r="Y711" s="3">
        <f t="shared" si="1335"/>
        <v>65.550601667357668</v>
      </c>
      <c r="Z711" s="3">
        <f t="shared" si="1336"/>
        <v>-18.204089323604254</v>
      </c>
      <c r="AA711" s="3">
        <f t="shared" si="1337"/>
        <v>-88.233550056519505</v>
      </c>
      <c r="AB711" s="3">
        <f t="shared" si="1338"/>
        <v>-91.826739699694656</v>
      </c>
      <c r="AC711" s="21">
        <f t="shared" si="1339"/>
        <v>-26.248022322465726</v>
      </c>
      <c r="AD711" s="25">
        <f t="shared" si="1340"/>
        <v>0</v>
      </c>
      <c r="AE711" s="26">
        <f t="shared" si="1341"/>
        <v>6.5978968320580734E-15</v>
      </c>
      <c r="AF711" s="23">
        <f t="shared" ref="AF711:AF774" si="1431">P711-$AD711</f>
        <v>80.72837445079648</v>
      </c>
      <c r="AG711" s="4">
        <f t="shared" ref="AG711:AG774" si="1432">Q711-$AD711</f>
        <v>4.1257291810799357</v>
      </c>
      <c r="AH711" s="4">
        <f t="shared" ref="AH711:AH774" si="1433">R711-$AD711</f>
        <v>-75.574631804043477</v>
      </c>
      <c r="AI711" s="4">
        <f t="shared" ref="AI711:AI774" si="1434">S711-$AD711</f>
        <v>-98.302546533290098</v>
      </c>
      <c r="AJ711" s="4">
        <f t="shared" ref="AJ711:AJ774" si="1435">T711-$AD711</f>
        <v>-47.072755249224215</v>
      </c>
      <c r="AK711" s="4">
        <f t="shared" ref="AK711:AK774" si="1436">U711-$AD711</f>
        <v>39.639158292738841</v>
      </c>
      <c r="AL711" s="30">
        <f t="shared" ref="AL711:AL774" si="1437">V711-$AD711</f>
        <v>96.456671661942579</v>
      </c>
      <c r="AM711" s="25">
        <f t="shared" ref="AM711:AM774" si="1438">W711-$AE711</f>
        <v>59.096603397266705</v>
      </c>
      <c r="AN711" s="4">
        <f t="shared" ref="AN711:AN774" si="1439">X711-$AE711</f>
        <v>99.865196337659796</v>
      </c>
      <c r="AO711" s="4">
        <f t="shared" ref="AO711:AO774" si="1440">Y711-$AE711</f>
        <v>65.550601667357668</v>
      </c>
      <c r="AP711" s="4">
        <f t="shared" ref="AP711:AP774" si="1441">Z711-$AE711</f>
        <v>-18.204089323604261</v>
      </c>
      <c r="AQ711" s="4">
        <f t="shared" ref="AQ711:AQ774" si="1442">AA711-$AE711</f>
        <v>-88.233550056519505</v>
      </c>
      <c r="AR711" s="4">
        <f t="shared" ref="AR711:AR774" si="1443">AB711-$AE711</f>
        <v>-91.826739699694656</v>
      </c>
      <c r="AS711" s="26">
        <f t="shared" ref="AS711:AS774" si="1444">AC711-$AE711</f>
        <v>-26.248022322465733</v>
      </c>
      <c r="AT711" s="32">
        <f t="shared" si="1342"/>
        <v>35000.004375000004</v>
      </c>
      <c r="AU711" s="2">
        <f t="shared" si="1343"/>
        <v>-2.2737367544323206E-12</v>
      </c>
      <c r="AV711" s="2">
        <f t="shared" si="1344"/>
        <v>35000.004374999997</v>
      </c>
      <c r="AW711" s="2">
        <f t="shared" si="1345"/>
        <v>0.28056583693251014</v>
      </c>
      <c r="AX711" s="2">
        <f t="shared" si="1346"/>
        <v>-1311.5565371452067</v>
      </c>
      <c r="AY711" s="2">
        <f t="shared" si="1347"/>
        <v>9.3521945367683657E-2</v>
      </c>
      <c r="AZ711" s="2">
        <f t="shared" si="1348"/>
        <v>1312.8145969934121</v>
      </c>
      <c r="BA711" s="2">
        <f t="shared" si="1349"/>
        <v>1225000306.2500191</v>
      </c>
      <c r="BB711" s="2">
        <f t="shared" si="1350"/>
        <v>6546.5370085704162</v>
      </c>
      <c r="BC711" s="2">
        <f t="shared" si="1351"/>
        <v>22016.050095601266</v>
      </c>
      <c r="BD711" s="2">
        <f t="shared" si="1352"/>
        <v>5.3441105077032418E-6</v>
      </c>
      <c r="BE711" s="29">
        <f t="shared" si="1353"/>
        <v>1.7972281299256959E-5</v>
      </c>
      <c r="BF711" s="5">
        <f t="shared" si="1354"/>
        <v>100.00000625000156</v>
      </c>
      <c r="BG711" s="2">
        <f t="shared" si="1355"/>
        <v>5.3441105077032418E-6</v>
      </c>
      <c r="BH711" s="6">
        <f t="shared" si="1356"/>
        <v>1.7972281305854855E-5</v>
      </c>
      <c r="BI711" s="15">
        <f t="shared" ref="BI711:BI774" si="1445">SUMSQ($BG711-P711,$BH711-W711)^0.5</f>
        <v>100.04736871861212</v>
      </c>
      <c r="BJ711" s="3">
        <f t="shared" ref="BJ711:BJ774" si="1446">SUMSQ($BG711-Q711,$BH711-X711)^0.5</f>
        <v>99.950364917431884</v>
      </c>
      <c r="BK711" s="3">
        <f t="shared" ref="BK711:BK774" si="1447">SUMSQ($BG711-R711,$BH711-Y711)^0.5</f>
        <v>100.04201518782169</v>
      </c>
      <c r="BL711" s="3">
        <f t="shared" ref="BL711:BL774" si="1448">SUMSQ($BG711-S711,$BH711-Z711)^0.5</f>
        <v>99.973902734909529</v>
      </c>
      <c r="BM711" s="3">
        <f t="shared" ref="BM711:BM774" si="1449">SUMSQ($BG711-T711,$BH711-AA711)^0.5</f>
        <v>100.00503645802259</v>
      </c>
      <c r="BN711" s="3">
        <f t="shared" ref="BN711:BN774" si="1450">SUMSQ($BG711-U711,$BH711-AB711)^0.5</f>
        <v>100.01707789688993</v>
      </c>
      <c r="BO711" s="21">
        <f t="shared" ref="BO711:BO774" si="1451">SUMSQ($BG711-V711,$BH711-AC711)^0.5</f>
        <v>99.964234086318413</v>
      </c>
      <c r="BP711" s="17">
        <f t="shared" si="1357"/>
        <v>99.950364917431884</v>
      </c>
      <c r="BQ711" s="18">
        <f t="shared" si="1358"/>
        <v>100.04736871861212</v>
      </c>
      <c r="BR711" s="34">
        <f t="shared" si="1359"/>
        <v>9.7003801180235882E-2</v>
      </c>
      <c r="BS711" s="64">
        <f t="shared" si="1360"/>
        <v>-3.0000000000000001E-3</v>
      </c>
      <c r="BT711" s="110">
        <f t="shared" ref="BT711:BT774" si="1452">SMALL($BS$7:$BS$1006,A711)</f>
        <v>-2.7000000000000001E-3</v>
      </c>
    </row>
    <row r="712" spans="1:72" x14ac:dyDescent="0.3">
      <c r="A712" s="13">
        <v>706</v>
      </c>
      <c r="B712" s="17">
        <f t="shared" ref="B712:B775" si="1453">(A712-1)*2*PI()/7/1000</f>
        <v>0.63280652022308703</v>
      </c>
      <c r="C712" s="3">
        <f t="shared" ref="C712:H712" si="1454">B712+2*PI()/7</f>
        <v>1.5304044212487422</v>
      </c>
      <c r="D712" s="3">
        <f t="shared" si="1454"/>
        <v>2.4280023222743976</v>
      </c>
      <c r="E712" s="3">
        <f t="shared" si="1454"/>
        <v>3.3256002233000528</v>
      </c>
      <c r="F712" s="3">
        <f t="shared" si="1454"/>
        <v>4.223198124325708</v>
      </c>
      <c r="G712" s="3">
        <f t="shared" si="1454"/>
        <v>5.1207960253513631</v>
      </c>
      <c r="H712" s="18">
        <f t="shared" si="1454"/>
        <v>6.0183939263770183</v>
      </c>
      <c r="I712" s="15">
        <f t="shared" si="1424"/>
        <v>100.04734049225965</v>
      </c>
      <c r="J712" s="3">
        <f t="shared" si="1425"/>
        <v>99.9503666398966</v>
      </c>
      <c r="K712" s="3">
        <f t="shared" si="1426"/>
        <v>100.04209573226545</v>
      </c>
      <c r="L712" s="3">
        <f t="shared" si="1427"/>
        <v>99.973779471617931</v>
      </c>
      <c r="M712" s="3">
        <f t="shared" si="1428"/>
        <v>100.00515202727894</v>
      </c>
      <c r="N712" s="3">
        <f t="shared" si="1429"/>
        <v>100.01693689601227</v>
      </c>
      <c r="O712" s="21">
        <f t="shared" si="1430"/>
        <v>99.96432874066916</v>
      </c>
      <c r="P712" s="17">
        <f t="shared" ref="P712:P775" si="1455">I712*COS(B712)</f>
        <v>80.675262151523711</v>
      </c>
      <c r="Q712" s="3">
        <f t="shared" ref="Q712:Q775" si="1456">J712*COS(C712)</f>
        <v>4.0360880760138933</v>
      </c>
      <c r="R712" s="3">
        <f t="shared" ref="R712:R775" si="1457">K712*COS(D712)</f>
        <v>-75.63349447626409</v>
      </c>
      <c r="S712" s="3">
        <f t="shared" ref="S712:S775" si="1458">L712*COS(E712)</f>
        <v>-98.286054183782937</v>
      </c>
      <c r="T712" s="3">
        <f t="shared" ref="T712:T775" si="1459">M712*COS(F712)</f>
        <v>-46.993600988402306</v>
      </c>
      <c r="U712" s="3">
        <f t="shared" ref="U712:U775" si="1460">N712*COS(G712)</f>
        <v>39.721515516003244</v>
      </c>
      <c r="V712" s="18">
        <f t="shared" ref="V712:V775" si="1461">O712*COS(H712)</f>
        <v>96.480283904908504</v>
      </c>
      <c r="W712" s="15">
        <f t="shared" ref="W712:W775" si="1462">I712*SIN(B712)</f>
        <v>59.169015678453405</v>
      </c>
      <c r="X712" s="3">
        <f t="shared" ref="X712:X775" si="1463">J712*SIN(C712)</f>
        <v>99.868842911552818</v>
      </c>
      <c r="Y712" s="3">
        <f t="shared" ref="Y712:Y775" si="1464">K712*SIN(D712)</f>
        <v>65.482787294163757</v>
      </c>
      <c r="Z712" s="3">
        <f t="shared" ref="Z712:Z775" si="1465">L712*SIN(E712)</f>
        <v>-18.292297144486248</v>
      </c>
      <c r="AA712" s="3">
        <f t="shared" ref="AA712:AA775" si="1466">M712*SIN(F712)</f>
        <v>-88.275885145049699</v>
      </c>
      <c r="AB712" s="3">
        <f t="shared" ref="AB712:AB775" si="1467">N712*SIN(G712)</f>
        <v>-91.791006483058084</v>
      </c>
      <c r="AC712" s="21">
        <f t="shared" ref="AC712:AC775" si="1468">O712*SIN(H712)</f>
        <v>-26.161457111575963</v>
      </c>
      <c r="AD712" s="25">
        <f t="shared" ref="AD712:AD775" si="1469">AVERAGE(P712:V712)</f>
        <v>0</v>
      </c>
      <c r="AE712" s="26">
        <f t="shared" ref="AE712:AE775" si="1470">AVERAGE(W712:AC712)</f>
        <v>0</v>
      </c>
      <c r="AF712" s="23">
        <f t="shared" si="1431"/>
        <v>80.675262151523711</v>
      </c>
      <c r="AG712" s="4">
        <f t="shared" si="1432"/>
        <v>4.0360880760138933</v>
      </c>
      <c r="AH712" s="4">
        <f t="shared" si="1433"/>
        <v>-75.63349447626409</v>
      </c>
      <c r="AI712" s="4">
        <f t="shared" si="1434"/>
        <v>-98.286054183782937</v>
      </c>
      <c r="AJ712" s="4">
        <f t="shared" si="1435"/>
        <v>-46.993600988402306</v>
      </c>
      <c r="AK712" s="4">
        <f t="shared" si="1436"/>
        <v>39.721515516003244</v>
      </c>
      <c r="AL712" s="30">
        <f t="shared" si="1437"/>
        <v>96.480283904908504</v>
      </c>
      <c r="AM712" s="25">
        <f t="shared" si="1438"/>
        <v>59.169015678453405</v>
      </c>
      <c r="AN712" s="4">
        <f t="shared" si="1439"/>
        <v>99.868842911552818</v>
      </c>
      <c r="AO712" s="4">
        <f t="shared" si="1440"/>
        <v>65.482787294163757</v>
      </c>
      <c r="AP712" s="4">
        <f t="shared" si="1441"/>
        <v>-18.292297144486248</v>
      </c>
      <c r="AQ712" s="4">
        <f t="shared" si="1442"/>
        <v>-88.275885145049699</v>
      </c>
      <c r="AR712" s="4">
        <f t="shared" si="1443"/>
        <v>-91.791006483058084</v>
      </c>
      <c r="AS712" s="26">
        <f t="shared" si="1444"/>
        <v>-26.161457111575963</v>
      </c>
      <c r="AT712" s="32">
        <f t="shared" ref="AT712:AT775" si="1471">SUMSQ(AF712:AL712)</f>
        <v>35000.004375000004</v>
      </c>
      <c r="AU712" s="2">
        <f t="shared" ref="AU712:AU775" si="1472">SUMPRODUCT(AF712:AL712,AM712:AS712)</f>
        <v>4.0927261579781771E-12</v>
      </c>
      <c r="AV712" s="2">
        <f t="shared" ref="AV712:AV775" si="1473">SUMSQ(AM712:AS712)</f>
        <v>35000.004374999997</v>
      </c>
      <c r="AW712" s="2">
        <f t="shared" ref="AW712:AW775" si="1474">SUMPRODUCT(AF712:AL712,AF712:AL712,AF712:AL712)</f>
        <v>0.27463187021203339</v>
      </c>
      <c r="AX712" s="2">
        <f t="shared" ref="AX712:AX775" si="1475">SUMPRODUCT(AM712:AS712,AM712:AS712,AM712:AS712)</f>
        <v>-1311.5547929344539</v>
      </c>
      <c r="AY712" s="2">
        <f t="shared" ref="AY712:AY775" si="1476">SUMPRODUCT(AF712:AL712,AM712:AS712,AM712:AS712)</f>
        <v>9.154395674704574E-2</v>
      </c>
      <c r="AZ712" s="2">
        <f t="shared" ref="AZ712:AZ775" si="1477">SUMPRODUCT(AM712:AS712,AF712:AL712,AF712:AL712)</f>
        <v>1312.8151783968788</v>
      </c>
      <c r="BA712" s="2">
        <f t="shared" ref="BA712:BA775" si="1478">AT712*AV712-AU712^2</f>
        <v>1225000306.2500191</v>
      </c>
      <c r="BB712" s="2">
        <f t="shared" ref="BB712:BB775" si="1479">(AW712+AY712)/2*AV712-AU712*(AX712+AZ712)/2</f>
        <v>6408.0777727935028</v>
      </c>
      <c r="BC712" s="2">
        <f t="shared" ref="BC712:BC775" si="1480">AT712*(AX712+AZ712)/2-AU712*(AW712+AY712)/2</f>
        <v>22056.748349528822</v>
      </c>
      <c r="BD712" s="2">
        <f t="shared" ref="BD712:BD775" si="1481">BB712/BA712</f>
        <v>5.2310825883872327E-6</v>
      </c>
      <c r="BE712" s="29">
        <f t="shared" ref="BE712:BE775" si="1482">BC712/BA712</f>
        <v>1.8005504355381851E-5</v>
      </c>
      <c r="BF712" s="5">
        <f t="shared" ref="BF712:BF775" si="1483">(BD712^2+BE712^2+(AT712+AV712)/7)^0.5</f>
        <v>100.00000625000156</v>
      </c>
      <c r="BG712" s="2">
        <f t="shared" ref="BG712:BG775" si="1484">BD712+AD712</f>
        <v>5.2310825883872327E-6</v>
      </c>
      <c r="BH712" s="6">
        <f t="shared" ref="BH712:BH775" si="1485">BE712+AE712</f>
        <v>1.8005504355381851E-5</v>
      </c>
      <c r="BI712" s="15">
        <f t="shared" si="1445"/>
        <v>100.04732562542905</v>
      </c>
      <c r="BJ712" s="3">
        <f t="shared" si="1446"/>
        <v>99.95034843784245</v>
      </c>
      <c r="BK712" s="3">
        <f t="shared" si="1447"/>
        <v>100.04208790150774</v>
      </c>
      <c r="BL712" s="3">
        <f t="shared" si="1448"/>
        <v>99.973787908876645</v>
      </c>
      <c r="BM712" s="3">
        <f t="shared" si="1449"/>
        <v>100.00517037912594</v>
      </c>
      <c r="BN712" s="3">
        <f t="shared" si="1450"/>
        <v>100.01695134313447</v>
      </c>
      <c r="BO712" s="21">
        <f t="shared" si="1451"/>
        <v>99.964328404089841</v>
      </c>
      <c r="BP712" s="17">
        <f t="shared" ref="BP712:BP775" si="1486">MIN(BI712:BO712)</f>
        <v>99.95034843784245</v>
      </c>
      <c r="BQ712" s="18">
        <f t="shared" ref="BQ712:BQ775" si="1487">MAX(BI712:BO712)</f>
        <v>100.04732562542905</v>
      </c>
      <c r="BR712" s="34">
        <f t="shared" ref="BR712:BR775" si="1488">BQ712-BP712</f>
        <v>9.6977187586603009E-2</v>
      </c>
      <c r="BS712" s="64">
        <f t="shared" ref="BS712:BS775" si="1489">ROUND(BR712-2*$B$2,4)</f>
        <v>-3.0000000000000001E-3</v>
      </c>
      <c r="BT712" s="110">
        <f t="shared" si="1452"/>
        <v>-2.7000000000000001E-3</v>
      </c>
    </row>
    <row r="713" spans="1:72" x14ac:dyDescent="0.3">
      <c r="A713" s="13">
        <v>707</v>
      </c>
      <c r="B713" s="17">
        <f t="shared" si="1453"/>
        <v>0.63370411812411265</v>
      </c>
      <c r="C713" s="3">
        <f t="shared" ref="C713:H713" si="1490">B713+2*PI()/7</f>
        <v>1.5313020191497677</v>
      </c>
      <c r="D713" s="3">
        <f t="shared" si="1490"/>
        <v>2.4288999201754229</v>
      </c>
      <c r="E713" s="3">
        <f t="shared" si="1490"/>
        <v>3.3264978212010781</v>
      </c>
      <c r="F713" s="3">
        <f t="shared" si="1490"/>
        <v>4.2240957222267337</v>
      </c>
      <c r="G713" s="3">
        <f t="shared" si="1490"/>
        <v>5.1216936232523889</v>
      </c>
      <c r="H713" s="18">
        <f t="shared" si="1490"/>
        <v>6.019291524278044</v>
      </c>
      <c r="I713" s="15">
        <f t="shared" si="1424"/>
        <v>100.04729699448772</v>
      </c>
      <c r="J713" s="3">
        <f t="shared" si="1425"/>
        <v>99.950350544702872</v>
      </c>
      <c r="K713" s="3">
        <f t="shared" si="1426"/>
        <v>100.04216823257433</v>
      </c>
      <c r="L713" s="3">
        <f t="shared" si="1427"/>
        <v>99.973664925769256</v>
      </c>
      <c r="M713" s="3">
        <f t="shared" si="1428"/>
        <v>100.00528593145727</v>
      </c>
      <c r="N713" s="3">
        <f t="shared" si="1429"/>
        <v>100.01681015486902</v>
      </c>
      <c r="O713" s="21">
        <f t="shared" si="1430"/>
        <v>99.964423216139537</v>
      </c>
      <c r="P713" s="17">
        <f t="shared" si="1455"/>
        <v>80.622084622843985</v>
      </c>
      <c r="Q713" s="3">
        <f t="shared" si="1456"/>
        <v>3.9464437628708793</v>
      </c>
      <c r="R713" s="3">
        <f t="shared" si="1457"/>
        <v>-75.692296066547271</v>
      </c>
      <c r="S713" s="3">
        <f t="shared" si="1458"/>
        <v>-98.269482871551915</v>
      </c>
      <c r="T713" s="3">
        <f t="shared" si="1459"/>
        <v>-46.914408635909965</v>
      </c>
      <c r="U713" s="3">
        <f t="shared" si="1460"/>
        <v>39.803840478874591</v>
      </c>
      <c r="V713" s="18">
        <f t="shared" si="1461"/>
        <v>96.503818709419761</v>
      </c>
      <c r="W713" s="15">
        <f t="shared" si="1462"/>
        <v>59.241380022499605</v>
      </c>
      <c r="X713" s="3">
        <f t="shared" si="1463"/>
        <v>99.87240938134758</v>
      </c>
      <c r="Y713" s="3">
        <f t="shared" si="1464"/>
        <v>65.414919864269933</v>
      </c>
      <c r="Z713" s="3">
        <f t="shared" si="1465"/>
        <v>-18.380490060054171</v>
      </c>
      <c r="AA713" s="3">
        <f t="shared" si="1466"/>
        <v>-88.318149191292392</v>
      </c>
      <c r="AB713" s="3">
        <f t="shared" si="1467"/>
        <v>-91.755199289671936</v>
      </c>
      <c r="AC713" s="21">
        <f t="shared" si="1468"/>
        <v>-26.074870727098563</v>
      </c>
      <c r="AD713" s="25">
        <f t="shared" si="1469"/>
        <v>0</v>
      </c>
      <c r="AE713" s="26">
        <f t="shared" si="1470"/>
        <v>9.1355494597727174E-15</v>
      </c>
      <c r="AF713" s="23">
        <f t="shared" si="1431"/>
        <v>80.622084622843985</v>
      </c>
      <c r="AG713" s="4">
        <f t="shared" si="1432"/>
        <v>3.9464437628708793</v>
      </c>
      <c r="AH713" s="4">
        <f t="shared" si="1433"/>
        <v>-75.692296066547271</v>
      </c>
      <c r="AI713" s="4">
        <f t="shared" si="1434"/>
        <v>-98.269482871551915</v>
      </c>
      <c r="AJ713" s="4">
        <f t="shared" si="1435"/>
        <v>-46.914408635909965</v>
      </c>
      <c r="AK713" s="4">
        <f t="shared" si="1436"/>
        <v>39.803840478874591</v>
      </c>
      <c r="AL713" s="30">
        <f t="shared" si="1437"/>
        <v>96.503818709419761</v>
      </c>
      <c r="AM713" s="25">
        <f t="shared" si="1438"/>
        <v>59.241380022499598</v>
      </c>
      <c r="AN713" s="4">
        <f t="shared" si="1439"/>
        <v>99.872409381347566</v>
      </c>
      <c r="AO713" s="4">
        <f t="shared" si="1440"/>
        <v>65.414919864269919</v>
      </c>
      <c r="AP713" s="4">
        <f t="shared" si="1441"/>
        <v>-18.380490060054182</v>
      </c>
      <c r="AQ713" s="4">
        <f t="shared" si="1442"/>
        <v>-88.318149191292406</v>
      </c>
      <c r="AR713" s="4">
        <f t="shared" si="1443"/>
        <v>-91.75519928967195</v>
      </c>
      <c r="AS713" s="26">
        <f t="shared" si="1444"/>
        <v>-26.074870727098574</v>
      </c>
      <c r="AT713" s="32">
        <f t="shared" si="1471"/>
        <v>35000.00437499999</v>
      </c>
      <c r="AU713" s="2">
        <f t="shared" si="1472"/>
        <v>-3.637978807091713E-12</v>
      </c>
      <c r="AV713" s="2">
        <f t="shared" si="1473"/>
        <v>35000.004375000004</v>
      </c>
      <c r="AW713" s="2">
        <f t="shared" si="1474"/>
        <v>0.26868706184905022</v>
      </c>
      <c r="AX713" s="2">
        <f t="shared" si="1475"/>
        <v>-1311.5530860427571</v>
      </c>
      <c r="AY713" s="2">
        <f t="shared" si="1476"/>
        <v>8.9562353983637877E-2</v>
      </c>
      <c r="AZ713" s="2">
        <f t="shared" si="1477"/>
        <v>1312.8157473609899</v>
      </c>
      <c r="BA713" s="2">
        <f t="shared" si="1478"/>
        <v>1225000306.2500188</v>
      </c>
      <c r="BB713" s="2">
        <f t="shared" si="1479"/>
        <v>6269.3655607426426</v>
      </c>
      <c r="BC713" s="2">
        <f t="shared" si="1480"/>
        <v>22096.575831146649</v>
      </c>
      <c r="BD713" s="2">
        <f t="shared" si="1481"/>
        <v>5.1178481578788149E-6</v>
      </c>
      <c r="BE713" s="29">
        <f t="shared" si="1482"/>
        <v>1.8038016577145905E-5</v>
      </c>
      <c r="BF713" s="5">
        <f t="shared" si="1483"/>
        <v>100.00000625000156</v>
      </c>
      <c r="BG713" s="2">
        <f t="shared" si="1484"/>
        <v>5.1178481578788149E-6</v>
      </c>
      <c r="BH713" s="6">
        <f t="shared" si="1485"/>
        <v>1.8038016586281454E-5</v>
      </c>
      <c r="BI713" s="15">
        <f t="shared" si="1445"/>
        <v>100.04728218940491</v>
      </c>
      <c r="BJ713" s="3">
        <f t="shared" si="1446"/>
        <v>99.950332318679074</v>
      </c>
      <c r="BK713" s="3">
        <f t="shared" si="1447"/>
        <v>100.04216031017918</v>
      </c>
      <c r="BL713" s="3">
        <f t="shared" si="1448"/>
        <v>99.973673272727623</v>
      </c>
      <c r="BM713" s="3">
        <f t="shared" si="1449"/>
        <v>100.00530426233898</v>
      </c>
      <c r="BN713" s="3">
        <f t="shared" si="1450"/>
        <v>100.0168246661483</v>
      </c>
      <c r="BO713" s="21">
        <f t="shared" si="1451"/>
        <v>99.96442298052807</v>
      </c>
      <c r="BP713" s="17">
        <f t="shared" si="1486"/>
        <v>99.950332318679074</v>
      </c>
      <c r="BQ713" s="18">
        <f t="shared" si="1487"/>
        <v>100.04728218940491</v>
      </c>
      <c r="BR713" s="34">
        <f t="shared" si="1488"/>
        <v>9.6949870725836718E-2</v>
      </c>
      <c r="BS713" s="64">
        <f t="shared" si="1489"/>
        <v>-3.0999999999999999E-3</v>
      </c>
      <c r="BT713" s="110">
        <f t="shared" si="1452"/>
        <v>-2.7000000000000001E-3</v>
      </c>
    </row>
    <row r="714" spans="1:72" x14ac:dyDescent="0.3">
      <c r="A714" s="13">
        <v>708</v>
      </c>
      <c r="B714" s="17">
        <f t="shared" si="1453"/>
        <v>0.63460171602513826</v>
      </c>
      <c r="C714" s="3">
        <f t="shared" ref="C714:H714" si="1491">B714+2*PI()/7</f>
        <v>1.5321996170507934</v>
      </c>
      <c r="D714" s="3">
        <f t="shared" si="1491"/>
        <v>2.4297975180764486</v>
      </c>
      <c r="E714" s="3">
        <f t="shared" si="1491"/>
        <v>3.3273954191021038</v>
      </c>
      <c r="F714" s="3">
        <f t="shared" si="1491"/>
        <v>4.2249933201277585</v>
      </c>
      <c r="G714" s="3">
        <f t="shared" si="1491"/>
        <v>5.1225912211534137</v>
      </c>
      <c r="H714" s="18">
        <f t="shared" si="1491"/>
        <v>6.0201891221790689</v>
      </c>
      <c r="I714" s="15">
        <f t="shared" si="1424"/>
        <v>100.04725315375899</v>
      </c>
      <c r="J714" s="3">
        <f t="shared" si="1425"/>
        <v>99.950334809523966</v>
      </c>
      <c r="K714" s="3">
        <f t="shared" si="1426"/>
        <v>100.0422404271157</v>
      </c>
      <c r="L714" s="3">
        <f t="shared" si="1427"/>
        <v>99.973550570879738</v>
      </c>
      <c r="M714" s="3">
        <f t="shared" si="1428"/>
        <v>100.0054197973066</v>
      </c>
      <c r="N714" s="3">
        <f t="shared" si="1429"/>
        <v>100.01668329183309</v>
      </c>
      <c r="O714" s="21">
        <f t="shared" si="1430"/>
        <v>99.964517949581918</v>
      </c>
      <c r="P714" s="17">
        <f t="shared" si="1455"/>
        <v>80.568841908459021</v>
      </c>
      <c r="Q714" s="3">
        <f t="shared" si="1456"/>
        <v>3.8567963129128113</v>
      </c>
      <c r="R714" s="3">
        <f t="shared" si="1457"/>
        <v>-75.751036526493536</v>
      </c>
      <c r="S714" s="3">
        <f t="shared" si="1458"/>
        <v>-98.252832610852082</v>
      </c>
      <c r="T714" s="3">
        <f t="shared" si="1459"/>
        <v>-46.835178255083932</v>
      </c>
      <c r="U714" s="3">
        <f t="shared" si="1460"/>
        <v>39.886133115169301</v>
      </c>
      <c r="V714" s="18">
        <f t="shared" si="1461"/>
        <v>96.527276055888294</v>
      </c>
      <c r="W714" s="15">
        <f t="shared" si="1462"/>
        <v>59.313696370586058</v>
      </c>
      <c r="X714" s="3">
        <f t="shared" si="1463"/>
        <v>99.875895744351851</v>
      </c>
      <c r="Y714" s="3">
        <f t="shared" si="1464"/>
        <v>65.346999432557453</v>
      </c>
      <c r="Z714" s="3">
        <f t="shared" si="1465"/>
        <v>-18.4686679999433</v>
      </c>
      <c r="AA714" s="3">
        <f t="shared" si="1466"/>
        <v>-88.360342160100515</v>
      </c>
      <c r="AB714" s="3">
        <f t="shared" si="1467"/>
        <v>-91.719318149547092</v>
      </c>
      <c r="AC714" s="21">
        <f t="shared" si="1468"/>
        <v>-25.988263237904508</v>
      </c>
      <c r="AD714" s="25">
        <f t="shared" si="1469"/>
        <v>-1.6240976817373718E-14</v>
      </c>
      <c r="AE714" s="26">
        <f t="shared" si="1470"/>
        <v>-8.6280189342297873E-15</v>
      </c>
      <c r="AF714" s="23">
        <f t="shared" si="1431"/>
        <v>80.568841908459035</v>
      </c>
      <c r="AG714" s="4">
        <f t="shared" si="1432"/>
        <v>3.8567963129128278</v>
      </c>
      <c r="AH714" s="4">
        <f t="shared" si="1433"/>
        <v>-75.751036526493522</v>
      </c>
      <c r="AI714" s="4">
        <f t="shared" si="1434"/>
        <v>-98.252832610852067</v>
      </c>
      <c r="AJ714" s="4">
        <f t="shared" si="1435"/>
        <v>-46.835178255083918</v>
      </c>
      <c r="AK714" s="4">
        <f t="shared" si="1436"/>
        <v>39.886133115169315</v>
      </c>
      <c r="AL714" s="30">
        <f t="shared" si="1437"/>
        <v>96.527276055888308</v>
      </c>
      <c r="AM714" s="25">
        <f t="shared" si="1438"/>
        <v>59.313696370586065</v>
      </c>
      <c r="AN714" s="4">
        <f t="shared" si="1439"/>
        <v>99.875895744351865</v>
      </c>
      <c r="AO714" s="4">
        <f t="shared" si="1440"/>
        <v>65.346999432557467</v>
      </c>
      <c r="AP714" s="4">
        <f t="shared" si="1441"/>
        <v>-18.468667999943293</v>
      </c>
      <c r="AQ714" s="4">
        <f t="shared" si="1442"/>
        <v>-88.360342160100501</v>
      </c>
      <c r="AR714" s="4">
        <f t="shared" si="1443"/>
        <v>-91.719318149547078</v>
      </c>
      <c r="AS714" s="26">
        <f t="shared" si="1444"/>
        <v>-25.988263237904501</v>
      </c>
      <c r="AT714" s="32">
        <f t="shared" si="1471"/>
        <v>35000.00437499999</v>
      </c>
      <c r="AU714" s="2">
        <f t="shared" si="1472"/>
        <v>4.5474735088646412E-13</v>
      </c>
      <c r="AV714" s="2">
        <f t="shared" si="1473"/>
        <v>35000.004375000004</v>
      </c>
      <c r="AW714" s="2">
        <f t="shared" si="1474"/>
        <v>0.26273164607118815</v>
      </c>
      <c r="AX714" s="2">
        <f t="shared" si="1475"/>
        <v>-1311.5514165340428</v>
      </c>
      <c r="AY714" s="2">
        <f t="shared" si="1476"/>
        <v>8.7577215505007189E-2</v>
      </c>
      <c r="AZ714" s="2">
        <f t="shared" si="1477"/>
        <v>1312.8163038629282</v>
      </c>
      <c r="BA714" s="2">
        <f t="shared" si="1478"/>
        <v>1225000306.2500188</v>
      </c>
      <c r="BB714" s="2">
        <f t="shared" si="1479"/>
        <v>6130.4058438840539</v>
      </c>
      <c r="BC714" s="2">
        <f t="shared" si="1480"/>
        <v>22135.531022435163</v>
      </c>
      <c r="BD714" s="2">
        <f t="shared" si="1481"/>
        <v>5.0044116826799037E-6</v>
      </c>
      <c r="BE714" s="29">
        <f t="shared" si="1482"/>
        <v>1.8069816725349757E-5</v>
      </c>
      <c r="BF714" s="5">
        <f t="shared" si="1483"/>
        <v>100.00000625000156</v>
      </c>
      <c r="BG714" s="2">
        <f t="shared" si="1484"/>
        <v>5.004411666438927E-6</v>
      </c>
      <c r="BH714" s="6">
        <f t="shared" si="1485"/>
        <v>1.8069816716721738E-5</v>
      </c>
      <c r="BI714" s="15">
        <f t="shared" si="1445"/>
        <v>100.0472384108534</v>
      </c>
      <c r="BJ714" s="3">
        <f t="shared" si="1446"/>
        <v>99.95031656005915</v>
      </c>
      <c r="BK714" s="3">
        <f t="shared" si="1447"/>
        <v>100.04223241331287</v>
      </c>
      <c r="BL714" s="3">
        <f t="shared" si="1448"/>
        <v>99.973558827295591</v>
      </c>
      <c r="BM714" s="3">
        <f t="shared" si="1449"/>
        <v>100.00543810669136</v>
      </c>
      <c r="BN714" s="3">
        <f t="shared" si="1450"/>
        <v>100.01669786684857</v>
      </c>
      <c r="BO714" s="21">
        <f t="shared" si="1451"/>
        <v>99.964517814945168</v>
      </c>
      <c r="BP714" s="17">
        <f t="shared" si="1486"/>
        <v>99.95031656005915</v>
      </c>
      <c r="BQ714" s="18">
        <f t="shared" si="1487"/>
        <v>100.0472384108534</v>
      </c>
      <c r="BR714" s="34">
        <f t="shared" si="1488"/>
        <v>9.6921850794245756E-2</v>
      </c>
      <c r="BS714" s="64">
        <f t="shared" si="1489"/>
        <v>-3.0999999999999999E-3</v>
      </c>
      <c r="BT714" s="110">
        <f t="shared" si="1452"/>
        <v>-2.7000000000000001E-3</v>
      </c>
    </row>
    <row r="715" spans="1:72" x14ac:dyDescent="0.3">
      <c r="A715" s="13">
        <v>709</v>
      </c>
      <c r="B715" s="17">
        <f t="shared" si="1453"/>
        <v>0.63549931392616399</v>
      </c>
      <c r="C715" s="3">
        <f t="shared" ref="C715:H715" si="1492">B715+2*PI()/7</f>
        <v>1.5330972149518192</v>
      </c>
      <c r="D715" s="3">
        <f t="shared" si="1492"/>
        <v>2.4306951159774743</v>
      </c>
      <c r="E715" s="3">
        <f t="shared" si="1492"/>
        <v>3.3282930170031295</v>
      </c>
      <c r="F715" s="3">
        <f t="shared" si="1492"/>
        <v>4.2258909180287851</v>
      </c>
      <c r="G715" s="3">
        <f t="shared" si="1492"/>
        <v>5.1234888190544403</v>
      </c>
      <c r="H715" s="18">
        <f t="shared" si="1492"/>
        <v>6.0210867200800955</v>
      </c>
      <c r="I715" s="15">
        <f t="shared" si="1424"/>
        <v>100.04720897039132</v>
      </c>
      <c r="J715" s="3">
        <f t="shared" si="1425"/>
        <v>99.950319434473997</v>
      </c>
      <c r="K715" s="3">
        <f t="shared" si="1426"/>
        <v>100.0423123153661</v>
      </c>
      <c r="L715" s="3">
        <f t="shared" si="1427"/>
        <v>99.97343640777855</v>
      </c>
      <c r="M715" s="3">
        <f t="shared" si="1428"/>
        <v>100.00555362385627</v>
      </c>
      <c r="N715" s="3">
        <f t="shared" si="1429"/>
        <v>100.01655630782437</v>
      </c>
      <c r="O715" s="21">
        <f t="shared" si="1430"/>
        <v>99.964612940309379</v>
      </c>
      <c r="P715" s="17">
        <f t="shared" si="1455"/>
        <v>80.515534052125417</v>
      </c>
      <c r="Q715" s="3">
        <f t="shared" si="1456"/>
        <v>3.7671457974036264</v>
      </c>
      <c r="R715" s="3">
        <f t="shared" si="1457"/>
        <v>-75.809715807753932</v>
      </c>
      <c r="S715" s="3">
        <f t="shared" si="1458"/>
        <v>-98.236103415999366</v>
      </c>
      <c r="T715" s="3">
        <f t="shared" si="1459"/>
        <v>-46.755909909294679</v>
      </c>
      <c r="U715" s="3">
        <f t="shared" si="1460"/>
        <v>39.968393358733913</v>
      </c>
      <c r="V715" s="18">
        <f t="shared" si="1461"/>
        <v>96.550655924785062</v>
      </c>
      <c r="W715" s="15">
        <f t="shared" si="1462"/>
        <v>59.385964663935383</v>
      </c>
      <c r="X715" s="3">
        <f t="shared" si="1463"/>
        <v>99.87930199793395</v>
      </c>
      <c r="Y715" s="3">
        <f t="shared" si="1464"/>
        <v>65.27902605395424</v>
      </c>
      <c r="Z715" s="3">
        <f t="shared" si="1465"/>
        <v>-18.5568308938035</v>
      </c>
      <c r="AA715" s="3">
        <f t="shared" si="1466"/>
        <v>-88.402464016383121</v>
      </c>
      <c r="AB715" s="3">
        <f t="shared" si="1467"/>
        <v>-91.683363092753737</v>
      </c>
      <c r="AC715" s="21">
        <f t="shared" si="1468"/>
        <v>-25.901634712883197</v>
      </c>
      <c r="AD715" s="25">
        <f t="shared" si="1469"/>
        <v>0</v>
      </c>
      <c r="AE715" s="26">
        <f t="shared" si="1470"/>
        <v>5.5828357809722156E-15</v>
      </c>
      <c r="AF715" s="23">
        <f t="shared" si="1431"/>
        <v>80.515534052125417</v>
      </c>
      <c r="AG715" s="4">
        <f t="shared" si="1432"/>
        <v>3.7671457974036264</v>
      </c>
      <c r="AH715" s="4">
        <f t="shared" si="1433"/>
        <v>-75.809715807753932</v>
      </c>
      <c r="AI715" s="4">
        <f t="shared" si="1434"/>
        <v>-98.236103415999366</v>
      </c>
      <c r="AJ715" s="4">
        <f t="shared" si="1435"/>
        <v>-46.755909909294679</v>
      </c>
      <c r="AK715" s="4">
        <f t="shared" si="1436"/>
        <v>39.968393358733913</v>
      </c>
      <c r="AL715" s="30">
        <f t="shared" si="1437"/>
        <v>96.550655924785062</v>
      </c>
      <c r="AM715" s="25">
        <f t="shared" si="1438"/>
        <v>59.385964663935376</v>
      </c>
      <c r="AN715" s="4">
        <f t="shared" si="1439"/>
        <v>99.87930199793395</v>
      </c>
      <c r="AO715" s="4">
        <f t="shared" si="1440"/>
        <v>65.27902605395424</v>
      </c>
      <c r="AP715" s="4">
        <f t="shared" si="1441"/>
        <v>-18.556830893803507</v>
      </c>
      <c r="AQ715" s="4">
        <f t="shared" si="1442"/>
        <v>-88.402464016383121</v>
      </c>
      <c r="AR715" s="4">
        <f t="shared" si="1443"/>
        <v>-91.683363092753737</v>
      </c>
      <c r="AS715" s="26">
        <f t="shared" si="1444"/>
        <v>-25.901634712883205</v>
      </c>
      <c r="AT715" s="32">
        <f t="shared" si="1471"/>
        <v>35000.004375000004</v>
      </c>
      <c r="AU715" s="2">
        <f t="shared" si="1472"/>
        <v>-1.8189894035458565E-12</v>
      </c>
      <c r="AV715" s="2">
        <f t="shared" si="1473"/>
        <v>35000.004374999997</v>
      </c>
      <c r="AW715" s="2">
        <f t="shared" si="1474"/>
        <v>0.25676585780456662</v>
      </c>
      <c r="AX715" s="2">
        <f t="shared" si="1475"/>
        <v>-1311.5497844810598</v>
      </c>
      <c r="AY715" s="2">
        <f t="shared" si="1476"/>
        <v>8.5588619171176106E-2</v>
      </c>
      <c r="AZ715" s="2">
        <f t="shared" si="1477"/>
        <v>1312.8168478816515</v>
      </c>
      <c r="BA715" s="2">
        <f t="shared" si="1478"/>
        <v>1225000306.2500191</v>
      </c>
      <c r="BB715" s="2">
        <f t="shared" si="1479"/>
        <v>5991.2040959759161</v>
      </c>
      <c r="BC715" s="2">
        <f t="shared" si="1480"/>
        <v>22173.612282056354</v>
      </c>
      <c r="BD715" s="2">
        <f t="shared" si="1481"/>
        <v>4.8907776311634067E-6</v>
      </c>
      <c r="BE715" s="29">
        <f t="shared" si="1482"/>
        <v>1.8100903460125979E-5</v>
      </c>
      <c r="BF715" s="5">
        <f t="shared" si="1483"/>
        <v>100.00000625000156</v>
      </c>
      <c r="BG715" s="2">
        <f t="shared" si="1484"/>
        <v>4.8907776311634067E-6</v>
      </c>
      <c r="BH715" s="6">
        <f t="shared" si="1485"/>
        <v>1.8100903465708814E-5</v>
      </c>
      <c r="BI715" s="15">
        <f t="shared" si="1445"/>
        <v>100.04719429009056</v>
      </c>
      <c r="BJ715" s="3">
        <f t="shared" si="1446"/>
        <v>99.950301162097503</v>
      </c>
      <c r="BK715" s="3">
        <f t="shared" si="1447"/>
        <v>100.04230421038808</v>
      </c>
      <c r="BL715" s="3">
        <f t="shared" si="1448"/>
        <v>99.973444573412479</v>
      </c>
      <c r="BM715" s="3">
        <f t="shared" si="1449"/>
        <v>100.005571911213</v>
      </c>
      <c r="BN715" s="3">
        <f t="shared" si="1450"/>
        <v>100.01657094615329</v>
      </c>
      <c r="BO715" s="21">
        <f t="shared" si="1451"/>
        <v>99.964612906651226</v>
      </c>
      <c r="BP715" s="17">
        <f t="shared" si="1486"/>
        <v>99.950301162097503</v>
      </c>
      <c r="BQ715" s="18">
        <f t="shared" si="1487"/>
        <v>100.04719429009056</v>
      </c>
      <c r="BR715" s="34">
        <f t="shared" si="1488"/>
        <v>9.6893127993055828E-2</v>
      </c>
      <c r="BS715" s="64">
        <f t="shared" si="1489"/>
        <v>-3.0999999999999999E-3</v>
      </c>
      <c r="BT715" s="110">
        <f t="shared" si="1452"/>
        <v>-2.7000000000000001E-3</v>
      </c>
    </row>
    <row r="716" spans="1:72" x14ac:dyDescent="0.3">
      <c r="A716" s="13">
        <v>710</v>
      </c>
      <c r="B716" s="17">
        <f t="shared" si="1453"/>
        <v>0.6363969118271896</v>
      </c>
      <c r="C716" s="3">
        <f t="shared" ref="C716:H716" si="1493">B716+2*PI()/7</f>
        <v>1.5339948128528449</v>
      </c>
      <c r="D716" s="3">
        <f t="shared" si="1493"/>
        <v>2.4315927138785001</v>
      </c>
      <c r="E716" s="3">
        <f t="shared" si="1493"/>
        <v>3.3291906149041552</v>
      </c>
      <c r="F716" s="3">
        <f t="shared" si="1493"/>
        <v>4.22678851592981</v>
      </c>
      <c r="G716" s="3">
        <f t="shared" si="1493"/>
        <v>5.1243864169554652</v>
      </c>
      <c r="H716" s="18">
        <f t="shared" si="1493"/>
        <v>6.0219843179811203</v>
      </c>
      <c r="I716" s="15">
        <f t="shared" si="1424"/>
        <v>100.0471644447051</v>
      </c>
      <c r="J716" s="3">
        <f t="shared" si="1425"/>
        <v>99.950304419664448</v>
      </c>
      <c r="K716" s="3">
        <f t="shared" si="1426"/>
        <v>100.04238389680425</v>
      </c>
      <c r="L716" s="3">
        <f t="shared" si="1427"/>
        <v>99.973322437293518</v>
      </c>
      <c r="M716" s="3">
        <f t="shared" si="1428"/>
        <v>100.00568741013586</v>
      </c>
      <c r="N716" s="3">
        <f t="shared" si="1429"/>
        <v>100.01642920376368</v>
      </c>
      <c r="O716" s="21">
        <f t="shared" si="1430"/>
        <v>99.96470818763315</v>
      </c>
      <c r="P716" s="17">
        <f t="shared" si="1455"/>
        <v>80.462161097654658</v>
      </c>
      <c r="Q716" s="3">
        <f t="shared" si="1456"/>
        <v>3.6774922876091267</v>
      </c>
      <c r="R716" s="3">
        <f t="shared" si="1457"/>
        <v>-75.868333862030056</v>
      </c>
      <c r="S716" s="3">
        <f t="shared" si="1458"/>
        <v>-98.219295301370622</v>
      </c>
      <c r="T716" s="3">
        <f t="shared" si="1459"/>
        <v>-46.676603661947297</v>
      </c>
      <c r="U716" s="3">
        <f t="shared" si="1460"/>
        <v>40.050621143444253</v>
      </c>
      <c r="V716" s="18">
        <f t="shared" si="1461"/>
        <v>96.573958296639816</v>
      </c>
      <c r="W716" s="15">
        <f t="shared" si="1462"/>
        <v>59.458184843812163</v>
      </c>
      <c r="X716" s="3">
        <f t="shared" si="1463"/>
        <v>99.88262813952268</v>
      </c>
      <c r="Y716" s="3">
        <f t="shared" si="1464"/>
        <v>65.210999783434559</v>
      </c>
      <c r="Z716" s="3">
        <f t="shared" si="1465"/>
        <v>-18.644978671299477</v>
      </c>
      <c r="AA716" s="3">
        <f t="shared" si="1466"/>
        <v>-88.444514725104895</v>
      </c>
      <c r="AB716" s="3">
        <f t="shared" si="1467"/>
        <v>-91.647334149421766</v>
      </c>
      <c r="AC716" s="21">
        <f t="shared" si="1468"/>
        <v>-25.814985220943335</v>
      </c>
      <c r="AD716" s="25">
        <f t="shared" si="1469"/>
        <v>0</v>
      </c>
      <c r="AE716" s="26">
        <f t="shared" si="1470"/>
        <v>-1.1165671561944431E-14</v>
      </c>
      <c r="AF716" s="23">
        <f t="shared" si="1431"/>
        <v>80.462161097654658</v>
      </c>
      <c r="AG716" s="4">
        <f t="shared" si="1432"/>
        <v>3.6774922876091267</v>
      </c>
      <c r="AH716" s="4">
        <f t="shared" si="1433"/>
        <v>-75.868333862030056</v>
      </c>
      <c r="AI716" s="4">
        <f t="shared" si="1434"/>
        <v>-98.219295301370622</v>
      </c>
      <c r="AJ716" s="4">
        <f t="shared" si="1435"/>
        <v>-46.676603661947297</v>
      </c>
      <c r="AK716" s="4">
        <f t="shared" si="1436"/>
        <v>40.050621143444253</v>
      </c>
      <c r="AL716" s="30">
        <f t="shared" si="1437"/>
        <v>96.573958296639816</v>
      </c>
      <c r="AM716" s="25">
        <f t="shared" si="1438"/>
        <v>59.458184843812177</v>
      </c>
      <c r="AN716" s="4">
        <f t="shared" si="1439"/>
        <v>99.882628139522694</v>
      </c>
      <c r="AO716" s="4">
        <f t="shared" si="1440"/>
        <v>65.210999783434573</v>
      </c>
      <c r="AP716" s="4">
        <f t="shared" si="1441"/>
        <v>-18.644978671299466</v>
      </c>
      <c r="AQ716" s="4">
        <f t="shared" si="1442"/>
        <v>-88.444514725104881</v>
      </c>
      <c r="AR716" s="4">
        <f t="shared" si="1443"/>
        <v>-91.647334149421752</v>
      </c>
      <c r="AS716" s="26">
        <f t="shared" si="1444"/>
        <v>-25.814985220943324</v>
      </c>
      <c r="AT716" s="32">
        <f t="shared" si="1471"/>
        <v>35000.004374999997</v>
      </c>
      <c r="AU716" s="2">
        <f t="shared" si="1472"/>
        <v>4.5474735088646412E-13</v>
      </c>
      <c r="AV716" s="2">
        <f t="shared" si="1473"/>
        <v>35000.004375000004</v>
      </c>
      <c r="AW716" s="2">
        <f t="shared" si="1474"/>
        <v>0.25078993162605911</v>
      </c>
      <c r="AX716" s="2">
        <f t="shared" si="1475"/>
        <v>-1311.5481899408769</v>
      </c>
      <c r="AY716" s="2">
        <f t="shared" si="1476"/>
        <v>8.3596644195495173E-2</v>
      </c>
      <c r="AZ716" s="2">
        <f t="shared" si="1477"/>
        <v>1312.8173793943424</v>
      </c>
      <c r="BA716" s="2">
        <f t="shared" si="1478"/>
        <v>1225000306.2500191</v>
      </c>
      <c r="BB716" s="2">
        <f t="shared" si="1479"/>
        <v>5851.7658083478354</v>
      </c>
      <c r="BC716" s="2">
        <f t="shared" si="1480"/>
        <v>22210.818211998438</v>
      </c>
      <c r="BD716" s="2">
        <f t="shared" si="1481"/>
        <v>4.7769504860462517E-6</v>
      </c>
      <c r="BE716" s="29">
        <f t="shared" si="1482"/>
        <v>1.8131275640240758E-5</v>
      </c>
      <c r="BF716" s="5">
        <f t="shared" si="1483"/>
        <v>100.00000625000156</v>
      </c>
      <c r="BG716" s="2">
        <f t="shared" si="1484"/>
        <v>4.7769504860462517E-6</v>
      </c>
      <c r="BH716" s="6">
        <f t="shared" si="1485"/>
        <v>1.8131275629075085E-5</v>
      </c>
      <c r="BI716" s="15">
        <f t="shared" si="1445"/>
        <v>100.04714982743496</v>
      </c>
      <c r="BJ716" s="3">
        <f t="shared" si="1446"/>
        <v>99.950286124906242</v>
      </c>
      <c r="BK716" s="3">
        <f t="shared" si="1447"/>
        <v>100.04237570088605</v>
      </c>
      <c r="BL716" s="3">
        <f t="shared" si="1448"/>
        <v>99.973330511908657</v>
      </c>
      <c r="BM716" s="3">
        <f t="shared" si="1449"/>
        <v>100.00570567493415</v>
      </c>
      <c r="BN716" s="3">
        <f t="shared" si="1450"/>
        <v>100.01644390498149</v>
      </c>
      <c r="BO716" s="21">
        <f t="shared" si="1451"/>
        <v>99.964708254954616</v>
      </c>
      <c r="BP716" s="17">
        <f t="shared" si="1486"/>
        <v>99.950286124906242</v>
      </c>
      <c r="BQ716" s="18">
        <f t="shared" si="1487"/>
        <v>100.04714982743496</v>
      </c>
      <c r="BR716" s="34">
        <f t="shared" si="1488"/>
        <v>9.6863702528722229E-2</v>
      </c>
      <c r="BS716" s="64">
        <f t="shared" si="1489"/>
        <v>-3.0999999999999999E-3</v>
      </c>
      <c r="BT716" s="110">
        <f t="shared" si="1452"/>
        <v>-2.7000000000000001E-3</v>
      </c>
    </row>
    <row r="717" spans="1:72" x14ac:dyDescent="0.3">
      <c r="A717" s="13">
        <v>711</v>
      </c>
      <c r="B717" s="17">
        <f t="shared" si="1453"/>
        <v>0.63729450972821522</v>
      </c>
      <c r="C717" s="3">
        <f t="shared" ref="C717:H717" si="1494">B717+2*PI()/7</f>
        <v>1.5348924107538704</v>
      </c>
      <c r="D717" s="3">
        <f t="shared" si="1494"/>
        <v>2.4324903117795253</v>
      </c>
      <c r="E717" s="3">
        <f t="shared" si="1494"/>
        <v>3.3300882128051805</v>
      </c>
      <c r="F717" s="3">
        <f t="shared" si="1494"/>
        <v>4.2276861138308357</v>
      </c>
      <c r="G717" s="3">
        <f t="shared" si="1494"/>
        <v>5.1252840148564909</v>
      </c>
      <c r="H717" s="18">
        <f t="shared" si="1494"/>
        <v>6.0228819158821461</v>
      </c>
      <c r="I717" s="15">
        <f t="shared" si="1424"/>
        <v>100.0471195770232</v>
      </c>
      <c r="J717" s="3">
        <f t="shared" si="1425"/>
        <v>99.950289765204175</v>
      </c>
      <c r="K717" s="3">
        <f t="shared" si="1426"/>
        <v>100.04245517091111</v>
      </c>
      <c r="L717" s="3">
        <f t="shared" si="1427"/>
        <v>99.973208660251046</v>
      </c>
      <c r="M717" s="3">
        <f t="shared" si="1428"/>
        <v>100.0058211551753</v>
      </c>
      <c r="N717" s="3">
        <f t="shared" si="1429"/>
        <v>100.01630198057262</v>
      </c>
      <c r="O717" s="21">
        <f t="shared" si="1430"/>
        <v>99.964803690862553</v>
      </c>
      <c r="P717" s="17">
        <f t="shared" si="1455"/>
        <v>80.408723088913078</v>
      </c>
      <c r="Q717" s="3">
        <f t="shared" si="1456"/>
        <v>3.587835854796976</v>
      </c>
      <c r="R717" s="3">
        <f t="shared" si="1457"/>
        <v>-75.926890641074237</v>
      </c>
      <c r="S717" s="3">
        <f t="shared" si="1458"/>
        <v>-98.202408281403535</v>
      </c>
      <c r="T717" s="3">
        <f t="shared" si="1459"/>
        <v>-46.597259576480326</v>
      </c>
      <c r="U717" s="3">
        <f t="shared" si="1460"/>
        <v>40.132816403206583</v>
      </c>
      <c r="V717" s="18">
        <f t="shared" si="1461"/>
        <v>96.597183152041396</v>
      </c>
      <c r="W717" s="15">
        <f t="shared" si="1462"/>
        <v>59.530356851523031</v>
      </c>
      <c r="X717" s="3">
        <f t="shared" si="1463"/>
        <v>99.885874166607323</v>
      </c>
      <c r="Y717" s="3">
        <f t="shared" si="1464"/>
        <v>65.142920676019074</v>
      </c>
      <c r="Z717" s="3">
        <f t="shared" si="1465"/>
        <v>-18.733111262110761</v>
      </c>
      <c r="AA717" s="3">
        <f t="shared" si="1466"/>
        <v>-88.486494251286842</v>
      </c>
      <c r="AB717" s="3">
        <f t="shared" si="1467"/>
        <v>-91.611231349740123</v>
      </c>
      <c r="AC717" s="21">
        <f t="shared" si="1468"/>
        <v>-25.728314831011701</v>
      </c>
      <c r="AD717" s="25">
        <f t="shared" si="1469"/>
        <v>0</v>
      </c>
      <c r="AE717" s="26">
        <f t="shared" si="1470"/>
        <v>0</v>
      </c>
      <c r="AF717" s="23">
        <f t="shared" si="1431"/>
        <v>80.408723088913078</v>
      </c>
      <c r="AG717" s="4">
        <f t="shared" si="1432"/>
        <v>3.587835854796976</v>
      </c>
      <c r="AH717" s="4">
        <f t="shared" si="1433"/>
        <v>-75.926890641074237</v>
      </c>
      <c r="AI717" s="4">
        <f t="shared" si="1434"/>
        <v>-98.202408281403535</v>
      </c>
      <c r="AJ717" s="4">
        <f t="shared" si="1435"/>
        <v>-46.597259576480326</v>
      </c>
      <c r="AK717" s="4">
        <f t="shared" si="1436"/>
        <v>40.132816403206583</v>
      </c>
      <c r="AL717" s="30">
        <f t="shared" si="1437"/>
        <v>96.597183152041396</v>
      </c>
      <c r="AM717" s="25">
        <f t="shared" si="1438"/>
        <v>59.530356851523031</v>
      </c>
      <c r="AN717" s="4">
        <f t="shared" si="1439"/>
        <v>99.885874166607323</v>
      </c>
      <c r="AO717" s="4">
        <f t="shared" si="1440"/>
        <v>65.142920676019074</v>
      </c>
      <c r="AP717" s="4">
        <f t="shared" si="1441"/>
        <v>-18.733111262110761</v>
      </c>
      <c r="AQ717" s="4">
        <f t="shared" si="1442"/>
        <v>-88.486494251286842</v>
      </c>
      <c r="AR717" s="4">
        <f t="shared" si="1443"/>
        <v>-91.611231349740123</v>
      </c>
      <c r="AS717" s="26">
        <f t="shared" si="1444"/>
        <v>-25.728314831011701</v>
      </c>
      <c r="AT717" s="32">
        <f t="shared" si="1471"/>
        <v>35000.004374999997</v>
      </c>
      <c r="AU717" s="2">
        <f t="shared" si="1472"/>
        <v>-2.2737367544323206E-12</v>
      </c>
      <c r="AV717" s="2">
        <f t="shared" si="1473"/>
        <v>35000.004375000004</v>
      </c>
      <c r="AW717" s="2">
        <f t="shared" si="1474"/>
        <v>0.24480410700198263</v>
      </c>
      <c r="AX717" s="2">
        <f t="shared" si="1475"/>
        <v>-1311.5466329822193</v>
      </c>
      <c r="AY717" s="2">
        <f t="shared" si="1476"/>
        <v>8.1601369034615345E-2</v>
      </c>
      <c r="AZ717" s="2">
        <f t="shared" si="1477"/>
        <v>1312.8178983808029</v>
      </c>
      <c r="BA717" s="2">
        <f t="shared" si="1478"/>
        <v>1225000306.2500191</v>
      </c>
      <c r="BB717" s="2">
        <f t="shared" si="1479"/>
        <v>5712.096544652446</v>
      </c>
      <c r="BC717" s="2">
        <f t="shared" si="1480"/>
        <v>22247.147256106702</v>
      </c>
      <c r="BD717" s="2">
        <f t="shared" si="1481"/>
        <v>4.6629347890845531E-6</v>
      </c>
      <c r="BE717" s="29">
        <f t="shared" si="1482"/>
        <v>1.8160931995364028E-5</v>
      </c>
      <c r="BF717" s="5">
        <f t="shared" si="1483"/>
        <v>100.00000625000156</v>
      </c>
      <c r="BG717" s="2">
        <f t="shared" si="1484"/>
        <v>4.6629347890845531E-6</v>
      </c>
      <c r="BH717" s="6">
        <f t="shared" si="1485"/>
        <v>1.8160931995364028E-5</v>
      </c>
      <c r="BI717" s="15">
        <f t="shared" si="1445"/>
        <v>100.04710502320765</v>
      </c>
      <c r="BJ717" s="3">
        <f t="shared" si="1446"/>
        <v>99.95027144859489</v>
      </c>
      <c r="BK717" s="3">
        <f t="shared" si="1447"/>
        <v>100.0424468842905</v>
      </c>
      <c r="BL717" s="3">
        <f t="shared" si="1448"/>
        <v>99.973216643613199</v>
      </c>
      <c r="BM717" s="3">
        <f t="shared" si="1449"/>
        <v>100.00583939688539</v>
      </c>
      <c r="BN717" s="3">
        <f t="shared" si="1450"/>
        <v>100.01631674425289</v>
      </c>
      <c r="BO717" s="21">
        <f t="shared" si="1451"/>
        <v>99.964803859161648</v>
      </c>
      <c r="BP717" s="17">
        <f t="shared" si="1486"/>
        <v>99.95027144859489</v>
      </c>
      <c r="BQ717" s="18">
        <f t="shared" si="1487"/>
        <v>100.04710502320765</v>
      </c>
      <c r="BR717" s="34">
        <f t="shared" si="1488"/>
        <v>9.6833574612759321E-2</v>
      </c>
      <c r="BS717" s="64">
        <f t="shared" si="1489"/>
        <v>-3.2000000000000002E-3</v>
      </c>
      <c r="BT717" s="110">
        <f t="shared" si="1452"/>
        <v>-2.7000000000000001E-3</v>
      </c>
    </row>
    <row r="718" spans="1:72" x14ac:dyDescent="0.3">
      <c r="A718" s="13">
        <v>712</v>
      </c>
      <c r="B718" s="17">
        <f t="shared" si="1453"/>
        <v>0.63819210762924083</v>
      </c>
      <c r="C718" s="3">
        <f t="shared" ref="C718:H718" si="1495">B718+2*PI()/7</f>
        <v>1.5357900086548959</v>
      </c>
      <c r="D718" s="3">
        <f t="shared" si="1495"/>
        <v>2.4333879096805511</v>
      </c>
      <c r="E718" s="3">
        <f t="shared" si="1495"/>
        <v>3.3309858107062063</v>
      </c>
      <c r="F718" s="3">
        <f t="shared" si="1495"/>
        <v>4.2285837117318614</v>
      </c>
      <c r="G718" s="3">
        <f t="shared" si="1495"/>
        <v>5.1261816127575166</v>
      </c>
      <c r="H718" s="18">
        <f t="shared" si="1495"/>
        <v>6.0237795137831718</v>
      </c>
      <c r="I718" s="15">
        <f t="shared" si="1424"/>
        <v>100.04707436767096</v>
      </c>
      <c r="J718" s="3">
        <f t="shared" si="1425"/>
        <v>99.950275471199461</v>
      </c>
      <c r="K718" s="3">
        <f t="shared" si="1426"/>
        <v>100.04252613716986</v>
      </c>
      <c r="L718" s="3">
        <f t="shared" si="1427"/>
        <v>99.973095077476174</v>
      </c>
      <c r="M718" s="3">
        <f t="shared" si="1428"/>
        <v>100.00595485800474</v>
      </c>
      <c r="N718" s="3">
        <f t="shared" si="1429"/>
        <v>100.01617463917373</v>
      </c>
      <c r="O718" s="21">
        <f t="shared" si="1430"/>
        <v>99.964899449305094</v>
      </c>
      <c r="P718" s="17">
        <f t="shared" si="1455"/>
        <v>80.355220069821783</v>
      </c>
      <c r="Q718" s="3">
        <f t="shared" si="1456"/>
        <v>3.498176570236593</v>
      </c>
      <c r="R718" s="3">
        <f t="shared" si="1457"/>
        <v>-75.985386096689538</v>
      </c>
      <c r="S718" s="3">
        <f t="shared" si="1458"/>
        <v>-98.185442370596704</v>
      </c>
      <c r="T718" s="3">
        <f t="shared" si="1459"/>
        <v>-46.517877716366563</v>
      </c>
      <c r="U718" s="3">
        <f t="shared" si="1460"/>
        <v>40.214979071956797</v>
      </c>
      <c r="V718" s="18">
        <f t="shared" si="1461"/>
        <v>96.620330471637573</v>
      </c>
      <c r="W718" s="15">
        <f t="shared" si="1462"/>
        <v>59.602480628416743</v>
      </c>
      <c r="X718" s="3">
        <f t="shared" si="1463"/>
        <v>99.889040076737672</v>
      </c>
      <c r="Y718" s="3">
        <f t="shared" si="1464"/>
        <v>65.074788786774675</v>
      </c>
      <c r="Z718" s="3">
        <f t="shared" si="1465"/>
        <v>-18.82122859593192</v>
      </c>
      <c r="AA718" s="3">
        <f t="shared" si="1466"/>
        <v>-88.528402560005844</v>
      </c>
      <c r="AB718" s="3">
        <f t="shared" si="1467"/>
        <v>-91.575054723957308</v>
      </c>
      <c r="AC718" s="21">
        <f t="shared" si="1468"/>
        <v>-25.641623612034021</v>
      </c>
      <c r="AD718" s="25">
        <f t="shared" si="1469"/>
        <v>0</v>
      </c>
      <c r="AE718" s="26">
        <f t="shared" si="1470"/>
        <v>0</v>
      </c>
      <c r="AF718" s="23">
        <f t="shared" si="1431"/>
        <v>80.355220069821783</v>
      </c>
      <c r="AG718" s="4">
        <f t="shared" si="1432"/>
        <v>3.498176570236593</v>
      </c>
      <c r="AH718" s="4">
        <f t="shared" si="1433"/>
        <v>-75.985386096689538</v>
      </c>
      <c r="AI718" s="4">
        <f t="shared" si="1434"/>
        <v>-98.185442370596704</v>
      </c>
      <c r="AJ718" s="4">
        <f t="shared" si="1435"/>
        <v>-46.517877716366563</v>
      </c>
      <c r="AK718" s="4">
        <f t="shared" si="1436"/>
        <v>40.214979071956797</v>
      </c>
      <c r="AL718" s="30">
        <f t="shared" si="1437"/>
        <v>96.620330471637573</v>
      </c>
      <c r="AM718" s="25">
        <f t="shared" si="1438"/>
        <v>59.602480628416743</v>
      </c>
      <c r="AN718" s="4">
        <f t="shared" si="1439"/>
        <v>99.889040076737672</v>
      </c>
      <c r="AO718" s="4">
        <f t="shared" si="1440"/>
        <v>65.074788786774675</v>
      </c>
      <c r="AP718" s="4">
        <f t="shared" si="1441"/>
        <v>-18.82122859593192</v>
      </c>
      <c r="AQ718" s="4">
        <f t="shared" si="1442"/>
        <v>-88.528402560005844</v>
      </c>
      <c r="AR718" s="4">
        <f t="shared" si="1443"/>
        <v>-91.575054723957308</v>
      </c>
      <c r="AS718" s="26">
        <f t="shared" si="1444"/>
        <v>-25.641623612034021</v>
      </c>
      <c r="AT718" s="32">
        <f t="shared" si="1471"/>
        <v>35000.004374999997</v>
      </c>
      <c r="AU718" s="2">
        <f t="shared" si="1472"/>
        <v>-4.5474735088646412E-13</v>
      </c>
      <c r="AV718" s="2">
        <f t="shared" si="1473"/>
        <v>35000.004375000004</v>
      </c>
      <c r="AW718" s="2">
        <f t="shared" si="1474"/>
        <v>0.2388086166465655</v>
      </c>
      <c r="AX718" s="2">
        <f t="shared" si="1475"/>
        <v>-1311.5451136626143</v>
      </c>
      <c r="AY718" s="2">
        <f t="shared" si="1476"/>
        <v>7.9602872734540142E-2</v>
      </c>
      <c r="AZ718" s="2">
        <f t="shared" si="1477"/>
        <v>1312.8184048209514</v>
      </c>
      <c r="BA718" s="2">
        <f t="shared" si="1478"/>
        <v>1225000306.2500191</v>
      </c>
      <c r="BB718" s="2">
        <f t="shared" si="1479"/>
        <v>5572.2017606944828</v>
      </c>
      <c r="BC718" s="2">
        <f t="shared" si="1480"/>
        <v>22282.598056223444</v>
      </c>
      <c r="BD718" s="2">
        <f t="shared" si="1481"/>
        <v>4.5487349939953505E-6</v>
      </c>
      <c r="BE718" s="29">
        <f t="shared" si="1482"/>
        <v>1.8189871416795898E-5</v>
      </c>
      <c r="BF718" s="5">
        <f t="shared" si="1483"/>
        <v>100.00000625000156</v>
      </c>
      <c r="BG718" s="2">
        <f t="shared" si="1484"/>
        <v>4.5487349939953505E-6</v>
      </c>
      <c r="BH718" s="6">
        <f t="shared" si="1485"/>
        <v>1.8189871416795898E-5</v>
      </c>
      <c r="BI718" s="15">
        <f t="shared" si="1445"/>
        <v>100.04705987773211</v>
      </c>
      <c r="BJ718" s="3">
        <f t="shared" si="1446"/>
        <v>99.95025713327037</v>
      </c>
      <c r="BK718" s="3">
        <f t="shared" si="1447"/>
        <v>100.04251776008716</v>
      </c>
      <c r="BL718" s="3">
        <f t="shared" si="1448"/>
        <v>99.973102969353789</v>
      </c>
      <c r="BM718" s="3">
        <f t="shared" si="1449"/>
        <v>100.00597307609755</v>
      </c>
      <c r="BN718" s="3">
        <f t="shared" si="1450"/>
        <v>100.01618946488826</v>
      </c>
      <c r="BO718" s="21">
        <f t="shared" si="1451"/>
        <v>99.964899718576945</v>
      </c>
      <c r="BP718" s="17">
        <f t="shared" si="1486"/>
        <v>99.95025713327037</v>
      </c>
      <c r="BQ718" s="18">
        <f t="shared" si="1487"/>
        <v>100.04705987773211</v>
      </c>
      <c r="BR718" s="34">
        <f t="shared" si="1488"/>
        <v>9.6802744461740531E-2</v>
      </c>
      <c r="BS718" s="64">
        <f t="shared" si="1489"/>
        <v>-3.2000000000000002E-3</v>
      </c>
      <c r="BT718" s="110">
        <f t="shared" si="1452"/>
        <v>-2.7000000000000001E-3</v>
      </c>
    </row>
    <row r="719" spans="1:72" x14ac:dyDescent="0.3">
      <c r="A719" s="13">
        <v>713</v>
      </c>
      <c r="B719" s="17">
        <f t="shared" si="1453"/>
        <v>0.63908970553026656</v>
      </c>
      <c r="C719" s="3">
        <f t="shared" ref="C719:H719" si="1496">B719+2*PI()/7</f>
        <v>1.5366876065559216</v>
      </c>
      <c r="D719" s="3">
        <f t="shared" si="1496"/>
        <v>2.4342855075815768</v>
      </c>
      <c r="E719" s="3">
        <f t="shared" si="1496"/>
        <v>3.331883408607232</v>
      </c>
      <c r="F719" s="3">
        <f t="shared" si="1496"/>
        <v>4.2294813096328872</v>
      </c>
      <c r="G719" s="3">
        <f t="shared" si="1496"/>
        <v>5.1270792106585423</v>
      </c>
      <c r="H719" s="18">
        <f t="shared" si="1496"/>
        <v>6.0246771116841975</v>
      </c>
      <c r="I719" s="15">
        <f t="shared" si="1424"/>
        <v>100.04702881697618</v>
      </c>
      <c r="J719" s="3">
        <f t="shared" si="1425"/>
        <v>99.950261537753946</v>
      </c>
      <c r="K719" s="3">
        <f t="shared" si="1426"/>
        <v>100.04259679506589</v>
      </c>
      <c r="L719" s="3">
        <f t="shared" si="1427"/>
        <v>99.972981689792476</v>
      </c>
      <c r="M719" s="3">
        <f t="shared" si="1428"/>
        <v>100.00608851765473</v>
      </c>
      <c r="N719" s="3">
        <f t="shared" si="1429"/>
        <v>100.01604718049036</v>
      </c>
      <c r="O719" s="21">
        <f t="shared" si="1430"/>
        <v>99.96499546226643</v>
      </c>
      <c r="P719" s="17">
        <f t="shared" si="1455"/>
        <v>80.301652084356604</v>
      </c>
      <c r="Q719" s="3">
        <f t="shared" si="1456"/>
        <v>3.4085145051991503</v>
      </c>
      <c r="R719" s="3">
        <f t="shared" si="1457"/>
        <v>-76.043820180729711</v>
      </c>
      <c r="S719" s="3">
        <f t="shared" si="1458"/>
        <v>-98.16839758350946</v>
      </c>
      <c r="T719" s="3">
        <f t="shared" si="1459"/>
        <v>-46.438458145112648</v>
      </c>
      <c r="U719" s="3">
        <f t="shared" si="1460"/>
        <v>40.297109083660871</v>
      </c>
      <c r="V719" s="18">
        <f t="shared" si="1461"/>
        <v>96.643400236135165</v>
      </c>
      <c r="W719" s="15">
        <f t="shared" si="1462"/>
        <v>59.674556115884165</v>
      </c>
      <c r="X719" s="3">
        <f t="shared" si="1463"/>
        <v>99.89212586752403</v>
      </c>
      <c r="Y719" s="3">
        <f t="shared" si="1464"/>
        <v>65.006604170814626</v>
      </c>
      <c r="Z719" s="3">
        <f t="shared" si="1465"/>
        <v>-18.909330602472323</v>
      </c>
      <c r="AA719" s="3">
        <f t="shared" si="1466"/>
        <v>-88.570239616394929</v>
      </c>
      <c r="AB719" s="3">
        <f t="shared" si="1467"/>
        <v>-91.538804302381024</v>
      </c>
      <c r="AC719" s="21">
        <f t="shared" si="1468"/>
        <v>-25.554911632974544</v>
      </c>
      <c r="AD719" s="25">
        <f t="shared" si="1469"/>
        <v>0</v>
      </c>
      <c r="AE719" s="26">
        <f t="shared" si="1470"/>
        <v>0</v>
      </c>
      <c r="AF719" s="23">
        <f t="shared" si="1431"/>
        <v>80.301652084356604</v>
      </c>
      <c r="AG719" s="4">
        <f t="shared" si="1432"/>
        <v>3.4085145051991503</v>
      </c>
      <c r="AH719" s="4">
        <f t="shared" si="1433"/>
        <v>-76.043820180729711</v>
      </c>
      <c r="AI719" s="4">
        <f t="shared" si="1434"/>
        <v>-98.16839758350946</v>
      </c>
      <c r="AJ719" s="4">
        <f t="shared" si="1435"/>
        <v>-46.438458145112648</v>
      </c>
      <c r="AK719" s="4">
        <f t="shared" si="1436"/>
        <v>40.297109083660871</v>
      </c>
      <c r="AL719" s="30">
        <f t="shared" si="1437"/>
        <v>96.643400236135165</v>
      </c>
      <c r="AM719" s="25">
        <f t="shared" si="1438"/>
        <v>59.674556115884165</v>
      </c>
      <c r="AN719" s="4">
        <f t="shared" si="1439"/>
        <v>99.89212586752403</v>
      </c>
      <c r="AO719" s="4">
        <f t="shared" si="1440"/>
        <v>65.006604170814626</v>
      </c>
      <c r="AP719" s="4">
        <f t="shared" si="1441"/>
        <v>-18.909330602472323</v>
      </c>
      <c r="AQ719" s="4">
        <f t="shared" si="1442"/>
        <v>-88.570239616394929</v>
      </c>
      <c r="AR719" s="4">
        <f t="shared" si="1443"/>
        <v>-91.538804302381024</v>
      </c>
      <c r="AS719" s="26">
        <f t="shared" si="1444"/>
        <v>-25.554911632974544</v>
      </c>
      <c r="AT719" s="32">
        <f t="shared" si="1471"/>
        <v>35000.004375000004</v>
      </c>
      <c r="AU719" s="2">
        <f t="shared" si="1472"/>
        <v>0</v>
      </c>
      <c r="AV719" s="2">
        <f t="shared" si="1473"/>
        <v>35000.004375000004</v>
      </c>
      <c r="AW719" s="2">
        <f t="shared" si="1474"/>
        <v>0.23280369979329407</v>
      </c>
      <c r="AX719" s="2">
        <f t="shared" si="1475"/>
        <v>-1311.5436320440022</v>
      </c>
      <c r="AY719" s="2">
        <f t="shared" si="1476"/>
        <v>7.7601233460882213E-2</v>
      </c>
      <c r="AZ719" s="2">
        <f t="shared" si="1477"/>
        <v>1312.8188986934256</v>
      </c>
      <c r="BA719" s="2">
        <f t="shared" si="1478"/>
        <v>1225000306.2500193</v>
      </c>
      <c r="BB719" s="2">
        <f t="shared" si="1479"/>
        <v>5432.0870109588768</v>
      </c>
      <c r="BC719" s="2">
        <f t="shared" si="1480"/>
        <v>22317.169154555806</v>
      </c>
      <c r="BD719" s="2">
        <f t="shared" si="1481"/>
        <v>4.4343556350509206E-6</v>
      </c>
      <c r="BE719" s="29">
        <f t="shared" si="1482"/>
        <v>1.8218092714501682E-5</v>
      </c>
      <c r="BF719" s="5">
        <f t="shared" si="1483"/>
        <v>100.00000625000156</v>
      </c>
      <c r="BG719" s="2">
        <f t="shared" si="1484"/>
        <v>4.4343556350509206E-6</v>
      </c>
      <c r="BH719" s="6">
        <f t="shared" si="1485"/>
        <v>1.8218092714501682E-5</v>
      </c>
      <c r="BI719" s="15">
        <f t="shared" si="1445"/>
        <v>100.04701439133432</v>
      </c>
      <c r="BJ719" s="3">
        <f t="shared" si="1446"/>
        <v>99.950243179036903</v>
      </c>
      <c r="BK719" s="3">
        <f t="shared" si="1447"/>
        <v>100.04258832776409</v>
      </c>
      <c r="BL719" s="3">
        <f t="shared" si="1448"/>
        <v>99.97298948995666</v>
      </c>
      <c r="BM719" s="3">
        <f t="shared" si="1449"/>
        <v>100.00610671160186</v>
      </c>
      <c r="BN719" s="3">
        <f t="shared" si="1450"/>
        <v>100.01606206780913</v>
      </c>
      <c r="BO719" s="21">
        <f t="shared" si="1451"/>
        <v>99.964995832503234</v>
      </c>
      <c r="BP719" s="17">
        <f t="shared" si="1486"/>
        <v>99.950243179036903</v>
      </c>
      <c r="BQ719" s="18">
        <f t="shared" si="1487"/>
        <v>100.04701439133432</v>
      </c>
      <c r="BR719" s="34">
        <f t="shared" si="1488"/>
        <v>9.6771212297412035E-2</v>
      </c>
      <c r="BS719" s="64">
        <f t="shared" si="1489"/>
        <v>-3.2000000000000002E-3</v>
      </c>
      <c r="BT719" s="110">
        <f t="shared" si="1452"/>
        <v>-2.7000000000000001E-3</v>
      </c>
    </row>
    <row r="720" spans="1:72" x14ac:dyDescent="0.3">
      <c r="A720" s="13">
        <v>714</v>
      </c>
      <c r="B720" s="17">
        <f t="shared" si="1453"/>
        <v>0.63998730343129218</v>
      </c>
      <c r="C720" s="3">
        <f t="shared" ref="C720:H720" si="1497">B720+2*PI()/7</f>
        <v>1.5375852044569474</v>
      </c>
      <c r="D720" s="3">
        <f t="shared" si="1497"/>
        <v>2.4351831054826025</v>
      </c>
      <c r="E720" s="3">
        <f t="shared" si="1497"/>
        <v>3.3327810065082577</v>
      </c>
      <c r="F720" s="3">
        <f t="shared" si="1497"/>
        <v>4.2303789075339129</v>
      </c>
      <c r="G720" s="3">
        <f t="shared" si="1497"/>
        <v>5.1279768085595681</v>
      </c>
      <c r="H720" s="18">
        <f t="shared" si="1497"/>
        <v>6.0255747095852232</v>
      </c>
      <c r="I720" s="15">
        <f t="shared" si="1424"/>
        <v>100.04698292526916</v>
      </c>
      <c r="J720" s="3">
        <f t="shared" si="1425"/>
        <v>99.950247964968668</v>
      </c>
      <c r="K720" s="3">
        <f t="shared" si="1426"/>
        <v>100.04266714408689</v>
      </c>
      <c r="L720" s="3">
        <f t="shared" si="1427"/>
        <v>99.972868498022152</v>
      </c>
      <c r="M720" s="3">
        <f t="shared" si="1428"/>
        <v>100.00622213315606</v>
      </c>
      <c r="N720" s="3">
        <f t="shared" si="1429"/>
        <v>100.01591960544675</v>
      </c>
      <c r="O720" s="21">
        <f t="shared" si="1430"/>
        <v>99.965091729050329</v>
      </c>
      <c r="P720" s="17">
        <f t="shared" si="1455"/>
        <v>80.248019176548098</v>
      </c>
      <c r="Q720" s="3">
        <f t="shared" si="1456"/>
        <v>3.3188497309575773</v>
      </c>
      <c r="R720" s="3">
        <f t="shared" si="1457"/>
        <v>-76.10219284509941</v>
      </c>
      <c r="S720" s="3">
        <f t="shared" si="1458"/>
        <v>-98.151273934762003</v>
      </c>
      <c r="T720" s="3">
        <f t="shared" si="1459"/>
        <v>-46.359000926259071</v>
      </c>
      <c r="U720" s="3">
        <f t="shared" si="1460"/>
        <v>40.379206372314826</v>
      </c>
      <c r="V720" s="18">
        <f t="shared" si="1461"/>
        <v>96.66639242629995</v>
      </c>
      <c r="W720" s="15">
        <f t="shared" si="1462"/>
        <v>59.746583255358367</v>
      </c>
      <c r="X720" s="3">
        <f t="shared" si="1463"/>
        <v>99.895131536637194</v>
      </c>
      <c r="Y720" s="3">
        <f t="shared" si="1464"/>
        <v>64.938366883298386</v>
      </c>
      <c r="Z720" s="3">
        <f t="shared" si="1465"/>
        <v>-18.997417211456401</v>
      </c>
      <c r="AA720" s="3">
        <f t="shared" si="1466"/>
        <v>-88.612005385643215</v>
      </c>
      <c r="AB720" s="3">
        <f t="shared" si="1467"/>
        <v>-91.50248011537829</v>
      </c>
      <c r="AC720" s="21">
        <f t="shared" si="1468"/>
        <v>-25.468178962816037</v>
      </c>
      <c r="AD720" s="25">
        <f t="shared" si="1469"/>
        <v>0</v>
      </c>
      <c r="AE720" s="26">
        <f t="shared" si="1470"/>
        <v>0</v>
      </c>
      <c r="AF720" s="23">
        <f t="shared" si="1431"/>
        <v>80.248019176548098</v>
      </c>
      <c r="AG720" s="4">
        <f t="shared" si="1432"/>
        <v>3.3188497309575773</v>
      </c>
      <c r="AH720" s="4">
        <f t="shared" si="1433"/>
        <v>-76.10219284509941</v>
      </c>
      <c r="AI720" s="4">
        <f t="shared" si="1434"/>
        <v>-98.151273934762003</v>
      </c>
      <c r="AJ720" s="4">
        <f t="shared" si="1435"/>
        <v>-46.359000926259071</v>
      </c>
      <c r="AK720" s="4">
        <f t="shared" si="1436"/>
        <v>40.379206372314826</v>
      </c>
      <c r="AL720" s="30">
        <f t="shared" si="1437"/>
        <v>96.66639242629995</v>
      </c>
      <c r="AM720" s="25">
        <f t="shared" si="1438"/>
        <v>59.746583255358367</v>
      </c>
      <c r="AN720" s="4">
        <f t="shared" si="1439"/>
        <v>99.895131536637194</v>
      </c>
      <c r="AO720" s="4">
        <f t="shared" si="1440"/>
        <v>64.938366883298386</v>
      </c>
      <c r="AP720" s="4">
        <f t="shared" si="1441"/>
        <v>-18.997417211456401</v>
      </c>
      <c r="AQ720" s="4">
        <f t="shared" si="1442"/>
        <v>-88.612005385643215</v>
      </c>
      <c r="AR720" s="4">
        <f t="shared" si="1443"/>
        <v>-91.50248011537829</v>
      </c>
      <c r="AS720" s="26">
        <f t="shared" si="1444"/>
        <v>-25.468178962816037</v>
      </c>
      <c r="AT720" s="32">
        <f t="shared" si="1471"/>
        <v>35000.004374999997</v>
      </c>
      <c r="AU720" s="2">
        <f t="shared" si="1472"/>
        <v>-2.7284841053187847E-12</v>
      </c>
      <c r="AV720" s="2">
        <f t="shared" si="1473"/>
        <v>35000.004375000011</v>
      </c>
      <c r="AW720" s="2">
        <f t="shared" si="1474"/>
        <v>0.22678959160111845</v>
      </c>
      <c r="AX720" s="2">
        <f t="shared" si="1475"/>
        <v>-1311.5421881844013</v>
      </c>
      <c r="AY720" s="2">
        <f t="shared" si="1476"/>
        <v>7.5596530645270832E-2</v>
      </c>
      <c r="AZ720" s="2">
        <f t="shared" si="1477"/>
        <v>1312.8193799804139</v>
      </c>
      <c r="BA720" s="2">
        <f t="shared" si="1478"/>
        <v>1225000306.2500193</v>
      </c>
      <c r="BB720" s="2">
        <f t="shared" si="1479"/>
        <v>5291.7578007814582</v>
      </c>
      <c r="BC720" s="2">
        <f t="shared" si="1480"/>
        <v>22350.859224078082</v>
      </c>
      <c r="BD720" s="2">
        <f t="shared" si="1481"/>
        <v>4.319801206401841E-6</v>
      </c>
      <c r="BE720" s="29">
        <f t="shared" si="1482"/>
        <v>1.8245594805195365E-5</v>
      </c>
      <c r="BF720" s="5">
        <f t="shared" si="1483"/>
        <v>100.00000625000156</v>
      </c>
      <c r="BG720" s="2">
        <f t="shared" si="1484"/>
        <v>4.319801206401841E-6</v>
      </c>
      <c r="BH720" s="6">
        <f t="shared" si="1485"/>
        <v>1.8245594805195365E-5</v>
      </c>
      <c r="BI720" s="15">
        <f t="shared" si="1445"/>
        <v>100.04696856434269</v>
      </c>
      <c r="BJ720" s="3">
        <f t="shared" si="1446"/>
        <v>99.950229585996198</v>
      </c>
      <c r="BK720" s="3">
        <f t="shared" si="1447"/>
        <v>100.04265858681158</v>
      </c>
      <c r="BL720" s="3">
        <f t="shared" si="1448"/>
        <v>99.972876206246667</v>
      </c>
      <c r="BM720" s="3">
        <f t="shared" si="1449"/>
        <v>100.00624030242977</v>
      </c>
      <c r="BN720" s="3">
        <f t="shared" si="1450"/>
        <v>100.01593455393797</v>
      </c>
      <c r="BO720" s="21">
        <f t="shared" si="1451"/>
        <v>99.96509220024133</v>
      </c>
      <c r="BP720" s="17">
        <f t="shared" si="1486"/>
        <v>99.950229585996198</v>
      </c>
      <c r="BQ720" s="18">
        <f t="shared" si="1487"/>
        <v>100.04696856434269</v>
      </c>
      <c r="BR720" s="34">
        <f t="shared" si="1488"/>
        <v>9.6738978346493809E-2</v>
      </c>
      <c r="BS720" s="64">
        <f t="shared" si="1489"/>
        <v>-3.3E-3</v>
      </c>
      <c r="BT720" s="110">
        <f t="shared" si="1452"/>
        <v>-2.7000000000000001E-3</v>
      </c>
    </row>
    <row r="721" spans="1:72" x14ac:dyDescent="0.3">
      <c r="A721" s="13">
        <v>715</v>
      </c>
      <c r="B721" s="17">
        <f t="shared" si="1453"/>
        <v>0.64088490133231779</v>
      </c>
      <c r="C721" s="3">
        <f t="shared" ref="C721:H721" si="1498">B721+2*PI()/7</f>
        <v>1.5384828023579731</v>
      </c>
      <c r="D721" s="3">
        <f t="shared" si="1498"/>
        <v>2.4360807033836283</v>
      </c>
      <c r="E721" s="3">
        <f t="shared" si="1498"/>
        <v>3.3336786044092834</v>
      </c>
      <c r="F721" s="3">
        <f t="shared" si="1498"/>
        <v>4.2312765054349386</v>
      </c>
      <c r="G721" s="3">
        <f t="shared" si="1498"/>
        <v>5.1288744064605938</v>
      </c>
      <c r="H721" s="18">
        <f t="shared" si="1498"/>
        <v>6.026472307486249</v>
      </c>
      <c r="I721" s="15">
        <f t="shared" si="1424"/>
        <v>100.0469366928827</v>
      </c>
      <c r="J721" s="3">
        <f t="shared" si="1425"/>
        <v>99.950234752942023</v>
      </c>
      <c r="K721" s="3">
        <f t="shared" si="1426"/>
        <v>100.04273718372272</v>
      </c>
      <c r="L721" s="3">
        <f t="shared" si="1427"/>
        <v>99.97275550298599</v>
      </c>
      <c r="M721" s="3">
        <f t="shared" si="1428"/>
        <v>100.00635570353987</v>
      </c>
      <c r="N721" s="3">
        <f t="shared" si="1429"/>
        <v>100.01579191496795</v>
      </c>
      <c r="O721" s="21">
        <f t="shared" si="1430"/>
        <v>99.965188248958768</v>
      </c>
      <c r="P721" s="17">
        <f t="shared" si="1455"/>
        <v>80.194321390481463</v>
      </c>
      <c r="Q721" s="3">
        <f t="shared" si="1456"/>
        <v>3.2291823187864428</v>
      </c>
      <c r="R721" s="3">
        <f t="shared" si="1457"/>
        <v>-76.160504041754109</v>
      </c>
      <c r="S721" s="3">
        <f t="shared" si="1458"/>
        <v>-98.13407143903531</v>
      </c>
      <c r="T721" s="3">
        <f t="shared" si="1459"/>
        <v>-46.279506123380159</v>
      </c>
      <c r="U721" s="3">
        <f t="shared" si="1460"/>
        <v>40.461270871944777</v>
      </c>
      <c r="V721" s="18">
        <f t="shared" si="1461"/>
        <v>96.689307022956854</v>
      </c>
      <c r="W721" s="15">
        <f t="shared" si="1462"/>
        <v>59.818561988314684</v>
      </c>
      <c r="X721" s="3">
        <f t="shared" si="1463"/>
        <v>99.898057081808432</v>
      </c>
      <c r="Y721" s="3">
        <f t="shared" si="1464"/>
        <v>64.870076979431531</v>
      </c>
      <c r="Z721" s="3">
        <f t="shared" si="1465"/>
        <v>-19.085488352623621</v>
      </c>
      <c r="AA721" s="3">
        <f t="shared" si="1466"/>
        <v>-88.653699832996026</v>
      </c>
      <c r="AB721" s="3">
        <f t="shared" si="1467"/>
        <v>-91.466082193375271</v>
      </c>
      <c r="AC721" s="21">
        <f t="shared" si="1468"/>
        <v>-25.381425670559764</v>
      </c>
      <c r="AD721" s="25">
        <f t="shared" si="1469"/>
        <v>0</v>
      </c>
      <c r="AE721" s="26">
        <f t="shared" si="1470"/>
        <v>-8.1204884086868588E-15</v>
      </c>
      <c r="AF721" s="23">
        <f t="shared" si="1431"/>
        <v>80.194321390481463</v>
      </c>
      <c r="AG721" s="4">
        <f t="shared" si="1432"/>
        <v>3.2291823187864428</v>
      </c>
      <c r="AH721" s="4">
        <f t="shared" si="1433"/>
        <v>-76.160504041754109</v>
      </c>
      <c r="AI721" s="4">
        <f t="shared" si="1434"/>
        <v>-98.13407143903531</v>
      </c>
      <c r="AJ721" s="4">
        <f t="shared" si="1435"/>
        <v>-46.279506123380159</v>
      </c>
      <c r="AK721" s="4">
        <f t="shared" si="1436"/>
        <v>40.461270871944777</v>
      </c>
      <c r="AL721" s="30">
        <f t="shared" si="1437"/>
        <v>96.689307022956854</v>
      </c>
      <c r="AM721" s="25">
        <f t="shared" si="1438"/>
        <v>59.818561988314691</v>
      </c>
      <c r="AN721" s="4">
        <f t="shared" si="1439"/>
        <v>99.898057081808446</v>
      </c>
      <c r="AO721" s="4">
        <f t="shared" si="1440"/>
        <v>64.870076979431545</v>
      </c>
      <c r="AP721" s="4">
        <f t="shared" si="1441"/>
        <v>-19.085488352623614</v>
      </c>
      <c r="AQ721" s="4">
        <f t="shared" si="1442"/>
        <v>-88.653699832996011</v>
      </c>
      <c r="AR721" s="4">
        <f t="shared" si="1443"/>
        <v>-91.466082193375257</v>
      </c>
      <c r="AS721" s="26">
        <f t="shared" si="1444"/>
        <v>-25.381425670559757</v>
      </c>
      <c r="AT721" s="32">
        <f t="shared" si="1471"/>
        <v>35000.004375000011</v>
      </c>
      <c r="AU721" s="2">
        <f t="shared" si="1472"/>
        <v>0</v>
      </c>
      <c r="AV721" s="2">
        <f t="shared" si="1473"/>
        <v>35000.00437499999</v>
      </c>
      <c r="AW721" s="2">
        <f t="shared" si="1474"/>
        <v>0.22076652979012579</v>
      </c>
      <c r="AX721" s="2">
        <f t="shared" si="1475"/>
        <v>-1311.5407821398785</v>
      </c>
      <c r="AY721" s="2">
        <f t="shared" si="1476"/>
        <v>7.3588843297329731E-2</v>
      </c>
      <c r="AZ721" s="2">
        <f t="shared" si="1477"/>
        <v>1312.8198486617184</v>
      </c>
      <c r="BA721" s="2">
        <f t="shared" si="1478"/>
        <v>1225000306.2500191</v>
      </c>
      <c r="BB721" s="2">
        <f t="shared" si="1479"/>
        <v>5151.2196729328489</v>
      </c>
      <c r="BC721" s="2">
        <f t="shared" si="1480"/>
        <v>22383.666930156669</v>
      </c>
      <c r="BD721" s="2">
        <f t="shared" si="1481"/>
        <v>4.2050762327576921E-6</v>
      </c>
      <c r="BE721" s="29">
        <f t="shared" si="1482"/>
        <v>1.8272376599380398E-5</v>
      </c>
      <c r="BF721" s="5">
        <f t="shared" si="1483"/>
        <v>100.00000625000156</v>
      </c>
      <c r="BG721" s="2">
        <f t="shared" si="1484"/>
        <v>4.2050762327576921E-6</v>
      </c>
      <c r="BH721" s="6">
        <f t="shared" si="1485"/>
        <v>1.827237659125991E-5</v>
      </c>
      <c r="BI721" s="15">
        <f t="shared" si="1445"/>
        <v>100.04692239708814</v>
      </c>
      <c r="BJ721" s="3">
        <f t="shared" si="1446"/>
        <v>99.950216354247146</v>
      </c>
      <c r="BK721" s="3">
        <f t="shared" si="1447"/>
        <v>100.04272853672208</v>
      </c>
      <c r="BL721" s="3">
        <f t="shared" si="1448"/>
        <v>99.972763119047258</v>
      </c>
      <c r="BM721" s="3">
        <f t="shared" si="1449"/>
        <v>100.0063738476132</v>
      </c>
      <c r="BN721" s="3">
        <f t="shared" si="1450"/>
        <v>100.01580692419805</v>
      </c>
      <c r="BO721" s="21">
        <f t="shared" si="1451"/>
        <v>99.965188821090308</v>
      </c>
      <c r="BP721" s="17">
        <f t="shared" si="1486"/>
        <v>99.950216354247146</v>
      </c>
      <c r="BQ721" s="18">
        <f t="shared" si="1487"/>
        <v>100.04692239708814</v>
      </c>
      <c r="BR721" s="34">
        <f t="shared" si="1488"/>
        <v>9.6706042840992268E-2</v>
      </c>
      <c r="BS721" s="64">
        <f t="shared" si="1489"/>
        <v>-3.3E-3</v>
      </c>
      <c r="BT721" s="110">
        <f t="shared" si="1452"/>
        <v>-2.7000000000000001E-3</v>
      </c>
    </row>
    <row r="722" spans="1:72" x14ac:dyDescent="0.3">
      <c r="A722" s="13">
        <v>716</v>
      </c>
      <c r="B722" s="17">
        <f t="shared" si="1453"/>
        <v>0.64178249923334352</v>
      </c>
      <c r="C722" s="3">
        <f t="shared" ref="C722:H722" si="1499">B722+2*PI()/7</f>
        <v>1.5393804002589988</v>
      </c>
      <c r="D722" s="3">
        <f t="shared" si="1499"/>
        <v>2.436978301284654</v>
      </c>
      <c r="E722" s="3">
        <f t="shared" si="1499"/>
        <v>3.3345762023103092</v>
      </c>
      <c r="F722" s="3">
        <f t="shared" si="1499"/>
        <v>4.2321741033359643</v>
      </c>
      <c r="G722" s="3">
        <f t="shared" si="1499"/>
        <v>5.1297720043616195</v>
      </c>
      <c r="H722" s="18">
        <f t="shared" si="1499"/>
        <v>6.0273699053872747</v>
      </c>
      <c r="I722" s="15">
        <f t="shared" si="1424"/>
        <v>100.04689012015199</v>
      </c>
      <c r="J722" s="3">
        <f t="shared" si="1425"/>
        <v>99.950221901769851</v>
      </c>
      <c r="K722" s="3">
        <f t="shared" si="1426"/>
        <v>100.04280691346553</v>
      </c>
      <c r="L722" s="3">
        <f t="shared" si="1427"/>
        <v>99.97264270550329</v>
      </c>
      <c r="M722" s="3">
        <f t="shared" si="1428"/>
        <v>100.00648922783762</v>
      </c>
      <c r="N722" s="3">
        <f t="shared" si="1429"/>
        <v>100.01566410997987</v>
      </c>
      <c r="O722" s="21">
        <f t="shared" si="1430"/>
        <v>99.965285021291862</v>
      </c>
      <c r="P722" s="17">
        <f t="shared" si="1455"/>
        <v>80.140558770296423</v>
      </c>
      <c r="Q722" s="3">
        <f t="shared" si="1456"/>
        <v>3.1395123399619429</v>
      </c>
      <c r="R722" s="3">
        <f t="shared" si="1457"/>
        <v>-76.218753722700228</v>
      </c>
      <c r="S722" s="3">
        <f t="shared" si="1458"/>
        <v>-98.116790111071026</v>
      </c>
      <c r="T722" s="3">
        <f t="shared" si="1459"/>
        <v>-46.19997380008396</v>
      </c>
      <c r="U722" s="3">
        <f t="shared" si="1460"/>
        <v>40.543302516607</v>
      </c>
      <c r="V722" s="18">
        <f t="shared" si="1461"/>
        <v>96.712144006989831</v>
      </c>
      <c r="W722" s="15">
        <f t="shared" si="1462"/>
        <v>59.890492256270775</v>
      </c>
      <c r="X722" s="3">
        <f t="shared" si="1463"/>
        <v>99.900902500829602</v>
      </c>
      <c r="Y722" s="3">
        <f t="shared" si="1464"/>
        <v>64.801734514465863</v>
      </c>
      <c r="Z722" s="3">
        <f t="shared" si="1465"/>
        <v>-19.17354395572853</v>
      </c>
      <c r="AA722" s="3">
        <f t="shared" si="1466"/>
        <v>-88.695322923754873</v>
      </c>
      <c r="AB722" s="3">
        <f t="shared" si="1467"/>
        <v>-91.429610566857392</v>
      </c>
      <c r="AC722" s="21">
        <f t="shared" si="1468"/>
        <v>-25.294651825225433</v>
      </c>
      <c r="AD722" s="25">
        <f t="shared" si="1469"/>
        <v>0</v>
      </c>
      <c r="AE722" s="26">
        <f t="shared" si="1470"/>
        <v>0</v>
      </c>
      <c r="AF722" s="23">
        <f t="shared" si="1431"/>
        <v>80.140558770296423</v>
      </c>
      <c r="AG722" s="4">
        <f t="shared" si="1432"/>
        <v>3.1395123399619429</v>
      </c>
      <c r="AH722" s="4">
        <f t="shared" si="1433"/>
        <v>-76.218753722700228</v>
      </c>
      <c r="AI722" s="4">
        <f t="shared" si="1434"/>
        <v>-98.116790111071026</v>
      </c>
      <c r="AJ722" s="4">
        <f t="shared" si="1435"/>
        <v>-46.19997380008396</v>
      </c>
      <c r="AK722" s="4">
        <f t="shared" si="1436"/>
        <v>40.543302516607</v>
      </c>
      <c r="AL722" s="30">
        <f t="shared" si="1437"/>
        <v>96.712144006989831</v>
      </c>
      <c r="AM722" s="25">
        <f t="shared" si="1438"/>
        <v>59.890492256270775</v>
      </c>
      <c r="AN722" s="4">
        <f t="shared" si="1439"/>
        <v>99.900902500829602</v>
      </c>
      <c r="AO722" s="4">
        <f t="shared" si="1440"/>
        <v>64.801734514465863</v>
      </c>
      <c r="AP722" s="4">
        <f t="shared" si="1441"/>
        <v>-19.17354395572853</v>
      </c>
      <c r="AQ722" s="4">
        <f t="shared" si="1442"/>
        <v>-88.695322923754873</v>
      </c>
      <c r="AR722" s="4">
        <f t="shared" si="1443"/>
        <v>-91.429610566857392</v>
      </c>
      <c r="AS722" s="26">
        <f t="shared" si="1444"/>
        <v>-25.294651825225433</v>
      </c>
      <c r="AT722" s="32">
        <f t="shared" si="1471"/>
        <v>35000.004374999997</v>
      </c>
      <c r="AU722" s="2">
        <f t="shared" si="1472"/>
        <v>-1.3642420526593924E-12</v>
      </c>
      <c r="AV722" s="2">
        <f t="shared" si="1473"/>
        <v>35000.004375000004</v>
      </c>
      <c r="AW722" s="2">
        <f t="shared" si="1474"/>
        <v>0.21473475347738713</v>
      </c>
      <c r="AX722" s="2">
        <f t="shared" si="1475"/>
        <v>-1311.5394139679429</v>
      </c>
      <c r="AY722" s="2">
        <f t="shared" si="1476"/>
        <v>7.1578250775928609E-2</v>
      </c>
      <c r="AZ722" s="2">
        <f t="shared" si="1477"/>
        <v>1312.8203047187708</v>
      </c>
      <c r="BA722" s="2">
        <f t="shared" si="1478"/>
        <v>1225000306.2500191</v>
      </c>
      <c r="BB722" s="2">
        <f t="shared" si="1479"/>
        <v>5010.4782007427239</v>
      </c>
      <c r="BC722" s="2">
        <f t="shared" si="1480"/>
        <v>22415.590941436651</v>
      </c>
      <c r="BD722" s="2">
        <f t="shared" si="1481"/>
        <v>4.0901852637742117E-6</v>
      </c>
      <c r="BE722" s="29">
        <f t="shared" si="1482"/>
        <v>1.8298437010236707E-5</v>
      </c>
      <c r="BF722" s="5">
        <f t="shared" si="1483"/>
        <v>100.00000625000156</v>
      </c>
      <c r="BG722" s="2">
        <f t="shared" si="1484"/>
        <v>4.0901852637742117E-6</v>
      </c>
      <c r="BH722" s="6">
        <f t="shared" si="1485"/>
        <v>1.8298437010236707E-5</v>
      </c>
      <c r="BI722" s="15">
        <f t="shared" si="1445"/>
        <v>100.04687588990399</v>
      </c>
      <c r="BJ722" s="3">
        <f t="shared" si="1446"/>
        <v>99.950203483886256</v>
      </c>
      <c r="BK722" s="3">
        <f t="shared" si="1447"/>
        <v>100.04279817699037</v>
      </c>
      <c r="BL722" s="3">
        <f t="shared" si="1448"/>
        <v>99.972650229180374</v>
      </c>
      <c r="BM722" s="3">
        <f t="shared" si="1449"/>
        <v>100.00650734618431</v>
      </c>
      <c r="BN722" s="3">
        <f t="shared" si="1450"/>
        <v>100.01567917951348</v>
      </c>
      <c r="BO722" s="21">
        <f t="shared" si="1451"/>
        <v>99.965285694347344</v>
      </c>
      <c r="BP722" s="17">
        <f t="shared" si="1486"/>
        <v>99.950203483886256</v>
      </c>
      <c r="BQ722" s="18">
        <f t="shared" si="1487"/>
        <v>100.04687588990399</v>
      </c>
      <c r="BR722" s="34">
        <f t="shared" si="1488"/>
        <v>9.6672406017731305E-2</v>
      </c>
      <c r="BS722" s="64">
        <f t="shared" si="1489"/>
        <v>-3.3E-3</v>
      </c>
      <c r="BT722" s="110">
        <f t="shared" si="1452"/>
        <v>-2.7000000000000001E-3</v>
      </c>
    </row>
    <row r="723" spans="1:72" x14ac:dyDescent="0.3">
      <c r="A723" s="13">
        <v>717</v>
      </c>
      <c r="B723" s="17">
        <f t="shared" si="1453"/>
        <v>0.64268009713436913</v>
      </c>
      <c r="C723" s="3">
        <f t="shared" ref="C723:H723" si="1500">B723+2*PI()/7</f>
        <v>1.5402779981600243</v>
      </c>
      <c r="D723" s="3">
        <f t="shared" si="1500"/>
        <v>2.4378758991856797</v>
      </c>
      <c r="E723" s="3">
        <f t="shared" si="1500"/>
        <v>3.3354738002113349</v>
      </c>
      <c r="F723" s="3">
        <f t="shared" si="1500"/>
        <v>4.2330717012369901</v>
      </c>
      <c r="G723" s="3">
        <f t="shared" si="1500"/>
        <v>5.1306696022626452</v>
      </c>
      <c r="H723" s="18">
        <f t="shared" si="1500"/>
        <v>6.0282675032883004</v>
      </c>
      <c r="I723" s="15">
        <f t="shared" si="1424"/>
        <v>100.04684320741477</v>
      </c>
      <c r="J723" s="3">
        <f t="shared" si="1425"/>
        <v>99.950209411545302</v>
      </c>
      <c r="K723" s="3">
        <f t="shared" si="1426"/>
        <v>100.04287633280968</v>
      </c>
      <c r="L723" s="3">
        <f t="shared" si="1427"/>
        <v>99.972530106392</v>
      </c>
      <c r="M723" s="3">
        <f t="shared" si="1428"/>
        <v>100.00662270508111</v>
      </c>
      <c r="N723" s="3">
        <f t="shared" si="1429"/>
        <v>100.01553619140924</v>
      </c>
      <c r="O723" s="21">
        <f t="shared" si="1430"/>
        <v>99.965382045347894</v>
      </c>
      <c r="P723" s="17">
        <f t="shared" si="1455"/>
        <v>80.086731360187386</v>
      </c>
      <c r="Q723" s="3">
        <f t="shared" si="1456"/>
        <v>3.0498398657618715</v>
      </c>
      <c r="R723" s="3">
        <f t="shared" si="1457"/>
        <v>-76.276941839995175</v>
      </c>
      <c r="S723" s="3">
        <f t="shared" si="1458"/>
        <v>-98.099429965671675</v>
      </c>
      <c r="T723" s="3">
        <f t="shared" si="1459"/>
        <v>-46.120404020012302</v>
      </c>
      <c r="U723" s="3">
        <f t="shared" si="1460"/>
        <v>40.625301240387984</v>
      </c>
      <c r="V723" s="18">
        <f t="shared" si="1461"/>
        <v>96.734903359341942</v>
      </c>
      <c r="W723" s="15">
        <f t="shared" si="1462"/>
        <v>59.962374000786646</v>
      </c>
      <c r="X723" s="3">
        <f t="shared" si="1463"/>
        <v>99.90366779155292</v>
      </c>
      <c r="Y723" s="3">
        <f t="shared" si="1464"/>
        <v>64.733339543699159</v>
      </c>
      <c r="Z723" s="3">
        <f t="shared" si="1465"/>
        <v>-19.261583950540835</v>
      </c>
      <c r="AA723" s="3">
        <f t="shared" si="1466"/>
        <v>-88.736874623277544</v>
      </c>
      <c r="AB723" s="3">
        <f t="shared" si="1467"/>
        <v>-91.393065266369206</v>
      </c>
      <c r="AC723" s="21">
        <f t="shared" si="1468"/>
        <v>-25.207857495851162</v>
      </c>
      <c r="AD723" s="25">
        <f t="shared" si="1469"/>
        <v>0</v>
      </c>
      <c r="AE723" s="26">
        <f t="shared" si="1470"/>
        <v>0</v>
      </c>
      <c r="AF723" s="23">
        <f t="shared" si="1431"/>
        <v>80.086731360187386</v>
      </c>
      <c r="AG723" s="4">
        <f t="shared" si="1432"/>
        <v>3.0498398657618715</v>
      </c>
      <c r="AH723" s="4">
        <f t="shared" si="1433"/>
        <v>-76.276941839995175</v>
      </c>
      <c r="AI723" s="4">
        <f t="shared" si="1434"/>
        <v>-98.099429965671675</v>
      </c>
      <c r="AJ723" s="4">
        <f t="shared" si="1435"/>
        <v>-46.120404020012302</v>
      </c>
      <c r="AK723" s="4">
        <f t="shared" si="1436"/>
        <v>40.625301240387984</v>
      </c>
      <c r="AL723" s="30">
        <f t="shared" si="1437"/>
        <v>96.734903359341942</v>
      </c>
      <c r="AM723" s="25">
        <f t="shared" si="1438"/>
        <v>59.962374000786646</v>
      </c>
      <c r="AN723" s="4">
        <f t="shared" si="1439"/>
        <v>99.90366779155292</v>
      </c>
      <c r="AO723" s="4">
        <f t="shared" si="1440"/>
        <v>64.733339543699159</v>
      </c>
      <c r="AP723" s="4">
        <f t="shared" si="1441"/>
        <v>-19.261583950540835</v>
      </c>
      <c r="AQ723" s="4">
        <f t="shared" si="1442"/>
        <v>-88.736874623277544</v>
      </c>
      <c r="AR723" s="4">
        <f t="shared" si="1443"/>
        <v>-91.393065266369206</v>
      </c>
      <c r="AS723" s="26">
        <f t="shared" si="1444"/>
        <v>-25.207857495851162</v>
      </c>
      <c r="AT723" s="32">
        <f t="shared" si="1471"/>
        <v>35000.004375000004</v>
      </c>
      <c r="AU723" s="2">
        <f t="shared" si="1472"/>
        <v>1.3642420526593924E-12</v>
      </c>
      <c r="AV723" s="2">
        <f t="shared" si="1473"/>
        <v>35000.004374999997</v>
      </c>
      <c r="AW723" s="2">
        <f t="shared" si="1474"/>
        <v>0.20869449933525175</v>
      </c>
      <c r="AX723" s="2">
        <f t="shared" si="1475"/>
        <v>-1311.5380837224893</v>
      </c>
      <c r="AY723" s="2">
        <f t="shared" si="1476"/>
        <v>6.9564833131153136E-2</v>
      </c>
      <c r="AZ723" s="2">
        <f t="shared" si="1477"/>
        <v>1312.8207481343998</v>
      </c>
      <c r="BA723" s="2">
        <f t="shared" si="1478"/>
        <v>1225000306.2500191</v>
      </c>
      <c r="BB723" s="2">
        <f t="shared" si="1479"/>
        <v>4869.538926854374</v>
      </c>
      <c r="BC723" s="2">
        <f t="shared" si="1480"/>
        <v>22446.630014261205</v>
      </c>
      <c r="BD723" s="2">
        <f t="shared" si="1481"/>
        <v>3.9751328240570374E-6</v>
      </c>
      <c r="BE723" s="29">
        <f t="shared" si="1482"/>
        <v>1.8323775022534496E-5</v>
      </c>
      <c r="BF723" s="5">
        <f t="shared" si="1483"/>
        <v>100.00000625000156</v>
      </c>
      <c r="BG723" s="2">
        <f t="shared" si="1484"/>
        <v>3.9751328240570374E-6</v>
      </c>
      <c r="BH723" s="6">
        <f t="shared" si="1485"/>
        <v>1.8323775022534496E-5</v>
      </c>
      <c r="BI723" s="15">
        <f t="shared" si="1445"/>
        <v>100.04682904312608</v>
      </c>
      <c r="BJ723" s="3">
        <f t="shared" si="1446"/>
        <v>99.950190975007175</v>
      </c>
      <c r="BK723" s="3">
        <f t="shared" si="1447"/>
        <v>100.04286750711343</v>
      </c>
      <c r="BL723" s="3">
        <f t="shared" si="1448"/>
        <v>99.972537537466735</v>
      </c>
      <c r="BM723" s="3">
        <f t="shared" si="1449"/>
        <v>100.00664079717563</v>
      </c>
      <c r="BN723" s="3">
        <f t="shared" si="1450"/>
        <v>100.01555132080929</v>
      </c>
      <c r="BO723" s="21">
        <f t="shared" si="1451"/>
        <v>99.965382819307791</v>
      </c>
      <c r="BP723" s="17">
        <f t="shared" si="1486"/>
        <v>99.950190975007175</v>
      </c>
      <c r="BQ723" s="18">
        <f t="shared" si="1487"/>
        <v>100.04682904312608</v>
      </c>
      <c r="BR723" s="34">
        <f t="shared" si="1488"/>
        <v>9.6638068118906517E-2</v>
      </c>
      <c r="BS723" s="64">
        <f t="shared" si="1489"/>
        <v>-3.3999999999999998E-3</v>
      </c>
      <c r="BT723" s="110">
        <f t="shared" si="1452"/>
        <v>-2.7000000000000001E-3</v>
      </c>
    </row>
    <row r="724" spans="1:72" x14ac:dyDescent="0.3">
      <c r="A724" s="13">
        <v>718</v>
      </c>
      <c r="B724" s="17">
        <f t="shared" si="1453"/>
        <v>0.64357769503539475</v>
      </c>
      <c r="C724" s="3">
        <f t="shared" ref="C724:H724" si="1501">B724+2*PI()/7</f>
        <v>1.5411755960610498</v>
      </c>
      <c r="D724" s="3">
        <f t="shared" si="1501"/>
        <v>2.438773497086705</v>
      </c>
      <c r="E724" s="3">
        <f t="shared" si="1501"/>
        <v>3.3363713981123602</v>
      </c>
      <c r="F724" s="3">
        <f t="shared" si="1501"/>
        <v>4.2339692991380158</v>
      </c>
      <c r="G724" s="3">
        <f t="shared" si="1501"/>
        <v>5.131567200163671</v>
      </c>
      <c r="H724" s="18">
        <f t="shared" si="1501"/>
        <v>6.0291651011893261</v>
      </c>
      <c r="I724" s="15">
        <f t="shared" si="1424"/>
        <v>100.04679595501119</v>
      </c>
      <c r="J724" s="3">
        <f t="shared" si="1425"/>
        <v>99.950197282358971</v>
      </c>
      <c r="K724" s="3">
        <f t="shared" si="1426"/>
        <v>100.04294544125183</v>
      </c>
      <c r="L724" s="3">
        <f t="shared" si="1427"/>
        <v>99.972417706468576</v>
      </c>
      <c r="M724" s="3">
        <f t="shared" si="1428"/>
        <v>100.00675613430249</v>
      </c>
      <c r="N724" s="3">
        <f t="shared" si="1429"/>
        <v>100.01540816018361</v>
      </c>
      <c r="O724" s="21">
        <f t="shared" si="1430"/>
        <v>99.965479320423356</v>
      </c>
      <c r="P724" s="17">
        <f t="shared" si="1455"/>
        <v>80.032839204403132</v>
      </c>
      <c r="Q724" s="3">
        <f t="shared" si="1456"/>
        <v>2.9601649674655133</v>
      </c>
      <c r="R724" s="3">
        <f t="shared" si="1457"/>
        <v>-76.335068345747345</v>
      </c>
      <c r="S724" s="3">
        <f t="shared" si="1458"/>
        <v>-98.081991017700389</v>
      </c>
      <c r="T724" s="3">
        <f t="shared" si="1459"/>
        <v>-46.040796846840671</v>
      </c>
      <c r="U724" s="3">
        <f t="shared" si="1460"/>
        <v>40.707266977404444</v>
      </c>
      <c r="V724" s="18">
        <f t="shared" si="1461"/>
        <v>96.757585061015391</v>
      </c>
      <c r="W724" s="15">
        <f t="shared" si="1462"/>
        <v>60.034207163464707</v>
      </c>
      <c r="X724" s="3">
        <f t="shared" si="1463"/>
        <v>99.90635295189125</v>
      </c>
      <c r="Y724" s="3">
        <f t="shared" si="1464"/>
        <v>64.664892122475322</v>
      </c>
      <c r="Z724" s="3">
        <f t="shared" si="1465"/>
        <v>-19.349608266845372</v>
      </c>
      <c r="AA724" s="3">
        <f t="shared" si="1466"/>
        <v>-88.778354896978101</v>
      </c>
      <c r="AB724" s="3">
        <f t="shared" si="1467"/>
        <v>-91.356446322514316</v>
      </c>
      <c r="AC724" s="21">
        <f t="shared" si="1468"/>
        <v>-25.121042751493444</v>
      </c>
      <c r="AD724" s="25">
        <f t="shared" si="1469"/>
        <v>0</v>
      </c>
      <c r="AE724" s="26">
        <f t="shared" si="1470"/>
        <v>8.6280189342297873E-15</v>
      </c>
      <c r="AF724" s="23">
        <f t="shared" si="1431"/>
        <v>80.032839204403132</v>
      </c>
      <c r="AG724" s="4">
        <f t="shared" si="1432"/>
        <v>2.9601649674655133</v>
      </c>
      <c r="AH724" s="4">
        <f t="shared" si="1433"/>
        <v>-76.335068345747345</v>
      </c>
      <c r="AI724" s="4">
        <f t="shared" si="1434"/>
        <v>-98.081991017700389</v>
      </c>
      <c r="AJ724" s="4">
        <f t="shared" si="1435"/>
        <v>-46.040796846840671</v>
      </c>
      <c r="AK724" s="4">
        <f t="shared" si="1436"/>
        <v>40.707266977404444</v>
      </c>
      <c r="AL724" s="30">
        <f t="shared" si="1437"/>
        <v>96.757585061015391</v>
      </c>
      <c r="AM724" s="25">
        <f t="shared" si="1438"/>
        <v>60.0342071634647</v>
      </c>
      <c r="AN724" s="4">
        <f t="shared" si="1439"/>
        <v>99.906352951891236</v>
      </c>
      <c r="AO724" s="4">
        <f t="shared" si="1440"/>
        <v>64.664892122475308</v>
      </c>
      <c r="AP724" s="4">
        <f t="shared" si="1441"/>
        <v>-19.349608266845379</v>
      </c>
      <c r="AQ724" s="4">
        <f t="shared" si="1442"/>
        <v>-88.778354896978115</v>
      </c>
      <c r="AR724" s="4">
        <f t="shared" si="1443"/>
        <v>-91.35644632251433</v>
      </c>
      <c r="AS724" s="26">
        <f t="shared" si="1444"/>
        <v>-25.121042751493452</v>
      </c>
      <c r="AT724" s="32">
        <f t="shared" si="1471"/>
        <v>35000.004375000004</v>
      </c>
      <c r="AU724" s="2">
        <f t="shared" si="1472"/>
        <v>-1.3642420526593924E-12</v>
      </c>
      <c r="AV724" s="2">
        <f t="shared" si="1473"/>
        <v>35000.004375000004</v>
      </c>
      <c r="AW724" s="2">
        <f t="shared" si="1474"/>
        <v>0.20264600636437535</v>
      </c>
      <c r="AX724" s="2">
        <f t="shared" si="1475"/>
        <v>-1311.5367914546714</v>
      </c>
      <c r="AY724" s="2">
        <f t="shared" si="1476"/>
        <v>6.754866884148214E-2</v>
      </c>
      <c r="AZ724" s="2">
        <f t="shared" si="1477"/>
        <v>1312.8211788902991</v>
      </c>
      <c r="BA724" s="2">
        <f t="shared" si="1478"/>
        <v>1225000306.2500193</v>
      </c>
      <c r="BB724" s="2">
        <f t="shared" si="1479"/>
        <v>4728.4074071533596</v>
      </c>
      <c r="BC724" s="2">
        <f t="shared" si="1480"/>
        <v>22476.782933081395</v>
      </c>
      <c r="BD724" s="2">
        <f t="shared" si="1481"/>
        <v>3.8599234490218195E-6</v>
      </c>
      <c r="BE724" s="29">
        <f t="shared" si="1482"/>
        <v>1.8348389643989153E-5</v>
      </c>
      <c r="BF724" s="5">
        <f t="shared" si="1483"/>
        <v>100.00000625000156</v>
      </c>
      <c r="BG724" s="2">
        <f t="shared" si="1484"/>
        <v>3.8599234490218195E-6</v>
      </c>
      <c r="BH724" s="6">
        <f t="shared" si="1485"/>
        <v>1.8348389652617173E-5</v>
      </c>
      <c r="BI724" s="15">
        <f t="shared" si="1445"/>
        <v>100.04678185709263</v>
      </c>
      <c r="BJ724" s="3">
        <f t="shared" si="1446"/>
        <v>99.950178827701066</v>
      </c>
      <c r="BK724" s="3">
        <f t="shared" si="1447"/>
        <v>100.04293652659045</v>
      </c>
      <c r="BL724" s="3">
        <f t="shared" si="1448"/>
        <v>99.972425044725412</v>
      </c>
      <c r="BM724" s="3">
        <f t="shared" si="1449"/>
        <v>100.00677419962011</v>
      </c>
      <c r="BN724" s="3">
        <f t="shared" si="1450"/>
        <v>100.0154233490113</v>
      </c>
      <c r="BO724" s="21">
        <f t="shared" si="1451"/>
        <v>99.965480195265201</v>
      </c>
      <c r="BP724" s="17">
        <f t="shared" si="1486"/>
        <v>99.950178827701066</v>
      </c>
      <c r="BQ724" s="18">
        <f t="shared" si="1487"/>
        <v>100.04678185709263</v>
      </c>
      <c r="BR724" s="34">
        <f t="shared" si="1488"/>
        <v>9.6603029391559403E-2</v>
      </c>
      <c r="BS724" s="64">
        <f t="shared" si="1489"/>
        <v>-3.3999999999999998E-3</v>
      </c>
      <c r="BT724" s="110">
        <f t="shared" si="1452"/>
        <v>-2.7000000000000001E-3</v>
      </c>
    </row>
    <row r="725" spans="1:72" x14ac:dyDescent="0.3">
      <c r="A725" s="13">
        <v>719</v>
      </c>
      <c r="B725" s="17">
        <f t="shared" si="1453"/>
        <v>0.64447529293642036</v>
      </c>
      <c r="C725" s="3">
        <f t="shared" ref="C725:H725" si="1502">B725+2*PI()/7</f>
        <v>1.5420731939620755</v>
      </c>
      <c r="D725" s="3">
        <f t="shared" si="1502"/>
        <v>2.4396710949877307</v>
      </c>
      <c r="E725" s="3">
        <f t="shared" si="1502"/>
        <v>3.3372689960133859</v>
      </c>
      <c r="F725" s="3">
        <f t="shared" si="1502"/>
        <v>4.2348668970390406</v>
      </c>
      <c r="G725" s="3">
        <f t="shared" si="1502"/>
        <v>5.1324647980646958</v>
      </c>
      <c r="H725" s="18">
        <f t="shared" si="1502"/>
        <v>6.030062699090351</v>
      </c>
      <c r="I725" s="15">
        <f t="shared" si="1424"/>
        <v>100.0467483632839</v>
      </c>
      <c r="J725" s="3">
        <f t="shared" si="1425"/>
        <v>99.950185514298781</v>
      </c>
      <c r="K725" s="3">
        <f t="shared" si="1426"/>
        <v>100.04301423829084</v>
      </c>
      <c r="L725" s="3">
        <f t="shared" si="1427"/>
        <v>99.972305506548054</v>
      </c>
      <c r="M725" s="3">
        <f t="shared" si="1428"/>
        <v>100.00688951453424</v>
      </c>
      <c r="N725" s="3">
        <f t="shared" si="1429"/>
        <v>100.01528001723135</v>
      </c>
      <c r="O725" s="21">
        <f t="shared" si="1430"/>
        <v>99.965576845812862</v>
      </c>
      <c r="P725" s="17">
        <f t="shared" si="1455"/>
        <v>79.97888234724698</v>
      </c>
      <c r="Q725" s="3">
        <f t="shared" si="1456"/>
        <v>2.8704877163536437</v>
      </c>
      <c r="R725" s="3">
        <f t="shared" si="1457"/>
        <v>-76.393133192116309</v>
      </c>
      <c r="S725" s="3">
        <f t="shared" si="1458"/>
        <v>-98.064473282081025</v>
      </c>
      <c r="T725" s="3">
        <f t="shared" si="1459"/>
        <v>-45.96115234427824</v>
      </c>
      <c r="U725" s="3">
        <f t="shared" si="1460"/>
        <v>40.789199661803345</v>
      </c>
      <c r="V725" s="18">
        <f t="shared" si="1461"/>
        <v>96.780189093071485</v>
      </c>
      <c r="W725" s="15">
        <f t="shared" si="1462"/>
        <v>60.105991685949867</v>
      </c>
      <c r="X725" s="3">
        <f t="shared" si="1463"/>
        <v>99.908957979817828</v>
      </c>
      <c r="Y725" s="3">
        <f t="shared" si="1464"/>
        <v>64.5963923061841</v>
      </c>
      <c r="Z725" s="3">
        <f t="shared" si="1465"/>
        <v>-19.437616834442341</v>
      </c>
      <c r="AA725" s="3">
        <f t="shared" si="1466"/>
        <v>-88.81976371032691</v>
      </c>
      <c r="AB725" s="3">
        <f t="shared" si="1467"/>
        <v>-91.319753765955468</v>
      </c>
      <c r="AC725" s="21">
        <f t="shared" si="1468"/>
        <v>-25.034207661227146</v>
      </c>
      <c r="AD725" s="25">
        <f t="shared" si="1469"/>
        <v>-1.8271098919545435E-14</v>
      </c>
      <c r="AE725" s="26">
        <f t="shared" si="1470"/>
        <v>-1.0658141036401503E-14</v>
      </c>
      <c r="AF725" s="23">
        <f t="shared" si="1431"/>
        <v>79.978882347246994</v>
      </c>
      <c r="AG725" s="4">
        <f t="shared" si="1432"/>
        <v>2.870487716353662</v>
      </c>
      <c r="AH725" s="4">
        <f t="shared" si="1433"/>
        <v>-76.393133192116295</v>
      </c>
      <c r="AI725" s="4">
        <f t="shared" si="1434"/>
        <v>-98.064473282081011</v>
      </c>
      <c r="AJ725" s="4">
        <f t="shared" si="1435"/>
        <v>-45.961152344278219</v>
      </c>
      <c r="AK725" s="4">
        <f t="shared" si="1436"/>
        <v>40.789199661803366</v>
      </c>
      <c r="AL725" s="30">
        <f t="shared" si="1437"/>
        <v>96.780189093071499</v>
      </c>
      <c r="AM725" s="25">
        <f t="shared" si="1438"/>
        <v>60.105991685949874</v>
      </c>
      <c r="AN725" s="4">
        <f t="shared" si="1439"/>
        <v>99.908957979817842</v>
      </c>
      <c r="AO725" s="4">
        <f t="shared" si="1440"/>
        <v>64.596392306184114</v>
      </c>
      <c r="AP725" s="4">
        <f t="shared" si="1441"/>
        <v>-19.437616834442331</v>
      </c>
      <c r="AQ725" s="4">
        <f t="shared" si="1442"/>
        <v>-88.819763710326896</v>
      </c>
      <c r="AR725" s="4">
        <f t="shared" si="1443"/>
        <v>-91.319753765955454</v>
      </c>
      <c r="AS725" s="26">
        <f t="shared" si="1444"/>
        <v>-25.034207661227136</v>
      </c>
      <c r="AT725" s="32">
        <f t="shared" si="1471"/>
        <v>35000.004375000004</v>
      </c>
      <c r="AU725" s="2">
        <f t="shared" si="1472"/>
        <v>1.8189894035458565E-12</v>
      </c>
      <c r="AV725" s="2">
        <f t="shared" si="1473"/>
        <v>35000.004375000004</v>
      </c>
      <c r="AW725" s="2">
        <f t="shared" si="1474"/>
        <v>0.19658951251767576</v>
      </c>
      <c r="AX725" s="2">
        <f t="shared" si="1475"/>
        <v>-1311.5355372131198</v>
      </c>
      <c r="AY725" s="2">
        <f t="shared" si="1476"/>
        <v>6.5529837862413842E-2</v>
      </c>
      <c r="AZ725" s="2">
        <f t="shared" si="1477"/>
        <v>1312.8215969703742</v>
      </c>
      <c r="BA725" s="2">
        <f t="shared" si="1478"/>
        <v>1225000306.2500193</v>
      </c>
      <c r="BB725" s="2">
        <f t="shared" si="1479"/>
        <v>4587.0892050376469</v>
      </c>
      <c r="BC725" s="2">
        <f t="shared" si="1480"/>
        <v>22506.048565207835</v>
      </c>
      <c r="BD725" s="2">
        <f t="shared" si="1481"/>
        <v>3.7445616802167837E-6</v>
      </c>
      <c r="BE725" s="29">
        <f t="shared" si="1482"/>
        <v>1.8372279949956527E-5</v>
      </c>
      <c r="BF725" s="5">
        <f t="shared" si="1483"/>
        <v>100.00000625000156</v>
      </c>
      <c r="BG725" s="2">
        <f t="shared" si="1484"/>
        <v>3.7445616619456846E-6</v>
      </c>
      <c r="BH725" s="6">
        <f t="shared" si="1485"/>
        <v>1.8372279939298386E-5</v>
      </c>
      <c r="BI725" s="15">
        <f t="shared" si="1445"/>
        <v>100.04673433214438</v>
      </c>
      <c r="BJ725" s="3">
        <f t="shared" si="1446"/>
        <v>99.95016704205635</v>
      </c>
      <c r="BK725" s="3">
        <f t="shared" si="1447"/>
        <v>100.04300523492287</v>
      </c>
      <c r="BL725" s="3">
        <f t="shared" si="1448"/>
        <v>99.97231275177414</v>
      </c>
      <c r="BM725" s="3">
        <f t="shared" si="1449"/>
        <v>100.00690755255096</v>
      </c>
      <c r="BN725" s="3">
        <f t="shared" si="1450"/>
        <v>100.01529526504615</v>
      </c>
      <c r="BO725" s="21">
        <f t="shared" si="1451"/>
        <v>99.965577821511332</v>
      </c>
      <c r="BP725" s="17">
        <f t="shared" si="1486"/>
        <v>99.95016704205635</v>
      </c>
      <c r="BQ725" s="18">
        <f t="shared" si="1487"/>
        <v>100.04673433214438</v>
      </c>
      <c r="BR725" s="34">
        <f t="shared" si="1488"/>
        <v>9.6567290088032109E-2</v>
      </c>
      <c r="BS725" s="64">
        <f t="shared" si="1489"/>
        <v>-3.3999999999999998E-3</v>
      </c>
      <c r="BT725" s="110">
        <f t="shared" si="1452"/>
        <v>-2.7000000000000001E-3</v>
      </c>
    </row>
    <row r="726" spans="1:72" x14ac:dyDescent="0.3">
      <c r="A726" s="13">
        <v>720</v>
      </c>
      <c r="B726" s="17">
        <f t="shared" si="1453"/>
        <v>0.64537289083744609</v>
      </c>
      <c r="C726" s="3">
        <f t="shared" ref="C726:H726" si="1503">B726+2*PI()/7</f>
        <v>1.5429707918631013</v>
      </c>
      <c r="D726" s="3">
        <f t="shared" si="1503"/>
        <v>2.4405686928887564</v>
      </c>
      <c r="E726" s="3">
        <f t="shared" si="1503"/>
        <v>3.3381665939144116</v>
      </c>
      <c r="F726" s="3">
        <f t="shared" si="1503"/>
        <v>4.2357644949400672</v>
      </c>
      <c r="G726" s="3">
        <f t="shared" si="1503"/>
        <v>5.1333623959657224</v>
      </c>
      <c r="H726" s="18">
        <f t="shared" si="1503"/>
        <v>6.0309602969913776</v>
      </c>
      <c r="I726" s="15">
        <f t="shared" si="1424"/>
        <v>100.04670043257796</v>
      </c>
      <c r="J726" s="3">
        <f t="shared" si="1425"/>
        <v>99.950174107450096</v>
      </c>
      <c r="K726" s="3">
        <f t="shared" si="1426"/>
        <v>100.04308272342787</v>
      </c>
      <c r="L726" s="3">
        <f t="shared" si="1427"/>
        <v>99.97219350744399</v>
      </c>
      <c r="M726" s="3">
        <f t="shared" si="1428"/>
        <v>100.00702284480919</v>
      </c>
      <c r="N726" s="3">
        <f t="shared" si="1429"/>
        <v>100.01515176348164</v>
      </c>
      <c r="O726" s="21">
        <f t="shared" si="1430"/>
        <v>99.965674620809253</v>
      </c>
      <c r="P726" s="17">
        <f t="shared" si="1455"/>
        <v>79.924860833076593</v>
      </c>
      <c r="Q726" s="3">
        <f t="shared" si="1456"/>
        <v>2.7808081837085301</v>
      </c>
      <c r="R726" s="3">
        <f t="shared" si="1457"/>
        <v>-76.451136331312682</v>
      </c>
      <c r="S726" s="3">
        <f t="shared" si="1458"/>
        <v>-98.046876773798047</v>
      </c>
      <c r="T726" s="3">
        <f t="shared" si="1459"/>
        <v>-45.881470576067471</v>
      </c>
      <c r="U726" s="3">
        <f t="shared" si="1460"/>
        <v>40.871099227762322</v>
      </c>
      <c r="V726" s="18">
        <f t="shared" si="1461"/>
        <v>96.802715436630805</v>
      </c>
      <c r="W726" s="15">
        <f t="shared" si="1462"/>
        <v>60.177727509929582</v>
      </c>
      <c r="X726" s="3">
        <f t="shared" si="1463"/>
        <v>99.911482873366495</v>
      </c>
      <c r="Y726" s="3">
        <f t="shared" si="1464"/>
        <v>64.527840150261312</v>
      </c>
      <c r="Z726" s="3">
        <f t="shared" si="1465"/>
        <v>-19.525609583147094</v>
      </c>
      <c r="AA726" s="3">
        <f t="shared" si="1466"/>
        <v>-88.861101028850868</v>
      </c>
      <c r="AB726" s="3">
        <f t="shared" si="1467"/>
        <v>-91.2829876274143</v>
      </c>
      <c r="AC726" s="21">
        <f t="shared" si="1468"/>
        <v>-24.947352294145087</v>
      </c>
      <c r="AD726" s="25">
        <f t="shared" si="1469"/>
        <v>0</v>
      </c>
      <c r="AE726" s="26">
        <f t="shared" si="1470"/>
        <v>4.5677747298863587E-15</v>
      </c>
      <c r="AF726" s="23">
        <f t="shared" si="1431"/>
        <v>79.924860833076593</v>
      </c>
      <c r="AG726" s="4">
        <f t="shared" si="1432"/>
        <v>2.7808081837085301</v>
      </c>
      <c r="AH726" s="4">
        <f t="shared" si="1433"/>
        <v>-76.451136331312682</v>
      </c>
      <c r="AI726" s="4">
        <f t="shared" si="1434"/>
        <v>-98.046876773798047</v>
      </c>
      <c r="AJ726" s="4">
        <f t="shared" si="1435"/>
        <v>-45.881470576067471</v>
      </c>
      <c r="AK726" s="4">
        <f t="shared" si="1436"/>
        <v>40.871099227762322</v>
      </c>
      <c r="AL726" s="30">
        <f t="shared" si="1437"/>
        <v>96.802715436630805</v>
      </c>
      <c r="AM726" s="25">
        <f t="shared" si="1438"/>
        <v>60.177727509929575</v>
      </c>
      <c r="AN726" s="4">
        <f t="shared" si="1439"/>
        <v>99.911482873366495</v>
      </c>
      <c r="AO726" s="4">
        <f t="shared" si="1440"/>
        <v>64.527840150261312</v>
      </c>
      <c r="AP726" s="4">
        <f t="shared" si="1441"/>
        <v>-19.525609583147098</v>
      </c>
      <c r="AQ726" s="4">
        <f t="shared" si="1442"/>
        <v>-88.861101028850868</v>
      </c>
      <c r="AR726" s="4">
        <f t="shared" si="1443"/>
        <v>-91.2829876274143</v>
      </c>
      <c r="AS726" s="26">
        <f t="shared" si="1444"/>
        <v>-24.947352294145091</v>
      </c>
      <c r="AT726" s="32">
        <f t="shared" si="1471"/>
        <v>35000.004375000004</v>
      </c>
      <c r="AU726" s="2">
        <f t="shared" si="1472"/>
        <v>-3.1832314562052488E-12</v>
      </c>
      <c r="AV726" s="2">
        <f t="shared" si="1473"/>
        <v>35000.004375000004</v>
      </c>
      <c r="AW726" s="2">
        <f t="shared" si="1474"/>
        <v>0.19052525784354657</v>
      </c>
      <c r="AX726" s="2">
        <f t="shared" si="1475"/>
        <v>-1311.5343210531737</v>
      </c>
      <c r="AY726" s="2">
        <f t="shared" si="1476"/>
        <v>6.3508419319987297E-2</v>
      </c>
      <c r="AZ726" s="2">
        <f t="shared" si="1477"/>
        <v>1312.8220023575414</v>
      </c>
      <c r="BA726" s="2">
        <f t="shared" si="1478"/>
        <v>1225000306.2500193</v>
      </c>
      <c r="BB726" s="2">
        <f t="shared" si="1479"/>
        <v>4445.5899060605134</v>
      </c>
      <c r="BC726" s="2">
        <f t="shared" si="1480"/>
        <v>22534.425643236766</v>
      </c>
      <c r="BD726" s="2">
        <f t="shared" si="1481"/>
        <v>3.6290520772761182E-6</v>
      </c>
      <c r="BE726" s="29">
        <f t="shared" si="1482"/>
        <v>1.8395444905821557E-5</v>
      </c>
      <c r="BF726" s="5">
        <f t="shared" si="1483"/>
        <v>100.00000625000156</v>
      </c>
      <c r="BG726" s="2">
        <f t="shared" si="1484"/>
        <v>3.6290520772761182E-6</v>
      </c>
      <c r="BH726" s="6">
        <f t="shared" si="1485"/>
        <v>1.8395444910389332E-5</v>
      </c>
      <c r="BI726" s="15">
        <f t="shared" si="1445"/>
        <v>100.04668646862444</v>
      </c>
      <c r="BJ726" s="3">
        <f t="shared" si="1446"/>
        <v>99.950155618158917</v>
      </c>
      <c r="BK726" s="3">
        <f t="shared" si="1447"/>
        <v>100.04307363161449</v>
      </c>
      <c r="BL726" s="3">
        <f t="shared" si="1448"/>
        <v>99.972200659429177</v>
      </c>
      <c r="BM726" s="3">
        <f t="shared" si="1449"/>
        <v>100.00704085500183</v>
      </c>
      <c r="BN726" s="3">
        <f t="shared" si="1450"/>
        <v>100.01516706984128</v>
      </c>
      <c r="BO726" s="21">
        <f t="shared" si="1451"/>
        <v>99.965675697336025</v>
      </c>
      <c r="BP726" s="17">
        <f t="shared" si="1486"/>
        <v>99.950155618158917</v>
      </c>
      <c r="BQ726" s="18">
        <f t="shared" si="1487"/>
        <v>100.04668646862444</v>
      </c>
      <c r="BR726" s="34">
        <f t="shared" si="1488"/>
        <v>9.6530850465526896E-2</v>
      </c>
      <c r="BS726" s="64">
        <f t="shared" si="1489"/>
        <v>-3.5000000000000001E-3</v>
      </c>
      <c r="BT726" s="110">
        <f t="shared" si="1452"/>
        <v>-2.7000000000000001E-3</v>
      </c>
    </row>
    <row r="727" spans="1:72" x14ac:dyDescent="0.3">
      <c r="A727" s="13">
        <v>721</v>
      </c>
      <c r="B727" s="17">
        <f t="shared" si="1453"/>
        <v>0.6462704887384717</v>
      </c>
      <c r="C727" s="3">
        <f t="shared" ref="C727:H727" si="1504">B727+2*PI()/7</f>
        <v>1.543868389764127</v>
      </c>
      <c r="D727" s="3">
        <f t="shared" si="1504"/>
        <v>2.4414662907897822</v>
      </c>
      <c r="E727" s="3">
        <f t="shared" si="1504"/>
        <v>3.3390641918154373</v>
      </c>
      <c r="F727" s="3">
        <f t="shared" si="1504"/>
        <v>4.2366620928410921</v>
      </c>
      <c r="G727" s="3">
        <f t="shared" si="1504"/>
        <v>5.1342599938667473</v>
      </c>
      <c r="H727" s="18">
        <f t="shared" si="1504"/>
        <v>6.0318578948924024</v>
      </c>
      <c r="I727" s="15">
        <f t="shared" si="1424"/>
        <v>100.04665216324098</v>
      </c>
      <c r="J727" s="3">
        <f t="shared" si="1425"/>
        <v>99.950163061895594</v>
      </c>
      <c r="K727" s="3">
        <f t="shared" si="1426"/>
        <v>100.04315089616632</v>
      </c>
      <c r="L727" s="3">
        <f t="shared" si="1427"/>
        <v>99.972081709968521</v>
      </c>
      <c r="M727" s="3">
        <f t="shared" si="1428"/>
        <v>100.00715612416056</v>
      </c>
      <c r="N727" s="3">
        <f t="shared" si="1429"/>
        <v>100.01502339986448</v>
      </c>
      <c r="O727" s="21">
        <f t="shared" si="1430"/>
        <v>99.965772644703563</v>
      </c>
      <c r="P727" s="17">
        <f t="shared" si="1455"/>
        <v>79.870774706304076</v>
      </c>
      <c r="Q727" s="3">
        <f t="shared" si="1456"/>
        <v>2.6911264408138185</v>
      </c>
      <c r="R727" s="3">
        <f t="shared" si="1457"/>
        <v>-76.509077715598281</v>
      </c>
      <c r="S727" s="3">
        <f t="shared" si="1458"/>
        <v>-98.029201507896687</v>
      </c>
      <c r="T727" s="3">
        <f t="shared" si="1459"/>
        <v>-45.801751605984933</v>
      </c>
      <c r="U727" s="3">
        <f t="shared" si="1460"/>
        <v>40.952965609488864</v>
      </c>
      <c r="V727" s="18">
        <f t="shared" si="1461"/>
        <v>96.825164072872994</v>
      </c>
      <c r="W727" s="15">
        <f t="shared" si="1462"/>
        <v>60.24941457713382</v>
      </c>
      <c r="X727" s="3">
        <f t="shared" si="1463"/>
        <v>99.91392763063152</v>
      </c>
      <c r="Y727" s="3">
        <f t="shared" si="1464"/>
        <v>64.459235710188551</v>
      </c>
      <c r="Z727" s="3">
        <f t="shared" si="1465"/>
        <v>-19.613586442790353</v>
      </c>
      <c r="AA727" s="3">
        <f t="shared" si="1466"/>
        <v>-88.902366818133032</v>
      </c>
      <c r="AB727" s="3">
        <f t="shared" si="1467"/>
        <v>-91.246147937671651</v>
      </c>
      <c r="AC727" s="21">
        <f t="shared" si="1468"/>
        <v>-24.860476719358914</v>
      </c>
      <c r="AD727" s="25">
        <f t="shared" si="1469"/>
        <v>-2.2331343123888863E-14</v>
      </c>
      <c r="AE727" s="26">
        <f t="shared" si="1470"/>
        <v>-1.0150610510858574E-14</v>
      </c>
      <c r="AF727" s="23">
        <f t="shared" si="1431"/>
        <v>79.870774706304104</v>
      </c>
      <c r="AG727" s="4">
        <f t="shared" si="1432"/>
        <v>2.6911264408138407</v>
      </c>
      <c r="AH727" s="4">
        <f t="shared" si="1433"/>
        <v>-76.509077715598252</v>
      </c>
      <c r="AI727" s="4">
        <f t="shared" si="1434"/>
        <v>-98.029201507896659</v>
      </c>
      <c r="AJ727" s="4">
        <f t="shared" si="1435"/>
        <v>-45.801751605984911</v>
      </c>
      <c r="AK727" s="4">
        <f t="shared" si="1436"/>
        <v>40.952965609488885</v>
      </c>
      <c r="AL727" s="30">
        <f t="shared" si="1437"/>
        <v>96.825164072873022</v>
      </c>
      <c r="AM727" s="25">
        <f t="shared" si="1438"/>
        <v>60.249414577133827</v>
      </c>
      <c r="AN727" s="4">
        <f t="shared" si="1439"/>
        <v>99.913927630631534</v>
      </c>
      <c r="AO727" s="4">
        <f t="shared" si="1440"/>
        <v>64.459235710188565</v>
      </c>
      <c r="AP727" s="4">
        <f t="shared" si="1441"/>
        <v>-19.613586442790343</v>
      </c>
      <c r="AQ727" s="4">
        <f t="shared" si="1442"/>
        <v>-88.902366818133018</v>
      </c>
      <c r="AR727" s="4">
        <f t="shared" si="1443"/>
        <v>-91.246147937671637</v>
      </c>
      <c r="AS727" s="26">
        <f t="shared" si="1444"/>
        <v>-24.860476719358903</v>
      </c>
      <c r="AT727" s="32">
        <f t="shared" si="1471"/>
        <v>35000.004374999997</v>
      </c>
      <c r="AU727" s="2">
        <f t="shared" si="1472"/>
        <v>0</v>
      </c>
      <c r="AV727" s="2">
        <f t="shared" si="1473"/>
        <v>35000.004375000004</v>
      </c>
      <c r="AW727" s="2">
        <f t="shared" si="1474"/>
        <v>0.184453482972458</v>
      </c>
      <c r="AX727" s="2">
        <f t="shared" si="1475"/>
        <v>-1311.5331430176957</v>
      </c>
      <c r="AY727" s="2">
        <f t="shared" si="1476"/>
        <v>6.1484494217438623E-2</v>
      </c>
      <c r="AZ727" s="2">
        <f t="shared" si="1477"/>
        <v>1312.8223950354441</v>
      </c>
      <c r="BA727" s="2">
        <f t="shared" si="1478"/>
        <v>1225000306.2500191</v>
      </c>
      <c r="BB727" s="2">
        <f t="shared" si="1479"/>
        <v>4303.9151388125165</v>
      </c>
      <c r="BC727" s="2">
        <f t="shared" si="1480"/>
        <v>22561.913130835219</v>
      </c>
      <c r="BD727" s="2">
        <f t="shared" si="1481"/>
        <v>3.5133992349664765E-6</v>
      </c>
      <c r="BE727" s="29">
        <f t="shared" si="1482"/>
        <v>1.8417883665598363E-5</v>
      </c>
      <c r="BF727" s="5">
        <f t="shared" si="1483"/>
        <v>100.00000625000156</v>
      </c>
      <c r="BG727" s="2">
        <f t="shared" si="1484"/>
        <v>3.5133992126351335E-6</v>
      </c>
      <c r="BH727" s="6">
        <f t="shared" si="1485"/>
        <v>1.8417883655447754E-5</v>
      </c>
      <c r="BI727" s="15">
        <f t="shared" si="1445"/>
        <v>100.04663826687846</v>
      </c>
      <c r="BJ727" s="3">
        <f t="shared" si="1446"/>
        <v>99.950144556091971</v>
      </c>
      <c r="BK727" s="3">
        <f t="shared" si="1447"/>
        <v>100.04314171617121</v>
      </c>
      <c r="BL727" s="3">
        <f t="shared" si="1448"/>
        <v>99.972088768505387</v>
      </c>
      <c r="BM727" s="3">
        <f t="shared" si="1449"/>
        <v>100.00717410600676</v>
      </c>
      <c r="BN727" s="3">
        <f t="shared" si="1450"/>
        <v>100.01503876432498</v>
      </c>
      <c r="BO727" s="21">
        <f t="shared" si="1451"/>
        <v>99.965773822027401</v>
      </c>
      <c r="BP727" s="17">
        <f t="shared" si="1486"/>
        <v>99.950144556091971</v>
      </c>
      <c r="BQ727" s="18">
        <f t="shared" si="1487"/>
        <v>100.04663826687846</v>
      </c>
      <c r="BR727" s="34">
        <f t="shared" si="1488"/>
        <v>9.6493710786489828E-2</v>
      </c>
      <c r="BS727" s="64">
        <f t="shared" si="1489"/>
        <v>-3.5000000000000001E-3</v>
      </c>
      <c r="BT727" s="110">
        <f t="shared" si="1452"/>
        <v>-2.7000000000000001E-3</v>
      </c>
    </row>
    <row r="728" spans="1:72" x14ac:dyDescent="0.3">
      <c r="A728" s="13">
        <v>722</v>
      </c>
      <c r="B728" s="17">
        <f t="shared" si="1453"/>
        <v>0.64716808663949732</v>
      </c>
      <c r="C728" s="3">
        <f t="shared" ref="C728:H728" si="1505">B728+2*PI()/7</f>
        <v>1.5447659876651525</v>
      </c>
      <c r="D728" s="3">
        <f t="shared" si="1505"/>
        <v>2.4423638886908074</v>
      </c>
      <c r="E728" s="3">
        <f t="shared" si="1505"/>
        <v>3.3399617897164626</v>
      </c>
      <c r="F728" s="3">
        <f t="shared" si="1505"/>
        <v>4.2375596907421178</v>
      </c>
      <c r="G728" s="3">
        <f t="shared" si="1505"/>
        <v>5.135157591767773</v>
      </c>
      <c r="H728" s="18">
        <f t="shared" si="1505"/>
        <v>6.0327554927934282</v>
      </c>
      <c r="I728" s="15">
        <f t="shared" si="1424"/>
        <v>100.04660355562291</v>
      </c>
      <c r="J728" s="3">
        <f t="shared" si="1425"/>
        <v>99.950152377715398</v>
      </c>
      <c r="K728" s="3">
        <f t="shared" si="1426"/>
        <v>100.04321875601185</v>
      </c>
      <c r="L728" s="3">
        <f t="shared" si="1427"/>
        <v>99.97197011493229</v>
      </c>
      <c r="M728" s="3">
        <f t="shared" si="1428"/>
        <v>100.00728935162191</v>
      </c>
      <c r="N728" s="3">
        <f t="shared" si="1429"/>
        <v>100.01489492731062</v>
      </c>
      <c r="O728" s="21">
        <f t="shared" si="1430"/>
        <v>99.965870916784993</v>
      </c>
      <c r="P728" s="17">
        <f t="shared" si="1455"/>
        <v>79.816624011395788</v>
      </c>
      <c r="Q728" s="3">
        <f t="shared" si="1456"/>
        <v>2.6014425589545387</v>
      </c>
      <c r="R728" s="3">
        <f t="shared" si="1457"/>
        <v>-76.566957297286137</v>
      </c>
      <c r="S728" s="3">
        <f t="shared" si="1458"/>
        <v>-98.011447499482671</v>
      </c>
      <c r="T728" s="3">
        <f t="shared" si="1459"/>
        <v>-45.721995497840091</v>
      </c>
      <c r="U728" s="3">
        <f t="shared" si="1460"/>
        <v>41.034798741221479</v>
      </c>
      <c r="V728" s="18">
        <f t="shared" si="1461"/>
        <v>96.847534983037036</v>
      </c>
      <c r="W728" s="15">
        <f t="shared" si="1462"/>
        <v>60.321052829335265</v>
      </c>
      <c r="X728" s="3">
        <f t="shared" si="1463"/>
        <v>99.916292249767693</v>
      </c>
      <c r="Y728" s="3">
        <f t="shared" si="1464"/>
        <v>64.390579041493339</v>
      </c>
      <c r="Z728" s="3">
        <f t="shared" si="1465"/>
        <v>-19.701547343218163</v>
      </c>
      <c r="AA728" s="3">
        <f t="shared" si="1466"/>
        <v>-88.943561043813162</v>
      </c>
      <c r="AB728" s="3">
        <f t="shared" si="1467"/>
        <v>-91.209234727567093</v>
      </c>
      <c r="AC728" s="21">
        <f t="shared" si="1468"/>
        <v>-24.773581005997851</v>
      </c>
      <c r="AD728" s="25">
        <f t="shared" si="1469"/>
        <v>0</v>
      </c>
      <c r="AE728" s="26">
        <f t="shared" si="1470"/>
        <v>6.5978968320580734E-15</v>
      </c>
      <c r="AF728" s="23">
        <f t="shared" si="1431"/>
        <v>79.816624011395788</v>
      </c>
      <c r="AG728" s="4">
        <f t="shared" si="1432"/>
        <v>2.6014425589545387</v>
      </c>
      <c r="AH728" s="4">
        <f t="shared" si="1433"/>
        <v>-76.566957297286137</v>
      </c>
      <c r="AI728" s="4">
        <f t="shared" si="1434"/>
        <v>-98.011447499482671</v>
      </c>
      <c r="AJ728" s="4">
        <f t="shared" si="1435"/>
        <v>-45.721995497840091</v>
      </c>
      <c r="AK728" s="4">
        <f t="shared" si="1436"/>
        <v>41.034798741221479</v>
      </c>
      <c r="AL728" s="30">
        <f t="shared" si="1437"/>
        <v>96.847534983037036</v>
      </c>
      <c r="AM728" s="25">
        <f t="shared" si="1438"/>
        <v>60.321052829335258</v>
      </c>
      <c r="AN728" s="4">
        <f t="shared" si="1439"/>
        <v>99.916292249767693</v>
      </c>
      <c r="AO728" s="4">
        <f t="shared" si="1440"/>
        <v>64.390579041493339</v>
      </c>
      <c r="AP728" s="4">
        <f t="shared" si="1441"/>
        <v>-19.70154734321817</v>
      </c>
      <c r="AQ728" s="4">
        <f t="shared" si="1442"/>
        <v>-88.943561043813162</v>
      </c>
      <c r="AR728" s="4">
        <f t="shared" si="1443"/>
        <v>-91.209234727567093</v>
      </c>
      <c r="AS728" s="26">
        <f t="shared" si="1444"/>
        <v>-24.773581005997858</v>
      </c>
      <c r="AT728" s="32">
        <f t="shared" si="1471"/>
        <v>35000.004374999997</v>
      </c>
      <c r="AU728" s="2">
        <f t="shared" si="1472"/>
        <v>-1.8189894035458565E-12</v>
      </c>
      <c r="AV728" s="2">
        <f t="shared" si="1473"/>
        <v>35000.004374999997</v>
      </c>
      <c r="AW728" s="2">
        <f t="shared" si="1474"/>
        <v>0.17837442341260612</v>
      </c>
      <c r="AX728" s="2">
        <f t="shared" si="1475"/>
        <v>-1311.5320031571791</v>
      </c>
      <c r="AY728" s="2">
        <f t="shared" si="1476"/>
        <v>5.9458141149661969E-2</v>
      </c>
      <c r="AZ728" s="2">
        <f t="shared" si="1477"/>
        <v>1312.8227749889775</v>
      </c>
      <c r="BA728" s="2">
        <f t="shared" si="1478"/>
        <v>1225000306.2500188</v>
      </c>
      <c r="BB728" s="2">
        <f t="shared" si="1479"/>
        <v>4162.0704000984269</v>
      </c>
      <c r="BC728" s="2">
        <f t="shared" si="1480"/>
        <v>22588.509880034297</v>
      </c>
      <c r="BD728" s="2">
        <f t="shared" si="1481"/>
        <v>3.3976076404743046E-6</v>
      </c>
      <c r="BE728" s="29">
        <f t="shared" si="1482"/>
        <v>1.8439595292169705E-5</v>
      </c>
      <c r="BF728" s="5">
        <f t="shared" si="1483"/>
        <v>100.00000625000156</v>
      </c>
      <c r="BG728" s="2">
        <f t="shared" si="1484"/>
        <v>3.3976076404743046E-6</v>
      </c>
      <c r="BH728" s="6">
        <f t="shared" si="1485"/>
        <v>1.8439595298767601E-5</v>
      </c>
      <c r="BI728" s="15">
        <f t="shared" si="1445"/>
        <v>100.04658972725449</v>
      </c>
      <c r="BJ728" s="3">
        <f t="shared" si="1446"/>
        <v>99.950133855936045</v>
      </c>
      <c r="BK728" s="3">
        <f t="shared" si="1447"/>
        <v>100.04320948810125</v>
      </c>
      <c r="BL728" s="3">
        <f t="shared" si="1448"/>
        <v>99.971977079816071</v>
      </c>
      <c r="BM728" s="3">
        <f t="shared" si="1449"/>
        <v>100.0073073046001</v>
      </c>
      <c r="BN728" s="3">
        <f t="shared" si="1450"/>
        <v>100.01491034942636</v>
      </c>
      <c r="BO728" s="21">
        <f t="shared" si="1451"/>
        <v>99.965872194871764</v>
      </c>
      <c r="BP728" s="17">
        <f t="shared" si="1486"/>
        <v>99.950133855936045</v>
      </c>
      <c r="BQ728" s="18">
        <f t="shared" si="1487"/>
        <v>100.04658972725449</v>
      </c>
      <c r="BR728" s="34">
        <f t="shared" si="1488"/>
        <v>9.6455871318440245E-2</v>
      </c>
      <c r="BS728" s="64">
        <f t="shared" si="1489"/>
        <v>-3.5000000000000001E-3</v>
      </c>
      <c r="BT728" s="110">
        <f t="shared" si="1452"/>
        <v>-2.7000000000000001E-3</v>
      </c>
    </row>
    <row r="729" spans="1:72" x14ac:dyDescent="0.3">
      <c r="A729" s="13">
        <v>723</v>
      </c>
      <c r="B729" s="17">
        <f t="shared" si="1453"/>
        <v>0.64806568454052293</v>
      </c>
      <c r="C729" s="3">
        <f t="shared" ref="C729:H729" si="1506">B729+2*PI()/7</f>
        <v>1.545663585566178</v>
      </c>
      <c r="D729" s="3">
        <f t="shared" si="1506"/>
        <v>2.4432614865918332</v>
      </c>
      <c r="E729" s="3">
        <f t="shared" si="1506"/>
        <v>3.3408593876174884</v>
      </c>
      <c r="F729" s="3">
        <f t="shared" si="1506"/>
        <v>4.2384572886431435</v>
      </c>
      <c r="G729" s="3">
        <f t="shared" si="1506"/>
        <v>5.1360551896687987</v>
      </c>
      <c r="H729" s="18">
        <f t="shared" si="1506"/>
        <v>6.0336530906944539</v>
      </c>
      <c r="I729" s="15">
        <f t="shared" si="1424"/>
        <v>100.04655461007624</v>
      </c>
      <c r="J729" s="3">
        <f t="shared" si="1425"/>
        <v>99.950142054986969</v>
      </c>
      <c r="K729" s="3">
        <f t="shared" si="1426"/>
        <v>100.04328630247242</v>
      </c>
      <c r="L729" s="3">
        <f t="shared" si="1427"/>
        <v>99.971858723144521</v>
      </c>
      <c r="M729" s="3">
        <f t="shared" si="1428"/>
        <v>100.0074225262272</v>
      </c>
      <c r="N729" s="3">
        <f t="shared" si="1429"/>
        <v>100.01476634675167</v>
      </c>
      <c r="O729" s="21">
        <f t="shared" si="1430"/>
        <v>99.96596943634097</v>
      </c>
      <c r="P729" s="17">
        <f t="shared" si="1455"/>
        <v>79.762408792872364</v>
      </c>
      <c r="Q729" s="3">
        <f t="shared" si="1456"/>
        <v>2.5117566094169894</v>
      </c>
      <c r="R729" s="3">
        <f t="shared" si="1457"/>
        <v>-76.624775028740686</v>
      </c>
      <c r="S729" s="3">
        <f t="shared" si="1458"/>
        <v>-97.99361476372242</v>
      </c>
      <c r="T729" s="3">
        <f t="shared" si="1459"/>
        <v>-45.642202315476204</v>
      </c>
      <c r="U729" s="3">
        <f t="shared" si="1460"/>
        <v>41.116598557228862</v>
      </c>
      <c r="V729" s="18">
        <f t="shared" si="1461"/>
        <v>96.869828148421064</v>
      </c>
      <c r="W729" s="15">
        <f t="shared" si="1462"/>
        <v>60.39264220834923</v>
      </c>
      <c r="X729" s="3">
        <f t="shared" si="1463"/>
        <v>99.918576728990317</v>
      </c>
      <c r="Y729" s="3">
        <f t="shared" si="1464"/>
        <v>64.321870199748886</v>
      </c>
      <c r="Z729" s="3">
        <f t="shared" si="1465"/>
        <v>-19.789492214292139</v>
      </c>
      <c r="AA729" s="3">
        <f t="shared" si="1466"/>
        <v>-88.984683671587405</v>
      </c>
      <c r="AB729" s="3">
        <f t="shared" si="1467"/>
        <v>-91.172248027999274</v>
      </c>
      <c r="AC729" s="21">
        <f t="shared" si="1468"/>
        <v>-24.686665223209612</v>
      </c>
      <c r="AD729" s="25">
        <f t="shared" si="1469"/>
        <v>0</v>
      </c>
      <c r="AE729" s="26">
        <f t="shared" si="1470"/>
        <v>6.5978968320580734E-15</v>
      </c>
      <c r="AF729" s="23">
        <f t="shared" si="1431"/>
        <v>79.762408792872364</v>
      </c>
      <c r="AG729" s="4">
        <f t="shared" si="1432"/>
        <v>2.5117566094169894</v>
      </c>
      <c r="AH729" s="4">
        <f t="shared" si="1433"/>
        <v>-76.624775028740686</v>
      </c>
      <c r="AI729" s="4">
        <f t="shared" si="1434"/>
        <v>-97.99361476372242</v>
      </c>
      <c r="AJ729" s="4">
        <f t="shared" si="1435"/>
        <v>-45.642202315476204</v>
      </c>
      <c r="AK729" s="4">
        <f t="shared" si="1436"/>
        <v>41.116598557228862</v>
      </c>
      <c r="AL729" s="30">
        <f t="shared" si="1437"/>
        <v>96.869828148421064</v>
      </c>
      <c r="AM729" s="25">
        <f t="shared" si="1438"/>
        <v>60.392642208349223</v>
      </c>
      <c r="AN729" s="4">
        <f t="shared" si="1439"/>
        <v>99.918576728990317</v>
      </c>
      <c r="AO729" s="4">
        <f t="shared" si="1440"/>
        <v>64.321870199748886</v>
      </c>
      <c r="AP729" s="4">
        <f t="shared" si="1441"/>
        <v>-19.789492214292146</v>
      </c>
      <c r="AQ729" s="4">
        <f t="shared" si="1442"/>
        <v>-88.984683671587405</v>
      </c>
      <c r="AR729" s="4">
        <f t="shared" si="1443"/>
        <v>-91.172248027999274</v>
      </c>
      <c r="AS729" s="26">
        <f t="shared" si="1444"/>
        <v>-24.686665223209619</v>
      </c>
      <c r="AT729" s="32">
        <f t="shared" si="1471"/>
        <v>35000.004374999997</v>
      </c>
      <c r="AU729" s="2">
        <f t="shared" si="1472"/>
        <v>-2.2737367544323206E-12</v>
      </c>
      <c r="AV729" s="2">
        <f t="shared" si="1473"/>
        <v>35000.004375000004</v>
      </c>
      <c r="AW729" s="2">
        <f t="shared" si="1474"/>
        <v>0.17228832363616675</v>
      </c>
      <c r="AX729" s="2">
        <f t="shared" si="1475"/>
        <v>-1311.5309015145558</v>
      </c>
      <c r="AY729" s="2">
        <f t="shared" si="1476"/>
        <v>5.7429441272688564E-2</v>
      </c>
      <c r="AZ729" s="2">
        <f t="shared" si="1477"/>
        <v>1312.8231422033859</v>
      </c>
      <c r="BA729" s="2">
        <f t="shared" si="1478"/>
        <v>1225000306.2500191</v>
      </c>
      <c r="BB729" s="2">
        <f t="shared" si="1479"/>
        <v>4020.0613884125805</v>
      </c>
      <c r="BC729" s="2">
        <f t="shared" si="1480"/>
        <v>22614.214881303848</v>
      </c>
      <c r="BD729" s="2">
        <f t="shared" si="1481"/>
        <v>3.2816819456305486E-6</v>
      </c>
      <c r="BE729" s="29">
        <f t="shared" si="1482"/>
        <v>1.8460578961429542E-5</v>
      </c>
      <c r="BF729" s="5">
        <f t="shared" si="1483"/>
        <v>100.00000625000156</v>
      </c>
      <c r="BG729" s="2">
        <f t="shared" si="1484"/>
        <v>3.2816819456305486E-6</v>
      </c>
      <c r="BH729" s="6">
        <f t="shared" si="1485"/>
        <v>1.8460578968027437E-5</v>
      </c>
      <c r="BI729" s="15">
        <f t="shared" si="1445"/>
        <v>100.04654085010299</v>
      </c>
      <c r="BJ729" s="3">
        <f t="shared" si="1446"/>
        <v>99.9501235177691</v>
      </c>
      <c r="BK729" s="3">
        <f t="shared" si="1447"/>
        <v>100.04327694691519</v>
      </c>
      <c r="BL729" s="3">
        <f t="shared" si="1448"/>
        <v>99.971865594173224</v>
      </c>
      <c r="BM729" s="3">
        <f t="shared" si="1449"/>
        <v>100.00744044981668</v>
      </c>
      <c r="BN729" s="3">
        <f t="shared" si="1450"/>
        <v>100.01478182607536</v>
      </c>
      <c r="BO729" s="21">
        <f t="shared" si="1451"/>
        <v>99.965970815153597</v>
      </c>
      <c r="BP729" s="17">
        <f t="shared" si="1486"/>
        <v>99.9501235177691</v>
      </c>
      <c r="BQ729" s="18">
        <f t="shared" si="1487"/>
        <v>100.04654085010299</v>
      </c>
      <c r="BR729" s="34">
        <f t="shared" si="1488"/>
        <v>9.6417332333885497E-2</v>
      </c>
      <c r="BS729" s="64">
        <f t="shared" si="1489"/>
        <v>-3.5999999999999999E-3</v>
      </c>
      <c r="BT729" s="110">
        <f t="shared" si="1452"/>
        <v>-2.7000000000000001E-3</v>
      </c>
    </row>
    <row r="730" spans="1:72" x14ac:dyDescent="0.3">
      <c r="A730" s="13">
        <v>724</v>
      </c>
      <c r="B730" s="17">
        <f t="shared" si="1453"/>
        <v>0.64896328244154866</v>
      </c>
      <c r="C730" s="3">
        <f t="shared" ref="C730:H730" si="1507">B730+2*PI()/7</f>
        <v>1.5465611834672037</v>
      </c>
      <c r="D730" s="3">
        <f t="shared" si="1507"/>
        <v>2.4441590844928589</v>
      </c>
      <c r="E730" s="3">
        <f t="shared" si="1507"/>
        <v>3.3417569855185141</v>
      </c>
      <c r="F730" s="3">
        <f t="shared" si="1507"/>
        <v>4.2393548865441693</v>
      </c>
      <c r="G730" s="3">
        <f t="shared" si="1507"/>
        <v>5.1369527875698244</v>
      </c>
      <c r="H730" s="18">
        <f t="shared" si="1507"/>
        <v>6.0345506885954796</v>
      </c>
      <c r="I730" s="15">
        <f t="shared" si="1424"/>
        <v>100.04650532695588</v>
      </c>
      <c r="J730" s="3">
        <f t="shared" si="1425"/>
        <v>99.950132093785157</v>
      </c>
      <c r="K730" s="3">
        <f t="shared" si="1426"/>
        <v>100.04335353505823</v>
      </c>
      <c r="L730" s="3">
        <f t="shared" si="1427"/>
        <v>99.971747535412888</v>
      </c>
      <c r="M730" s="3">
        <f t="shared" si="1428"/>
        <v>100.00755564701078</v>
      </c>
      <c r="N730" s="3">
        <f t="shared" si="1429"/>
        <v>100.01463765911997</v>
      </c>
      <c r="O730" s="21">
        <f t="shared" si="1430"/>
        <v>99.966068202657098</v>
      </c>
      <c r="P730" s="17">
        <f t="shared" si="1455"/>
        <v>79.708129095308664</v>
      </c>
      <c r="Q730" s="3">
        <f t="shared" si="1456"/>
        <v>2.4220686634887407</v>
      </c>
      <c r="R730" s="3">
        <f t="shared" si="1457"/>
        <v>-76.682530862377575</v>
      </c>
      <c r="S730" s="3">
        <f t="shared" si="1458"/>
        <v>-97.975703315842878</v>
      </c>
      <c r="T730" s="3">
        <f t="shared" si="1459"/>
        <v>-45.562372122769851</v>
      </c>
      <c r="U730" s="3">
        <f t="shared" si="1460"/>
        <v>41.198364991810358</v>
      </c>
      <c r="V730" s="18">
        <f t="shared" si="1461"/>
        <v>96.892043550382496</v>
      </c>
      <c r="W730" s="15">
        <f t="shared" si="1462"/>
        <v>60.464182656033827</v>
      </c>
      <c r="X730" s="3">
        <f t="shared" si="1463"/>
        <v>99.920781066575174</v>
      </c>
      <c r="Y730" s="3">
        <f t="shared" si="1464"/>
        <v>64.25310924057419</v>
      </c>
      <c r="Z730" s="3">
        <f t="shared" si="1465"/>
        <v>-19.877420985889202</v>
      </c>
      <c r="AA730" s="3">
        <f t="shared" si="1466"/>
        <v>-89.025734667208454</v>
      </c>
      <c r="AB730" s="3">
        <f t="shared" si="1467"/>
        <v>-91.135187869925588</v>
      </c>
      <c r="AC730" s="21">
        <f t="shared" si="1468"/>
        <v>-24.599729440159923</v>
      </c>
      <c r="AD730" s="25">
        <f t="shared" si="1469"/>
        <v>0</v>
      </c>
      <c r="AE730" s="26">
        <f t="shared" si="1470"/>
        <v>5.5828357809722156E-15</v>
      </c>
      <c r="AF730" s="23">
        <f t="shared" si="1431"/>
        <v>79.708129095308664</v>
      </c>
      <c r="AG730" s="4">
        <f t="shared" si="1432"/>
        <v>2.4220686634887407</v>
      </c>
      <c r="AH730" s="4">
        <f t="shared" si="1433"/>
        <v>-76.682530862377575</v>
      </c>
      <c r="AI730" s="4">
        <f t="shared" si="1434"/>
        <v>-97.975703315842878</v>
      </c>
      <c r="AJ730" s="4">
        <f t="shared" si="1435"/>
        <v>-45.562372122769851</v>
      </c>
      <c r="AK730" s="4">
        <f t="shared" si="1436"/>
        <v>41.198364991810358</v>
      </c>
      <c r="AL730" s="30">
        <f t="shared" si="1437"/>
        <v>96.892043550382496</v>
      </c>
      <c r="AM730" s="25">
        <f t="shared" si="1438"/>
        <v>60.46418265603382</v>
      </c>
      <c r="AN730" s="4">
        <f t="shared" si="1439"/>
        <v>99.920781066575174</v>
      </c>
      <c r="AO730" s="4">
        <f t="shared" si="1440"/>
        <v>64.25310924057419</v>
      </c>
      <c r="AP730" s="4">
        <f t="shared" si="1441"/>
        <v>-19.877420985889209</v>
      </c>
      <c r="AQ730" s="4">
        <f t="shared" si="1442"/>
        <v>-89.025734667208454</v>
      </c>
      <c r="AR730" s="4">
        <f t="shared" si="1443"/>
        <v>-91.135187869925588</v>
      </c>
      <c r="AS730" s="26">
        <f t="shared" si="1444"/>
        <v>-24.59972944015993</v>
      </c>
      <c r="AT730" s="32">
        <f t="shared" si="1471"/>
        <v>35000.004374999997</v>
      </c>
      <c r="AU730" s="2">
        <f t="shared" si="1472"/>
        <v>-1.3642420526593924E-12</v>
      </c>
      <c r="AV730" s="2">
        <f t="shared" si="1473"/>
        <v>35000.004375000004</v>
      </c>
      <c r="AW730" s="2">
        <f t="shared" si="1474"/>
        <v>0.16619542124681175</v>
      </c>
      <c r="AX730" s="2">
        <f t="shared" si="1475"/>
        <v>-1311.5298381324465</v>
      </c>
      <c r="AY730" s="2">
        <f t="shared" si="1476"/>
        <v>5.539847393083619E-2</v>
      </c>
      <c r="AZ730" s="2">
        <f t="shared" si="1477"/>
        <v>1312.8234966640302</v>
      </c>
      <c r="BA730" s="2">
        <f t="shared" si="1478"/>
        <v>1225000306.2500191</v>
      </c>
      <c r="BB730" s="2">
        <f t="shared" si="1479"/>
        <v>3877.8936503454861</v>
      </c>
      <c r="BC730" s="2">
        <f t="shared" si="1480"/>
        <v>22639.027132594314</v>
      </c>
      <c r="BD730" s="2">
        <f t="shared" si="1481"/>
        <v>3.1656266782630658E-6</v>
      </c>
      <c r="BE730" s="29">
        <f t="shared" si="1482"/>
        <v>1.8480833855378442E-5</v>
      </c>
      <c r="BF730" s="5">
        <f t="shared" si="1483"/>
        <v>100.00000625000156</v>
      </c>
      <c r="BG730" s="2">
        <f t="shared" si="1484"/>
        <v>3.1656266782630658E-6</v>
      </c>
      <c r="BH730" s="6">
        <f t="shared" si="1485"/>
        <v>1.8480833860961277E-5</v>
      </c>
      <c r="BI730" s="15">
        <f t="shared" si="1445"/>
        <v>100.0464916357769</v>
      </c>
      <c r="BJ730" s="3">
        <f t="shared" si="1446"/>
        <v>99.950113541666454</v>
      </c>
      <c r="BK730" s="3">
        <f t="shared" si="1447"/>
        <v>100.04334409212568</v>
      </c>
      <c r="BL730" s="3">
        <f t="shared" si="1448"/>
        <v>99.971754312387233</v>
      </c>
      <c r="BM730" s="3">
        <f t="shared" si="1449"/>
        <v>100.00757354069167</v>
      </c>
      <c r="BN730" s="3">
        <f t="shared" si="1450"/>
        <v>100.01465319520263</v>
      </c>
      <c r="BO730" s="21">
        <f t="shared" si="1451"/>
        <v>99.966069682155606</v>
      </c>
      <c r="BP730" s="17">
        <f t="shared" si="1486"/>
        <v>99.950113541666454</v>
      </c>
      <c r="BQ730" s="18">
        <f t="shared" si="1487"/>
        <v>100.0464916357769</v>
      </c>
      <c r="BR730" s="34">
        <f t="shared" si="1488"/>
        <v>9.6378094110448842E-2</v>
      </c>
      <c r="BS730" s="64">
        <f t="shared" si="1489"/>
        <v>-3.5999999999999999E-3</v>
      </c>
      <c r="BT730" s="110">
        <f t="shared" si="1452"/>
        <v>-2.7000000000000001E-3</v>
      </c>
    </row>
    <row r="731" spans="1:72" x14ac:dyDescent="0.3">
      <c r="A731" s="13">
        <v>725</v>
      </c>
      <c r="B731" s="17">
        <f t="shared" si="1453"/>
        <v>0.64986088034257428</v>
      </c>
      <c r="C731" s="3">
        <f t="shared" ref="C731:H731" si="1508">B731+2*PI()/7</f>
        <v>1.5474587813682295</v>
      </c>
      <c r="D731" s="3">
        <f t="shared" si="1508"/>
        <v>2.4450566823938846</v>
      </c>
      <c r="E731" s="3">
        <f t="shared" si="1508"/>
        <v>3.3426545834195398</v>
      </c>
      <c r="F731" s="3">
        <f t="shared" si="1508"/>
        <v>4.240252484445195</v>
      </c>
      <c r="G731" s="3">
        <f t="shared" si="1508"/>
        <v>5.1378503854708502</v>
      </c>
      <c r="H731" s="18">
        <f t="shared" si="1508"/>
        <v>6.0354482864965053</v>
      </c>
      <c r="I731" s="15">
        <f t="shared" si="1424"/>
        <v>100.04645570661918</v>
      </c>
      <c r="J731" s="3">
        <f t="shared" si="1425"/>
        <v>99.950122494182182</v>
      </c>
      <c r="K731" s="3">
        <f t="shared" si="1426"/>
        <v>100.04342045328175</v>
      </c>
      <c r="L731" s="3">
        <f t="shared" si="1427"/>
        <v>99.971636552543657</v>
      </c>
      <c r="M731" s="3">
        <f t="shared" si="1428"/>
        <v>100.00768871300734</v>
      </c>
      <c r="N731" s="3">
        <f t="shared" si="1429"/>
        <v>100.01450886534865</v>
      </c>
      <c r="O731" s="21">
        <f t="shared" si="1430"/>
        <v>99.966167215017222</v>
      </c>
      <c r="P731" s="17">
        <f t="shared" si="1455"/>
        <v>79.653784963333706</v>
      </c>
      <c r="Q731" s="3">
        <f t="shared" si="1456"/>
        <v>2.332378792458635</v>
      </c>
      <c r="R731" s="3">
        <f t="shared" si="1457"/>
        <v>-76.740224750663856</v>
      </c>
      <c r="S731" s="3">
        <f t="shared" si="1458"/>
        <v>-97.957713171131559</v>
      </c>
      <c r="T731" s="3">
        <f t="shared" si="1459"/>
        <v>-45.482504983630939</v>
      </c>
      <c r="U731" s="3">
        <f t="shared" si="1460"/>
        <v>41.280097979295917</v>
      </c>
      <c r="V731" s="18">
        <f t="shared" si="1461"/>
        <v>96.914181170338082</v>
      </c>
      <c r="W731" s="15">
        <f t="shared" si="1462"/>
        <v>60.535674114289897</v>
      </c>
      <c r="X731" s="3">
        <f t="shared" si="1463"/>
        <v>99.922905260858542</v>
      </c>
      <c r="Y731" s="3">
        <f t="shared" si="1464"/>
        <v>64.184296219633907</v>
      </c>
      <c r="Z731" s="3">
        <f t="shared" si="1465"/>
        <v>-19.965333587901856</v>
      </c>
      <c r="AA731" s="3">
        <f t="shared" si="1466"/>
        <v>-89.066713996485589</v>
      </c>
      <c r="AB731" s="3">
        <f t="shared" si="1467"/>
        <v>-91.098054284362362</v>
      </c>
      <c r="AC731" s="21">
        <f t="shared" si="1468"/>
        <v>-24.512773726032556</v>
      </c>
      <c r="AD731" s="25">
        <f t="shared" si="1469"/>
        <v>0</v>
      </c>
      <c r="AE731" s="26">
        <f t="shared" si="1470"/>
        <v>0</v>
      </c>
      <c r="AF731" s="23">
        <f t="shared" si="1431"/>
        <v>79.653784963333706</v>
      </c>
      <c r="AG731" s="4">
        <f t="shared" si="1432"/>
        <v>2.332378792458635</v>
      </c>
      <c r="AH731" s="4">
        <f t="shared" si="1433"/>
        <v>-76.740224750663856</v>
      </c>
      <c r="AI731" s="4">
        <f t="shared" si="1434"/>
        <v>-97.957713171131559</v>
      </c>
      <c r="AJ731" s="4">
        <f t="shared" si="1435"/>
        <v>-45.482504983630939</v>
      </c>
      <c r="AK731" s="4">
        <f t="shared" si="1436"/>
        <v>41.280097979295917</v>
      </c>
      <c r="AL731" s="30">
        <f t="shared" si="1437"/>
        <v>96.914181170338082</v>
      </c>
      <c r="AM731" s="25">
        <f t="shared" si="1438"/>
        <v>60.535674114289897</v>
      </c>
      <c r="AN731" s="4">
        <f t="shared" si="1439"/>
        <v>99.922905260858542</v>
      </c>
      <c r="AO731" s="4">
        <f t="shared" si="1440"/>
        <v>64.184296219633907</v>
      </c>
      <c r="AP731" s="4">
        <f t="shared" si="1441"/>
        <v>-19.965333587901856</v>
      </c>
      <c r="AQ731" s="4">
        <f t="shared" si="1442"/>
        <v>-89.066713996485589</v>
      </c>
      <c r="AR731" s="4">
        <f t="shared" si="1443"/>
        <v>-91.098054284362362</v>
      </c>
      <c r="AS731" s="26">
        <f t="shared" si="1444"/>
        <v>-24.512773726032556</v>
      </c>
      <c r="AT731" s="32">
        <f t="shared" si="1471"/>
        <v>35000.004374999997</v>
      </c>
      <c r="AU731" s="2">
        <f t="shared" si="1472"/>
        <v>-4.5474735088646412E-13</v>
      </c>
      <c r="AV731" s="2">
        <f t="shared" si="1473"/>
        <v>35000.004374999997</v>
      </c>
      <c r="AW731" s="2">
        <f t="shared" si="1474"/>
        <v>0.16009595943614841</v>
      </c>
      <c r="AX731" s="2">
        <f t="shared" si="1475"/>
        <v>-1311.5288130553436</v>
      </c>
      <c r="AY731" s="2">
        <f t="shared" si="1476"/>
        <v>5.336531983630266E-2</v>
      </c>
      <c r="AZ731" s="2">
        <f t="shared" si="1477"/>
        <v>1312.8238383564749</v>
      </c>
      <c r="BA731" s="2">
        <f t="shared" si="1478"/>
        <v>1225000306.2500188</v>
      </c>
      <c r="BB731" s="2">
        <f t="shared" si="1479"/>
        <v>3735.572854214442</v>
      </c>
      <c r="BC731" s="2">
        <f t="shared" si="1480"/>
        <v>22662.94560266591</v>
      </c>
      <c r="BD731" s="2">
        <f t="shared" si="1481"/>
        <v>3.0494464655684936E-6</v>
      </c>
      <c r="BE731" s="29">
        <f t="shared" si="1482"/>
        <v>1.8500359132188227E-5</v>
      </c>
      <c r="BF731" s="5">
        <f t="shared" si="1483"/>
        <v>100.00000625000156</v>
      </c>
      <c r="BG731" s="2">
        <f t="shared" si="1484"/>
        <v>3.0494464655684936E-6</v>
      </c>
      <c r="BH731" s="6">
        <f t="shared" si="1485"/>
        <v>1.8500359132188227E-5</v>
      </c>
      <c r="BI731" s="15">
        <f t="shared" si="1445"/>
        <v>100.04644208463156</v>
      </c>
      <c r="BJ731" s="3">
        <f t="shared" si="1446"/>
        <v>99.950103927700738</v>
      </c>
      <c r="BK731" s="3">
        <f t="shared" si="1447"/>
        <v>100.04341092324781</v>
      </c>
      <c r="BL731" s="3">
        <f t="shared" si="1448"/>
        <v>99.971643235267081</v>
      </c>
      <c r="BM731" s="3">
        <f t="shared" si="1449"/>
        <v>100.00770657626065</v>
      </c>
      <c r="BN731" s="3">
        <f t="shared" si="1450"/>
        <v>100.01452445773963</v>
      </c>
      <c r="BO731" s="21">
        <f t="shared" si="1451"/>
        <v>99.96616879515868</v>
      </c>
      <c r="BP731" s="17">
        <f t="shared" si="1486"/>
        <v>99.950103927700738</v>
      </c>
      <c r="BQ731" s="18">
        <f t="shared" si="1487"/>
        <v>100.04644208463156</v>
      </c>
      <c r="BR731" s="34">
        <f t="shared" si="1488"/>
        <v>9.6338156930826813E-2</v>
      </c>
      <c r="BS731" s="64">
        <f t="shared" si="1489"/>
        <v>-3.7000000000000002E-3</v>
      </c>
      <c r="BT731" s="110">
        <f t="shared" si="1452"/>
        <v>-2.7000000000000001E-3</v>
      </c>
    </row>
    <row r="732" spans="1:72" x14ac:dyDescent="0.3">
      <c r="A732" s="13">
        <v>726</v>
      </c>
      <c r="B732" s="17">
        <f t="shared" si="1453"/>
        <v>0.65075847824359989</v>
      </c>
      <c r="C732" s="3">
        <f t="shared" ref="C732:H732" si="1509">B732+2*PI()/7</f>
        <v>1.5483563792692552</v>
      </c>
      <c r="D732" s="3">
        <f t="shared" si="1509"/>
        <v>2.4459542802949104</v>
      </c>
      <c r="E732" s="3">
        <f t="shared" si="1509"/>
        <v>3.3435521813205655</v>
      </c>
      <c r="F732" s="3">
        <f t="shared" si="1509"/>
        <v>4.2411500823462207</v>
      </c>
      <c r="G732" s="3">
        <f t="shared" si="1509"/>
        <v>5.1387479833718759</v>
      </c>
      <c r="H732" s="18">
        <f t="shared" si="1509"/>
        <v>6.0363458843975311</v>
      </c>
      <c r="I732" s="15">
        <f t="shared" si="1424"/>
        <v>100.04640574942596</v>
      </c>
      <c r="J732" s="3">
        <f t="shared" si="1425"/>
        <v>99.950113256247676</v>
      </c>
      <c r="K732" s="3">
        <f t="shared" si="1426"/>
        <v>100.04348705665778</v>
      </c>
      <c r="L732" s="3">
        <f t="shared" si="1427"/>
        <v>99.971525775341576</v>
      </c>
      <c r="M732" s="3">
        <f t="shared" si="1428"/>
        <v>100.00782172325201</v>
      </c>
      <c r="N732" s="3">
        <f t="shared" si="1429"/>
        <v>100.01437996637161</v>
      </c>
      <c r="O732" s="21">
        <f t="shared" si="1430"/>
        <v>99.966266472703396</v>
      </c>
      <c r="P732" s="17">
        <f t="shared" si="1455"/>
        <v>79.599376441630668</v>
      </c>
      <c r="Q732" s="3">
        <f t="shared" si="1456"/>
        <v>2.2426870676166768</v>
      </c>
      <c r="R732" s="3">
        <f t="shared" si="1457"/>
        <v>-76.797856646118106</v>
      </c>
      <c r="S732" s="3">
        <f t="shared" si="1458"/>
        <v>-97.939644344936525</v>
      </c>
      <c r="T732" s="3">
        <f t="shared" si="1459"/>
        <v>-45.402600962002694</v>
      </c>
      <c r="U732" s="3">
        <f t="shared" si="1460"/>
        <v>41.361797454046155</v>
      </c>
      <c r="V732" s="18">
        <f t="shared" si="1461"/>
        <v>96.936240989763817</v>
      </c>
      <c r="W732" s="15">
        <f t="shared" si="1462"/>
        <v>60.607116525061194</v>
      </c>
      <c r="X732" s="3">
        <f t="shared" si="1463"/>
        <v>99.924949310237238</v>
      </c>
      <c r="Y732" s="3">
        <f t="shared" si="1464"/>
        <v>64.115431192638383</v>
      </c>
      <c r="Z732" s="3">
        <f t="shared" si="1465"/>
        <v>-20.053229950238148</v>
      </c>
      <c r="AA732" s="3">
        <f t="shared" si="1466"/>
        <v>-89.107621625284708</v>
      </c>
      <c r="AB732" s="3">
        <f t="shared" si="1467"/>
        <v>-91.060847302384659</v>
      </c>
      <c r="AC732" s="21">
        <f t="shared" si="1468"/>
        <v>-24.425798150029308</v>
      </c>
      <c r="AD732" s="25">
        <f t="shared" si="1469"/>
        <v>0</v>
      </c>
      <c r="AE732" s="26">
        <f t="shared" si="1470"/>
        <v>0</v>
      </c>
      <c r="AF732" s="23">
        <f t="shared" si="1431"/>
        <v>79.599376441630668</v>
      </c>
      <c r="AG732" s="4">
        <f t="shared" si="1432"/>
        <v>2.2426870676166768</v>
      </c>
      <c r="AH732" s="4">
        <f t="shared" si="1433"/>
        <v>-76.797856646118106</v>
      </c>
      <c r="AI732" s="4">
        <f t="shared" si="1434"/>
        <v>-97.939644344936525</v>
      </c>
      <c r="AJ732" s="4">
        <f t="shared" si="1435"/>
        <v>-45.402600962002694</v>
      </c>
      <c r="AK732" s="4">
        <f t="shared" si="1436"/>
        <v>41.361797454046155</v>
      </c>
      <c r="AL732" s="30">
        <f t="shared" si="1437"/>
        <v>96.936240989763817</v>
      </c>
      <c r="AM732" s="25">
        <f t="shared" si="1438"/>
        <v>60.607116525061194</v>
      </c>
      <c r="AN732" s="4">
        <f t="shared" si="1439"/>
        <v>99.924949310237238</v>
      </c>
      <c r="AO732" s="4">
        <f t="shared" si="1440"/>
        <v>64.115431192638383</v>
      </c>
      <c r="AP732" s="4">
        <f t="shared" si="1441"/>
        <v>-20.053229950238148</v>
      </c>
      <c r="AQ732" s="4">
        <f t="shared" si="1442"/>
        <v>-89.107621625284708</v>
      </c>
      <c r="AR732" s="4">
        <f t="shared" si="1443"/>
        <v>-91.060847302384659</v>
      </c>
      <c r="AS732" s="26">
        <f t="shared" si="1444"/>
        <v>-24.425798150029308</v>
      </c>
      <c r="AT732" s="32">
        <f t="shared" si="1471"/>
        <v>35000.004375000004</v>
      </c>
      <c r="AU732" s="2">
        <f t="shared" si="1472"/>
        <v>-4.5474735088646412E-13</v>
      </c>
      <c r="AV732" s="2">
        <f t="shared" si="1473"/>
        <v>35000.004374999997</v>
      </c>
      <c r="AW732" s="2">
        <f t="shared" si="1474"/>
        <v>0.15399017662275583</v>
      </c>
      <c r="AX732" s="2">
        <f t="shared" si="1475"/>
        <v>-1311.5278263211767</v>
      </c>
      <c r="AY732" s="2">
        <f t="shared" si="1476"/>
        <v>5.1330059090105351E-2</v>
      </c>
      <c r="AZ732" s="2">
        <f t="shared" si="1477"/>
        <v>1312.8241672683216</v>
      </c>
      <c r="BA732" s="2">
        <f t="shared" si="1478"/>
        <v>1225000306.2500191</v>
      </c>
      <c r="BB732" s="2">
        <f t="shared" si="1479"/>
        <v>3593.1045741130865</v>
      </c>
      <c r="BC732" s="2">
        <f t="shared" si="1480"/>
        <v>22685.969410782043</v>
      </c>
      <c r="BD732" s="2">
        <f t="shared" si="1481"/>
        <v>2.9331458578262134E-6</v>
      </c>
      <c r="BE732" s="29">
        <f t="shared" si="1482"/>
        <v>1.8519154072890412E-5</v>
      </c>
      <c r="BF732" s="5">
        <f t="shared" si="1483"/>
        <v>100.00000625000156</v>
      </c>
      <c r="BG732" s="2">
        <f t="shared" si="1484"/>
        <v>2.9331458578262134E-6</v>
      </c>
      <c r="BH732" s="6">
        <f t="shared" si="1485"/>
        <v>1.8519154072890412E-5</v>
      </c>
      <c r="BI732" s="15">
        <f t="shared" si="1445"/>
        <v>100.04639219702479</v>
      </c>
      <c r="BJ732" s="3">
        <f t="shared" si="1446"/>
        <v>99.950094675941997</v>
      </c>
      <c r="BK732" s="3">
        <f t="shared" si="1447"/>
        <v>100.04347743979883</v>
      </c>
      <c r="BL732" s="3">
        <f t="shared" si="1448"/>
        <v>99.971532363620256</v>
      </c>
      <c r="BM732" s="3">
        <f t="shared" si="1449"/>
        <v>100.00783955555963</v>
      </c>
      <c r="BN732" s="3">
        <f t="shared" si="1450"/>
        <v>100.01439561461869</v>
      </c>
      <c r="BO732" s="21">
        <f t="shared" si="1451"/>
        <v>99.966268153441959</v>
      </c>
      <c r="BP732" s="17">
        <f t="shared" si="1486"/>
        <v>99.950094675941997</v>
      </c>
      <c r="BQ732" s="18">
        <f t="shared" si="1487"/>
        <v>100.04639219702479</v>
      </c>
      <c r="BR732" s="34">
        <f t="shared" si="1488"/>
        <v>9.6297521082789217E-2</v>
      </c>
      <c r="BS732" s="64">
        <f t="shared" si="1489"/>
        <v>-3.7000000000000002E-3</v>
      </c>
      <c r="BT732" s="110">
        <f t="shared" si="1452"/>
        <v>-2.7000000000000001E-3</v>
      </c>
    </row>
    <row r="733" spans="1:72" x14ac:dyDescent="0.3">
      <c r="A733" s="13">
        <v>727</v>
      </c>
      <c r="B733" s="17">
        <f t="shared" si="1453"/>
        <v>0.65165607614462562</v>
      </c>
      <c r="C733" s="3">
        <f t="shared" ref="C733:H733" si="1510">B733+2*PI()/7</f>
        <v>1.5492539771702809</v>
      </c>
      <c r="D733" s="3">
        <f t="shared" si="1510"/>
        <v>2.4468518781959361</v>
      </c>
      <c r="E733" s="3">
        <f t="shared" si="1510"/>
        <v>3.3444497792215913</v>
      </c>
      <c r="F733" s="3">
        <f t="shared" si="1510"/>
        <v>4.2420476802472464</v>
      </c>
      <c r="G733" s="3">
        <f t="shared" si="1510"/>
        <v>5.1396455812729016</v>
      </c>
      <c r="H733" s="18">
        <f t="shared" si="1510"/>
        <v>6.0372434822985568</v>
      </c>
      <c r="I733" s="15">
        <f t="shared" si="1424"/>
        <v>100.04635545573844</v>
      </c>
      <c r="J733" s="3">
        <f t="shared" si="1425"/>
        <v>99.9501043800486</v>
      </c>
      <c r="K733" s="3">
        <f t="shared" si="1426"/>
        <v>100.04355334470335</v>
      </c>
      <c r="L733" s="3">
        <f t="shared" si="1427"/>
        <v>99.971415204609897</v>
      </c>
      <c r="M733" s="3">
        <f t="shared" si="1428"/>
        <v>100.00795467678033</v>
      </c>
      <c r="N733" s="3">
        <f t="shared" si="1429"/>
        <v>100.0142509631235</v>
      </c>
      <c r="O733" s="21">
        <f t="shared" si="1430"/>
        <v>99.966365974995881</v>
      </c>
      <c r="P733" s="17">
        <f t="shared" si="1455"/>
        <v>79.544903574936725</v>
      </c>
      <c r="Q733" s="3">
        <f t="shared" si="1456"/>
        <v>2.152993560254008</v>
      </c>
      <c r="R733" s="3">
        <f t="shared" si="1457"/>
        <v>-76.855426501310305</v>
      </c>
      <c r="S733" s="3">
        <f t="shared" si="1458"/>
        <v>-97.921496852666323</v>
      </c>
      <c r="T733" s="3">
        <f t="shared" si="1459"/>
        <v>-45.32266012186161</v>
      </c>
      <c r="U733" s="3">
        <f t="shared" si="1460"/>
        <v>41.443463350452419</v>
      </c>
      <c r="V733" s="18">
        <f t="shared" si="1461"/>
        <v>96.958222990195083</v>
      </c>
      <c r="W733" s="15">
        <f t="shared" si="1462"/>
        <v>60.678509830334342</v>
      </c>
      <c r="X733" s="3">
        <f t="shared" si="1463"/>
        <v>99.926913213168518</v>
      </c>
      <c r="Y733" s="3">
        <f t="shared" si="1464"/>
        <v>64.046514215343478</v>
      </c>
      <c r="Z733" s="3">
        <f t="shared" si="1465"/>
        <v>-20.141110002821748</v>
      </c>
      <c r="AA733" s="3">
        <f t="shared" si="1466"/>
        <v>-89.148457519528421</v>
      </c>
      <c r="AB733" s="3">
        <f t="shared" si="1467"/>
        <v>-91.023566955126284</v>
      </c>
      <c r="AC733" s="21">
        <f t="shared" si="1468"/>
        <v>-24.338802781369928</v>
      </c>
      <c r="AD733" s="25">
        <f t="shared" si="1469"/>
        <v>0</v>
      </c>
      <c r="AE733" s="26">
        <f t="shared" si="1470"/>
        <v>-7.1054273576010019E-15</v>
      </c>
      <c r="AF733" s="23">
        <f t="shared" si="1431"/>
        <v>79.544903574936725</v>
      </c>
      <c r="AG733" s="4">
        <f t="shared" si="1432"/>
        <v>2.152993560254008</v>
      </c>
      <c r="AH733" s="4">
        <f t="shared" si="1433"/>
        <v>-76.855426501310305</v>
      </c>
      <c r="AI733" s="4">
        <f t="shared" si="1434"/>
        <v>-97.921496852666323</v>
      </c>
      <c r="AJ733" s="4">
        <f t="shared" si="1435"/>
        <v>-45.32266012186161</v>
      </c>
      <c r="AK733" s="4">
        <f t="shared" si="1436"/>
        <v>41.443463350452419</v>
      </c>
      <c r="AL733" s="30">
        <f t="shared" si="1437"/>
        <v>96.958222990195083</v>
      </c>
      <c r="AM733" s="25">
        <f t="shared" si="1438"/>
        <v>60.678509830334349</v>
      </c>
      <c r="AN733" s="4">
        <f t="shared" si="1439"/>
        <v>99.926913213168518</v>
      </c>
      <c r="AO733" s="4">
        <f t="shared" si="1440"/>
        <v>64.046514215343478</v>
      </c>
      <c r="AP733" s="4">
        <f t="shared" si="1441"/>
        <v>-20.14111000282174</v>
      </c>
      <c r="AQ733" s="4">
        <f t="shared" si="1442"/>
        <v>-89.148457519528421</v>
      </c>
      <c r="AR733" s="4">
        <f t="shared" si="1443"/>
        <v>-91.023566955126284</v>
      </c>
      <c r="AS733" s="26">
        <f t="shared" si="1444"/>
        <v>-24.338802781369921</v>
      </c>
      <c r="AT733" s="32">
        <f t="shared" si="1471"/>
        <v>35000.004375000004</v>
      </c>
      <c r="AU733" s="2">
        <f t="shared" si="1472"/>
        <v>0</v>
      </c>
      <c r="AV733" s="2">
        <f t="shared" si="1473"/>
        <v>35000.004374999997</v>
      </c>
      <c r="AW733" s="2">
        <f t="shared" si="1474"/>
        <v>0.14787831460125744</v>
      </c>
      <c r="AX733" s="2">
        <f t="shared" si="1475"/>
        <v>-1311.5268779708422</v>
      </c>
      <c r="AY733" s="2">
        <f t="shared" si="1476"/>
        <v>4.9292771574982908E-2</v>
      </c>
      <c r="AZ733" s="2">
        <f t="shared" si="1477"/>
        <v>1312.824483384873</v>
      </c>
      <c r="BA733" s="2">
        <f t="shared" si="1478"/>
        <v>1225000306.2500191</v>
      </c>
      <c r="BB733" s="2">
        <f t="shared" si="1479"/>
        <v>3450.4944393959568</v>
      </c>
      <c r="BC733" s="2">
        <f t="shared" si="1480"/>
        <v>22708.097584051557</v>
      </c>
      <c r="BD733" s="2">
        <f t="shared" si="1481"/>
        <v>2.8167294504265378E-6</v>
      </c>
      <c r="BE733" s="29">
        <f t="shared" si="1482"/>
        <v>1.8537217883288349E-5</v>
      </c>
      <c r="BF733" s="5">
        <f t="shared" si="1483"/>
        <v>100.00000625000156</v>
      </c>
      <c r="BG733" s="2">
        <f t="shared" si="1484"/>
        <v>2.8167294504265378E-6</v>
      </c>
      <c r="BH733" s="6">
        <f t="shared" si="1485"/>
        <v>1.8537217876182921E-5</v>
      </c>
      <c r="BI733" s="15">
        <f t="shared" si="1445"/>
        <v>100.04634197331681</v>
      </c>
      <c r="BJ733" s="3">
        <f t="shared" si="1446"/>
        <v>99.95008578645762</v>
      </c>
      <c r="BK733" s="3">
        <f t="shared" si="1447"/>
        <v>100.04354364129834</v>
      </c>
      <c r="BL733" s="3">
        <f t="shared" si="1448"/>
        <v>99.971421698252712</v>
      </c>
      <c r="BM733" s="3">
        <f t="shared" si="1449"/>
        <v>100.00797247762502</v>
      </c>
      <c r="BN733" s="3">
        <f t="shared" si="1450"/>
        <v>100.01426666677278</v>
      </c>
      <c r="BO733" s="21">
        <f t="shared" si="1451"/>
        <v>99.966367756282821</v>
      </c>
      <c r="BP733" s="17">
        <f t="shared" si="1486"/>
        <v>99.95008578645762</v>
      </c>
      <c r="BQ733" s="18">
        <f t="shared" si="1487"/>
        <v>100.04634197331681</v>
      </c>
      <c r="BR733" s="34">
        <f t="shared" si="1488"/>
        <v>9.6256186859193349E-2</v>
      </c>
      <c r="BS733" s="64">
        <f t="shared" si="1489"/>
        <v>-3.7000000000000002E-3</v>
      </c>
      <c r="BT733" s="110">
        <f t="shared" si="1452"/>
        <v>-2.7000000000000001E-3</v>
      </c>
    </row>
    <row r="734" spans="1:72" x14ac:dyDescent="0.3">
      <c r="A734" s="13">
        <v>728</v>
      </c>
      <c r="B734" s="17">
        <f t="shared" si="1453"/>
        <v>0.65255367404565134</v>
      </c>
      <c r="C734" s="3">
        <f t="shared" ref="C734:H734" si="1511">B734+2*PI()/7</f>
        <v>1.5501515750713066</v>
      </c>
      <c r="D734" s="3">
        <f t="shared" si="1511"/>
        <v>2.4477494760969618</v>
      </c>
      <c r="E734" s="3">
        <f t="shared" si="1511"/>
        <v>3.345347377122617</v>
      </c>
      <c r="F734" s="3">
        <f t="shared" si="1511"/>
        <v>4.2429452781482722</v>
      </c>
      <c r="G734" s="3">
        <f t="shared" si="1511"/>
        <v>5.1405431791739273</v>
      </c>
      <c r="H734" s="18">
        <f t="shared" si="1511"/>
        <v>6.0381410801995825</v>
      </c>
      <c r="I734" s="15">
        <f t="shared" si="1424"/>
        <v>100.04630482592131</v>
      </c>
      <c r="J734" s="3">
        <f t="shared" si="1425"/>
        <v>99.950095865649345</v>
      </c>
      <c r="K734" s="3">
        <f t="shared" si="1426"/>
        <v>100.04361931693781</v>
      </c>
      <c r="L734" s="3">
        <f t="shared" si="1427"/>
        <v>99.971304841150385</v>
      </c>
      <c r="M734" s="3">
        <f t="shared" si="1428"/>
        <v>100.00808757262821</v>
      </c>
      <c r="N734" s="3">
        <f t="shared" si="1429"/>
        <v>100.01412185653976</v>
      </c>
      <c r="O734" s="21">
        <f t="shared" si="1430"/>
        <v>99.966465721173165</v>
      </c>
      <c r="P734" s="17">
        <f t="shared" si="1455"/>
        <v>79.490366408043187</v>
      </c>
      <c r="Q734" s="3">
        <f t="shared" si="1456"/>
        <v>2.0632983416628683</v>
      </c>
      <c r="R734" s="3">
        <f t="shared" si="1457"/>
        <v>-76.912934268862045</v>
      </c>
      <c r="S734" s="3">
        <f t="shared" si="1458"/>
        <v>-97.903270709790007</v>
      </c>
      <c r="T734" s="3">
        <f t="shared" si="1459"/>
        <v>-45.242682527217362</v>
      </c>
      <c r="U734" s="3">
        <f t="shared" si="1460"/>
        <v>41.525095602936794</v>
      </c>
      <c r="V734" s="18">
        <f t="shared" si="1461"/>
        <v>96.980127153226547</v>
      </c>
      <c r="W734" s="15">
        <f t="shared" si="1462"/>
        <v>60.749853972138951</v>
      </c>
      <c r="X734" s="3">
        <f t="shared" si="1463"/>
        <v>99.928796968170218</v>
      </c>
      <c r="Y734" s="3">
        <f t="shared" si="1464"/>
        <v>63.977545343550645</v>
      </c>
      <c r="Z734" s="3">
        <f t="shared" si="1465"/>
        <v>-20.228973675591959</v>
      </c>
      <c r="AA734" s="3">
        <f t="shared" si="1466"/>
        <v>-89.189221645195971</v>
      </c>
      <c r="AB734" s="3">
        <f t="shared" si="1467"/>
        <v>-90.986213273779796</v>
      </c>
      <c r="AC734" s="21">
        <f t="shared" si="1468"/>
        <v>-24.251787689292083</v>
      </c>
      <c r="AD734" s="25">
        <f t="shared" si="1469"/>
        <v>0</v>
      </c>
      <c r="AE734" s="26">
        <f t="shared" si="1470"/>
        <v>0</v>
      </c>
      <c r="AF734" s="23">
        <f t="shared" si="1431"/>
        <v>79.490366408043187</v>
      </c>
      <c r="AG734" s="4">
        <f t="shared" si="1432"/>
        <v>2.0632983416628683</v>
      </c>
      <c r="AH734" s="4">
        <f t="shared" si="1433"/>
        <v>-76.912934268862045</v>
      </c>
      <c r="AI734" s="4">
        <f t="shared" si="1434"/>
        <v>-97.903270709790007</v>
      </c>
      <c r="AJ734" s="4">
        <f t="shared" si="1435"/>
        <v>-45.242682527217362</v>
      </c>
      <c r="AK734" s="4">
        <f t="shared" si="1436"/>
        <v>41.525095602936794</v>
      </c>
      <c r="AL734" s="30">
        <f t="shared" si="1437"/>
        <v>96.980127153226547</v>
      </c>
      <c r="AM734" s="25">
        <f t="shared" si="1438"/>
        <v>60.749853972138951</v>
      </c>
      <c r="AN734" s="4">
        <f t="shared" si="1439"/>
        <v>99.928796968170218</v>
      </c>
      <c r="AO734" s="4">
        <f t="shared" si="1440"/>
        <v>63.977545343550645</v>
      </c>
      <c r="AP734" s="4">
        <f t="shared" si="1441"/>
        <v>-20.228973675591959</v>
      </c>
      <c r="AQ734" s="4">
        <f t="shared" si="1442"/>
        <v>-89.189221645195971</v>
      </c>
      <c r="AR734" s="4">
        <f t="shared" si="1443"/>
        <v>-90.986213273779796</v>
      </c>
      <c r="AS734" s="26">
        <f t="shared" si="1444"/>
        <v>-24.251787689292083</v>
      </c>
      <c r="AT734" s="32">
        <f t="shared" si="1471"/>
        <v>35000.00437499999</v>
      </c>
      <c r="AU734" s="2">
        <f t="shared" si="1472"/>
        <v>-9.0949470177292824E-13</v>
      </c>
      <c r="AV734" s="2">
        <f t="shared" si="1473"/>
        <v>35000.004375000004</v>
      </c>
      <c r="AW734" s="2">
        <f t="shared" si="1474"/>
        <v>0.14176061388570815</v>
      </c>
      <c r="AX734" s="2">
        <f t="shared" si="1475"/>
        <v>-1311.525968039221</v>
      </c>
      <c r="AY734" s="2">
        <f t="shared" si="1476"/>
        <v>4.7253538061340805E-2</v>
      </c>
      <c r="AZ734" s="2">
        <f t="shared" si="1477"/>
        <v>1312.8247866951569</v>
      </c>
      <c r="BA734" s="2">
        <f t="shared" si="1478"/>
        <v>1225000306.2500188</v>
      </c>
      <c r="BB734" s="2">
        <f t="shared" si="1479"/>
        <v>3307.748072541815</v>
      </c>
      <c r="BC734" s="2">
        <f t="shared" si="1480"/>
        <v>22729.329320045359</v>
      </c>
      <c r="BD734" s="2">
        <f t="shared" si="1481"/>
        <v>2.7002018331469003E-6</v>
      </c>
      <c r="BE734" s="29">
        <f t="shared" si="1482"/>
        <v>1.8554549908338042E-5</v>
      </c>
      <c r="BF734" s="5">
        <f t="shared" si="1483"/>
        <v>100.00000625000156</v>
      </c>
      <c r="BG734" s="2">
        <f t="shared" si="1484"/>
        <v>2.7002018331469003E-6</v>
      </c>
      <c r="BH734" s="6">
        <f t="shared" si="1485"/>
        <v>1.8554549908338042E-5</v>
      </c>
      <c r="BI734" s="15">
        <f t="shared" si="1445"/>
        <v>100.04629141387029</v>
      </c>
      <c r="BJ734" s="3">
        <f t="shared" si="1446"/>
        <v>99.950077259312309</v>
      </c>
      <c r="BK734" s="3">
        <f t="shared" si="1447"/>
        <v>100.04360952726816</v>
      </c>
      <c r="BL734" s="3">
        <f t="shared" si="1448"/>
        <v>99.971311239969012</v>
      </c>
      <c r="BM734" s="3">
        <f t="shared" si="1449"/>
        <v>100.0081053414937</v>
      </c>
      <c r="BN734" s="3">
        <f t="shared" si="1450"/>
        <v>100.01413761513584</v>
      </c>
      <c r="BO734" s="21">
        <f t="shared" si="1451"/>
        <v>99.966467602956811</v>
      </c>
      <c r="BP734" s="17">
        <f t="shared" si="1486"/>
        <v>99.950077259312309</v>
      </c>
      <c r="BQ734" s="18">
        <f t="shared" si="1487"/>
        <v>100.04629141387029</v>
      </c>
      <c r="BR734" s="34">
        <f t="shared" si="1488"/>
        <v>9.6214154557983989E-2</v>
      </c>
      <c r="BS734" s="64">
        <f t="shared" si="1489"/>
        <v>-3.8E-3</v>
      </c>
      <c r="BT734" s="110">
        <f t="shared" si="1452"/>
        <v>-2.7000000000000001E-3</v>
      </c>
    </row>
    <row r="735" spans="1:72" x14ac:dyDescent="0.3">
      <c r="A735" s="13">
        <v>729</v>
      </c>
      <c r="B735" s="17">
        <f t="shared" si="1453"/>
        <v>0.65345127194667696</v>
      </c>
      <c r="C735" s="3">
        <f t="shared" ref="C735:H735" si="1512">B735+2*PI()/7</f>
        <v>1.5510491729723321</v>
      </c>
      <c r="D735" s="3">
        <f t="shared" si="1512"/>
        <v>2.4486470739979875</v>
      </c>
      <c r="E735" s="3">
        <f t="shared" si="1512"/>
        <v>3.3462449750236427</v>
      </c>
      <c r="F735" s="3">
        <f t="shared" si="1512"/>
        <v>4.2438428760492979</v>
      </c>
      <c r="G735" s="3">
        <f t="shared" si="1512"/>
        <v>5.1414407770749531</v>
      </c>
      <c r="H735" s="18">
        <f t="shared" si="1512"/>
        <v>6.0390386781006082</v>
      </c>
      <c r="I735" s="15">
        <f t="shared" si="1424"/>
        <v>100.04625386034172</v>
      </c>
      <c r="J735" s="3">
        <f t="shared" si="1425"/>
        <v>99.950087713111614</v>
      </c>
      <c r="K735" s="3">
        <f t="shared" si="1426"/>
        <v>100.04368497288277</v>
      </c>
      <c r="L735" s="3">
        <f t="shared" si="1427"/>
        <v>99.971194685763308</v>
      </c>
      <c r="M735" s="3">
        <f t="shared" si="1428"/>
        <v>100.00822040983205</v>
      </c>
      <c r="N735" s="3">
        <f t="shared" si="1429"/>
        <v>100.01399264755655</v>
      </c>
      <c r="O735" s="21">
        <f t="shared" si="1430"/>
        <v>99.966565710511986</v>
      </c>
      <c r="P735" s="17">
        <f t="shared" si="1455"/>
        <v>79.435764985795259</v>
      </c>
      <c r="Q735" s="3">
        <f t="shared" si="1456"/>
        <v>1.9736014831365696</v>
      </c>
      <c r="R735" s="3">
        <f t="shared" si="1457"/>
        <v>-76.970379901446464</v>
      </c>
      <c r="S735" s="3">
        <f t="shared" si="1458"/>
        <v>-97.884965931837101</v>
      </c>
      <c r="T735" s="3">
        <f t="shared" si="1459"/>
        <v>-45.162668242112822</v>
      </c>
      <c r="U735" s="3">
        <f t="shared" si="1460"/>
        <v>41.606694145952211</v>
      </c>
      <c r="V735" s="18">
        <f t="shared" si="1461"/>
        <v>97.00195346051234</v>
      </c>
      <c r="W735" s="15">
        <f t="shared" si="1462"/>
        <v>60.821148892547605</v>
      </c>
      <c r="X735" s="3">
        <f t="shared" si="1463"/>
        <v>99.930600573820556</v>
      </c>
      <c r="Y735" s="3">
        <f t="shared" si="1464"/>
        <v>63.908524633106779</v>
      </c>
      <c r="Z735" s="3">
        <f t="shared" si="1465"/>
        <v>-20.316820898503796</v>
      </c>
      <c r="AA735" s="3">
        <f t="shared" si="1466"/>
        <v>-89.22991396832343</v>
      </c>
      <c r="AB735" s="3">
        <f t="shared" si="1467"/>
        <v>-90.948786289596413</v>
      </c>
      <c r="AC735" s="21">
        <f t="shared" si="1468"/>
        <v>-24.164752943051326</v>
      </c>
      <c r="AD735" s="25">
        <f t="shared" si="1469"/>
        <v>0</v>
      </c>
      <c r="AE735" s="26">
        <f t="shared" si="1470"/>
        <v>-8.1204884086868588E-15</v>
      </c>
      <c r="AF735" s="23">
        <f t="shared" si="1431"/>
        <v>79.435764985795259</v>
      </c>
      <c r="AG735" s="4">
        <f t="shared" si="1432"/>
        <v>1.9736014831365696</v>
      </c>
      <c r="AH735" s="4">
        <f t="shared" si="1433"/>
        <v>-76.970379901446464</v>
      </c>
      <c r="AI735" s="4">
        <f t="shared" si="1434"/>
        <v>-97.884965931837101</v>
      </c>
      <c r="AJ735" s="4">
        <f t="shared" si="1435"/>
        <v>-45.162668242112822</v>
      </c>
      <c r="AK735" s="4">
        <f t="shared" si="1436"/>
        <v>41.606694145952211</v>
      </c>
      <c r="AL735" s="30">
        <f t="shared" si="1437"/>
        <v>97.00195346051234</v>
      </c>
      <c r="AM735" s="25">
        <f t="shared" si="1438"/>
        <v>60.821148892547612</v>
      </c>
      <c r="AN735" s="4">
        <f t="shared" si="1439"/>
        <v>99.93060057382057</v>
      </c>
      <c r="AO735" s="4">
        <f t="shared" si="1440"/>
        <v>63.908524633106786</v>
      </c>
      <c r="AP735" s="4">
        <f t="shared" si="1441"/>
        <v>-20.316820898503789</v>
      </c>
      <c r="AQ735" s="4">
        <f t="shared" si="1442"/>
        <v>-89.229913968323416</v>
      </c>
      <c r="AR735" s="4">
        <f t="shared" si="1443"/>
        <v>-90.948786289596399</v>
      </c>
      <c r="AS735" s="26">
        <f t="shared" si="1444"/>
        <v>-24.164752943051319</v>
      </c>
      <c r="AT735" s="32">
        <f t="shared" si="1471"/>
        <v>35000.004375000004</v>
      </c>
      <c r="AU735" s="2">
        <f t="shared" si="1472"/>
        <v>2.7284841053187847E-12</v>
      </c>
      <c r="AV735" s="2">
        <f t="shared" si="1473"/>
        <v>35000.004374999997</v>
      </c>
      <c r="AW735" s="2">
        <f t="shared" si="1474"/>
        <v>0.13563731696922332</v>
      </c>
      <c r="AX735" s="2">
        <f t="shared" si="1475"/>
        <v>-1311.5250965642481</v>
      </c>
      <c r="AY735" s="2">
        <f t="shared" si="1476"/>
        <v>4.5212439137685578E-2</v>
      </c>
      <c r="AZ735" s="2">
        <f t="shared" si="1477"/>
        <v>1312.825077186717</v>
      </c>
      <c r="BA735" s="2">
        <f t="shared" si="1478"/>
        <v>1225000306.2500191</v>
      </c>
      <c r="BB735" s="2">
        <f t="shared" si="1479"/>
        <v>3164.8711274797452</v>
      </c>
      <c r="BC735" s="2">
        <f t="shared" si="1480"/>
        <v>22749.66373691276</v>
      </c>
      <c r="BD735" s="2">
        <f t="shared" si="1481"/>
        <v>2.5835676214384584E-6</v>
      </c>
      <c r="BE735" s="29">
        <f t="shared" si="1482"/>
        <v>1.8571149428161545E-5</v>
      </c>
      <c r="BF735" s="5">
        <f t="shared" si="1483"/>
        <v>100.00000625000156</v>
      </c>
      <c r="BG735" s="2">
        <f t="shared" si="1484"/>
        <v>2.5835676214384584E-6</v>
      </c>
      <c r="BH735" s="6">
        <f t="shared" si="1485"/>
        <v>1.8571149420041057E-5</v>
      </c>
      <c r="BI735" s="15">
        <f t="shared" si="1445"/>
        <v>100.04624051905031</v>
      </c>
      <c r="BJ735" s="3">
        <f t="shared" si="1446"/>
        <v>99.950069094568207</v>
      </c>
      <c r="BK735" s="3">
        <f t="shared" si="1447"/>
        <v>100.04367509723242</v>
      </c>
      <c r="BL735" s="3">
        <f t="shared" si="1448"/>
        <v>99.971200989572154</v>
      </c>
      <c r="BM735" s="3">
        <f t="shared" si="1449"/>
        <v>100.00823814620296</v>
      </c>
      <c r="BN735" s="3">
        <f t="shared" si="1450"/>
        <v>100.0140084606423</v>
      </c>
      <c r="BO735" s="21">
        <f t="shared" si="1451"/>
        <v>99.966567692737783</v>
      </c>
      <c r="BP735" s="17">
        <f t="shared" si="1486"/>
        <v>99.950069094568207</v>
      </c>
      <c r="BQ735" s="18">
        <f t="shared" si="1487"/>
        <v>100.04624051905031</v>
      </c>
      <c r="BR735" s="34">
        <f t="shared" si="1488"/>
        <v>9.6171424482108137E-2</v>
      </c>
      <c r="BS735" s="64">
        <f t="shared" si="1489"/>
        <v>-3.8E-3</v>
      </c>
      <c r="BT735" s="110">
        <f t="shared" si="1452"/>
        <v>-2.7000000000000001E-3</v>
      </c>
    </row>
    <row r="736" spans="1:72" x14ac:dyDescent="0.3">
      <c r="A736" s="13">
        <v>730</v>
      </c>
      <c r="B736" s="17">
        <f t="shared" si="1453"/>
        <v>0.65434886984770257</v>
      </c>
      <c r="C736" s="3">
        <f t="shared" ref="C736:H736" si="1513">B736+2*PI()/7</f>
        <v>1.5519467708733576</v>
      </c>
      <c r="D736" s="3">
        <f t="shared" si="1513"/>
        <v>2.4495446718990128</v>
      </c>
      <c r="E736" s="3">
        <f t="shared" si="1513"/>
        <v>3.347142572924668</v>
      </c>
      <c r="F736" s="3">
        <f t="shared" si="1513"/>
        <v>4.2447404739503227</v>
      </c>
      <c r="G736" s="3">
        <f t="shared" si="1513"/>
        <v>5.1423383749759779</v>
      </c>
      <c r="H736" s="18">
        <f t="shared" si="1513"/>
        <v>6.0399362760016331</v>
      </c>
      <c r="I736" s="15">
        <f t="shared" si="1424"/>
        <v>100.04620255936921</v>
      </c>
      <c r="J736" s="3">
        <f t="shared" si="1425"/>
        <v>99.950079922494552</v>
      </c>
      <c r="K736" s="3">
        <f t="shared" si="1426"/>
        <v>100.04375031206216</v>
      </c>
      <c r="L736" s="3">
        <f t="shared" si="1427"/>
        <v>99.971084739247402</v>
      </c>
      <c r="M736" s="3">
        <f t="shared" si="1428"/>
        <v>100.00835318742858</v>
      </c>
      <c r="N736" s="3">
        <f t="shared" si="1429"/>
        <v>100.01386333711079</v>
      </c>
      <c r="O736" s="21">
        <f t="shared" si="1430"/>
        <v>99.966665942287307</v>
      </c>
      <c r="P736" s="17">
        <f t="shared" si="1455"/>
        <v>79.381099353092111</v>
      </c>
      <c r="Q736" s="3">
        <f t="shared" si="1456"/>
        <v>1.8839030559693897</v>
      </c>
      <c r="R736" s="3">
        <f t="shared" si="1457"/>
        <v>-77.027763351788337</v>
      </c>
      <c r="S736" s="3">
        <f t="shared" si="1458"/>
        <v>-97.866582534397537</v>
      </c>
      <c r="T736" s="3">
        <f t="shared" si="1459"/>
        <v>-45.082617330624032</v>
      </c>
      <c r="U736" s="3">
        <f t="shared" si="1460"/>
        <v>41.688258913982374</v>
      </c>
      <c r="V736" s="18">
        <f t="shared" si="1461"/>
        <v>97.023701893765917</v>
      </c>
      <c r="W736" s="15">
        <f t="shared" si="1462"/>
        <v>60.892394533675983</v>
      </c>
      <c r="X736" s="3">
        <f t="shared" si="1463"/>
        <v>99.932324028758373</v>
      </c>
      <c r="Y736" s="3">
        <f t="shared" si="1464"/>
        <v>63.839452139904289</v>
      </c>
      <c r="Z736" s="3">
        <f t="shared" si="1465"/>
        <v>-20.404651601527977</v>
      </c>
      <c r="AA736" s="3">
        <f t="shared" si="1466"/>
        <v>-89.270534455003542</v>
      </c>
      <c r="AB736" s="3">
        <f t="shared" si="1467"/>
        <v>-90.911286033886043</v>
      </c>
      <c r="AC736" s="21">
        <f t="shared" si="1468"/>
        <v>-24.077698611921129</v>
      </c>
      <c r="AD736" s="25">
        <f t="shared" si="1469"/>
        <v>-2.0301221021717149E-14</v>
      </c>
      <c r="AE736" s="26">
        <f t="shared" si="1470"/>
        <v>-5.0753052554292872E-15</v>
      </c>
      <c r="AF736" s="23">
        <f t="shared" si="1431"/>
        <v>79.381099353092125</v>
      </c>
      <c r="AG736" s="4">
        <f t="shared" si="1432"/>
        <v>1.8839030559694099</v>
      </c>
      <c r="AH736" s="4">
        <f t="shared" si="1433"/>
        <v>-77.027763351788323</v>
      </c>
      <c r="AI736" s="4">
        <f t="shared" si="1434"/>
        <v>-97.866582534397523</v>
      </c>
      <c r="AJ736" s="4">
        <f t="shared" si="1435"/>
        <v>-45.082617330624011</v>
      </c>
      <c r="AK736" s="4">
        <f t="shared" si="1436"/>
        <v>41.688258913982395</v>
      </c>
      <c r="AL736" s="30">
        <f t="shared" si="1437"/>
        <v>97.023701893765931</v>
      </c>
      <c r="AM736" s="25">
        <f t="shared" si="1438"/>
        <v>60.89239453367599</v>
      </c>
      <c r="AN736" s="4">
        <f t="shared" si="1439"/>
        <v>99.932324028758373</v>
      </c>
      <c r="AO736" s="4">
        <f t="shared" si="1440"/>
        <v>63.839452139904296</v>
      </c>
      <c r="AP736" s="4">
        <f t="shared" si="1441"/>
        <v>-20.404651601527974</v>
      </c>
      <c r="AQ736" s="4">
        <f t="shared" si="1442"/>
        <v>-89.270534455003542</v>
      </c>
      <c r="AR736" s="4">
        <f t="shared" si="1443"/>
        <v>-90.911286033886043</v>
      </c>
      <c r="AS736" s="26">
        <f t="shared" si="1444"/>
        <v>-24.077698611921125</v>
      </c>
      <c r="AT736" s="32">
        <f t="shared" si="1471"/>
        <v>35000.00437499999</v>
      </c>
      <c r="AU736" s="2">
        <f t="shared" si="1472"/>
        <v>4.5474735088646412E-13</v>
      </c>
      <c r="AV736" s="2">
        <f t="shared" si="1473"/>
        <v>35000.004375000011</v>
      </c>
      <c r="AW736" s="2">
        <f t="shared" si="1474"/>
        <v>0.12950866657774895</v>
      </c>
      <c r="AX736" s="2">
        <f t="shared" si="1475"/>
        <v>-1311.524263581854</v>
      </c>
      <c r="AY736" s="2">
        <f t="shared" si="1476"/>
        <v>4.3169555858185049E-2</v>
      </c>
      <c r="AZ736" s="2">
        <f t="shared" si="1477"/>
        <v>1312.8253548473003</v>
      </c>
      <c r="BA736" s="2">
        <f t="shared" si="1478"/>
        <v>1225000306.2500191</v>
      </c>
      <c r="BB736" s="2">
        <f t="shared" si="1479"/>
        <v>3021.869270362457</v>
      </c>
      <c r="BC736" s="2">
        <f t="shared" si="1480"/>
        <v>22769.099991447434</v>
      </c>
      <c r="BD736" s="2">
        <f t="shared" si="1481"/>
        <v>2.466831440730842E-6</v>
      </c>
      <c r="BE736" s="29">
        <f t="shared" si="1482"/>
        <v>1.8587015754427351E-5</v>
      </c>
      <c r="BF736" s="5">
        <f t="shared" si="1483"/>
        <v>100.00000625000156</v>
      </c>
      <c r="BG736" s="2">
        <f t="shared" si="1484"/>
        <v>2.4668314204296209E-6</v>
      </c>
      <c r="BH736" s="6">
        <f t="shared" si="1485"/>
        <v>1.8587015749352045E-5</v>
      </c>
      <c r="BI736" s="15">
        <f t="shared" si="1445"/>
        <v>100.04618928922436</v>
      </c>
      <c r="BJ736" s="3">
        <f t="shared" si="1446"/>
        <v>99.950061292284843</v>
      </c>
      <c r="BK736" s="3">
        <f t="shared" si="1447"/>
        <v>100.04374035071758</v>
      </c>
      <c r="BL736" s="3">
        <f t="shared" si="1448"/>
        <v>99.971090947863615</v>
      </c>
      <c r="BM736" s="3">
        <f t="shared" si="1449"/>
        <v>100.00837089079045</v>
      </c>
      <c r="BN736" s="3">
        <f t="shared" si="1450"/>
        <v>100.01387920422755</v>
      </c>
      <c r="BO736" s="21">
        <f t="shared" si="1451"/>
        <v>99.966668024897729</v>
      </c>
      <c r="BP736" s="17">
        <f t="shared" si="1486"/>
        <v>99.950061292284843</v>
      </c>
      <c r="BQ736" s="18">
        <f t="shared" si="1487"/>
        <v>100.04618928922436</v>
      </c>
      <c r="BR736" s="34">
        <f t="shared" si="1488"/>
        <v>9.6127996939515015E-2</v>
      </c>
      <c r="BS736" s="64">
        <f t="shared" si="1489"/>
        <v>-3.8999999999999998E-3</v>
      </c>
      <c r="BT736" s="110">
        <f t="shared" si="1452"/>
        <v>-2.7000000000000001E-3</v>
      </c>
    </row>
    <row r="737" spans="1:72" x14ac:dyDescent="0.3">
      <c r="A737" s="13">
        <v>731</v>
      </c>
      <c r="B737" s="17">
        <f t="shared" si="1453"/>
        <v>0.65524646774872841</v>
      </c>
      <c r="C737" s="3">
        <f t="shared" ref="C737:H737" si="1514">B737+2*PI()/7</f>
        <v>1.5528443687743836</v>
      </c>
      <c r="D737" s="3">
        <f t="shared" si="1514"/>
        <v>2.450442269800039</v>
      </c>
      <c r="E737" s="3">
        <f t="shared" si="1514"/>
        <v>3.3480401708256942</v>
      </c>
      <c r="F737" s="3">
        <f t="shared" si="1514"/>
        <v>4.2456380718513493</v>
      </c>
      <c r="G737" s="3">
        <f t="shared" si="1514"/>
        <v>5.1432359728770045</v>
      </c>
      <c r="H737" s="18">
        <f t="shared" si="1514"/>
        <v>6.0408338739026597</v>
      </c>
      <c r="I737" s="15">
        <f t="shared" si="1424"/>
        <v>100.04615092337578</v>
      </c>
      <c r="J737" s="3">
        <f t="shared" si="1425"/>
        <v>99.950072493854634</v>
      </c>
      <c r="K737" s="3">
        <f t="shared" si="1426"/>
        <v>100.04381533400219</v>
      </c>
      <c r="L737" s="3">
        <f t="shared" si="1427"/>
        <v>99.970975002399925</v>
      </c>
      <c r="M737" s="3">
        <f t="shared" si="1428"/>
        <v>100.00848590445503</v>
      </c>
      <c r="N737" s="3">
        <f t="shared" si="1429"/>
        <v>100.01373392614012</v>
      </c>
      <c r="O737" s="21">
        <f t="shared" si="1430"/>
        <v>99.966766415772327</v>
      </c>
      <c r="P737" s="17">
        <f t="shared" si="1455"/>
        <v>79.326369554886782</v>
      </c>
      <c r="Q737" s="3">
        <f t="shared" si="1456"/>
        <v>1.7942031314565468</v>
      </c>
      <c r="R737" s="3">
        <f t="shared" si="1457"/>
        <v>-77.085084572664272</v>
      </c>
      <c r="S737" s="3">
        <f t="shared" si="1458"/>
        <v>-97.848120533121715</v>
      </c>
      <c r="T737" s="3">
        <f t="shared" si="1459"/>
        <v>-45.002529856859788</v>
      </c>
      <c r="U737" s="3">
        <f t="shared" si="1460"/>
        <v>41.76978984154222</v>
      </c>
      <c r="V737" s="18">
        <f t="shared" si="1461"/>
        <v>97.045372434760253</v>
      </c>
      <c r="W737" s="15">
        <f t="shared" si="1462"/>
        <v>60.963590837682908</v>
      </c>
      <c r="X737" s="3">
        <f t="shared" si="1463"/>
        <v>99.933967331682908</v>
      </c>
      <c r="Y737" s="3">
        <f t="shared" si="1464"/>
        <v>63.770327919880799</v>
      </c>
      <c r="Z737" s="3">
        <f t="shared" si="1465"/>
        <v>-20.492465714651182</v>
      </c>
      <c r="AA737" s="3">
        <f t="shared" si="1466"/>
        <v>-89.311083071386079</v>
      </c>
      <c r="AB737" s="3">
        <f t="shared" si="1467"/>
        <v>-90.873712538016989</v>
      </c>
      <c r="AC737" s="21">
        <f t="shared" si="1468"/>
        <v>-23.990624765192393</v>
      </c>
      <c r="AD737" s="25">
        <f t="shared" si="1469"/>
        <v>0</v>
      </c>
      <c r="AE737" s="26">
        <f t="shared" si="1470"/>
        <v>-4.0602442043434294E-15</v>
      </c>
      <c r="AF737" s="23">
        <f t="shared" si="1431"/>
        <v>79.326369554886782</v>
      </c>
      <c r="AG737" s="4">
        <f t="shared" si="1432"/>
        <v>1.7942031314565468</v>
      </c>
      <c r="AH737" s="4">
        <f t="shared" si="1433"/>
        <v>-77.085084572664272</v>
      </c>
      <c r="AI737" s="4">
        <f t="shared" si="1434"/>
        <v>-97.848120533121715</v>
      </c>
      <c r="AJ737" s="4">
        <f t="shared" si="1435"/>
        <v>-45.002529856859788</v>
      </c>
      <c r="AK737" s="4">
        <f t="shared" si="1436"/>
        <v>41.76978984154222</v>
      </c>
      <c r="AL737" s="30">
        <f t="shared" si="1437"/>
        <v>97.045372434760253</v>
      </c>
      <c r="AM737" s="25">
        <f t="shared" si="1438"/>
        <v>60.963590837682915</v>
      </c>
      <c r="AN737" s="4">
        <f t="shared" si="1439"/>
        <v>99.933967331682908</v>
      </c>
      <c r="AO737" s="4">
        <f t="shared" si="1440"/>
        <v>63.770327919880806</v>
      </c>
      <c r="AP737" s="4">
        <f t="shared" si="1441"/>
        <v>-20.492465714651178</v>
      </c>
      <c r="AQ737" s="4">
        <f t="shared" si="1442"/>
        <v>-89.311083071386079</v>
      </c>
      <c r="AR737" s="4">
        <f t="shared" si="1443"/>
        <v>-90.873712538016989</v>
      </c>
      <c r="AS737" s="26">
        <f t="shared" si="1444"/>
        <v>-23.99062476519239</v>
      </c>
      <c r="AT737" s="32">
        <f t="shared" si="1471"/>
        <v>35000.004374999997</v>
      </c>
      <c r="AU737" s="2">
        <f t="shared" si="1472"/>
        <v>2.7284841053187847E-12</v>
      </c>
      <c r="AV737" s="2">
        <f t="shared" si="1473"/>
        <v>35000.004375000004</v>
      </c>
      <c r="AW737" s="2">
        <f t="shared" si="1474"/>
        <v>0.12337490229401737</v>
      </c>
      <c r="AX737" s="2">
        <f t="shared" si="1475"/>
        <v>-1311.523469122365</v>
      </c>
      <c r="AY737" s="2">
        <f t="shared" si="1476"/>
        <v>4.1124967327050399E-2</v>
      </c>
      <c r="AZ737" s="2">
        <f t="shared" si="1477"/>
        <v>1312.8256196678558</v>
      </c>
      <c r="BA737" s="2">
        <f t="shared" si="1478"/>
        <v>1225000306.2500191</v>
      </c>
      <c r="BB737" s="2">
        <f t="shared" si="1479"/>
        <v>2878.7480782121493</v>
      </c>
      <c r="BC737" s="2">
        <f t="shared" si="1480"/>
        <v>22787.637394543381</v>
      </c>
      <c r="BD737" s="2">
        <f t="shared" si="1481"/>
        <v>2.3499978436940938E-6</v>
      </c>
      <c r="BE737" s="29">
        <f t="shared" si="1482"/>
        <v>1.8602148324600082E-5</v>
      </c>
      <c r="BF737" s="5">
        <f t="shared" si="1483"/>
        <v>100.00000625000156</v>
      </c>
      <c r="BG737" s="2">
        <f t="shared" si="1484"/>
        <v>2.3499978436940938E-6</v>
      </c>
      <c r="BH737" s="6">
        <f t="shared" si="1485"/>
        <v>1.8602148320539836E-5</v>
      </c>
      <c r="BI737" s="15">
        <f t="shared" si="1445"/>
        <v>100.04613772476239</v>
      </c>
      <c r="BJ737" s="3">
        <f t="shared" si="1446"/>
        <v>99.950053852518934</v>
      </c>
      <c r="BK737" s="3">
        <f t="shared" si="1447"/>
        <v>100.0438052872523</v>
      </c>
      <c r="BL737" s="3">
        <f t="shared" si="1448"/>
        <v>99.97098111564344</v>
      </c>
      <c r="BM737" s="3">
        <f t="shared" si="1449"/>
        <v>100.00850357429439</v>
      </c>
      <c r="BN737" s="3">
        <f t="shared" si="1450"/>
        <v>100.01374984682769</v>
      </c>
      <c r="BO737" s="21">
        <f t="shared" si="1451"/>
        <v>99.966768598706977</v>
      </c>
      <c r="BP737" s="17">
        <f t="shared" si="1486"/>
        <v>99.950053852518934</v>
      </c>
      <c r="BQ737" s="18">
        <f t="shared" si="1487"/>
        <v>100.04613772476239</v>
      </c>
      <c r="BR737" s="34">
        <f t="shared" si="1488"/>
        <v>9.6083872243454493E-2</v>
      </c>
      <c r="BS737" s="64">
        <f t="shared" si="1489"/>
        <v>-3.8999999999999998E-3</v>
      </c>
      <c r="BT737" s="110">
        <f t="shared" si="1452"/>
        <v>-2.7000000000000001E-3</v>
      </c>
    </row>
    <row r="738" spans="1:72" x14ac:dyDescent="0.3">
      <c r="A738" s="13">
        <v>732</v>
      </c>
      <c r="B738" s="17">
        <f t="shared" si="1453"/>
        <v>0.65614406564975403</v>
      </c>
      <c r="C738" s="3">
        <f t="shared" ref="C738:H738" si="1515">B738+2*PI()/7</f>
        <v>1.5537419666754091</v>
      </c>
      <c r="D738" s="3">
        <f t="shared" si="1515"/>
        <v>2.4513398677010643</v>
      </c>
      <c r="E738" s="3">
        <f t="shared" si="1515"/>
        <v>3.3489377687267194</v>
      </c>
      <c r="F738" s="3">
        <f t="shared" si="1515"/>
        <v>4.2465356697523742</v>
      </c>
      <c r="G738" s="3">
        <f t="shared" si="1515"/>
        <v>5.1441335707780294</v>
      </c>
      <c r="H738" s="18">
        <f t="shared" si="1515"/>
        <v>6.0417314718036845</v>
      </c>
      <c r="I738" s="15">
        <f t="shared" si="1424"/>
        <v>100.04609895273582</v>
      </c>
      <c r="J738" s="3">
        <f t="shared" si="1425"/>
        <v>99.950065427245733</v>
      </c>
      <c r="K738" s="3">
        <f t="shared" si="1426"/>
        <v>100.04388003823139</v>
      </c>
      <c r="L738" s="3">
        <f t="shared" si="1427"/>
        <v>99.97086547601657</v>
      </c>
      <c r="M738" s="3">
        <f t="shared" si="1428"/>
        <v>100.00861855994906</v>
      </c>
      <c r="N738" s="3">
        <f t="shared" si="1429"/>
        <v>100.01360441558292</v>
      </c>
      <c r="O738" s="21">
        <f t="shared" si="1430"/>
        <v>99.966867130238512</v>
      </c>
      <c r="P738" s="17">
        <f t="shared" si="1455"/>
        <v>79.271575636186157</v>
      </c>
      <c r="Q738" s="3">
        <f t="shared" si="1456"/>
        <v>1.704501780894313</v>
      </c>
      <c r="R738" s="3">
        <f t="shared" si="1457"/>
        <v>-77.1423435169024</v>
      </c>
      <c r="S738" s="3">
        <f t="shared" si="1458"/>
        <v>-97.829579943720418</v>
      </c>
      <c r="T738" s="3">
        <f t="shared" si="1459"/>
        <v>-44.922405884962494</v>
      </c>
      <c r="U738" s="3">
        <f t="shared" si="1460"/>
        <v>41.851286863177116</v>
      </c>
      <c r="V738" s="18">
        <f t="shared" si="1461"/>
        <v>97.066965065327608</v>
      </c>
      <c r="W738" s="15">
        <f t="shared" si="1462"/>
        <v>61.034737746770276</v>
      </c>
      <c r="X738" s="3">
        <f t="shared" si="1463"/>
        <v>99.935530481353979</v>
      </c>
      <c r="Y738" s="3">
        <f t="shared" si="1464"/>
        <v>63.701152029019539</v>
      </c>
      <c r="Z738" s="3">
        <f t="shared" si="1465"/>
        <v>-20.580263167875621</v>
      </c>
      <c r="AA738" s="3">
        <f t="shared" si="1466"/>
        <v>-89.351559783677388</v>
      </c>
      <c r="AB738" s="3">
        <f t="shared" si="1467"/>
        <v>-90.836065833416441</v>
      </c>
      <c r="AC738" s="21">
        <f t="shared" si="1468"/>
        <v>-23.903531472174382</v>
      </c>
      <c r="AD738" s="25">
        <f t="shared" si="1469"/>
        <v>-1.8271098919545435E-14</v>
      </c>
      <c r="AE738" s="26">
        <f t="shared" si="1470"/>
        <v>0</v>
      </c>
      <c r="AF738" s="23">
        <f t="shared" si="1431"/>
        <v>79.271575636186171</v>
      </c>
      <c r="AG738" s="4">
        <f t="shared" si="1432"/>
        <v>1.7045017808943312</v>
      </c>
      <c r="AH738" s="4">
        <f t="shared" si="1433"/>
        <v>-77.142343516902386</v>
      </c>
      <c r="AI738" s="4">
        <f t="shared" si="1434"/>
        <v>-97.829579943720404</v>
      </c>
      <c r="AJ738" s="4">
        <f t="shared" si="1435"/>
        <v>-44.922405884962473</v>
      </c>
      <c r="AK738" s="4">
        <f t="shared" si="1436"/>
        <v>41.851286863177137</v>
      </c>
      <c r="AL738" s="30">
        <f t="shared" si="1437"/>
        <v>97.066965065327622</v>
      </c>
      <c r="AM738" s="25">
        <f t="shared" si="1438"/>
        <v>61.034737746770276</v>
      </c>
      <c r="AN738" s="4">
        <f t="shared" si="1439"/>
        <v>99.935530481353979</v>
      </c>
      <c r="AO738" s="4">
        <f t="shared" si="1440"/>
        <v>63.701152029019539</v>
      </c>
      <c r="AP738" s="4">
        <f t="shared" si="1441"/>
        <v>-20.580263167875621</v>
      </c>
      <c r="AQ738" s="4">
        <f t="shared" si="1442"/>
        <v>-89.351559783677388</v>
      </c>
      <c r="AR738" s="4">
        <f t="shared" si="1443"/>
        <v>-90.836065833416441</v>
      </c>
      <c r="AS738" s="26">
        <f t="shared" si="1444"/>
        <v>-23.903531472174382</v>
      </c>
      <c r="AT738" s="32">
        <f t="shared" si="1471"/>
        <v>35000.004374999997</v>
      </c>
      <c r="AU738" s="2">
        <f t="shared" si="1472"/>
        <v>-2.7284841053187847E-12</v>
      </c>
      <c r="AV738" s="2">
        <f t="shared" si="1473"/>
        <v>35000.004375000004</v>
      </c>
      <c r="AW738" s="2">
        <f t="shared" si="1474"/>
        <v>0.1172362674260512</v>
      </c>
      <c r="AX738" s="2">
        <f t="shared" si="1475"/>
        <v>-1311.5227132174259</v>
      </c>
      <c r="AY738" s="2">
        <f t="shared" si="1476"/>
        <v>3.9078756140952464E-2</v>
      </c>
      <c r="AZ738" s="2">
        <f t="shared" si="1477"/>
        <v>1312.8258716355194</v>
      </c>
      <c r="BA738" s="2">
        <f t="shared" si="1478"/>
        <v>1225000306.2500191</v>
      </c>
      <c r="BB738" s="2">
        <f t="shared" si="1479"/>
        <v>2735.5132543616801</v>
      </c>
      <c r="BC738" s="2">
        <f t="shared" si="1480"/>
        <v>22805.275167295586</v>
      </c>
      <c r="BD738" s="2">
        <f t="shared" si="1481"/>
        <v>2.2330714861089754E-6</v>
      </c>
      <c r="BE738" s="29">
        <f t="shared" si="1482"/>
        <v>1.8616546502839072E-5</v>
      </c>
      <c r="BF738" s="5">
        <f t="shared" si="1483"/>
        <v>100.00000625000156</v>
      </c>
      <c r="BG738" s="2">
        <f t="shared" si="1484"/>
        <v>2.2330714678378763E-6</v>
      </c>
      <c r="BH738" s="6">
        <f t="shared" si="1485"/>
        <v>1.8616546502839072E-5</v>
      </c>
      <c r="BI738" s="15">
        <f t="shared" si="1445"/>
        <v>100.04608582603672</v>
      </c>
      <c r="BJ738" s="3">
        <f t="shared" si="1446"/>
        <v>99.950046775324751</v>
      </c>
      <c r="BK738" s="3">
        <f t="shared" si="1447"/>
        <v>100.04386990636758</v>
      </c>
      <c r="BL738" s="3">
        <f t="shared" si="1448"/>
        <v>99.970871493710078</v>
      </c>
      <c r="BM738" s="3">
        <f t="shared" si="1449"/>
        <v>100.00863619575341</v>
      </c>
      <c r="BN738" s="3">
        <f t="shared" si="1450"/>
        <v>100.01362038937954</v>
      </c>
      <c r="BO738" s="21">
        <f t="shared" si="1451"/>
        <v>99.966869413434083</v>
      </c>
      <c r="BP738" s="17">
        <f t="shared" si="1486"/>
        <v>99.950046775324751</v>
      </c>
      <c r="BQ738" s="18">
        <f t="shared" si="1487"/>
        <v>100.04608582603672</v>
      </c>
      <c r="BR738" s="34">
        <f t="shared" si="1488"/>
        <v>9.6039050711965501E-2</v>
      </c>
      <c r="BS738" s="64">
        <f t="shared" si="1489"/>
        <v>-4.0000000000000001E-3</v>
      </c>
      <c r="BT738" s="110">
        <f t="shared" si="1452"/>
        <v>-2.7000000000000001E-3</v>
      </c>
    </row>
    <row r="739" spans="1:72" x14ac:dyDescent="0.3">
      <c r="A739" s="13">
        <v>733</v>
      </c>
      <c r="B739" s="17">
        <f t="shared" si="1453"/>
        <v>0.65704166355077964</v>
      </c>
      <c r="C739" s="3">
        <f t="shared" ref="C739:H739" si="1516">B739+2*PI()/7</f>
        <v>1.5546395645764348</v>
      </c>
      <c r="D739" s="3">
        <f t="shared" si="1516"/>
        <v>2.45223746560209</v>
      </c>
      <c r="E739" s="3">
        <f t="shared" si="1516"/>
        <v>3.3498353666277452</v>
      </c>
      <c r="F739" s="3">
        <f t="shared" si="1516"/>
        <v>4.2474332676534008</v>
      </c>
      <c r="G739" s="3">
        <f t="shared" si="1516"/>
        <v>5.145031168679056</v>
      </c>
      <c r="H739" s="18">
        <f t="shared" si="1516"/>
        <v>6.0426290697047111</v>
      </c>
      <c r="I739" s="15">
        <f t="shared" si="1424"/>
        <v>100.0460466478262</v>
      </c>
      <c r="J739" s="3">
        <f t="shared" si="1425"/>
        <v>99.950058722719078</v>
      </c>
      <c r="K739" s="3">
        <f t="shared" si="1426"/>
        <v>100.04394442428057</v>
      </c>
      <c r="L739" s="3">
        <f t="shared" si="1427"/>
        <v>99.97075616089154</v>
      </c>
      <c r="M739" s="3">
        <f t="shared" si="1428"/>
        <v>100.00875115294876</v>
      </c>
      <c r="N739" s="3">
        <f t="shared" si="1429"/>
        <v>100.01347480637828</v>
      </c>
      <c r="O739" s="21">
        <f t="shared" si="1430"/>
        <v>99.966968084955553</v>
      </c>
      <c r="P739" s="17">
        <f t="shared" si="1455"/>
        <v>79.216717642050895</v>
      </c>
      <c r="Q739" s="3">
        <f t="shared" si="1456"/>
        <v>1.6147990755796815</v>
      </c>
      <c r="R739" s="3">
        <f t="shared" si="1457"/>
        <v>-77.199540137382854</v>
      </c>
      <c r="S739" s="3">
        <f t="shared" si="1458"/>
        <v>-97.810960781964766</v>
      </c>
      <c r="T739" s="3">
        <f t="shared" si="1459"/>
        <v>-44.842245479106857</v>
      </c>
      <c r="U739" s="3">
        <f t="shared" si="1460"/>
        <v>41.932749913464058</v>
      </c>
      <c r="V739" s="18">
        <f t="shared" si="1461"/>
        <v>97.0884797673599</v>
      </c>
      <c r="W739" s="15">
        <f t="shared" si="1462"/>
        <v>61.105835203183318</v>
      </c>
      <c r="X739" s="3">
        <f t="shared" si="1463"/>
        <v>99.937013476591844</v>
      </c>
      <c r="Y739" s="3">
        <f t="shared" si="1464"/>
        <v>63.631924523348765</v>
      </c>
      <c r="Z739" s="3">
        <f t="shared" si="1465"/>
        <v>-20.6680438912197</v>
      </c>
      <c r="AA739" s="3">
        <f t="shared" si="1466"/>
        <v>-89.391964558141069</v>
      </c>
      <c r="AB739" s="3">
        <f t="shared" si="1467"/>
        <v>-90.798345951569758</v>
      </c>
      <c r="AC739" s="21">
        <f t="shared" si="1468"/>
        <v>-23.816418802193358</v>
      </c>
      <c r="AD739" s="25">
        <f t="shared" si="1469"/>
        <v>0</v>
      </c>
      <c r="AE739" s="26">
        <f t="shared" si="1470"/>
        <v>5.5828357809722156E-15</v>
      </c>
      <c r="AF739" s="23">
        <f t="shared" si="1431"/>
        <v>79.216717642050895</v>
      </c>
      <c r="AG739" s="4">
        <f t="shared" si="1432"/>
        <v>1.6147990755796815</v>
      </c>
      <c r="AH739" s="4">
        <f t="shared" si="1433"/>
        <v>-77.199540137382854</v>
      </c>
      <c r="AI739" s="4">
        <f t="shared" si="1434"/>
        <v>-97.810960781964766</v>
      </c>
      <c r="AJ739" s="4">
        <f t="shared" si="1435"/>
        <v>-44.842245479106857</v>
      </c>
      <c r="AK739" s="4">
        <f t="shared" si="1436"/>
        <v>41.932749913464058</v>
      </c>
      <c r="AL739" s="30">
        <f t="shared" si="1437"/>
        <v>97.0884797673599</v>
      </c>
      <c r="AM739" s="25">
        <f t="shared" si="1438"/>
        <v>61.105835203183311</v>
      </c>
      <c r="AN739" s="4">
        <f t="shared" si="1439"/>
        <v>99.937013476591844</v>
      </c>
      <c r="AO739" s="4">
        <f t="shared" si="1440"/>
        <v>63.631924523348758</v>
      </c>
      <c r="AP739" s="4">
        <f t="shared" si="1441"/>
        <v>-20.668043891219707</v>
      </c>
      <c r="AQ739" s="4">
        <f t="shared" si="1442"/>
        <v>-89.391964558141069</v>
      </c>
      <c r="AR739" s="4">
        <f t="shared" si="1443"/>
        <v>-90.798345951569758</v>
      </c>
      <c r="AS739" s="26">
        <f t="shared" si="1444"/>
        <v>-23.816418802193365</v>
      </c>
      <c r="AT739" s="32">
        <f t="shared" si="1471"/>
        <v>35000.004374999997</v>
      </c>
      <c r="AU739" s="2">
        <f t="shared" si="1472"/>
        <v>-6.3664629124104977E-12</v>
      </c>
      <c r="AV739" s="2">
        <f t="shared" si="1473"/>
        <v>35000.004374999997</v>
      </c>
      <c r="AW739" s="2">
        <f t="shared" si="1474"/>
        <v>0.11109300388488919</v>
      </c>
      <c r="AX739" s="2">
        <f t="shared" si="1475"/>
        <v>-1311.5219958974503</v>
      </c>
      <c r="AY739" s="2">
        <f t="shared" si="1476"/>
        <v>3.7031001498689875E-2</v>
      </c>
      <c r="AZ739" s="2">
        <f t="shared" si="1477"/>
        <v>1312.826110742637</v>
      </c>
      <c r="BA739" s="2">
        <f t="shared" si="1478"/>
        <v>1225000306.2500188</v>
      </c>
      <c r="BB739" s="2">
        <f t="shared" si="1479"/>
        <v>2592.170418233899</v>
      </c>
      <c r="BC739" s="2">
        <f t="shared" si="1480"/>
        <v>22822.012643517282</v>
      </c>
      <c r="BD739" s="2">
        <f t="shared" si="1481"/>
        <v>2.1160569552582991E-6</v>
      </c>
      <c r="BE739" s="29">
        <f t="shared" si="1482"/>
        <v>1.8630209745318528E-5</v>
      </c>
      <c r="BF739" s="5">
        <f t="shared" si="1483"/>
        <v>100.00000625000156</v>
      </c>
      <c r="BG739" s="2">
        <f t="shared" si="1484"/>
        <v>2.1160569552582991E-6</v>
      </c>
      <c r="BH739" s="6">
        <f t="shared" si="1485"/>
        <v>1.8630209750901363E-5</v>
      </c>
      <c r="BI739" s="15">
        <f t="shared" si="1445"/>
        <v>100.04603359342208</v>
      </c>
      <c r="BJ739" s="3">
        <f t="shared" si="1446"/>
        <v>99.950040060753778</v>
      </c>
      <c r="BK739" s="3">
        <f t="shared" si="1447"/>
        <v>100.04393420759672</v>
      </c>
      <c r="BL739" s="3">
        <f t="shared" si="1448"/>
        <v>99.970762082860503</v>
      </c>
      <c r="BM739" s="3">
        <f t="shared" si="1449"/>
        <v>100.0087687542066</v>
      </c>
      <c r="BN739" s="3">
        <f t="shared" si="1450"/>
        <v>100.01349083282066</v>
      </c>
      <c r="BO739" s="21">
        <f t="shared" si="1451"/>
        <v>99.966970468345806</v>
      </c>
      <c r="BP739" s="17">
        <f t="shared" si="1486"/>
        <v>99.950040060753778</v>
      </c>
      <c r="BQ739" s="18">
        <f t="shared" si="1487"/>
        <v>100.04603359342208</v>
      </c>
      <c r="BR739" s="34">
        <f t="shared" si="1488"/>
        <v>9.599353266830235E-2</v>
      </c>
      <c r="BS739" s="64">
        <f t="shared" si="1489"/>
        <v>-4.0000000000000001E-3</v>
      </c>
      <c r="BT739" s="110">
        <f t="shared" si="1452"/>
        <v>-2.7000000000000001E-3</v>
      </c>
    </row>
    <row r="740" spans="1:72" x14ac:dyDescent="0.3">
      <c r="A740" s="13">
        <v>734</v>
      </c>
      <c r="B740" s="17">
        <f t="shared" si="1453"/>
        <v>0.65793926145180526</v>
      </c>
      <c r="C740" s="3">
        <f t="shared" ref="C740:H740" si="1517">B740+2*PI()/7</f>
        <v>1.5555371624774605</v>
      </c>
      <c r="D740" s="3">
        <f t="shared" si="1517"/>
        <v>2.4531350635031157</v>
      </c>
      <c r="E740" s="3">
        <f t="shared" si="1517"/>
        <v>3.3507329645287709</v>
      </c>
      <c r="F740" s="3">
        <f t="shared" si="1517"/>
        <v>4.2483308655544256</v>
      </c>
      <c r="G740" s="3">
        <f t="shared" si="1517"/>
        <v>5.1459287665800808</v>
      </c>
      <c r="H740" s="18">
        <f t="shared" si="1517"/>
        <v>6.043526667605736</v>
      </c>
      <c r="I740" s="15">
        <f t="shared" si="1424"/>
        <v>100.0459940090262</v>
      </c>
      <c r="J740" s="3">
        <f t="shared" si="1425"/>
        <v>99.950052380323314</v>
      </c>
      <c r="K740" s="3">
        <f t="shared" si="1426"/>
        <v>100.04400849168286</v>
      </c>
      <c r="L740" s="3">
        <f t="shared" si="1427"/>
        <v>99.970647057817501</v>
      </c>
      <c r="M740" s="3">
        <f t="shared" si="1428"/>
        <v>100.00888368249268</v>
      </c>
      <c r="N740" s="3">
        <f t="shared" si="1429"/>
        <v>100.01334509946602</v>
      </c>
      <c r="O740" s="21">
        <f t="shared" si="1430"/>
        <v>99.967069279191421</v>
      </c>
      <c r="P740" s="17">
        <f t="shared" si="1455"/>
        <v>79.16179561759543</v>
      </c>
      <c r="Q740" s="3">
        <f t="shared" si="1456"/>
        <v>1.5250950868105675</v>
      </c>
      <c r="R740" s="3">
        <f t="shared" si="1457"/>
        <v>-77.256674387037521</v>
      </c>
      <c r="S740" s="3">
        <f t="shared" si="1458"/>
        <v>-97.792263063686292</v>
      </c>
      <c r="T740" s="3">
        <f t="shared" si="1459"/>
        <v>-44.762048703501158</v>
      </c>
      <c r="U740" s="3">
        <f t="shared" si="1460"/>
        <v>42.014178927010491</v>
      </c>
      <c r="V740" s="18">
        <f t="shared" si="1461"/>
        <v>97.109916522808362</v>
      </c>
      <c r="W740" s="15">
        <f t="shared" si="1462"/>
        <v>61.176883149210511</v>
      </c>
      <c r="X740" s="3">
        <f t="shared" si="1463"/>
        <v>99.938416316277298</v>
      </c>
      <c r="Y740" s="3">
        <f t="shared" si="1464"/>
        <v>63.562645458942114</v>
      </c>
      <c r="Z740" s="3">
        <f t="shared" si="1465"/>
        <v>-20.755807814717588</v>
      </c>
      <c r="AA740" s="3">
        <f t="shared" si="1466"/>
        <v>-89.432297361097355</v>
      </c>
      <c r="AB740" s="3">
        <f t="shared" si="1467"/>
        <v>-90.760552924021084</v>
      </c>
      <c r="AC740" s="21">
        <f t="shared" si="1468"/>
        <v>-23.729286824593938</v>
      </c>
      <c r="AD740" s="25">
        <f t="shared" si="1469"/>
        <v>-1.8271098919545435E-14</v>
      </c>
      <c r="AE740" s="26">
        <f t="shared" si="1470"/>
        <v>-9.6430799853156458E-15</v>
      </c>
      <c r="AF740" s="23">
        <f t="shared" si="1431"/>
        <v>79.161795617595445</v>
      </c>
      <c r="AG740" s="4">
        <f t="shared" si="1432"/>
        <v>1.5250950868105857</v>
      </c>
      <c r="AH740" s="4">
        <f t="shared" si="1433"/>
        <v>-77.256674387037506</v>
      </c>
      <c r="AI740" s="4">
        <f t="shared" si="1434"/>
        <v>-97.792263063686278</v>
      </c>
      <c r="AJ740" s="4">
        <f t="shared" si="1435"/>
        <v>-44.762048703501137</v>
      </c>
      <c r="AK740" s="4">
        <f t="shared" si="1436"/>
        <v>42.014178927010512</v>
      </c>
      <c r="AL740" s="30">
        <f t="shared" si="1437"/>
        <v>97.109916522808376</v>
      </c>
      <c r="AM740" s="25">
        <f t="shared" si="1438"/>
        <v>61.176883149210518</v>
      </c>
      <c r="AN740" s="4">
        <f t="shared" si="1439"/>
        <v>99.938416316277312</v>
      </c>
      <c r="AO740" s="4">
        <f t="shared" si="1440"/>
        <v>63.562645458942121</v>
      </c>
      <c r="AP740" s="4">
        <f t="shared" si="1441"/>
        <v>-20.755807814717578</v>
      </c>
      <c r="AQ740" s="4">
        <f t="shared" si="1442"/>
        <v>-89.432297361097341</v>
      </c>
      <c r="AR740" s="4">
        <f t="shared" si="1443"/>
        <v>-90.76055292402107</v>
      </c>
      <c r="AS740" s="26">
        <f t="shared" si="1444"/>
        <v>-23.729286824593927</v>
      </c>
      <c r="AT740" s="32">
        <f t="shared" si="1471"/>
        <v>35000.004374999997</v>
      </c>
      <c r="AU740" s="2">
        <f t="shared" si="1472"/>
        <v>-2.2737367544323206E-12</v>
      </c>
      <c r="AV740" s="2">
        <f t="shared" si="1473"/>
        <v>35000.004375000004</v>
      </c>
      <c r="AW740" s="2">
        <f t="shared" si="1474"/>
        <v>0.10494535544421524</v>
      </c>
      <c r="AX740" s="2">
        <f t="shared" si="1475"/>
        <v>-1311.5213171891119</v>
      </c>
      <c r="AY740" s="2">
        <f t="shared" si="1476"/>
        <v>3.4981785516720265E-2</v>
      </c>
      <c r="AZ740" s="2">
        <f t="shared" si="1477"/>
        <v>1312.8263369783235</v>
      </c>
      <c r="BA740" s="2">
        <f t="shared" si="1478"/>
        <v>1225000306.2500191</v>
      </c>
      <c r="BB740" s="2">
        <f t="shared" si="1479"/>
        <v>2448.7252729069937</v>
      </c>
      <c r="BC740" s="2">
        <f t="shared" si="1480"/>
        <v>22837.849165934764</v>
      </c>
      <c r="BD740" s="2">
        <f t="shared" si="1481"/>
        <v>1.998958906714931E-6</v>
      </c>
      <c r="BE740" s="29">
        <f t="shared" si="1482"/>
        <v>1.8643137515488608E-5</v>
      </c>
      <c r="BF740" s="5">
        <f t="shared" si="1483"/>
        <v>100.00000625000156</v>
      </c>
      <c r="BG740" s="2">
        <f t="shared" si="1484"/>
        <v>1.9989588884438319E-6</v>
      </c>
      <c r="BH740" s="6">
        <f t="shared" si="1485"/>
        <v>1.8643137505845527E-5</v>
      </c>
      <c r="BI740" s="15">
        <f t="shared" si="1445"/>
        <v>100.04598102729574</v>
      </c>
      <c r="BJ740" s="3">
        <f t="shared" si="1446"/>
        <v>99.95003370885496</v>
      </c>
      <c r="BK740" s="3">
        <f t="shared" si="1447"/>
        <v>100.04399819047528</v>
      </c>
      <c r="BL740" s="3">
        <f t="shared" si="1448"/>
        <v>99.970652883890139</v>
      </c>
      <c r="BM740" s="3">
        <f t="shared" si="1449"/>
        <v>100.00890124869349</v>
      </c>
      <c r="BN740" s="3">
        <f t="shared" si="1450"/>
        <v>100.0133611780893</v>
      </c>
      <c r="BO740" s="21">
        <f t="shared" si="1451"/>
        <v>99.967071762707235</v>
      </c>
      <c r="BP740" s="17">
        <f t="shared" si="1486"/>
        <v>99.95003370885496</v>
      </c>
      <c r="BQ740" s="18">
        <f t="shared" si="1487"/>
        <v>100.04598102729574</v>
      </c>
      <c r="BR740" s="34">
        <f t="shared" si="1488"/>
        <v>9.5947318440778417E-2</v>
      </c>
      <c r="BS740" s="64">
        <f t="shared" si="1489"/>
        <v>-4.1000000000000003E-3</v>
      </c>
      <c r="BT740" s="110">
        <f t="shared" si="1452"/>
        <v>-2.7000000000000001E-3</v>
      </c>
    </row>
    <row r="741" spans="1:72" x14ac:dyDescent="0.3">
      <c r="A741" s="13">
        <v>735</v>
      </c>
      <c r="B741" s="17">
        <f t="shared" si="1453"/>
        <v>0.65883685935283098</v>
      </c>
      <c r="C741" s="3">
        <f t="shared" ref="C741:H741" si="1518">B741+2*PI()/7</f>
        <v>1.5564347603784863</v>
      </c>
      <c r="D741" s="3">
        <f t="shared" si="1518"/>
        <v>2.4540326614041414</v>
      </c>
      <c r="E741" s="3">
        <f t="shared" si="1518"/>
        <v>3.3516305624297966</v>
      </c>
      <c r="F741" s="3">
        <f t="shared" si="1518"/>
        <v>4.2492284634554522</v>
      </c>
      <c r="G741" s="3">
        <f t="shared" si="1518"/>
        <v>5.1468263644811074</v>
      </c>
      <c r="H741" s="18">
        <f t="shared" si="1518"/>
        <v>6.0444242655067626</v>
      </c>
      <c r="I741" s="15">
        <f t="shared" si="1424"/>
        <v>100.04594103671749</v>
      </c>
      <c r="J741" s="3">
        <f t="shared" si="1425"/>
        <v>99.950046400104398</v>
      </c>
      <c r="K741" s="3">
        <f t="shared" si="1426"/>
        <v>100.04407223997369</v>
      </c>
      <c r="L741" s="3">
        <f t="shared" si="1427"/>
        <v>99.970538167585559</v>
      </c>
      <c r="M741" s="3">
        <f t="shared" si="1428"/>
        <v>100.00901614761985</v>
      </c>
      <c r="N741" s="3">
        <f t="shared" si="1429"/>
        <v>100.01321529578667</v>
      </c>
      <c r="O741" s="21">
        <f t="shared" si="1430"/>
        <v>99.967170712212351</v>
      </c>
      <c r="P741" s="17">
        <f t="shared" si="1455"/>
        <v>79.106809607987813</v>
      </c>
      <c r="Q741" s="3">
        <f t="shared" si="1456"/>
        <v>1.4353898858856518</v>
      </c>
      <c r="R741" s="3">
        <f t="shared" si="1457"/>
        <v>-77.31374621885017</v>
      </c>
      <c r="S741" s="3">
        <f t="shared" si="1458"/>
        <v>-97.773486804776823</v>
      </c>
      <c r="T741" s="3">
        <f t="shared" si="1459"/>
        <v>-44.681815622385933</v>
      </c>
      <c r="U741" s="3">
        <f t="shared" si="1460"/>
        <v>42.095573838455614</v>
      </c>
      <c r="V741" s="18">
        <f t="shared" si="1461"/>
        <v>97.131275313683943</v>
      </c>
      <c r="W741" s="15">
        <f t="shared" si="1462"/>
        <v>61.247881527183637</v>
      </c>
      <c r="X741" s="3">
        <f t="shared" si="1463"/>
        <v>99.939738999351604</v>
      </c>
      <c r="Y741" s="3">
        <f t="shared" si="1464"/>
        <v>63.493314891918381</v>
      </c>
      <c r="Z741" s="3">
        <f t="shared" si="1465"/>
        <v>-20.843554868419456</v>
      </c>
      <c r="AA741" s="3">
        <f t="shared" si="1466"/>
        <v>-89.472558158923761</v>
      </c>
      <c r="AB741" s="3">
        <f t="shared" si="1467"/>
        <v>-90.722686782372733</v>
      </c>
      <c r="AC741" s="21">
        <f t="shared" si="1468"/>
        <v>-23.642135608737647</v>
      </c>
      <c r="AD741" s="25">
        <f t="shared" si="1469"/>
        <v>0</v>
      </c>
      <c r="AE741" s="26">
        <f t="shared" si="1470"/>
        <v>0</v>
      </c>
      <c r="AF741" s="23">
        <f t="shared" si="1431"/>
        <v>79.106809607987813</v>
      </c>
      <c r="AG741" s="4">
        <f t="shared" si="1432"/>
        <v>1.4353898858856518</v>
      </c>
      <c r="AH741" s="4">
        <f t="shared" si="1433"/>
        <v>-77.31374621885017</v>
      </c>
      <c r="AI741" s="4">
        <f t="shared" si="1434"/>
        <v>-97.773486804776823</v>
      </c>
      <c r="AJ741" s="4">
        <f t="shared" si="1435"/>
        <v>-44.681815622385933</v>
      </c>
      <c r="AK741" s="4">
        <f t="shared" si="1436"/>
        <v>42.095573838455614</v>
      </c>
      <c r="AL741" s="30">
        <f t="shared" si="1437"/>
        <v>97.131275313683943</v>
      </c>
      <c r="AM741" s="25">
        <f t="shared" si="1438"/>
        <v>61.247881527183637</v>
      </c>
      <c r="AN741" s="4">
        <f t="shared" si="1439"/>
        <v>99.939738999351604</v>
      </c>
      <c r="AO741" s="4">
        <f t="shared" si="1440"/>
        <v>63.493314891918381</v>
      </c>
      <c r="AP741" s="4">
        <f t="shared" si="1441"/>
        <v>-20.843554868419456</v>
      </c>
      <c r="AQ741" s="4">
        <f t="shared" si="1442"/>
        <v>-89.472558158923761</v>
      </c>
      <c r="AR741" s="4">
        <f t="shared" si="1443"/>
        <v>-90.722686782372733</v>
      </c>
      <c r="AS741" s="26">
        <f t="shared" si="1444"/>
        <v>-23.642135608737647</v>
      </c>
      <c r="AT741" s="32">
        <f t="shared" si="1471"/>
        <v>35000.004375000004</v>
      </c>
      <c r="AU741" s="2">
        <f t="shared" si="1472"/>
        <v>-1.8189894035458565E-12</v>
      </c>
      <c r="AV741" s="2">
        <f t="shared" si="1473"/>
        <v>35000.004375000004</v>
      </c>
      <c r="AW741" s="2">
        <f t="shared" si="1474"/>
        <v>9.8793564364314079E-2</v>
      </c>
      <c r="AX741" s="2">
        <f t="shared" si="1475"/>
        <v>-1311.5206771242392</v>
      </c>
      <c r="AY741" s="2">
        <f t="shared" si="1476"/>
        <v>3.2931187888607383E-2</v>
      </c>
      <c r="AZ741" s="2">
        <f t="shared" si="1477"/>
        <v>1312.8265503340226</v>
      </c>
      <c r="BA741" s="2">
        <f t="shared" si="1478"/>
        <v>1225000306.2500193</v>
      </c>
      <c r="BB741" s="2">
        <f t="shared" si="1479"/>
        <v>2305.1834525740228</v>
      </c>
      <c r="BC741" s="2">
        <f t="shared" si="1480"/>
        <v>22852.784027806894</v>
      </c>
      <c r="BD741" s="2">
        <f t="shared" si="1481"/>
        <v>1.8817819398189938E-6</v>
      </c>
      <c r="BE741" s="29">
        <f t="shared" si="1482"/>
        <v>1.8655329236417924E-5</v>
      </c>
      <c r="BF741" s="5">
        <f t="shared" si="1483"/>
        <v>100.00000625000156</v>
      </c>
      <c r="BG741" s="2">
        <f t="shared" si="1484"/>
        <v>1.8817819398189938E-6</v>
      </c>
      <c r="BH741" s="6">
        <f t="shared" si="1485"/>
        <v>1.8655329236417924E-5</v>
      </c>
      <c r="BI741" s="15">
        <f t="shared" si="1445"/>
        <v>100.0459281280372</v>
      </c>
      <c r="BJ741" s="3">
        <f t="shared" si="1446"/>
        <v>99.950027719674608</v>
      </c>
      <c r="BK741" s="3">
        <f t="shared" si="1447"/>
        <v>100.04406185454117</v>
      </c>
      <c r="BL741" s="3">
        <f t="shared" si="1448"/>
        <v>99.970543897592904</v>
      </c>
      <c r="BM741" s="3">
        <f t="shared" si="1449"/>
        <v>100.00903367825411</v>
      </c>
      <c r="BN741" s="3">
        <f t="shared" si="1450"/>
        <v>100.01323142612446</v>
      </c>
      <c r="BO741" s="21">
        <f t="shared" si="1451"/>
        <v>99.967173295781691</v>
      </c>
      <c r="BP741" s="17">
        <f t="shared" si="1486"/>
        <v>99.950027719674608</v>
      </c>
      <c r="BQ741" s="18">
        <f t="shared" si="1487"/>
        <v>100.0459281280372</v>
      </c>
      <c r="BR741" s="34">
        <f t="shared" si="1488"/>
        <v>9.5900408362595613E-2</v>
      </c>
      <c r="BS741" s="64">
        <f t="shared" si="1489"/>
        <v>-4.1000000000000003E-3</v>
      </c>
      <c r="BT741" s="110">
        <f t="shared" si="1452"/>
        <v>-2.7000000000000001E-3</v>
      </c>
    </row>
    <row r="742" spans="1:72" x14ac:dyDescent="0.3">
      <c r="A742" s="13">
        <v>736</v>
      </c>
      <c r="B742" s="17">
        <f t="shared" si="1453"/>
        <v>0.6597344572538566</v>
      </c>
      <c r="C742" s="3">
        <f t="shared" ref="C742:H742" si="1519">B742+2*PI()/7</f>
        <v>1.5573323582795118</v>
      </c>
      <c r="D742" s="3">
        <f t="shared" si="1519"/>
        <v>2.4549302593051667</v>
      </c>
      <c r="E742" s="3">
        <f t="shared" si="1519"/>
        <v>3.3525281603308219</v>
      </c>
      <c r="F742" s="3">
        <f t="shared" si="1519"/>
        <v>4.2501260613564771</v>
      </c>
      <c r="G742" s="3">
        <f t="shared" si="1519"/>
        <v>5.1477239623821323</v>
      </c>
      <c r="H742" s="18">
        <f t="shared" si="1519"/>
        <v>6.0453218634077874</v>
      </c>
      <c r="I742" s="15">
        <f t="shared" si="1424"/>
        <v>100.0458877312842</v>
      </c>
      <c r="J742" s="3">
        <f t="shared" si="1425"/>
        <v>99.950040782105702</v>
      </c>
      <c r="K742" s="3">
        <f t="shared" si="1426"/>
        <v>100.04413566869083</v>
      </c>
      <c r="L742" s="3">
        <f t="shared" si="1427"/>
        <v>99.97042949098531</v>
      </c>
      <c r="M742" s="3">
        <f t="shared" si="1428"/>
        <v>100.0091485473697</v>
      </c>
      <c r="N742" s="3">
        <f t="shared" si="1429"/>
        <v>100.01308539628143</v>
      </c>
      <c r="O742" s="21">
        <f t="shared" si="1430"/>
        <v>99.967272383282832</v>
      </c>
      <c r="P742" s="17">
        <f t="shared" si="1455"/>
        <v>79.051759658449782</v>
      </c>
      <c r="Q742" s="3">
        <f t="shared" si="1456"/>
        <v>1.3456835441043831</v>
      </c>
      <c r="R742" s="3">
        <f t="shared" si="1457"/>
        <v>-77.3707555858566</v>
      </c>
      <c r="S742" s="3">
        <f t="shared" si="1458"/>
        <v>-97.754632021188527</v>
      </c>
      <c r="T742" s="3">
        <f t="shared" si="1459"/>
        <v>-44.60154630003516</v>
      </c>
      <c r="U742" s="3">
        <f t="shared" si="1460"/>
        <v>42.176934582469165</v>
      </c>
      <c r="V742" s="18">
        <f t="shared" si="1461"/>
        <v>97.152556122056879</v>
      </c>
      <c r="W742" s="15">
        <f t="shared" si="1462"/>
        <v>61.318830279477865</v>
      </c>
      <c r="X742" s="3">
        <f t="shared" si="1463"/>
        <v>99.940981524816536</v>
      </c>
      <c r="Y742" s="3">
        <f t="shared" si="1464"/>
        <v>63.423932878441533</v>
      </c>
      <c r="Z742" s="3">
        <f t="shared" si="1465"/>
        <v>-20.931284982391475</v>
      </c>
      <c r="AA742" s="3">
        <f t="shared" si="1466"/>
        <v>-89.512746918054518</v>
      </c>
      <c r="AB742" s="3">
        <f t="shared" si="1467"/>
        <v>-90.68474755828565</v>
      </c>
      <c r="AC742" s="21">
        <f t="shared" si="1468"/>
        <v>-23.554965224004274</v>
      </c>
      <c r="AD742" s="25">
        <f t="shared" si="1469"/>
        <v>0</v>
      </c>
      <c r="AE742" s="26">
        <f t="shared" si="1470"/>
        <v>4.5677747298863587E-15</v>
      </c>
      <c r="AF742" s="23">
        <f t="shared" si="1431"/>
        <v>79.051759658449782</v>
      </c>
      <c r="AG742" s="4">
        <f t="shared" si="1432"/>
        <v>1.3456835441043831</v>
      </c>
      <c r="AH742" s="4">
        <f t="shared" si="1433"/>
        <v>-77.3707555858566</v>
      </c>
      <c r="AI742" s="4">
        <f t="shared" si="1434"/>
        <v>-97.754632021188527</v>
      </c>
      <c r="AJ742" s="4">
        <f t="shared" si="1435"/>
        <v>-44.60154630003516</v>
      </c>
      <c r="AK742" s="4">
        <f t="shared" si="1436"/>
        <v>42.176934582469165</v>
      </c>
      <c r="AL742" s="30">
        <f t="shared" si="1437"/>
        <v>97.152556122056879</v>
      </c>
      <c r="AM742" s="25">
        <f t="shared" si="1438"/>
        <v>61.318830279477858</v>
      </c>
      <c r="AN742" s="4">
        <f t="shared" si="1439"/>
        <v>99.940981524816536</v>
      </c>
      <c r="AO742" s="4">
        <f t="shared" si="1440"/>
        <v>63.423932878441526</v>
      </c>
      <c r="AP742" s="4">
        <f t="shared" si="1441"/>
        <v>-20.931284982391478</v>
      </c>
      <c r="AQ742" s="4">
        <f t="shared" si="1442"/>
        <v>-89.512746918054518</v>
      </c>
      <c r="AR742" s="4">
        <f t="shared" si="1443"/>
        <v>-90.68474755828565</v>
      </c>
      <c r="AS742" s="26">
        <f t="shared" si="1444"/>
        <v>-23.554965224004278</v>
      </c>
      <c r="AT742" s="32">
        <f t="shared" si="1471"/>
        <v>35000.004374999997</v>
      </c>
      <c r="AU742" s="2">
        <f t="shared" si="1472"/>
        <v>-3.637978807091713E-12</v>
      </c>
      <c r="AV742" s="2">
        <f t="shared" si="1473"/>
        <v>35000.004374999997</v>
      </c>
      <c r="AW742" s="2">
        <f t="shared" si="1474"/>
        <v>9.2637870227918029E-2</v>
      </c>
      <c r="AX742" s="2">
        <f t="shared" si="1475"/>
        <v>-1311.5200757217535</v>
      </c>
      <c r="AY742" s="2">
        <f t="shared" si="1476"/>
        <v>3.0879290141456295E-2</v>
      </c>
      <c r="AZ742" s="2">
        <f t="shared" si="1477"/>
        <v>1312.826750800712</v>
      </c>
      <c r="BA742" s="2">
        <f t="shared" si="1478"/>
        <v>1225000306.2500188</v>
      </c>
      <c r="BB742" s="2">
        <f t="shared" si="1479"/>
        <v>2161.5505766578412</v>
      </c>
      <c r="BC742" s="2">
        <f t="shared" si="1480"/>
        <v>22866.816740125585</v>
      </c>
      <c r="BD742" s="2">
        <f t="shared" si="1481"/>
        <v>1.7645306418533053E-6</v>
      </c>
      <c r="BE742" s="29">
        <f t="shared" si="1482"/>
        <v>1.8666784508916309E-5</v>
      </c>
      <c r="BF742" s="5">
        <f t="shared" si="1483"/>
        <v>100.00000625000156</v>
      </c>
      <c r="BG742" s="2">
        <f t="shared" si="1484"/>
        <v>1.7645306418533053E-6</v>
      </c>
      <c r="BH742" s="6">
        <f t="shared" si="1485"/>
        <v>1.8666784513484083E-5</v>
      </c>
      <c r="BI742" s="15">
        <f t="shared" si="1445"/>
        <v>100.04587489602849</v>
      </c>
      <c r="BJ742" s="3">
        <f t="shared" si="1446"/>
        <v>99.950022093256251</v>
      </c>
      <c r="BK742" s="3">
        <f t="shared" si="1447"/>
        <v>100.04412519933457</v>
      </c>
      <c r="BL742" s="3">
        <f t="shared" si="1448"/>
        <v>99.970435124761124</v>
      </c>
      <c r="BM742" s="3">
        <f t="shared" si="1449"/>
        <v>100.00916604192896</v>
      </c>
      <c r="BN742" s="3">
        <f t="shared" si="1450"/>
        <v>100.01310157786591</v>
      </c>
      <c r="BO742" s="21">
        <f t="shared" si="1451"/>
        <v>99.967275066830794</v>
      </c>
      <c r="BP742" s="17">
        <f t="shared" si="1486"/>
        <v>99.950022093256251</v>
      </c>
      <c r="BQ742" s="18">
        <f t="shared" si="1487"/>
        <v>100.04587489602849</v>
      </c>
      <c r="BR742" s="34">
        <f t="shared" si="1488"/>
        <v>9.5852802772242285E-2</v>
      </c>
      <c r="BS742" s="64">
        <f t="shared" si="1489"/>
        <v>-4.1000000000000003E-3</v>
      </c>
      <c r="BT742" s="110">
        <f t="shared" si="1452"/>
        <v>-2.7000000000000001E-3</v>
      </c>
    </row>
    <row r="743" spans="1:72" x14ac:dyDescent="0.3">
      <c r="A743" s="13">
        <v>737</v>
      </c>
      <c r="B743" s="17">
        <f t="shared" si="1453"/>
        <v>0.66063205515488221</v>
      </c>
      <c r="C743" s="3">
        <f t="shared" ref="C743:H743" si="1520">B743+2*PI()/7</f>
        <v>1.5582299561805373</v>
      </c>
      <c r="D743" s="3">
        <f t="shared" si="1520"/>
        <v>2.4558278572061925</v>
      </c>
      <c r="E743" s="3">
        <f t="shared" si="1520"/>
        <v>3.3534257582318476</v>
      </c>
      <c r="F743" s="3">
        <f t="shared" si="1520"/>
        <v>4.2510236592575028</v>
      </c>
      <c r="G743" s="3">
        <f t="shared" si="1520"/>
        <v>5.148621560283158</v>
      </c>
      <c r="H743" s="18">
        <f t="shared" si="1520"/>
        <v>6.0462194613088132</v>
      </c>
      <c r="I743" s="15">
        <f t="shared" si="1424"/>
        <v>100.04583409311283</v>
      </c>
      <c r="J743" s="3">
        <f t="shared" si="1425"/>
        <v>99.950035526367969</v>
      </c>
      <c r="K743" s="3">
        <f t="shared" si="1426"/>
        <v>100.04419877737435</v>
      </c>
      <c r="L743" s="3">
        <f t="shared" si="1427"/>
        <v>99.970321028804761</v>
      </c>
      <c r="M743" s="3">
        <f t="shared" si="1428"/>
        <v>100.00928088078223</v>
      </c>
      <c r="N743" s="3">
        <f t="shared" si="1429"/>
        <v>100.01295540189224</v>
      </c>
      <c r="O743" s="21">
        <f t="shared" si="1430"/>
        <v>99.967374291665621</v>
      </c>
      <c r="P743" s="17">
        <f t="shared" si="1455"/>
        <v>78.996645814256709</v>
      </c>
      <c r="Q743" s="3">
        <f t="shared" si="1456"/>
        <v>1.2559761327668668</v>
      </c>
      <c r="R743" s="3">
        <f t="shared" si="1457"/>
        <v>-77.427702441144575</v>
      </c>
      <c r="S743" s="3">
        <f t="shared" si="1458"/>
        <v>-97.735698728933798</v>
      </c>
      <c r="T743" s="3">
        <f t="shared" si="1459"/>
        <v>-44.521240800755081</v>
      </c>
      <c r="U743" s="3">
        <f t="shared" si="1460"/>
        <v>42.258261093752665</v>
      </c>
      <c r="V743" s="18">
        <f t="shared" si="1461"/>
        <v>97.17375893005719</v>
      </c>
      <c r="W743" s="15">
        <f t="shared" si="1462"/>
        <v>61.389729348511842</v>
      </c>
      <c r="X743" s="3">
        <f t="shared" si="1463"/>
        <v>99.942143891734375</v>
      </c>
      <c r="Y743" s="3">
        <f t="shared" si="1464"/>
        <v>63.354499474720534</v>
      </c>
      <c r="Z743" s="3">
        <f t="shared" si="1465"/>
        <v>-21.018998086716</v>
      </c>
      <c r="AA743" s="3">
        <f t="shared" si="1466"/>
        <v>-89.552863604981241</v>
      </c>
      <c r="AB743" s="3">
        <f t="shared" si="1467"/>
        <v>-90.646735283479003</v>
      </c>
      <c r="AC743" s="21">
        <f t="shared" si="1468"/>
        <v>-23.467775739790511</v>
      </c>
      <c r="AD743" s="25">
        <f t="shared" si="1469"/>
        <v>0</v>
      </c>
      <c r="AE743" s="26">
        <f t="shared" si="1470"/>
        <v>0</v>
      </c>
      <c r="AF743" s="23">
        <f t="shared" si="1431"/>
        <v>78.996645814256709</v>
      </c>
      <c r="AG743" s="4">
        <f t="shared" si="1432"/>
        <v>1.2559761327668668</v>
      </c>
      <c r="AH743" s="4">
        <f t="shared" si="1433"/>
        <v>-77.427702441144575</v>
      </c>
      <c r="AI743" s="4">
        <f t="shared" si="1434"/>
        <v>-97.735698728933798</v>
      </c>
      <c r="AJ743" s="4">
        <f t="shared" si="1435"/>
        <v>-44.521240800755081</v>
      </c>
      <c r="AK743" s="4">
        <f t="shared" si="1436"/>
        <v>42.258261093752665</v>
      </c>
      <c r="AL743" s="30">
        <f t="shared" si="1437"/>
        <v>97.17375893005719</v>
      </c>
      <c r="AM743" s="25">
        <f t="shared" si="1438"/>
        <v>61.389729348511842</v>
      </c>
      <c r="AN743" s="4">
        <f t="shared" si="1439"/>
        <v>99.942143891734375</v>
      </c>
      <c r="AO743" s="4">
        <f t="shared" si="1440"/>
        <v>63.354499474720534</v>
      </c>
      <c r="AP743" s="4">
        <f t="shared" si="1441"/>
        <v>-21.018998086716</v>
      </c>
      <c r="AQ743" s="4">
        <f t="shared" si="1442"/>
        <v>-89.552863604981241</v>
      </c>
      <c r="AR743" s="4">
        <f t="shared" si="1443"/>
        <v>-90.646735283479003</v>
      </c>
      <c r="AS743" s="26">
        <f t="shared" si="1444"/>
        <v>-23.467775739790511</v>
      </c>
      <c r="AT743" s="32">
        <f t="shared" si="1471"/>
        <v>35000.004374999997</v>
      </c>
      <c r="AU743" s="2">
        <f t="shared" si="1472"/>
        <v>-4.5474735088646412E-13</v>
      </c>
      <c r="AV743" s="2">
        <f t="shared" si="1473"/>
        <v>35000.004375000004</v>
      </c>
      <c r="AW743" s="2">
        <f t="shared" si="1474"/>
        <v>8.6478521348908544E-2</v>
      </c>
      <c r="AX743" s="2">
        <f t="shared" si="1475"/>
        <v>-1311.5195130098145</v>
      </c>
      <c r="AY743" s="2">
        <f t="shared" si="1476"/>
        <v>2.8826174122514203E-2</v>
      </c>
      <c r="AZ743" s="2">
        <f t="shared" si="1477"/>
        <v>1312.8269383714651</v>
      </c>
      <c r="BA743" s="2">
        <f t="shared" si="1478"/>
        <v>1225000306.2500191</v>
      </c>
      <c r="BB743" s="2">
        <f t="shared" si="1479"/>
        <v>2017.8324229789198</v>
      </c>
      <c r="BC743" s="2">
        <f t="shared" si="1480"/>
        <v>22879.946688877255</v>
      </c>
      <c r="BD743" s="2">
        <f t="shared" si="1481"/>
        <v>1.6472097294048234E-6</v>
      </c>
      <c r="BE743" s="29">
        <f t="shared" si="1482"/>
        <v>1.8677502831748289E-5</v>
      </c>
      <c r="BF743" s="5">
        <f t="shared" si="1483"/>
        <v>100.00000625000156</v>
      </c>
      <c r="BG743" s="2">
        <f t="shared" si="1484"/>
        <v>1.6472097294048234E-6</v>
      </c>
      <c r="BH743" s="6">
        <f t="shared" si="1485"/>
        <v>1.8677502831748289E-5</v>
      </c>
      <c r="BI743" s="15">
        <f t="shared" si="1445"/>
        <v>100.04582133165401</v>
      </c>
      <c r="BJ743" s="3">
        <f t="shared" si="1446"/>
        <v>99.95001682964093</v>
      </c>
      <c r="BK743" s="3">
        <f t="shared" si="1447"/>
        <v>100.04418822439806</v>
      </c>
      <c r="BL743" s="3">
        <f t="shared" si="1448"/>
        <v>99.970326566185705</v>
      </c>
      <c r="BM743" s="3">
        <f t="shared" si="1449"/>
        <v>100.00929833875905</v>
      </c>
      <c r="BN743" s="3">
        <f t="shared" si="1450"/>
        <v>100.01297163425409</v>
      </c>
      <c r="BO743" s="21">
        <f t="shared" si="1451"/>
        <v>99.967377075114342</v>
      </c>
      <c r="BP743" s="17">
        <f t="shared" si="1486"/>
        <v>99.95001682964093</v>
      </c>
      <c r="BQ743" s="18">
        <f t="shared" si="1487"/>
        <v>100.04582133165401</v>
      </c>
      <c r="BR743" s="34">
        <f t="shared" si="1488"/>
        <v>9.5804502013081105E-2</v>
      </c>
      <c r="BS743" s="64">
        <f t="shared" si="1489"/>
        <v>-4.1999999999999997E-3</v>
      </c>
      <c r="BT743" s="110">
        <f t="shared" si="1452"/>
        <v>-2.7000000000000001E-3</v>
      </c>
    </row>
    <row r="744" spans="1:72" x14ac:dyDescent="0.3">
      <c r="A744" s="13">
        <v>738</v>
      </c>
      <c r="B744" s="17">
        <f t="shared" si="1453"/>
        <v>0.66152965305590794</v>
      </c>
      <c r="C744" s="3">
        <f t="shared" ref="C744:H744" si="1521">B744+2*PI()/7</f>
        <v>1.559127554081563</v>
      </c>
      <c r="D744" s="3">
        <f t="shared" si="1521"/>
        <v>2.4567254551072182</v>
      </c>
      <c r="E744" s="3">
        <f t="shared" si="1521"/>
        <v>3.3543233561328734</v>
      </c>
      <c r="F744" s="3">
        <f t="shared" si="1521"/>
        <v>4.2519212571585285</v>
      </c>
      <c r="G744" s="3">
        <f t="shared" si="1521"/>
        <v>5.1495191581841837</v>
      </c>
      <c r="H744" s="18">
        <f t="shared" si="1521"/>
        <v>6.0471170592098389</v>
      </c>
      <c r="I744" s="15">
        <f t="shared" si="1424"/>
        <v>100.04578012259233</v>
      </c>
      <c r="J744" s="3">
        <f t="shared" si="1425"/>
        <v>99.950030632929312</v>
      </c>
      <c r="K744" s="3">
        <f t="shared" si="1426"/>
        <v>100.04426156556663</v>
      </c>
      <c r="L744" s="3">
        <f t="shared" si="1427"/>
        <v>99.970212781830398</v>
      </c>
      <c r="M744" s="3">
        <f t="shared" si="1428"/>
        <v>100.00941314689784</v>
      </c>
      <c r="N744" s="3">
        <f t="shared" si="1429"/>
        <v>100.01282531356171</v>
      </c>
      <c r="O744" s="21">
        <f t="shared" si="1430"/>
        <v>99.967476436621794</v>
      </c>
      <c r="P744" s="17">
        <f t="shared" si="1455"/>
        <v>78.941468120737412</v>
      </c>
      <c r="Q744" s="3">
        <f t="shared" si="1456"/>
        <v>1.1662677231738654</v>
      </c>
      <c r="R744" s="3">
        <f t="shared" si="1457"/>
        <v>-77.484586737853917</v>
      </c>
      <c r="S744" s="3">
        <f t="shared" si="1458"/>
        <v>-97.716686944085353</v>
      </c>
      <c r="T744" s="3">
        <f t="shared" si="1459"/>
        <v>-44.440899188884963</v>
      </c>
      <c r="U744" s="3">
        <f t="shared" si="1460"/>
        <v>42.33955330703855</v>
      </c>
      <c r="V744" s="18">
        <f t="shared" si="1461"/>
        <v>97.194883719874369</v>
      </c>
      <c r="W744" s="15">
        <f t="shared" si="1462"/>
        <v>61.460578676747666</v>
      </c>
      <c r="X744" s="3">
        <f t="shared" si="1463"/>
        <v>99.943226099227914</v>
      </c>
      <c r="Y744" s="3">
        <f t="shared" si="1464"/>
        <v>63.285014737009462</v>
      </c>
      <c r="Z744" s="3">
        <f t="shared" si="1465"/>
        <v>-21.106694111491375</v>
      </c>
      <c r="AA744" s="3">
        <f t="shared" si="1466"/>
        <v>-89.592908186252487</v>
      </c>
      <c r="AB744" s="3">
        <f t="shared" si="1467"/>
        <v>-90.608649989730282</v>
      </c>
      <c r="AC744" s="21">
        <f t="shared" si="1468"/>
        <v>-23.380567225510895</v>
      </c>
      <c r="AD744" s="25">
        <f t="shared" si="1469"/>
        <v>0</v>
      </c>
      <c r="AE744" s="26">
        <f t="shared" si="1470"/>
        <v>0</v>
      </c>
      <c r="AF744" s="23">
        <f t="shared" si="1431"/>
        <v>78.941468120737412</v>
      </c>
      <c r="AG744" s="4">
        <f t="shared" si="1432"/>
        <v>1.1662677231738654</v>
      </c>
      <c r="AH744" s="4">
        <f t="shared" si="1433"/>
        <v>-77.484586737853917</v>
      </c>
      <c r="AI744" s="4">
        <f t="shared" si="1434"/>
        <v>-97.716686944085353</v>
      </c>
      <c r="AJ744" s="4">
        <f t="shared" si="1435"/>
        <v>-44.440899188884963</v>
      </c>
      <c r="AK744" s="4">
        <f t="shared" si="1436"/>
        <v>42.33955330703855</v>
      </c>
      <c r="AL744" s="30">
        <f t="shared" si="1437"/>
        <v>97.194883719874369</v>
      </c>
      <c r="AM744" s="25">
        <f t="shared" si="1438"/>
        <v>61.460578676747666</v>
      </c>
      <c r="AN744" s="4">
        <f t="shared" si="1439"/>
        <v>99.943226099227914</v>
      </c>
      <c r="AO744" s="4">
        <f t="shared" si="1440"/>
        <v>63.285014737009462</v>
      </c>
      <c r="AP744" s="4">
        <f t="shared" si="1441"/>
        <v>-21.106694111491375</v>
      </c>
      <c r="AQ744" s="4">
        <f t="shared" si="1442"/>
        <v>-89.592908186252487</v>
      </c>
      <c r="AR744" s="4">
        <f t="shared" si="1443"/>
        <v>-90.608649989730282</v>
      </c>
      <c r="AS744" s="26">
        <f t="shared" si="1444"/>
        <v>-23.380567225510895</v>
      </c>
      <c r="AT744" s="32">
        <f t="shared" si="1471"/>
        <v>35000.004375000004</v>
      </c>
      <c r="AU744" s="2">
        <f t="shared" si="1472"/>
        <v>-9.0949470177292824E-13</v>
      </c>
      <c r="AV744" s="2">
        <f t="shared" si="1473"/>
        <v>35000.004375000004</v>
      </c>
      <c r="AW744" s="2">
        <f t="shared" si="1474"/>
        <v>8.0315757892094553E-2</v>
      </c>
      <c r="AX744" s="2">
        <f t="shared" si="1475"/>
        <v>-1311.5189890079</v>
      </c>
      <c r="AY744" s="2">
        <f t="shared" si="1476"/>
        <v>2.6771919343445916E-2</v>
      </c>
      <c r="AZ744" s="2">
        <f t="shared" si="1477"/>
        <v>1312.8271130388312</v>
      </c>
      <c r="BA744" s="2">
        <f t="shared" si="1478"/>
        <v>1225000306.2500193</v>
      </c>
      <c r="BB744" s="2">
        <f t="shared" si="1479"/>
        <v>1874.034585876253</v>
      </c>
      <c r="BC744" s="2">
        <f t="shared" si="1480"/>
        <v>22892.173402816265</v>
      </c>
      <c r="BD744" s="2">
        <f t="shared" si="1481"/>
        <v>1.5298237692797503E-6</v>
      </c>
      <c r="BE744" s="29">
        <f t="shared" si="1482"/>
        <v>1.868748382022366E-5</v>
      </c>
      <c r="BF744" s="5">
        <f t="shared" si="1483"/>
        <v>100.00000625000156</v>
      </c>
      <c r="BG744" s="2">
        <f t="shared" si="1484"/>
        <v>1.5298237692797503E-6</v>
      </c>
      <c r="BH744" s="6">
        <f t="shared" si="1485"/>
        <v>1.868748382022366E-5</v>
      </c>
      <c r="BI744" s="15">
        <f t="shared" si="1445"/>
        <v>100.0457674353005</v>
      </c>
      <c r="BJ744" s="3">
        <f t="shared" si="1446"/>
        <v>99.950011928866985</v>
      </c>
      <c r="BK744" s="3">
        <f t="shared" si="1447"/>
        <v>100.04425092927633</v>
      </c>
      <c r="BL744" s="3">
        <f t="shared" si="1448"/>
        <v>99.970218222655816</v>
      </c>
      <c r="BM744" s="3">
        <f t="shared" si="1449"/>
        <v>100.0094305677859</v>
      </c>
      <c r="BN744" s="3">
        <f t="shared" si="1450"/>
        <v>100.01284159623009</v>
      </c>
      <c r="BO744" s="21">
        <f t="shared" si="1451"/>
        <v>99.967479319890543</v>
      </c>
      <c r="BP744" s="17">
        <f t="shared" si="1486"/>
        <v>99.950011928866985</v>
      </c>
      <c r="BQ744" s="18">
        <f t="shared" si="1487"/>
        <v>100.0457674353005</v>
      </c>
      <c r="BR744" s="34">
        <f t="shared" si="1488"/>
        <v>9.5755506433519599E-2</v>
      </c>
      <c r="BS744" s="64">
        <f t="shared" si="1489"/>
        <v>-4.1999999999999997E-3</v>
      </c>
      <c r="BT744" s="110">
        <f t="shared" si="1452"/>
        <v>-2.7000000000000001E-3</v>
      </c>
    </row>
    <row r="745" spans="1:72" x14ac:dyDescent="0.3">
      <c r="A745" s="13">
        <v>739</v>
      </c>
      <c r="B745" s="17">
        <f t="shared" si="1453"/>
        <v>0.66242725095693356</v>
      </c>
      <c r="C745" s="3">
        <f t="shared" ref="C745:H745" si="1522">B745+2*PI()/7</f>
        <v>1.5600251519825887</v>
      </c>
      <c r="D745" s="3">
        <f t="shared" si="1522"/>
        <v>2.4576230530082439</v>
      </c>
      <c r="E745" s="3">
        <f t="shared" si="1522"/>
        <v>3.3552209540338991</v>
      </c>
      <c r="F745" s="3">
        <f t="shared" si="1522"/>
        <v>4.2528188550595543</v>
      </c>
      <c r="G745" s="3">
        <f t="shared" si="1522"/>
        <v>5.1504167560852094</v>
      </c>
      <c r="H745" s="18">
        <f t="shared" si="1522"/>
        <v>6.0480146571108646</v>
      </c>
      <c r="I745" s="15">
        <f t="shared" si="1424"/>
        <v>100.04572582011406</v>
      </c>
      <c r="J745" s="3">
        <f t="shared" si="1425"/>
        <v>99.950026101825202</v>
      </c>
      <c r="K745" s="3">
        <f t="shared" si="1426"/>
        <v>100.04432403281237</v>
      </c>
      <c r="L745" s="3">
        <f t="shared" si="1427"/>
        <v>99.970104750847128</v>
      </c>
      <c r="M745" s="3">
        <f t="shared" si="1428"/>
        <v>100.00954534475748</v>
      </c>
      <c r="N745" s="3">
        <f t="shared" si="1429"/>
        <v>100.01269513223311</v>
      </c>
      <c r="O745" s="21">
        <f t="shared" si="1430"/>
        <v>99.967578817410654</v>
      </c>
      <c r="P745" s="17">
        <f t="shared" si="1455"/>
        <v>78.886226623274283</v>
      </c>
      <c r="Q745" s="3">
        <f t="shared" si="1456"/>
        <v>1.0765583866267996</v>
      </c>
      <c r="R745" s="3">
        <f t="shared" si="1457"/>
        <v>-77.541408429176514</v>
      </c>
      <c r="S745" s="3">
        <f t="shared" si="1458"/>
        <v>-97.697596682776123</v>
      </c>
      <c r="T745" s="3">
        <f t="shared" si="1459"/>
        <v>-44.360521528796689</v>
      </c>
      <c r="U745" s="3">
        <f t="shared" si="1460"/>
        <v>42.420811157090689</v>
      </c>
      <c r="V745" s="18">
        <f t="shared" si="1461"/>
        <v>97.215930473757524</v>
      </c>
      <c r="W745" s="15">
        <f t="shared" si="1462"/>
        <v>61.531378206690988</v>
      </c>
      <c r="X745" s="3">
        <f t="shared" si="1463"/>
        <v>99.944228146480398</v>
      </c>
      <c r="Y745" s="3">
        <f t="shared" si="1464"/>
        <v>63.215478721607361</v>
      </c>
      <c r="Z745" s="3">
        <f t="shared" si="1465"/>
        <v>-21.194372986832153</v>
      </c>
      <c r="AA745" s="3">
        <f t="shared" si="1466"/>
        <v>-89.632880628473998</v>
      </c>
      <c r="AB745" s="3">
        <f t="shared" si="1467"/>
        <v>-90.570491708875323</v>
      </c>
      <c r="AC745" s="21">
        <f t="shared" si="1468"/>
        <v>-23.293339750597283</v>
      </c>
      <c r="AD745" s="25">
        <f t="shared" si="1469"/>
        <v>0</v>
      </c>
      <c r="AE745" s="26">
        <f t="shared" si="1470"/>
        <v>-4.0602442043434294E-15</v>
      </c>
      <c r="AF745" s="23">
        <f t="shared" si="1431"/>
        <v>78.886226623274283</v>
      </c>
      <c r="AG745" s="4">
        <f t="shared" si="1432"/>
        <v>1.0765583866267996</v>
      </c>
      <c r="AH745" s="4">
        <f t="shared" si="1433"/>
        <v>-77.541408429176514</v>
      </c>
      <c r="AI745" s="4">
        <f t="shared" si="1434"/>
        <v>-97.697596682776123</v>
      </c>
      <c r="AJ745" s="4">
        <f t="shared" si="1435"/>
        <v>-44.360521528796689</v>
      </c>
      <c r="AK745" s="4">
        <f t="shared" si="1436"/>
        <v>42.420811157090689</v>
      </c>
      <c r="AL745" s="30">
        <f t="shared" si="1437"/>
        <v>97.215930473757524</v>
      </c>
      <c r="AM745" s="25">
        <f t="shared" si="1438"/>
        <v>61.531378206690995</v>
      </c>
      <c r="AN745" s="4">
        <f t="shared" si="1439"/>
        <v>99.944228146480398</v>
      </c>
      <c r="AO745" s="4">
        <f t="shared" si="1440"/>
        <v>63.215478721607369</v>
      </c>
      <c r="AP745" s="4">
        <f t="shared" si="1441"/>
        <v>-21.19437298683215</v>
      </c>
      <c r="AQ745" s="4">
        <f t="shared" si="1442"/>
        <v>-89.632880628473998</v>
      </c>
      <c r="AR745" s="4">
        <f t="shared" si="1443"/>
        <v>-90.570491708875323</v>
      </c>
      <c r="AS745" s="26">
        <f t="shared" si="1444"/>
        <v>-23.29333975059728</v>
      </c>
      <c r="AT745" s="32">
        <f t="shared" si="1471"/>
        <v>35000.004375000004</v>
      </c>
      <c r="AU745" s="2">
        <f t="shared" si="1472"/>
        <v>-2.2737367544323206E-12</v>
      </c>
      <c r="AV745" s="2">
        <f t="shared" si="1473"/>
        <v>35000.004375000004</v>
      </c>
      <c r="AW745" s="2">
        <f t="shared" si="1474"/>
        <v>7.4149823747575283E-2</v>
      </c>
      <c r="AX745" s="2">
        <f t="shared" si="1475"/>
        <v>-1311.5185037385745</v>
      </c>
      <c r="AY745" s="2">
        <f t="shared" si="1476"/>
        <v>2.4716607993468642E-2</v>
      </c>
      <c r="AZ745" s="2">
        <f t="shared" si="1477"/>
        <v>1312.8272747953015</v>
      </c>
      <c r="BA745" s="2">
        <f t="shared" si="1478"/>
        <v>1225000306.2500193</v>
      </c>
      <c r="BB745" s="2">
        <f t="shared" si="1479"/>
        <v>1730.16277173859</v>
      </c>
      <c r="BC745" s="2">
        <f t="shared" si="1480"/>
        <v>22903.496355658881</v>
      </c>
      <c r="BD745" s="2">
        <f t="shared" si="1481"/>
        <v>1.4123774197534514E-6</v>
      </c>
      <c r="BE745" s="29">
        <f t="shared" si="1482"/>
        <v>1.8696727044723154E-5</v>
      </c>
      <c r="BF745" s="5">
        <f t="shared" si="1483"/>
        <v>100.00000625000156</v>
      </c>
      <c r="BG745" s="2">
        <f t="shared" si="1484"/>
        <v>1.4123774197534514E-6</v>
      </c>
      <c r="BH745" s="6">
        <f t="shared" si="1485"/>
        <v>1.8696727040662908E-5</v>
      </c>
      <c r="BI745" s="15">
        <f t="shared" si="1445"/>
        <v>100.04571320735722</v>
      </c>
      <c r="BJ745" s="3">
        <f t="shared" si="1446"/>
        <v>99.950007390970072</v>
      </c>
      <c r="BK745" s="3">
        <f t="shared" si="1447"/>
        <v>100.04431331351662</v>
      </c>
      <c r="BL745" s="3">
        <f t="shared" si="1448"/>
        <v>99.970110094959239</v>
      </c>
      <c r="BM745" s="3">
        <f t="shared" si="1449"/>
        <v>100.00956272805145</v>
      </c>
      <c r="BN745" s="3">
        <f t="shared" si="1450"/>
        <v>100.01271146473574</v>
      </c>
      <c r="BO745" s="21">
        <f t="shared" si="1451"/>
        <v>99.9675818004158</v>
      </c>
      <c r="BP745" s="17">
        <f t="shared" si="1486"/>
        <v>99.950007390970072</v>
      </c>
      <c r="BQ745" s="18">
        <f t="shared" si="1487"/>
        <v>100.04571320735722</v>
      </c>
      <c r="BR745" s="34">
        <f t="shared" si="1488"/>
        <v>9.5705816387152254E-2</v>
      </c>
      <c r="BS745" s="64">
        <f t="shared" si="1489"/>
        <v>-4.3E-3</v>
      </c>
      <c r="BT745" s="110">
        <f t="shared" si="1452"/>
        <v>-2.7000000000000001E-3</v>
      </c>
    </row>
    <row r="746" spans="1:72" x14ac:dyDescent="0.3">
      <c r="A746" s="13">
        <v>740</v>
      </c>
      <c r="B746" s="17">
        <f t="shared" si="1453"/>
        <v>0.66332484885795917</v>
      </c>
      <c r="C746" s="3">
        <f t="shared" ref="C746:H746" si="1523">B746+2*PI()/7</f>
        <v>1.5609227498836145</v>
      </c>
      <c r="D746" s="3">
        <f t="shared" si="1523"/>
        <v>2.4585206509092696</v>
      </c>
      <c r="E746" s="3">
        <f t="shared" si="1523"/>
        <v>3.3561185519349248</v>
      </c>
      <c r="F746" s="3">
        <f t="shared" si="1523"/>
        <v>4.25371645296058</v>
      </c>
      <c r="G746" s="3">
        <f t="shared" si="1523"/>
        <v>5.1513143539862352</v>
      </c>
      <c r="H746" s="18">
        <f t="shared" si="1523"/>
        <v>6.0489122550118903</v>
      </c>
      <c r="I746" s="15">
        <f t="shared" si="1424"/>
        <v>100.04567118607174</v>
      </c>
      <c r="J746" s="3">
        <f t="shared" si="1425"/>
        <v>99.950021933088507</v>
      </c>
      <c r="K746" s="3">
        <f t="shared" si="1426"/>
        <v>100.04438617865864</v>
      </c>
      <c r="L746" s="3">
        <f t="shared" si="1427"/>
        <v>99.969996936638296</v>
      </c>
      <c r="M746" s="3">
        <f t="shared" si="1428"/>
        <v>100.00967747340255</v>
      </c>
      <c r="N746" s="3">
        <f t="shared" si="1429"/>
        <v>100.01256485885041</v>
      </c>
      <c r="O746" s="21">
        <f t="shared" si="1430"/>
        <v>99.96768143328984</v>
      </c>
      <c r="P746" s="17">
        <f t="shared" si="1455"/>
        <v>78.830921367303134</v>
      </c>
      <c r="Q746" s="3">
        <f t="shared" si="1456"/>
        <v>0.98684819442763705</v>
      </c>
      <c r="R746" s="3">
        <f t="shared" si="1457"/>
        <v>-77.598167468356465</v>
      </c>
      <c r="S746" s="3">
        <f t="shared" si="1458"/>
        <v>-97.678427961199247</v>
      </c>
      <c r="T746" s="3">
        <f t="shared" si="1459"/>
        <v>-44.280107884894797</v>
      </c>
      <c r="U746" s="3">
        <f t="shared" si="1460"/>
        <v>42.502034578704318</v>
      </c>
      <c r="V746" s="18">
        <f t="shared" si="1461"/>
        <v>97.236899174015406</v>
      </c>
      <c r="W746" s="15">
        <f t="shared" si="1462"/>
        <v>61.602127880891068</v>
      </c>
      <c r="X746" s="3">
        <f t="shared" si="1463"/>
        <v>99.945150032735597</v>
      </c>
      <c r="Y746" s="3">
        <f t="shared" si="1464"/>
        <v>63.145891484858204</v>
      </c>
      <c r="Z746" s="3">
        <f t="shared" si="1465"/>
        <v>-21.2820346428691</v>
      </c>
      <c r="AA746" s="3">
        <f t="shared" si="1466"/>
        <v>-89.672780898308716</v>
      </c>
      <c r="AB746" s="3">
        <f t="shared" si="1467"/>
        <v>-90.532260472808161</v>
      </c>
      <c r="AC746" s="21">
        <f t="shared" si="1468"/>
        <v>-23.206093384498935</v>
      </c>
      <c r="AD746" s="25">
        <f t="shared" si="1469"/>
        <v>0</v>
      </c>
      <c r="AE746" s="26">
        <f t="shared" si="1470"/>
        <v>-7.1054273576010019E-15</v>
      </c>
      <c r="AF746" s="23">
        <f t="shared" si="1431"/>
        <v>78.830921367303134</v>
      </c>
      <c r="AG746" s="4">
        <f t="shared" si="1432"/>
        <v>0.98684819442763705</v>
      </c>
      <c r="AH746" s="4">
        <f t="shared" si="1433"/>
        <v>-77.598167468356465</v>
      </c>
      <c r="AI746" s="4">
        <f t="shared" si="1434"/>
        <v>-97.678427961199247</v>
      </c>
      <c r="AJ746" s="4">
        <f t="shared" si="1435"/>
        <v>-44.280107884894797</v>
      </c>
      <c r="AK746" s="4">
        <f t="shared" si="1436"/>
        <v>42.502034578704318</v>
      </c>
      <c r="AL746" s="30">
        <f t="shared" si="1437"/>
        <v>97.236899174015406</v>
      </c>
      <c r="AM746" s="25">
        <f t="shared" si="1438"/>
        <v>61.602127880891075</v>
      </c>
      <c r="AN746" s="4">
        <f t="shared" si="1439"/>
        <v>99.945150032735597</v>
      </c>
      <c r="AO746" s="4">
        <f t="shared" si="1440"/>
        <v>63.145891484858211</v>
      </c>
      <c r="AP746" s="4">
        <f t="shared" si="1441"/>
        <v>-21.282034642869093</v>
      </c>
      <c r="AQ746" s="4">
        <f t="shared" si="1442"/>
        <v>-89.672780898308702</v>
      </c>
      <c r="AR746" s="4">
        <f t="shared" si="1443"/>
        <v>-90.532260472808161</v>
      </c>
      <c r="AS746" s="26">
        <f t="shared" si="1444"/>
        <v>-23.206093384498928</v>
      </c>
      <c r="AT746" s="32">
        <f t="shared" si="1471"/>
        <v>35000.004375000004</v>
      </c>
      <c r="AU746" s="2">
        <f t="shared" si="1472"/>
        <v>4.5474735088646412E-13</v>
      </c>
      <c r="AV746" s="2">
        <f t="shared" si="1473"/>
        <v>35000.004374999997</v>
      </c>
      <c r="AW746" s="2">
        <f t="shared" si="1474"/>
        <v>6.7980962805449963E-2</v>
      </c>
      <c r="AX746" s="2">
        <f t="shared" si="1475"/>
        <v>-1311.5180572206646</v>
      </c>
      <c r="AY746" s="2">
        <f t="shared" si="1476"/>
        <v>2.2660320901195519E-2</v>
      </c>
      <c r="AZ746" s="2">
        <f t="shared" si="1477"/>
        <v>1312.8274236347643</v>
      </c>
      <c r="BA746" s="2">
        <f t="shared" si="1478"/>
        <v>1225000306.2500191</v>
      </c>
      <c r="BB746" s="2">
        <f t="shared" si="1479"/>
        <v>1586.2226631441038</v>
      </c>
      <c r="BC746" s="2">
        <f t="shared" si="1480"/>
        <v>22913.91511098402</v>
      </c>
      <c r="BD746" s="2">
        <f t="shared" si="1481"/>
        <v>1.2948753196640919E-6</v>
      </c>
      <c r="BE746" s="29">
        <f t="shared" si="1482"/>
        <v>1.870523214898475E-5</v>
      </c>
      <c r="BF746" s="5">
        <f t="shared" si="1483"/>
        <v>100.00000625000156</v>
      </c>
      <c r="BG746" s="2">
        <f t="shared" si="1484"/>
        <v>1.2948753196640919E-6</v>
      </c>
      <c r="BH746" s="6">
        <f t="shared" si="1485"/>
        <v>1.8705232141879322E-5</v>
      </c>
      <c r="BI746" s="15">
        <f t="shared" si="1445"/>
        <v>100.04565864821573</v>
      </c>
      <c r="BJ746" s="3">
        <f t="shared" si="1446"/>
        <v>99.950003215983287</v>
      </c>
      <c r="BK746" s="3">
        <f t="shared" si="1447"/>
        <v>100.04437537666833</v>
      </c>
      <c r="BL746" s="3">
        <f t="shared" si="1448"/>
        <v>99.970002183882102</v>
      </c>
      <c r="BM746" s="3">
        <f t="shared" si="1449"/>
        <v>100.00969481859825</v>
      </c>
      <c r="BN746" s="3">
        <f t="shared" si="1450"/>
        <v>100.0125812407136</v>
      </c>
      <c r="BO746" s="21">
        <f t="shared" si="1451"/>
        <v>99.967684515944853</v>
      </c>
      <c r="BP746" s="17">
        <f t="shared" si="1486"/>
        <v>99.950003215983287</v>
      </c>
      <c r="BQ746" s="18">
        <f t="shared" si="1487"/>
        <v>100.04565864821573</v>
      </c>
      <c r="BR746" s="34">
        <f t="shared" si="1488"/>
        <v>9.5655432232447879E-2</v>
      </c>
      <c r="BS746" s="64">
        <f t="shared" si="1489"/>
        <v>-4.3E-3</v>
      </c>
      <c r="BT746" s="110">
        <f t="shared" si="1452"/>
        <v>-2.7000000000000001E-3</v>
      </c>
    </row>
    <row r="747" spans="1:72" x14ac:dyDescent="0.3">
      <c r="A747" s="13">
        <v>741</v>
      </c>
      <c r="B747" s="17">
        <f t="shared" si="1453"/>
        <v>0.66422244675898479</v>
      </c>
      <c r="C747" s="3">
        <f t="shared" ref="C747:H747" si="1524">B747+2*PI()/7</f>
        <v>1.56182034778464</v>
      </c>
      <c r="D747" s="3">
        <f t="shared" si="1524"/>
        <v>2.4594182488102954</v>
      </c>
      <c r="E747" s="3">
        <f t="shared" si="1524"/>
        <v>3.3570161498359505</v>
      </c>
      <c r="F747" s="3">
        <f t="shared" si="1524"/>
        <v>4.2546140508616057</v>
      </c>
      <c r="G747" s="3">
        <f t="shared" si="1524"/>
        <v>5.1522119518872609</v>
      </c>
      <c r="H747" s="18">
        <f t="shared" si="1524"/>
        <v>6.0498098529129161</v>
      </c>
      <c r="I747" s="15">
        <f t="shared" si="1424"/>
        <v>100.04561622086158</v>
      </c>
      <c r="J747" s="3">
        <f t="shared" si="1425"/>
        <v>99.950018126749455</v>
      </c>
      <c r="K747" s="3">
        <f t="shared" si="1426"/>
        <v>100.0444480026548</v>
      </c>
      <c r="L747" s="3">
        <f t="shared" si="1427"/>
        <v>99.969889339985698</v>
      </c>
      <c r="M747" s="3">
        <f t="shared" si="1428"/>
        <v>100.00980953187495</v>
      </c>
      <c r="N747" s="3">
        <f t="shared" si="1429"/>
        <v>100.01243449435825</v>
      </c>
      <c r="O747" s="21">
        <f t="shared" si="1430"/>
        <v>99.967784283515272</v>
      </c>
      <c r="P747" s="17">
        <f t="shared" si="1455"/>
        <v>78.775552398313167</v>
      </c>
      <c r="Q747" s="3">
        <f t="shared" si="1456"/>
        <v>0.89713721787889378</v>
      </c>
      <c r="R747" s="3">
        <f t="shared" si="1457"/>
        <v>-77.654863808690052</v>
      </c>
      <c r="S747" s="3">
        <f t="shared" si="1458"/>
        <v>-97.659180795608108</v>
      </c>
      <c r="T747" s="3">
        <f t="shared" si="1459"/>
        <v>-44.19965832161639</v>
      </c>
      <c r="U747" s="3">
        <f t="shared" si="1460"/>
        <v>42.583223506706084</v>
      </c>
      <c r="V747" s="18">
        <f t="shared" si="1461"/>
        <v>97.257789803016422</v>
      </c>
      <c r="W747" s="15">
        <f t="shared" si="1462"/>
        <v>61.672827641940806</v>
      </c>
      <c r="X747" s="3">
        <f t="shared" si="1463"/>
        <v>99.945991757297804</v>
      </c>
      <c r="Y747" s="3">
        <f t="shared" si="1464"/>
        <v>63.076253083150874</v>
      </c>
      <c r="Z747" s="3">
        <f t="shared" si="1465"/>
        <v>-21.36967900974922</v>
      </c>
      <c r="AA747" s="3">
        <f t="shared" si="1466"/>
        <v>-89.712608962476807</v>
      </c>
      <c r="AB747" s="3">
        <f t="shared" si="1467"/>
        <v>-90.493956313481036</v>
      </c>
      <c r="AC747" s="21">
        <f t="shared" si="1468"/>
        <v>-23.11882819668245</v>
      </c>
      <c r="AD747" s="25">
        <f t="shared" si="1469"/>
        <v>0</v>
      </c>
      <c r="AE747" s="26">
        <f t="shared" si="1470"/>
        <v>-5.0753052554292872E-15</v>
      </c>
      <c r="AF747" s="23">
        <f t="shared" si="1431"/>
        <v>78.775552398313167</v>
      </c>
      <c r="AG747" s="4">
        <f t="shared" si="1432"/>
        <v>0.89713721787889378</v>
      </c>
      <c r="AH747" s="4">
        <f t="shared" si="1433"/>
        <v>-77.654863808690052</v>
      </c>
      <c r="AI747" s="4">
        <f t="shared" si="1434"/>
        <v>-97.659180795608108</v>
      </c>
      <c r="AJ747" s="4">
        <f t="shared" si="1435"/>
        <v>-44.19965832161639</v>
      </c>
      <c r="AK747" s="4">
        <f t="shared" si="1436"/>
        <v>42.583223506706084</v>
      </c>
      <c r="AL747" s="30">
        <f t="shared" si="1437"/>
        <v>97.257789803016422</v>
      </c>
      <c r="AM747" s="25">
        <f t="shared" si="1438"/>
        <v>61.672827641940813</v>
      </c>
      <c r="AN747" s="4">
        <f t="shared" si="1439"/>
        <v>99.945991757297804</v>
      </c>
      <c r="AO747" s="4">
        <f t="shared" si="1440"/>
        <v>63.076253083150881</v>
      </c>
      <c r="AP747" s="4">
        <f t="shared" si="1441"/>
        <v>-21.369679009749216</v>
      </c>
      <c r="AQ747" s="4">
        <f t="shared" si="1442"/>
        <v>-89.712608962476807</v>
      </c>
      <c r="AR747" s="4">
        <f t="shared" si="1443"/>
        <v>-90.493956313481036</v>
      </c>
      <c r="AS747" s="26">
        <f t="shared" si="1444"/>
        <v>-23.118828196682447</v>
      </c>
      <c r="AT747" s="32">
        <f t="shared" si="1471"/>
        <v>35000.004375000004</v>
      </c>
      <c r="AU747" s="2">
        <f t="shared" si="1472"/>
        <v>2.7284841053187847E-12</v>
      </c>
      <c r="AV747" s="2">
        <f t="shared" si="1473"/>
        <v>35000.004374999997</v>
      </c>
      <c r="AW747" s="2">
        <f t="shared" si="1474"/>
        <v>6.1809417558833957E-2</v>
      </c>
      <c r="AX747" s="2">
        <f t="shared" si="1475"/>
        <v>-1311.5176494705847</v>
      </c>
      <c r="AY747" s="2">
        <f t="shared" si="1476"/>
        <v>2.0603139411832672E-2</v>
      </c>
      <c r="AZ747" s="2">
        <f t="shared" si="1477"/>
        <v>1312.8275595515443</v>
      </c>
      <c r="BA747" s="2">
        <f t="shared" si="1478"/>
        <v>1225000306.2500191</v>
      </c>
      <c r="BB747" s="2">
        <f t="shared" si="1479"/>
        <v>1442.2199272641324</v>
      </c>
      <c r="BC747" s="2">
        <f t="shared" si="1480"/>
        <v>22923.429282220004</v>
      </c>
      <c r="BD747" s="2">
        <f t="shared" si="1481"/>
        <v>1.1773220952728312E-6</v>
      </c>
      <c r="BE747" s="29">
        <f t="shared" si="1482"/>
        <v>1.8712998817439805E-5</v>
      </c>
      <c r="BF747" s="5">
        <f t="shared" si="1483"/>
        <v>100.00000625000156</v>
      </c>
      <c r="BG747" s="2">
        <f t="shared" si="1484"/>
        <v>1.1773220952728312E-6</v>
      </c>
      <c r="BH747" s="6">
        <f t="shared" si="1485"/>
        <v>1.8712998812364498E-5</v>
      </c>
      <c r="BI747" s="15">
        <f t="shared" si="1445"/>
        <v>100.04560375827005</v>
      </c>
      <c r="BJ747" s="3">
        <f t="shared" si="1446"/>
        <v>99.949999403936999</v>
      </c>
      <c r="BK747" s="3">
        <f t="shared" si="1447"/>
        <v>100.04443711828323</v>
      </c>
      <c r="BL747" s="3">
        <f t="shared" si="1448"/>
        <v>99.969894490208986</v>
      </c>
      <c r="BM747" s="3">
        <f t="shared" si="1449"/>
        <v>100.00982683846931</v>
      </c>
      <c r="BN747" s="3">
        <f t="shared" si="1450"/>
        <v>100.01245092510685</v>
      </c>
      <c r="BO747" s="21">
        <f t="shared" si="1451"/>
        <v>99.967787465730765</v>
      </c>
      <c r="BP747" s="17">
        <f t="shared" si="1486"/>
        <v>99.949999403936999</v>
      </c>
      <c r="BQ747" s="18">
        <f t="shared" si="1487"/>
        <v>100.04560375827005</v>
      </c>
      <c r="BR747" s="34">
        <f t="shared" si="1488"/>
        <v>9.5604354333048036E-2</v>
      </c>
      <c r="BS747" s="64">
        <f t="shared" si="1489"/>
        <v>-4.4000000000000003E-3</v>
      </c>
      <c r="BT747" s="110">
        <f t="shared" si="1452"/>
        <v>-2.7000000000000001E-3</v>
      </c>
    </row>
    <row r="748" spans="1:72" x14ac:dyDescent="0.3">
      <c r="A748" s="13">
        <v>742</v>
      </c>
      <c r="B748" s="17">
        <f t="shared" si="1453"/>
        <v>0.66512004466001051</v>
      </c>
      <c r="C748" s="3">
        <f t="shared" ref="C748:H748" si="1525">B748+2*PI()/7</f>
        <v>1.5627179456856657</v>
      </c>
      <c r="D748" s="3">
        <f t="shared" si="1525"/>
        <v>2.4603158467113211</v>
      </c>
      <c r="E748" s="3">
        <f t="shared" si="1525"/>
        <v>3.3579137477369763</v>
      </c>
      <c r="F748" s="3">
        <f t="shared" si="1525"/>
        <v>4.2555116487626314</v>
      </c>
      <c r="G748" s="3">
        <f t="shared" si="1525"/>
        <v>5.1531095497882866</v>
      </c>
      <c r="H748" s="18">
        <f t="shared" si="1525"/>
        <v>6.0507074508139418</v>
      </c>
      <c r="I748" s="15">
        <f t="shared" si="1424"/>
        <v>100.04556092488208</v>
      </c>
      <c r="J748" s="3">
        <f t="shared" si="1425"/>
        <v>99.950014682835629</v>
      </c>
      <c r="K748" s="3">
        <f t="shared" si="1426"/>
        <v>100.04450950435258</v>
      </c>
      <c r="L748" s="3">
        <f t="shared" si="1427"/>
        <v>99.969781961669511</v>
      </c>
      <c r="M748" s="3">
        <f t="shared" si="1428"/>
        <v>100.00994151921714</v>
      </c>
      <c r="N748" s="3">
        <f t="shared" si="1429"/>
        <v>100.0123040397019</v>
      </c>
      <c r="O748" s="21">
        <f t="shared" si="1430"/>
        <v>99.967887367341177</v>
      </c>
      <c r="P748" s="17">
        <f t="shared" si="1455"/>
        <v>78.720119761846931</v>
      </c>
      <c r="Q748" s="3">
        <f t="shared" si="1456"/>
        <v>0.80742552828350123</v>
      </c>
      <c r="R748" s="3">
        <f t="shared" si="1457"/>
        <v>-77.711497403525826</v>
      </c>
      <c r="S748" s="3">
        <f t="shared" si="1458"/>
        <v>-97.639855202316184</v>
      </c>
      <c r="T748" s="3">
        <f t="shared" si="1459"/>
        <v>-44.119172903431149</v>
      </c>
      <c r="U748" s="3">
        <f t="shared" si="1460"/>
        <v>42.664377875954109</v>
      </c>
      <c r="V748" s="18">
        <f t="shared" si="1461"/>
        <v>97.278602343188638</v>
      </c>
      <c r="W748" s="15">
        <f t="shared" si="1462"/>
        <v>61.74347743247678</v>
      </c>
      <c r="X748" s="3">
        <f t="shared" si="1463"/>
        <v>99.946753319531766</v>
      </c>
      <c r="Y748" s="3">
        <f t="shared" si="1464"/>
        <v>63.006563572919056</v>
      </c>
      <c r="Z748" s="3">
        <f t="shared" si="1465"/>
        <v>-21.457306017635823</v>
      </c>
      <c r="AA748" s="3">
        <f t="shared" si="1466"/>
        <v>-89.752364787755738</v>
      </c>
      <c r="AB748" s="3">
        <f t="shared" si="1467"/>
        <v>-90.455579262904351</v>
      </c>
      <c r="AC748" s="21">
        <f t="shared" si="1468"/>
        <v>-23.031544256631715</v>
      </c>
      <c r="AD748" s="25">
        <f t="shared" si="1469"/>
        <v>0</v>
      </c>
      <c r="AE748" s="26">
        <f t="shared" si="1470"/>
        <v>-5.5828357809722156E-15</v>
      </c>
      <c r="AF748" s="23">
        <f t="shared" si="1431"/>
        <v>78.720119761846931</v>
      </c>
      <c r="AG748" s="4">
        <f t="shared" si="1432"/>
        <v>0.80742552828350123</v>
      </c>
      <c r="AH748" s="4">
        <f t="shared" si="1433"/>
        <v>-77.711497403525826</v>
      </c>
      <c r="AI748" s="4">
        <f t="shared" si="1434"/>
        <v>-97.639855202316184</v>
      </c>
      <c r="AJ748" s="4">
        <f t="shared" si="1435"/>
        <v>-44.119172903431149</v>
      </c>
      <c r="AK748" s="4">
        <f t="shared" si="1436"/>
        <v>42.664377875954109</v>
      </c>
      <c r="AL748" s="30">
        <f t="shared" si="1437"/>
        <v>97.278602343188638</v>
      </c>
      <c r="AM748" s="25">
        <f t="shared" si="1438"/>
        <v>61.743477432476787</v>
      </c>
      <c r="AN748" s="4">
        <f t="shared" si="1439"/>
        <v>99.946753319531766</v>
      </c>
      <c r="AO748" s="4">
        <f t="shared" si="1440"/>
        <v>63.006563572919063</v>
      </c>
      <c r="AP748" s="4">
        <f t="shared" si="1441"/>
        <v>-21.457306017635815</v>
      </c>
      <c r="AQ748" s="4">
        <f t="shared" si="1442"/>
        <v>-89.752364787755738</v>
      </c>
      <c r="AR748" s="4">
        <f t="shared" si="1443"/>
        <v>-90.455579262904351</v>
      </c>
      <c r="AS748" s="26">
        <f t="shared" si="1444"/>
        <v>-23.031544256631708</v>
      </c>
      <c r="AT748" s="32">
        <f t="shared" si="1471"/>
        <v>35000.004375000004</v>
      </c>
      <c r="AU748" s="2">
        <f t="shared" si="1472"/>
        <v>-9.0949470177292824E-13</v>
      </c>
      <c r="AV748" s="2">
        <f t="shared" si="1473"/>
        <v>35000.004374999997</v>
      </c>
      <c r="AW748" s="2">
        <f t="shared" si="1474"/>
        <v>5.5635432712733746E-2</v>
      </c>
      <c r="AX748" s="2">
        <f t="shared" si="1475"/>
        <v>-1311.5172805051898</v>
      </c>
      <c r="AY748" s="2">
        <f t="shared" si="1476"/>
        <v>1.8545144441304728E-2</v>
      </c>
      <c r="AZ748" s="2">
        <f t="shared" si="1477"/>
        <v>1312.8276825400535</v>
      </c>
      <c r="BA748" s="2">
        <f t="shared" si="1478"/>
        <v>1225000306.2500191</v>
      </c>
      <c r="BB748" s="2">
        <f t="shared" si="1479"/>
        <v>1298.1602624656864</v>
      </c>
      <c r="BC748" s="2">
        <f t="shared" si="1480"/>
        <v>22932.038476619691</v>
      </c>
      <c r="BD748" s="2">
        <f t="shared" si="1481"/>
        <v>1.059722398306679E-6</v>
      </c>
      <c r="BE748" s="29">
        <f t="shared" si="1482"/>
        <v>1.8720026729478487E-5</v>
      </c>
      <c r="BF748" s="5">
        <f t="shared" si="1483"/>
        <v>100.00000625000156</v>
      </c>
      <c r="BG748" s="2">
        <f t="shared" si="1484"/>
        <v>1.059722398306679E-6</v>
      </c>
      <c r="BH748" s="6">
        <f t="shared" si="1485"/>
        <v>1.8720026723895653E-5</v>
      </c>
      <c r="BI748" s="15">
        <f t="shared" si="1445"/>
        <v>100.04554853791649</v>
      </c>
      <c r="BJ748" s="3">
        <f t="shared" si="1446"/>
        <v>99.949995954858991</v>
      </c>
      <c r="BK748" s="3">
        <f t="shared" si="1447"/>
        <v>100.04449853791544</v>
      </c>
      <c r="BL748" s="3">
        <f t="shared" si="1448"/>
        <v>99.969787014722897</v>
      </c>
      <c r="BM748" s="3">
        <f t="shared" si="1449"/>
        <v>100.00995878670817</v>
      </c>
      <c r="BN748" s="3">
        <f t="shared" si="1450"/>
        <v>100.01232051885935</v>
      </c>
      <c r="BO748" s="21">
        <f t="shared" si="1451"/>
        <v>99.96789064902481</v>
      </c>
      <c r="BP748" s="17">
        <f t="shared" si="1486"/>
        <v>99.949995954858991</v>
      </c>
      <c r="BQ748" s="18">
        <f t="shared" si="1487"/>
        <v>100.04554853791649</v>
      </c>
      <c r="BR748" s="34">
        <f t="shared" si="1488"/>
        <v>9.5552583057497031E-2</v>
      </c>
      <c r="BS748" s="64">
        <f t="shared" si="1489"/>
        <v>-4.4000000000000003E-3</v>
      </c>
      <c r="BT748" s="110">
        <f t="shared" si="1452"/>
        <v>-2.7000000000000001E-3</v>
      </c>
    </row>
    <row r="749" spans="1:72" x14ac:dyDescent="0.3">
      <c r="A749" s="13">
        <v>743</v>
      </c>
      <c r="B749" s="17">
        <f t="shared" si="1453"/>
        <v>0.66601764256103613</v>
      </c>
      <c r="C749" s="3">
        <f t="shared" ref="C749:H749" si="1526">B749+2*PI()/7</f>
        <v>1.5636155435866912</v>
      </c>
      <c r="D749" s="3">
        <f t="shared" si="1526"/>
        <v>2.4612134446123464</v>
      </c>
      <c r="E749" s="3">
        <f t="shared" si="1526"/>
        <v>3.3588113456380015</v>
      </c>
      <c r="F749" s="3">
        <f t="shared" si="1526"/>
        <v>4.2564092466636563</v>
      </c>
      <c r="G749" s="3">
        <f t="shared" si="1526"/>
        <v>5.1540071476893115</v>
      </c>
      <c r="H749" s="18">
        <f t="shared" si="1526"/>
        <v>6.0516050487149666</v>
      </c>
      <c r="I749" s="15">
        <f t="shared" si="1424"/>
        <v>100.04550529853425</v>
      </c>
      <c r="J749" s="3">
        <f t="shared" si="1425"/>
        <v>99.950011601372012</v>
      </c>
      <c r="K749" s="3">
        <f t="shared" si="1426"/>
        <v>100.04457068330596</v>
      </c>
      <c r="L749" s="3">
        <f t="shared" si="1427"/>
        <v>99.969674802468347</v>
      </c>
      <c r="M749" s="3">
        <f t="shared" si="1428"/>
        <v>100.01007343447205</v>
      </c>
      <c r="N749" s="3">
        <f t="shared" si="1429"/>
        <v>100.01217349582731</v>
      </c>
      <c r="O749" s="21">
        <f t="shared" si="1430"/>
        <v>99.967990684020052</v>
      </c>
      <c r="P749" s="17">
        <f t="shared" si="1455"/>
        <v>78.664623503500295</v>
      </c>
      <c r="Q749" s="3">
        <f t="shared" si="1456"/>
        <v>0.71771319694491753</v>
      </c>
      <c r="R749" s="3">
        <f t="shared" si="1457"/>
        <v>-77.768068206264559</v>
      </c>
      <c r="S749" s="3">
        <f t="shared" si="1458"/>
        <v>-97.620451197697207</v>
      </c>
      <c r="T749" s="3">
        <f t="shared" si="1459"/>
        <v>-44.038651694841313</v>
      </c>
      <c r="U749" s="3">
        <f t="shared" si="1460"/>
        <v>42.74549762133794</v>
      </c>
      <c r="V749" s="18">
        <f t="shared" si="1461"/>
        <v>97.299336777019803</v>
      </c>
      <c r="W749" s="15">
        <f t="shared" si="1462"/>
        <v>61.814077195179365</v>
      </c>
      <c r="X749" s="3">
        <f t="shared" si="1463"/>
        <v>99.947434718862752</v>
      </c>
      <c r="Y749" s="3">
        <f t="shared" si="1464"/>
        <v>62.936823010641284</v>
      </c>
      <c r="Z749" s="3">
        <f t="shared" si="1465"/>
        <v>-21.544915596708528</v>
      </c>
      <c r="AA749" s="3">
        <f t="shared" si="1466"/>
        <v>-89.792048340980301</v>
      </c>
      <c r="AB749" s="3">
        <f t="shared" si="1467"/>
        <v>-90.417129353146663</v>
      </c>
      <c r="AC749" s="21">
        <f t="shared" si="1468"/>
        <v>-22.944241633847959</v>
      </c>
      <c r="AD749" s="25">
        <f t="shared" si="1469"/>
        <v>-1.8271098919545435E-14</v>
      </c>
      <c r="AE749" s="26">
        <f t="shared" si="1470"/>
        <v>-9.1355494597727174E-15</v>
      </c>
      <c r="AF749" s="23">
        <f t="shared" si="1431"/>
        <v>78.664623503500309</v>
      </c>
      <c r="AG749" s="4">
        <f t="shared" si="1432"/>
        <v>0.71771319694493585</v>
      </c>
      <c r="AH749" s="4">
        <f t="shared" si="1433"/>
        <v>-77.768068206264545</v>
      </c>
      <c r="AI749" s="4">
        <f t="shared" si="1434"/>
        <v>-97.620451197697193</v>
      </c>
      <c r="AJ749" s="4">
        <f t="shared" si="1435"/>
        <v>-44.038651694841292</v>
      </c>
      <c r="AK749" s="4">
        <f t="shared" si="1436"/>
        <v>42.745497621337961</v>
      </c>
      <c r="AL749" s="30">
        <f t="shared" si="1437"/>
        <v>97.299336777019818</v>
      </c>
      <c r="AM749" s="25">
        <f t="shared" si="1438"/>
        <v>61.814077195179372</v>
      </c>
      <c r="AN749" s="4">
        <f t="shared" si="1439"/>
        <v>99.947434718862766</v>
      </c>
      <c r="AO749" s="4">
        <f t="shared" si="1440"/>
        <v>62.936823010641291</v>
      </c>
      <c r="AP749" s="4">
        <f t="shared" si="1441"/>
        <v>-21.544915596708517</v>
      </c>
      <c r="AQ749" s="4">
        <f t="shared" si="1442"/>
        <v>-89.792048340980287</v>
      </c>
      <c r="AR749" s="4">
        <f t="shared" si="1443"/>
        <v>-90.417129353146649</v>
      </c>
      <c r="AS749" s="26">
        <f t="shared" si="1444"/>
        <v>-22.944241633847948</v>
      </c>
      <c r="AT749" s="32">
        <f t="shared" si="1471"/>
        <v>35000.00437499999</v>
      </c>
      <c r="AU749" s="2">
        <f t="shared" si="1472"/>
        <v>1.8189894035458565E-12</v>
      </c>
      <c r="AV749" s="2">
        <f t="shared" si="1473"/>
        <v>35000.004375000004</v>
      </c>
      <c r="AW749" s="2">
        <f t="shared" si="1474"/>
        <v>4.9459251225925982E-2</v>
      </c>
      <c r="AX749" s="2">
        <f t="shared" si="1475"/>
        <v>-1311.5169503385041</v>
      </c>
      <c r="AY749" s="2">
        <f t="shared" si="1476"/>
        <v>1.6486417298438028E-2</v>
      </c>
      <c r="AZ749" s="2">
        <f t="shared" si="1477"/>
        <v>1312.8277925949951</v>
      </c>
      <c r="BA749" s="2">
        <f t="shared" si="1478"/>
        <v>1225000306.2500188</v>
      </c>
      <c r="BB749" s="2">
        <f t="shared" si="1479"/>
        <v>1154.049343432519</v>
      </c>
      <c r="BC749" s="2">
        <f t="shared" si="1480"/>
        <v>22939.742356060178</v>
      </c>
      <c r="BD749" s="2">
        <f t="shared" si="1481"/>
        <v>9.4208086115937759E-7</v>
      </c>
      <c r="BE749" s="29">
        <f t="shared" si="1482"/>
        <v>1.872631560908218E-5</v>
      </c>
      <c r="BF749" s="5">
        <f t="shared" si="1483"/>
        <v>100.00000625000156</v>
      </c>
      <c r="BG749" s="2">
        <f t="shared" si="1484"/>
        <v>9.420808428882787E-7</v>
      </c>
      <c r="BH749" s="6">
        <f t="shared" si="1485"/>
        <v>1.8726315599946631E-5</v>
      </c>
      <c r="BI749" s="15">
        <f t="shared" si="1445"/>
        <v>100.04549298755387</v>
      </c>
      <c r="BJ749" s="3">
        <f t="shared" si="1446"/>
        <v>99.949992868774387</v>
      </c>
      <c r="BK749" s="3">
        <f t="shared" si="1447"/>
        <v>100.04455963512133</v>
      </c>
      <c r="BL749" s="3">
        <f t="shared" si="1448"/>
        <v>99.969679758205288</v>
      </c>
      <c r="BM749" s="3">
        <f t="shared" si="1449"/>
        <v>100.01009066235895</v>
      </c>
      <c r="BN749" s="3">
        <f t="shared" si="1450"/>
        <v>100.01219002291563</v>
      </c>
      <c r="BO749" s="21">
        <f t="shared" si="1451"/>
        <v>99.967994065076695</v>
      </c>
      <c r="BP749" s="17">
        <f t="shared" si="1486"/>
        <v>99.949992868774387</v>
      </c>
      <c r="BQ749" s="18">
        <f t="shared" si="1487"/>
        <v>100.04549298755387</v>
      </c>
      <c r="BR749" s="34">
        <f t="shared" si="1488"/>
        <v>9.55001187794835E-2</v>
      </c>
      <c r="BS749" s="64">
        <f t="shared" si="1489"/>
        <v>-4.4999999999999997E-3</v>
      </c>
      <c r="BT749" s="110">
        <f t="shared" si="1452"/>
        <v>-2.7000000000000001E-3</v>
      </c>
    </row>
    <row r="750" spans="1:72" x14ac:dyDescent="0.3">
      <c r="A750" s="13">
        <v>744</v>
      </c>
      <c r="B750" s="17">
        <f t="shared" si="1453"/>
        <v>0.66691524046206174</v>
      </c>
      <c r="C750" s="3">
        <f t="shared" ref="C750:H750" si="1527">B750+2*PI()/7</f>
        <v>1.5645131414877169</v>
      </c>
      <c r="D750" s="3">
        <f t="shared" si="1527"/>
        <v>2.4621110425133721</v>
      </c>
      <c r="E750" s="3">
        <f t="shared" si="1527"/>
        <v>3.3597089435390273</v>
      </c>
      <c r="F750" s="3">
        <f t="shared" si="1527"/>
        <v>4.2573068445646829</v>
      </c>
      <c r="G750" s="3">
        <f t="shared" si="1527"/>
        <v>5.1549047455903381</v>
      </c>
      <c r="H750" s="18">
        <f t="shared" si="1527"/>
        <v>6.0525026466159932</v>
      </c>
      <c r="I750" s="15">
        <f t="shared" si="1424"/>
        <v>100.04544934222142</v>
      </c>
      <c r="J750" s="3">
        <f t="shared" si="1425"/>
        <v>99.950008882380956</v>
      </c>
      <c r="K750" s="3">
        <f t="shared" si="1426"/>
        <v>100.04463153907139</v>
      </c>
      <c r="L750" s="3">
        <f t="shared" si="1427"/>
        <v>99.969567863159256</v>
      </c>
      <c r="M750" s="3">
        <f t="shared" si="1428"/>
        <v>100.01020527668312</v>
      </c>
      <c r="N750" s="3">
        <f t="shared" si="1429"/>
        <v>100.01204286368109</v>
      </c>
      <c r="O750" s="21">
        <f t="shared" si="1430"/>
        <v>99.968094232802756</v>
      </c>
      <c r="P750" s="17">
        <f t="shared" si="1455"/>
        <v>78.609063668922374</v>
      </c>
      <c r="Q750" s="3">
        <f t="shared" si="1456"/>
        <v>0.62800029516690692</v>
      </c>
      <c r="R750" s="3">
        <f t="shared" si="1457"/>
        <v>-77.824576170359549</v>
      </c>
      <c r="S750" s="3">
        <f t="shared" si="1458"/>
        <v>-97.600968798184923</v>
      </c>
      <c r="T750" s="3">
        <f t="shared" si="1459"/>
        <v>-43.95809476038125</v>
      </c>
      <c r="U750" s="3">
        <f t="shared" si="1460"/>
        <v>42.826582677779044</v>
      </c>
      <c r="V750" s="18">
        <f t="shared" si="1461"/>
        <v>97.319993087057469</v>
      </c>
      <c r="W750" s="15">
        <f t="shared" si="1462"/>
        <v>61.884626872772699</v>
      </c>
      <c r="X750" s="3">
        <f t="shared" si="1463"/>
        <v>99.948035954776529</v>
      </c>
      <c r="Y750" s="3">
        <f t="shared" si="1464"/>
        <v>62.867031452840692</v>
      </c>
      <c r="Z750" s="3">
        <f t="shared" si="1465"/>
        <v>-21.632507677163463</v>
      </c>
      <c r="AA750" s="3">
        <f t="shared" si="1466"/>
        <v>-89.831659589042658</v>
      </c>
      <c r="AB750" s="3">
        <f t="shared" si="1467"/>
        <v>-90.37860661633448</v>
      </c>
      <c r="AC750" s="21">
        <f t="shared" si="1468"/>
        <v>-22.856920397849283</v>
      </c>
      <c r="AD750" s="25">
        <f t="shared" si="1469"/>
        <v>0</v>
      </c>
      <c r="AE750" s="26">
        <f t="shared" si="1470"/>
        <v>0</v>
      </c>
      <c r="AF750" s="23">
        <f t="shared" si="1431"/>
        <v>78.609063668922374</v>
      </c>
      <c r="AG750" s="4">
        <f t="shared" si="1432"/>
        <v>0.62800029516690692</v>
      </c>
      <c r="AH750" s="4">
        <f t="shared" si="1433"/>
        <v>-77.824576170359549</v>
      </c>
      <c r="AI750" s="4">
        <f t="shared" si="1434"/>
        <v>-97.600968798184923</v>
      </c>
      <c r="AJ750" s="4">
        <f t="shared" si="1435"/>
        <v>-43.95809476038125</v>
      </c>
      <c r="AK750" s="4">
        <f t="shared" si="1436"/>
        <v>42.826582677779044</v>
      </c>
      <c r="AL750" s="30">
        <f t="shared" si="1437"/>
        <v>97.319993087057469</v>
      </c>
      <c r="AM750" s="25">
        <f t="shared" si="1438"/>
        <v>61.884626872772699</v>
      </c>
      <c r="AN750" s="4">
        <f t="shared" si="1439"/>
        <v>99.948035954776529</v>
      </c>
      <c r="AO750" s="4">
        <f t="shared" si="1440"/>
        <v>62.867031452840692</v>
      </c>
      <c r="AP750" s="4">
        <f t="shared" si="1441"/>
        <v>-21.632507677163463</v>
      </c>
      <c r="AQ750" s="4">
        <f t="shared" si="1442"/>
        <v>-89.831659589042658</v>
      </c>
      <c r="AR750" s="4">
        <f t="shared" si="1443"/>
        <v>-90.37860661633448</v>
      </c>
      <c r="AS750" s="26">
        <f t="shared" si="1444"/>
        <v>-22.856920397849283</v>
      </c>
      <c r="AT750" s="32">
        <f t="shared" si="1471"/>
        <v>35000.004374999997</v>
      </c>
      <c r="AU750" s="2">
        <f t="shared" si="1472"/>
        <v>0</v>
      </c>
      <c r="AV750" s="2">
        <f t="shared" si="1473"/>
        <v>35000.004374999997</v>
      </c>
      <c r="AW750" s="2">
        <f t="shared" si="1474"/>
        <v>4.3281117104925215E-2</v>
      </c>
      <c r="AX750" s="2">
        <f t="shared" si="1475"/>
        <v>-1311.5166589860437</v>
      </c>
      <c r="AY750" s="2">
        <f t="shared" si="1476"/>
        <v>1.4427038964640815E-2</v>
      </c>
      <c r="AZ750" s="2">
        <f t="shared" si="1477"/>
        <v>1312.827889713255</v>
      </c>
      <c r="BA750" s="2">
        <f t="shared" si="1478"/>
        <v>1225000306.2500188</v>
      </c>
      <c r="BB750" s="2">
        <f t="shared" si="1479"/>
        <v>1009.8928574539968</v>
      </c>
      <c r="BC750" s="2">
        <f t="shared" si="1480"/>
        <v>22946.540594514889</v>
      </c>
      <c r="BD750" s="2">
        <f t="shared" si="1481"/>
        <v>8.244021265149633E-7</v>
      </c>
      <c r="BE750" s="29">
        <f t="shared" si="1482"/>
        <v>1.8731865190106794E-5</v>
      </c>
      <c r="BF750" s="5">
        <f t="shared" si="1483"/>
        <v>100.00000625000156</v>
      </c>
      <c r="BG750" s="2">
        <f t="shared" si="1484"/>
        <v>8.244021265149633E-7</v>
      </c>
      <c r="BH750" s="6">
        <f t="shared" si="1485"/>
        <v>1.8731865190106794E-5</v>
      </c>
      <c r="BI750" s="15">
        <f t="shared" si="1445"/>
        <v>100.04543710758333</v>
      </c>
      <c r="BJ750" s="3">
        <f t="shared" si="1446"/>
        <v>99.949990145705669</v>
      </c>
      <c r="BK750" s="3">
        <f t="shared" si="1447"/>
        <v>100.04462040945972</v>
      </c>
      <c r="BL750" s="3">
        <f t="shared" si="1448"/>
        <v>99.969572721436009</v>
      </c>
      <c r="BM750" s="3">
        <f t="shared" si="1449"/>
        <v>100.0102224644662</v>
      </c>
      <c r="BN750" s="3">
        <f t="shared" si="1450"/>
        <v>100.01205943822092</v>
      </c>
      <c r="BO750" s="21">
        <f t="shared" si="1451"/>
        <v>99.968097713134313</v>
      </c>
      <c r="BP750" s="17">
        <f t="shared" si="1486"/>
        <v>99.949990145705669</v>
      </c>
      <c r="BQ750" s="18">
        <f t="shared" si="1487"/>
        <v>100.04543710758333</v>
      </c>
      <c r="BR750" s="34">
        <f t="shared" si="1488"/>
        <v>9.5446961877655667E-2</v>
      </c>
      <c r="BS750" s="64">
        <f t="shared" si="1489"/>
        <v>-4.5999999999999999E-3</v>
      </c>
      <c r="BT750" s="110">
        <f t="shared" si="1452"/>
        <v>-2.7000000000000001E-3</v>
      </c>
    </row>
    <row r="751" spans="1:72" x14ac:dyDescent="0.3">
      <c r="A751" s="13">
        <v>745</v>
      </c>
      <c r="B751" s="17">
        <f t="shared" si="1453"/>
        <v>0.66781283836308736</v>
      </c>
      <c r="C751" s="3">
        <f t="shared" ref="C751:H751" si="1528">B751+2*PI()/7</f>
        <v>1.5654107393887426</v>
      </c>
      <c r="D751" s="3">
        <f t="shared" si="1528"/>
        <v>2.4630086404143978</v>
      </c>
      <c r="E751" s="3">
        <f t="shared" si="1528"/>
        <v>3.360606541440053</v>
      </c>
      <c r="F751" s="3">
        <f t="shared" si="1528"/>
        <v>4.2582044424657077</v>
      </c>
      <c r="G751" s="3">
        <f t="shared" si="1528"/>
        <v>5.1558023434913629</v>
      </c>
      <c r="H751" s="18">
        <f t="shared" si="1528"/>
        <v>6.0534002445170181</v>
      </c>
      <c r="I751" s="15">
        <f t="shared" si="1424"/>
        <v>100.04539305634933</v>
      </c>
      <c r="J751" s="3">
        <f t="shared" si="1425"/>
        <v>99.950006525882173</v>
      </c>
      <c r="K751" s="3">
        <f t="shared" si="1426"/>
        <v>100.04469207120756</v>
      </c>
      <c r="L751" s="3">
        <f t="shared" si="1427"/>
        <v>99.969461144517638</v>
      </c>
      <c r="M751" s="3">
        <f t="shared" si="1428"/>
        <v>100.01033704489438</v>
      </c>
      <c r="N751" s="3">
        <f t="shared" si="1429"/>
        <v>100.01191214421046</v>
      </c>
      <c r="O751" s="21">
        <f t="shared" si="1430"/>
        <v>99.968198012938444</v>
      </c>
      <c r="P751" s="17">
        <f t="shared" si="1455"/>
        <v>78.553440303815449</v>
      </c>
      <c r="Q751" s="3">
        <f t="shared" si="1456"/>
        <v>0.53828689425365017</v>
      </c>
      <c r="R751" s="3">
        <f t="shared" si="1457"/>
        <v>-77.881021249316376</v>
      </c>
      <c r="S751" s="3">
        <f t="shared" si="1458"/>
        <v>-97.581408020273258</v>
      </c>
      <c r="T751" s="3">
        <f t="shared" si="1459"/>
        <v>-43.877502164618285</v>
      </c>
      <c r="U751" s="3">
        <f t="shared" si="1460"/>
        <v>42.907632980229913</v>
      </c>
      <c r="V751" s="18">
        <f t="shared" si="1461"/>
        <v>97.340571255908799</v>
      </c>
      <c r="W751" s="15">
        <f t="shared" si="1462"/>
        <v>61.955126408024803</v>
      </c>
      <c r="X751" s="3">
        <f t="shared" si="1463"/>
        <v>99.948557026819373</v>
      </c>
      <c r="Y751" s="3">
        <f t="shared" si="1464"/>
        <v>62.797188956085236</v>
      </c>
      <c r="Z751" s="3">
        <f t="shared" si="1465"/>
        <v>-21.720082189213073</v>
      </c>
      <c r="AA751" s="3">
        <f t="shared" si="1466"/>
        <v>-89.871198498892241</v>
      </c>
      <c r="AB751" s="3">
        <f t="shared" si="1467"/>
        <v>-90.340011084652616</v>
      </c>
      <c r="AC751" s="21">
        <f t="shared" si="1468"/>
        <v>-22.769580618171538</v>
      </c>
      <c r="AD751" s="25">
        <f t="shared" si="1469"/>
        <v>-1.6240976817373718E-14</v>
      </c>
      <c r="AE751" s="26">
        <f t="shared" si="1470"/>
        <v>-9.1355494597727174E-15</v>
      </c>
      <c r="AF751" s="23">
        <f t="shared" si="1431"/>
        <v>78.553440303815464</v>
      </c>
      <c r="AG751" s="4">
        <f t="shared" si="1432"/>
        <v>0.53828689425366638</v>
      </c>
      <c r="AH751" s="4">
        <f t="shared" si="1433"/>
        <v>-77.881021249316362</v>
      </c>
      <c r="AI751" s="4">
        <f t="shared" si="1434"/>
        <v>-97.581408020273244</v>
      </c>
      <c r="AJ751" s="4">
        <f t="shared" si="1435"/>
        <v>-43.877502164618271</v>
      </c>
      <c r="AK751" s="4">
        <f t="shared" si="1436"/>
        <v>42.907632980229927</v>
      </c>
      <c r="AL751" s="30">
        <f t="shared" si="1437"/>
        <v>97.340571255908813</v>
      </c>
      <c r="AM751" s="25">
        <f t="shared" si="1438"/>
        <v>61.95512640802481</v>
      </c>
      <c r="AN751" s="4">
        <f t="shared" si="1439"/>
        <v>99.948557026819387</v>
      </c>
      <c r="AO751" s="4">
        <f t="shared" si="1440"/>
        <v>62.797188956085243</v>
      </c>
      <c r="AP751" s="4">
        <f t="shared" si="1441"/>
        <v>-21.720082189213063</v>
      </c>
      <c r="AQ751" s="4">
        <f t="shared" si="1442"/>
        <v>-89.871198498892227</v>
      </c>
      <c r="AR751" s="4">
        <f t="shared" si="1443"/>
        <v>-90.340011084652602</v>
      </c>
      <c r="AS751" s="26">
        <f t="shared" si="1444"/>
        <v>-22.769580618171528</v>
      </c>
      <c r="AT751" s="32">
        <f t="shared" si="1471"/>
        <v>35000.004374999997</v>
      </c>
      <c r="AU751" s="2">
        <f t="shared" si="1472"/>
        <v>-9.0949470177292824E-13</v>
      </c>
      <c r="AV751" s="2">
        <f t="shared" si="1473"/>
        <v>35000.004375000004</v>
      </c>
      <c r="AW751" s="2">
        <f t="shared" si="1474"/>
        <v>3.7101274472661316E-2</v>
      </c>
      <c r="AX751" s="2">
        <f t="shared" si="1475"/>
        <v>-1311.516406455321</v>
      </c>
      <c r="AY751" s="2">
        <f t="shared" si="1476"/>
        <v>1.2367091418127529E-2</v>
      </c>
      <c r="AZ751" s="2">
        <f t="shared" si="1477"/>
        <v>1312.8279738894198</v>
      </c>
      <c r="BA751" s="2">
        <f t="shared" si="1478"/>
        <v>1225000306.2500191</v>
      </c>
      <c r="BB751" s="2">
        <f t="shared" si="1479"/>
        <v>865.69651130085583</v>
      </c>
      <c r="BC751" s="2">
        <f t="shared" si="1480"/>
        <v>22952.432965783344</v>
      </c>
      <c r="BD751" s="2">
        <f t="shared" si="1481"/>
        <v>7.0669085296062748E-7</v>
      </c>
      <c r="BE751" s="29">
        <f t="shared" si="1482"/>
        <v>1.8736675287898921E-5</v>
      </c>
      <c r="BF751" s="5">
        <f t="shared" si="1483"/>
        <v>100.00000625000156</v>
      </c>
      <c r="BG751" s="2">
        <f t="shared" si="1484"/>
        <v>7.0669083671965068E-7</v>
      </c>
      <c r="BH751" s="6">
        <f t="shared" si="1485"/>
        <v>1.8736675278763372E-5</v>
      </c>
      <c r="BI751" s="15">
        <f t="shared" si="1445"/>
        <v>100.04538089840838</v>
      </c>
      <c r="BJ751" s="3">
        <f t="shared" si="1446"/>
        <v>99.949987785672704</v>
      </c>
      <c r="BK751" s="3">
        <f t="shared" si="1447"/>
        <v>100.04468086049167</v>
      </c>
      <c r="BL751" s="3">
        <f t="shared" si="1448"/>
        <v>99.969465905193275</v>
      </c>
      <c r="BM751" s="3">
        <f t="shared" si="1449"/>
        <v>100.01035419207507</v>
      </c>
      <c r="BN751" s="3">
        <f t="shared" si="1450"/>
        <v>100.01192876572107</v>
      </c>
      <c r="BO751" s="21">
        <f t="shared" si="1451"/>
        <v>99.968201592443975</v>
      </c>
      <c r="BP751" s="17">
        <f t="shared" si="1486"/>
        <v>99.949987785672704</v>
      </c>
      <c r="BQ751" s="18">
        <f t="shared" si="1487"/>
        <v>100.04538089840838</v>
      </c>
      <c r="BR751" s="34">
        <f t="shared" si="1488"/>
        <v>9.5393112735678187E-2</v>
      </c>
      <c r="BS751" s="64">
        <f t="shared" si="1489"/>
        <v>-4.5999999999999999E-3</v>
      </c>
      <c r="BT751" s="110">
        <f t="shared" si="1452"/>
        <v>-2.7000000000000001E-3</v>
      </c>
    </row>
    <row r="752" spans="1:72" x14ac:dyDescent="0.3">
      <c r="A752" s="13">
        <v>746</v>
      </c>
      <c r="B752" s="17">
        <f t="shared" si="1453"/>
        <v>0.66871043626411308</v>
      </c>
      <c r="C752" s="3">
        <f t="shared" ref="C752:H752" si="1529">B752+2*PI()/7</f>
        <v>1.5663083372897684</v>
      </c>
      <c r="D752" s="3">
        <f t="shared" si="1529"/>
        <v>2.4639062383154235</v>
      </c>
      <c r="E752" s="3">
        <f t="shared" si="1529"/>
        <v>3.3615041393410787</v>
      </c>
      <c r="F752" s="3">
        <f t="shared" si="1529"/>
        <v>4.2591020403667343</v>
      </c>
      <c r="G752" s="3">
        <f t="shared" si="1529"/>
        <v>5.1566999413923895</v>
      </c>
      <c r="H752" s="18">
        <f t="shared" si="1529"/>
        <v>6.0542978424180447</v>
      </c>
      <c r="I752" s="15">
        <f t="shared" si="1424"/>
        <v>100.04533644132613</v>
      </c>
      <c r="J752" s="3">
        <f t="shared" si="1425"/>
        <v>99.950004531892745</v>
      </c>
      <c r="K752" s="3">
        <f t="shared" si="1426"/>
        <v>100.04475227927556</v>
      </c>
      <c r="L752" s="3">
        <f t="shared" si="1427"/>
        <v>99.969354647317346</v>
      </c>
      <c r="M752" s="3">
        <f t="shared" si="1428"/>
        <v>100.01046873815035</v>
      </c>
      <c r="N752" s="3">
        <f t="shared" si="1429"/>
        <v>100.01178133836326</v>
      </c>
      <c r="O752" s="21">
        <f t="shared" si="1430"/>
        <v>99.968302023674596</v>
      </c>
      <c r="P752" s="17">
        <f t="shared" si="1455"/>
        <v>78.497753453935005</v>
      </c>
      <c r="Q752" s="3">
        <f t="shared" si="1456"/>
        <v>0.44857306550961296</v>
      </c>
      <c r="R752" s="3">
        <f t="shared" si="1457"/>
        <v>-77.937403396693071</v>
      </c>
      <c r="S752" s="3">
        <f t="shared" si="1458"/>
        <v>-97.561768880516212</v>
      </c>
      <c r="T752" s="3">
        <f t="shared" si="1459"/>
        <v>-43.796873972151467</v>
      </c>
      <c r="U752" s="3">
        <f t="shared" si="1460"/>
        <v>42.988648463675361</v>
      </c>
      <c r="V752" s="18">
        <f t="shared" si="1461"/>
        <v>97.361071266240856</v>
      </c>
      <c r="W752" s="15">
        <f t="shared" si="1462"/>
        <v>62.02557574374763</v>
      </c>
      <c r="X752" s="3">
        <f t="shared" si="1463"/>
        <v>99.948997934598026</v>
      </c>
      <c r="Y752" s="3">
        <f t="shared" si="1464"/>
        <v>62.727295576987423</v>
      </c>
      <c r="Z752" s="3">
        <f t="shared" si="1465"/>
        <v>-21.807639063086317</v>
      </c>
      <c r="AA752" s="3">
        <f t="shared" si="1466"/>
        <v>-89.910665037536177</v>
      </c>
      <c r="AB752" s="3">
        <f t="shared" si="1467"/>
        <v>-90.30134279034354</v>
      </c>
      <c r="AC752" s="21">
        <f t="shared" si="1468"/>
        <v>-22.682222364367018</v>
      </c>
      <c r="AD752" s="25">
        <f t="shared" si="1469"/>
        <v>0</v>
      </c>
      <c r="AE752" s="26">
        <f t="shared" si="1470"/>
        <v>0</v>
      </c>
      <c r="AF752" s="23">
        <f t="shared" si="1431"/>
        <v>78.497753453935005</v>
      </c>
      <c r="AG752" s="4">
        <f t="shared" si="1432"/>
        <v>0.44857306550961296</v>
      </c>
      <c r="AH752" s="4">
        <f t="shared" si="1433"/>
        <v>-77.937403396693071</v>
      </c>
      <c r="AI752" s="4">
        <f t="shared" si="1434"/>
        <v>-97.561768880516212</v>
      </c>
      <c r="AJ752" s="4">
        <f t="shared" si="1435"/>
        <v>-43.796873972151467</v>
      </c>
      <c r="AK752" s="4">
        <f t="shared" si="1436"/>
        <v>42.988648463675361</v>
      </c>
      <c r="AL752" s="30">
        <f t="shared" si="1437"/>
        <v>97.361071266240856</v>
      </c>
      <c r="AM752" s="25">
        <f t="shared" si="1438"/>
        <v>62.02557574374763</v>
      </c>
      <c r="AN752" s="4">
        <f t="shared" si="1439"/>
        <v>99.948997934598026</v>
      </c>
      <c r="AO752" s="4">
        <f t="shared" si="1440"/>
        <v>62.727295576987423</v>
      </c>
      <c r="AP752" s="4">
        <f t="shared" si="1441"/>
        <v>-21.807639063086317</v>
      </c>
      <c r="AQ752" s="4">
        <f t="shared" si="1442"/>
        <v>-89.910665037536177</v>
      </c>
      <c r="AR752" s="4">
        <f t="shared" si="1443"/>
        <v>-90.30134279034354</v>
      </c>
      <c r="AS752" s="26">
        <f t="shared" si="1444"/>
        <v>-22.682222364367018</v>
      </c>
      <c r="AT752" s="32">
        <f t="shared" si="1471"/>
        <v>35000.004374999997</v>
      </c>
      <c r="AU752" s="2">
        <f t="shared" si="1472"/>
        <v>-1.3642420526593924E-12</v>
      </c>
      <c r="AV752" s="2">
        <f t="shared" si="1473"/>
        <v>35000.004374999997</v>
      </c>
      <c r="AW752" s="2">
        <f t="shared" si="1474"/>
        <v>3.0919966986402869E-2</v>
      </c>
      <c r="AX752" s="2">
        <f t="shared" si="1475"/>
        <v>-1311.5161927606368</v>
      </c>
      <c r="AY752" s="2">
        <f t="shared" si="1476"/>
        <v>1.0306655589374714E-2</v>
      </c>
      <c r="AZ752" s="2">
        <f t="shared" si="1477"/>
        <v>1312.8280451216269</v>
      </c>
      <c r="BA752" s="2">
        <f t="shared" si="1478"/>
        <v>1225000306.2500188</v>
      </c>
      <c r="BB752" s="2">
        <f t="shared" si="1479"/>
        <v>721.46598525934542</v>
      </c>
      <c r="BC752" s="2">
        <f t="shared" si="1480"/>
        <v>22957.419187003572</v>
      </c>
      <c r="BD752" s="2">
        <f t="shared" si="1481"/>
        <v>5.8895167746357799E-7</v>
      </c>
      <c r="BE752" s="29">
        <f t="shared" si="1482"/>
        <v>1.8740745671550904E-5</v>
      </c>
      <c r="BF752" s="5">
        <f t="shared" si="1483"/>
        <v>100.00000625000156</v>
      </c>
      <c r="BG752" s="2">
        <f t="shared" si="1484"/>
        <v>5.8895167746357799E-7</v>
      </c>
      <c r="BH752" s="6">
        <f t="shared" si="1485"/>
        <v>1.8740745671550904E-5</v>
      </c>
      <c r="BI752" s="15">
        <f t="shared" si="1445"/>
        <v>100.04532436043498</v>
      </c>
      <c r="BJ752" s="3">
        <f t="shared" si="1446"/>
        <v>99.949985788692615</v>
      </c>
      <c r="BK752" s="3">
        <f t="shared" si="1447"/>
        <v>100.04474098778059</v>
      </c>
      <c r="BL752" s="3">
        <f t="shared" si="1448"/>
        <v>99.969359310253807</v>
      </c>
      <c r="BM752" s="3">
        <f t="shared" si="1449"/>
        <v>100.01048584423135</v>
      </c>
      <c r="BN752" s="3">
        <f t="shared" si="1450"/>
        <v>100.01179800636255</v>
      </c>
      <c r="BO752" s="21">
        <f t="shared" si="1451"/>
        <v>99.968305702250262</v>
      </c>
      <c r="BP752" s="17">
        <f t="shared" si="1486"/>
        <v>99.949985788692615</v>
      </c>
      <c r="BQ752" s="18">
        <f t="shared" si="1487"/>
        <v>100.04532436043498</v>
      </c>
      <c r="BR752" s="34">
        <f t="shared" si="1488"/>
        <v>9.5338571742360045E-2</v>
      </c>
      <c r="BS752" s="64">
        <f t="shared" si="1489"/>
        <v>-4.7000000000000002E-3</v>
      </c>
      <c r="BT752" s="110">
        <f t="shared" si="1452"/>
        <v>-2.7000000000000001E-3</v>
      </c>
    </row>
    <row r="753" spans="1:72" x14ac:dyDescent="0.3">
      <c r="A753" s="13">
        <v>747</v>
      </c>
      <c r="B753" s="17">
        <f t="shared" si="1453"/>
        <v>0.6696080341651387</v>
      </c>
      <c r="C753" s="3">
        <f t="shared" ref="C753:H753" si="1530">B753+2*PI()/7</f>
        <v>1.5672059351907939</v>
      </c>
      <c r="D753" s="3">
        <f t="shared" si="1530"/>
        <v>2.4648038362164488</v>
      </c>
      <c r="E753" s="3">
        <f t="shared" si="1530"/>
        <v>3.362401737242104</v>
      </c>
      <c r="F753" s="3">
        <f t="shared" si="1530"/>
        <v>4.2599996382677592</v>
      </c>
      <c r="G753" s="3">
        <f t="shared" si="1530"/>
        <v>5.1575975392934144</v>
      </c>
      <c r="H753" s="18">
        <f t="shared" si="1530"/>
        <v>6.0551954403190695</v>
      </c>
      <c r="I753" s="15">
        <f t="shared" si="1424"/>
        <v>100.04527949756235</v>
      </c>
      <c r="J753" s="3">
        <f t="shared" si="1425"/>
        <v>99.950002900427123</v>
      </c>
      <c r="K753" s="3">
        <f t="shared" si="1426"/>
        <v>100.0448121628388</v>
      </c>
      <c r="L753" s="3">
        <f t="shared" si="1427"/>
        <v>99.969248372330611</v>
      </c>
      <c r="M753" s="3">
        <f t="shared" si="1428"/>
        <v>100.01060035549611</v>
      </c>
      <c r="N753" s="3">
        <f t="shared" si="1429"/>
        <v>100.01165044708802</v>
      </c>
      <c r="O753" s="21">
        <f t="shared" si="1430"/>
        <v>99.968406264256998</v>
      </c>
      <c r="P753" s="17">
        <f t="shared" si="1455"/>
        <v>78.442003165089602</v>
      </c>
      <c r="Q753" s="3">
        <f t="shared" si="1456"/>
        <v>0.35885888023954571</v>
      </c>
      <c r="R753" s="3">
        <f t="shared" si="1457"/>
        <v>-77.993722566100217</v>
      </c>
      <c r="S753" s="3">
        <f t="shared" si="1458"/>
        <v>-97.542051395527849</v>
      </c>
      <c r="T753" s="3">
        <f t="shared" si="1459"/>
        <v>-43.716210247612786</v>
      </c>
      <c r="U753" s="3">
        <f t="shared" si="1460"/>
        <v>43.069629063131281</v>
      </c>
      <c r="V753" s="18">
        <f t="shared" si="1461"/>
        <v>97.381493100780347</v>
      </c>
      <c r="W753" s="15">
        <f t="shared" si="1462"/>
        <v>62.095974822797025</v>
      </c>
      <c r="X753" s="3">
        <f t="shared" si="1463"/>
        <v>99.949358677779742</v>
      </c>
      <c r="Y753" s="3">
        <f t="shared" si="1464"/>
        <v>62.657351372204424</v>
      </c>
      <c r="Z753" s="3">
        <f t="shared" si="1465"/>
        <v>-21.895178229028652</v>
      </c>
      <c r="AA753" s="3">
        <f t="shared" si="1466"/>
        <v>-89.950059172038763</v>
      </c>
      <c r="AB753" s="3">
        <f t="shared" si="1467"/>
        <v>-90.262601765708027</v>
      </c>
      <c r="AC753" s="21">
        <f t="shared" si="1468"/>
        <v>-22.59484570600576</v>
      </c>
      <c r="AD753" s="25">
        <f t="shared" si="1469"/>
        <v>0</v>
      </c>
      <c r="AE753" s="26">
        <f t="shared" si="1470"/>
        <v>0</v>
      </c>
      <c r="AF753" s="23">
        <f t="shared" si="1431"/>
        <v>78.442003165089602</v>
      </c>
      <c r="AG753" s="4">
        <f t="shared" si="1432"/>
        <v>0.35885888023954571</v>
      </c>
      <c r="AH753" s="4">
        <f t="shared" si="1433"/>
        <v>-77.993722566100217</v>
      </c>
      <c r="AI753" s="4">
        <f t="shared" si="1434"/>
        <v>-97.542051395527849</v>
      </c>
      <c r="AJ753" s="4">
        <f t="shared" si="1435"/>
        <v>-43.716210247612786</v>
      </c>
      <c r="AK753" s="4">
        <f t="shared" si="1436"/>
        <v>43.069629063131281</v>
      </c>
      <c r="AL753" s="30">
        <f t="shared" si="1437"/>
        <v>97.381493100780347</v>
      </c>
      <c r="AM753" s="25">
        <f t="shared" si="1438"/>
        <v>62.095974822797025</v>
      </c>
      <c r="AN753" s="4">
        <f t="shared" si="1439"/>
        <v>99.949358677779742</v>
      </c>
      <c r="AO753" s="4">
        <f t="shared" si="1440"/>
        <v>62.657351372204424</v>
      </c>
      <c r="AP753" s="4">
        <f t="shared" si="1441"/>
        <v>-21.895178229028652</v>
      </c>
      <c r="AQ753" s="4">
        <f t="shared" si="1442"/>
        <v>-89.950059172038763</v>
      </c>
      <c r="AR753" s="4">
        <f t="shared" si="1443"/>
        <v>-90.262601765708027</v>
      </c>
      <c r="AS753" s="26">
        <f t="shared" si="1444"/>
        <v>-22.59484570600576</v>
      </c>
      <c r="AT753" s="32">
        <f t="shared" si="1471"/>
        <v>35000.00437499999</v>
      </c>
      <c r="AU753" s="2">
        <f t="shared" si="1472"/>
        <v>-4.5474735088646412E-13</v>
      </c>
      <c r="AV753" s="2">
        <f t="shared" si="1473"/>
        <v>35000.004375000004</v>
      </c>
      <c r="AW753" s="2">
        <f t="shared" si="1474"/>
        <v>2.4737436906434596E-2</v>
      </c>
      <c r="AX753" s="2">
        <f t="shared" si="1475"/>
        <v>-1311.5160179075738</v>
      </c>
      <c r="AY753" s="2">
        <f t="shared" si="1476"/>
        <v>8.2458123069955036E-3</v>
      </c>
      <c r="AZ753" s="2">
        <f t="shared" si="1477"/>
        <v>1312.8281034057436</v>
      </c>
      <c r="BA753" s="2">
        <f t="shared" si="1478"/>
        <v>1225000306.2500188</v>
      </c>
      <c r="BB753" s="2">
        <f t="shared" si="1479"/>
        <v>577.20693338588478</v>
      </c>
      <c r="BC753" s="2">
        <f t="shared" si="1480"/>
        <v>22961.499088159148</v>
      </c>
      <c r="BD753" s="2">
        <f t="shared" si="1481"/>
        <v>4.7118921557892133E-7</v>
      </c>
      <c r="BE753" s="29">
        <f t="shared" si="1482"/>
        <v>1.8744076202273843E-5</v>
      </c>
      <c r="BF753" s="5">
        <f t="shared" si="1483"/>
        <v>100.00000625000156</v>
      </c>
      <c r="BG753" s="2">
        <f t="shared" si="1484"/>
        <v>4.7118921557892133E-7</v>
      </c>
      <c r="BH753" s="6">
        <f t="shared" si="1485"/>
        <v>1.8744076202273843E-5</v>
      </c>
      <c r="BI753" s="15">
        <f t="shared" si="1445"/>
        <v>100.04526749407141</v>
      </c>
      <c r="BJ753" s="3">
        <f t="shared" si="1446"/>
        <v>99.949984154779997</v>
      </c>
      <c r="BK753" s="3">
        <f t="shared" si="1447"/>
        <v>100.04480079089224</v>
      </c>
      <c r="BL753" s="3">
        <f t="shared" si="1448"/>
        <v>99.969252937392611</v>
      </c>
      <c r="BM753" s="3">
        <f t="shared" si="1449"/>
        <v>100.01061741998123</v>
      </c>
      <c r="BN753" s="3">
        <f t="shared" si="1450"/>
        <v>100.01166716109253</v>
      </c>
      <c r="BO753" s="21">
        <f t="shared" si="1451"/>
        <v>99.968410041796162</v>
      </c>
      <c r="BP753" s="17">
        <f t="shared" si="1486"/>
        <v>99.949984154779997</v>
      </c>
      <c r="BQ753" s="18">
        <f t="shared" si="1487"/>
        <v>100.04526749407141</v>
      </c>
      <c r="BR753" s="34">
        <f t="shared" si="1488"/>
        <v>9.5283339291412972E-2</v>
      </c>
      <c r="BS753" s="64">
        <f t="shared" si="1489"/>
        <v>-4.7000000000000002E-3</v>
      </c>
      <c r="BT753" s="110">
        <f t="shared" si="1452"/>
        <v>-2.7000000000000001E-3</v>
      </c>
    </row>
    <row r="754" spans="1:72" x14ac:dyDescent="0.3">
      <c r="A754" s="13">
        <v>748</v>
      </c>
      <c r="B754" s="17">
        <f t="shared" si="1453"/>
        <v>0.67050563206616431</v>
      </c>
      <c r="C754" s="3">
        <f t="shared" ref="C754:H754" si="1531">B754+2*PI()/7</f>
        <v>1.5681035330918194</v>
      </c>
      <c r="D754" s="3">
        <f t="shared" si="1531"/>
        <v>2.4657014341174746</v>
      </c>
      <c r="E754" s="3">
        <f t="shared" si="1531"/>
        <v>3.3632993351431297</v>
      </c>
      <c r="F754" s="3">
        <f t="shared" si="1531"/>
        <v>4.2608972361687849</v>
      </c>
      <c r="G754" s="3">
        <f t="shared" si="1531"/>
        <v>5.1584951371944401</v>
      </c>
      <c r="H754" s="18">
        <f t="shared" si="1531"/>
        <v>6.0560930382200953</v>
      </c>
      <c r="I754" s="15">
        <f t="shared" si="1424"/>
        <v>100.04522222547088</v>
      </c>
      <c r="J754" s="3">
        <f t="shared" si="1425"/>
        <v>99.950001631497159</v>
      </c>
      <c r="K754" s="3">
        <f t="shared" si="1426"/>
        <v>100.04487172146307</v>
      </c>
      <c r="L754" s="3">
        <f t="shared" si="1427"/>
        <v>99.969142320328018</v>
      </c>
      <c r="M754" s="3">
        <f t="shared" si="1428"/>
        <v>100.01073189597726</v>
      </c>
      <c r="N754" s="3">
        <f t="shared" si="1429"/>
        <v>100.01151947133383</v>
      </c>
      <c r="O754" s="21">
        <f t="shared" si="1430"/>
        <v>99.96851073392979</v>
      </c>
      <c r="P754" s="17">
        <f t="shared" si="1455"/>
        <v>78.386189483140853</v>
      </c>
      <c r="Q754" s="3">
        <f t="shared" si="1456"/>
        <v>0.269144409748374</v>
      </c>
      <c r="R754" s="3">
        <f t="shared" si="1457"/>
        <v>-78.049978711200964</v>
      </c>
      <c r="S754" s="3">
        <f t="shared" si="1458"/>
        <v>-97.522255581982208</v>
      </c>
      <c r="T754" s="3">
        <f t="shared" si="1459"/>
        <v>-43.635511055665916</v>
      </c>
      <c r="U754" s="3">
        <f t="shared" si="1460"/>
        <v>43.150574713645888</v>
      </c>
      <c r="V754" s="18">
        <f t="shared" si="1461"/>
        <v>97.401836742313932</v>
      </c>
      <c r="W754" s="15">
        <f t="shared" si="1462"/>
        <v>62.166323588072913</v>
      </c>
      <c r="X754" s="3">
        <f t="shared" si="1463"/>
        <v>99.949639256092297</v>
      </c>
      <c r="Y754" s="3">
        <f t="shared" si="1464"/>
        <v>62.587356398437826</v>
      </c>
      <c r="Z754" s="3">
        <f t="shared" si="1465"/>
        <v>-21.982699617302224</v>
      </c>
      <c r="AA754" s="3">
        <f t="shared" si="1466"/>
        <v>-89.989380869522051</v>
      </c>
      <c r="AB754" s="3">
        <f t="shared" si="1467"/>
        <v>-90.22378804310452</v>
      </c>
      <c r="AC754" s="21">
        <f t="shared" si="1468"/>
        <v>-22.507450712674238</v>
      </c>
      <c r="AD754" s="25">
        <f t="shared" si="1469"/>
        <v>0</v>
      </c>
      <c r="AE754" s="26">
        <f t="shared" si="1470"/>
        <v>0</v>
      </c>
      <c r="AF754" s="23">
        <f t="shared" si="1431"/>
        <v>78.386189483140853</v>
      </c>
      <c r="AG754" s="4">
        <f t="shared" si="1432"/>
        <v>0.269144409748374</v>
      </c>
      <c r="AH754" s="4">
        <f t="shared" si="1433"/>
        <v>-78.049978711200964</v>
      </c>
      <c r="AI754" s="4">
        <f t="shared" si="1434"/>
        <v>-97.522255581982208</v>
      </c>
      <c r="AJ754" s="4">
        <f t="shared" si="1435"/>
        <v>-43.635511055665916</v>
      </c>
      <c r="AK754" s="4">
        <f t="shared" si="1436"/>
        <v>43.150574713645888</v>
      </c>
      <c r="AL754" s="30">
        <f t="shared" si="1437"/>
        <v>97.401836742313932</v>
      </c>
      <c r="AM754" s="25">
        <f t="shared" si="1438"/>
        <v>62.166323588072913</v>
      </c>
      <c r="AN754" s="4">
        <f t="shared" si="1439"/>
        <v>99.949639256092297</v>
      </c>
      <c r="AO754" s="4">
        <f t="shared" si="1440"/>
        <v>62.587356398437826</v>
      </c>
      <c r="AP754" s="4">
        <f t="shared" si="1441"/>
        <v>-21.982699617302224</v>
      </c>
      <c r="AQ754" s="4">
        <f t="shared" si="1442"/>
        <v>-89.989380869522051</v>
      </c>
      <c r="AR754" s="4">
        <f t="shared" si="1443"/>
        <v>-90.22378804310452</v>
      </c>
      <c r="AS754" s="26">
        <f t="shared" si="1444"/>
        <v>-22.507450712674238</v>
      </c>
      <c r="AT754" s="32">
        <f t="shared" si="1471"/>
        <v>35000.004374999997</v>
      </c>
      <c r="AU754" s="2">
        <f t="shared" si="1472"/>
        <v>9.0949470177292824E-13</v>
      </c>
      <c r="AV754" s="2">
        <f t="shared" si="1473"/>
        <v>35000.004375000011</v>
      </c>
      <c r="AW754" s="2">
        <f t="shared" si="1474"/>
        <v>1.8553932197391987E-2</v>
      </c>
      <c r="AX754" s="2">
        <f t="shared" si="1475"/>
        <v>-1311.5158819030057</v>
      </c>
      <c r="AY754" s="2">
        <f t="shared" si="1476"/>
        <v>6.1846442476962693E-3</v>
      </c>
      <c r="AZ754" s="2">
        <f t="shared" si="1477"/>
        <v>1312.8281487405184</v>
      </c>
      <c r="BA754" s="2">
        <f t="shared" si="1478"/>
        <v>1225000306.2500193</v>
      </c>
      <c r="BB754" s="2">
        <f t="shared" si="1479"/>
        <v>432.92514190468</v>
      </c>
      <c r="BC754" s="2">
        <f t="shared" si="1480"/>
        <v>22964.672527055121</v>
      </c>
      <c r="BD754" s="2">
        <f t="shared" si="1481"/>
        <v>3.5340819075380796E-7</v>
      </c>
      <c r="BE754" s="29">
        <f t="shared" si="1482"/>
        <v>1.8746666763990255E-5</v>
      </c>
      <c r="BF754" s="5">
        <f t="shared" si="1483"/>
        <v>100.00000625000156</v>
      </c>
      <c r="BG754" s="2">
        <f t="shared" si="1484"/>
        <v>3.5340819075380796E-7</v>
      </c>
      <c r="BH754" s="6">
        <f t="shared" si="1485"/>
        <v>1.8746666763990255E-5</v>
      </c>
      <c r="BI754" s="15">
        <f t="shared" si="1445"/>
        <v>100.04521029972827</v>
      </c>
      <c r="BJ754" s="3">
        <f t="shared" si="1446"/>
        <v>99.949982883946703</v>
      </c>
      <c r="BK754" s="3">
        <f t="shared" si="1447"/>
        <v>100.04486026939479</v>
      </c>
      <c r="BL754" s="3">
        <f t="shared" si="1448"/>
        <v>99.969146787383195</v>
      </c>
      <c r="BM754" s="3">
        <f t="shared" si="1449"/>
        <v>100.01074891837158</v>
      </c>
      <c r="BN754" s="3">
        <f t="shared" si="1450"/>
        <v>100.01153623085879</v>
      </c>
      <c r="BO754" s="21">
        <f t="shared" si="1451"/>
        <v>99.968514610322828</v>
      </c>
      <c r="BP754" s="17">
        <f t="shared" si="1486"/>
        <v>99.949982883946703</v>
      </c>
      <c r="BQ754" s="18">
        <f t="shared" si="1487"/>
        <v>100.04521029972827</v>
      </c>
      <c r="BR754" s="34">
        <f t="shared" si="1488"/>
        <v>9.5227415781565128E-2</v>
      </c>
      <c r="BS754" s="64">
        <f t="shared" si="1489"/>
        <v>-4.7999999999999996E-3</v>
      </c>
      <c r="BT754" s="110">
        <f t="shared" si="1452"/>
        <v>-2.7000000000000001E-3</v>
      </c>
    </row>
    <row r="755" spans="1:72" x14ac:dyDescent="0.3">
      <c r="A755" s="13">
        <v>749</v>
      </c>
      <c r="B755" s="17">
        <f t="shared" si="1453"/>
        <v>0.67140322996719015</v>
      </c>
      <c r="C755" s="3">
        <f t="shared" ref="C755:H755" si="1532">B755+2*PI()/7</f>
        <v>1.5690011309928453</v>
      </c>
      <c r="D755" s="3">
        <f t="shared" si="1532"/>
        <v>2.4665990320185003</v>
      </c>
      <c r="E755" s="3">
        <f t="shared" si="1532"/>
        <v>3.3641969330441555</v>
      </c>
      <c r="F755" s="3">
        <f t="shared" si="1532"/>
        <v>4.2617948340698106</v>
      </c>
      <c r="G755" s="3">
        <f t="shared" si="1532"/>
        <v>5.1593927350954658</v>
      </c>
      <c r="H755" s="18">
        <f t="shared" si="1532"/>
        <v>6.056990636121121</v>
      </c>
      <c r="I755" s="15">
        <f t="shared" si="1424"/>
        <v>100.04516462546701</v>
      </c>
      <c r="J755" s="3">
        <f t="shared" si="1425"/>
        <v>99.950000725112034</v>
      </c>
      <c r="K755" s="3">
        <f t="shared" si="1426"/>
        <v>100.04493095471649</v>
      </c>
      <c r="L755" s="3">
        <f t="shared" si="1427"/>
        <v>99.969036492078587</v>
      </c>
      <c r="M755" s="3">
        <f t="shared" si="1428"/>
        <v>100.01086335864001</v>
      </c>
      <c r="N755" s="3">
        <f t="shared" si="1429"/>
        <v>100.01138841205041</v>
      </c>
      <c r="O755" s="21">
        <f t="shared" si="1430"/>
        <v>99.968615431935461</v>
      </c>
      <c r="P755" s="17">
        <f t="shared" si="1455"/>
        <v>78.330312454003362</v>
      </c>
      <c r="Q755" s="3">
        <f t="shared" si="1456"/>
        <v>0.1794297253411761</v>
      </c>
      <c r="R755" s="3">
        <f t="shared" si="1457"/>
        <v>-78.106171785711055</v>
      </c>
      <c r="S755" s="3">
        <f t="shared" si="1458"/>
        <v>-97.502381456613421</v>
      </c>
      <c r="T755" s="3">
        <f t="shared" si="1459"/>
        <v>-43.554776461007059</v>
      </c>
      <c r="U755" s="3">
        <f t="shared" si="1460"/>
        <v>43.23148535029889</v>
      </c>
      <c r="V755" s="18">
        <f t="shared" si="1461"/>
        <v>97.422102173688003</v>
      </c>
      <c r="W755" s="15">
        <f t="shared" si="1462"/>
        <v>62.23662198251926</v>
      </c>
      <c r="X755" s="3">
        <f t="shared" si="1463"/>
        <v>99.949839669323921</v>
      </c>
      <c r="Y755" s="3">
        <f t="shared" si="1464"/>
        <v>62.517310712433755</v>
      </c>
      <c r="Z755" s="3">
        <f t="shared" si="1465"/>
        <v>-22.070203158185674</v>
      </c>
      <c r="AA755" s="3">
        <f t="shared" si="1466"/>
        <v>-90.028630097165575</v>
      </c>
      <c r="AB755" s="3">
        <f t="shared" si="1467"/>
        <v>-90.184901654949442</v>
      </c>
      <c r="AC755" s="21">
        <f t="shared" si="1468"/>
        <v>-22.420037453976253</v>
      </c>
      <c r="AD755" s="25">
        <f t="shared" si="1469"/>
        <v>0</v>
      </c>
      <c r="AE755" s="26">
        <f t="shared" si="1470"/>
        <v>0</v>
      </c>
      <c r="AF755" s="23">
        <f t="shared" si="1431"/>
        <v>78.330312454003362</v>
      </c>
      <c r="AG755" s="4">
        <f t="shared" si="1432"/>
        <v>0.1794297253411761</v>
      </c>
      <c r="AH755" s="4">
        <f t="shared" si="1433"/>
        <v>-78.106171785711055</v>
      </c>
      <c r="AI755" s="4">
        <f t="shared" si="1434"/>
        <v>-97.502381456613421</v>
      </c>
      <c r="AJ755" s="4">
        <f t="shared" si="1435"/>
        <v>-43.554776461007059</v>
      </c>
      <c r="AK755" s="4">
        <f t="shared" si="1436"/>
        <v>43.23148535029889</v>
      </c>
      <c r="AL755" s="30">
        <f t="shared" si="1437"/>
        <v>97.422102173688003</v>
      </c>
      <c r="AM755" s="25">
        <f t="shared" si="1438"/>
        <v>62.23662198251926</v>
      </c>
      <c r="AN755" s="4">
        <f t="shared" si="1439"/>
        <v>99.949839669323921</v>
      </c>
      <c r="AO755" s="4">
        <f t="shared" si="1440"/>
        <v>62.517310712433755</v>
      </c>
      <c r="AP755" s="4">
        <f t="shared" si="1441"/>
        <v>-22.070203158185674</v>
      </c>
      <c r="AQ755" s="4">
        <f t="shared" si="1442"/>
        <v>-90.028630097165575</v>
      </c>
      <c r="AR755" s="4">
        <f t="shared" si="1443"/>
        <v>-90.184901654949442</v>
      </c>
      <c r="AS755" s="26">
        <f t="shared" si="1444"/>
        <v>-22.420037453976253</v>
      </c>
      <c r="AT755" s="32">
        <f t="shared" si="1471"/>
        <v>35000.00437499999</v>
      </c>
      <c r="AU755" s="2">
        <f t="shared" si="1472"/>
        <v>-2.2737367544323206E-12</v>
      </c>
      <c r="AV755" s="2">
        <f t="shared" si="1473"/>
        <v>35000.004375000004</v>
      </c>
      <c r="AW755" s="2">
        <f t="shared" si="1474"/>
        <v>1.2369693955406547E-2</v>
      </c>
      <c r="AX755" s="2">
        <f t="shared" si="1475"/>
        <v>-1311.5157847534283</v>
      </c>
      <c r="AY755" s="2">
        <f t="shared" si="1476"/>
        <v>4.1232314470107667E-3</v>
      </c>
      <c r="AZ755" s="2">
        <f t="shared" si="1477"/>
        <v>1312.8281811240304</v>
      </c>
      <c r="BA755" s="2">
        <f t="shared" si="1478"/>
        <v>1225000306.2500188</v>
      </c>
      <c r="BB755" s="2">
        <f t="shared" si="1479"/>
        <v>288.62623062057884</v>
      </c>
      <c r="BC755" s="2">
        <f t="shared" si="1480"/>
        <v>22966.939356403334</v>
      </c>
      <c r="BD755" s="2">
        <f t="shared" si="1481"/>
        <v>2.3561319058288555E-7</v>
      </c>
      <c r="BE755" s="29">
        <f t="shared" si="1482"/>
        <v>1.874851723646496E-5</v>
      </c>
      <c r="BF755" s="5">
        <f t="shared" si="1483"/>
        <v>100.00000625000156</v>
      </c>
      <c r="BG755" s="2">
        <f t="shared" si="1484"/>
        <v>2.3561319058288555E-7</v>
      </c>
      <c r="BH755" s="6">
        <f t="shared" si="1485"/>
        <v>1.874851723646496E-5</v>
      </c>
      <c r="BI755" s="15">
        <f t="shared" si="1445"/>
        <v>100.04515277781866</v>
      </c>
      <c r="BJ755" s="3">
        <f t="shared" si="1446"/>
        <v>99.949981976202039</v>
      </c>
      <c r="BK755" s="3">
        <f t="shared" si="1447"/>
        <v>100.04491942285863</v>
      </c>
      <c r="BL755" s="3">
        <f t="shared" si="1448"/>
        <v>99.969040860997339</v>
      </c>
      <c r="BM755" s="3">
        <f t="shared" si="1449"/>
        <v>100.01088033844978</v>
      </c>
      <c r="BN755" s="3">
        <f t="shared" si="1450"/>
        <v>100.01140521660973</v>
      </c>
      <c r="BO755" s="21">
        <f t="shared" si="1451"/>
        <v>99.96861940706998</v>
      </c>
      <c r="BP755" s="17">
        <f t="shared" si="1486"/>
        <v>99.949981976202039</v>
      </c>
      <c r="BQ755" s="18">
        <f t="shared" si="1487"/>
        <v>100.04515277781866</v>
      </c>
      <c r="BR755" s="34">
        <f t="shared" si="1488"/>
        <v>9.517080161661795E-2</v>
      </c>
      <c r="BS755" s="64">
        <f t="shared" si="1489"/>
        <v>-4.7999999999999996E-3</v>
      </c>
      <c r="BT755" s="110">
        <f t="shared" si="1452"/>
        <v>-2.7000000000000001E-3</v>
      </c>
    </row>
    <row r="756" spans="1:72" x14ac:dyDescent="0.3">
      <c r="A756" s="13">
        <v>750</v>
      </c>
      <c r="B756" s="17">
        <f t="shared" si="1453"/>
        <v>0.67230082786821577</v>
      </c>
      <c r="C756" s="3">
        <f t="shared" ref="C756:H756" si="1533">B756+2*PI()/7</f>
        <v>1.5698987288938708</v>
      </c>
      <c r="D756" s="3">
        <f t="shared" si="1533"/>
        <v>2.467496629919526</v>
      </c>
      <c r="E756" s="3">
        <f t="shared" si="1533"/>
        <v>3.3650945309451812</v>
      </c>
      <c r="F756" s="3">
        <f t="shared" si="1533"/>
        <v>4.2626924319708364</v>
      </c>
      <c r="G756" s="3">
        <f t="shared" si="1533"/>
        <v>5.1602903329964915</v>
      </c>
      <c r="H756" s="18">
        <f t="shared" si="1533"/>
        <v>6.0578882340221467</v>
      </c>
      <c r="I756" s="15">
        <f t="shared" si="1424"/>
        <v>100.04510669796841</v>
      </c>
      <c r="J756" s="3">
        <f t="shared" si="1425"/>
        <v>99.950000181278341</v>
      </c>
      <c r="K756" s="3">
        <f t="shared" si="1426"/>
        <v>100.04498986216956</v>
      </c>
      <c r="L756" s="3">
        <f t="shared" si="1427"/>
        <v>99.968930888349689</v>
      </c>
      <c r="M756" s="3">
        <f t="shared" si="1428"/>
        <v>100.01099474253108</v>
      </c>
      <c r="N756" s="3">
        <f t="shared" si="1429"/>
        <v>100.0112572701881</v>
      </c>
      <c r="O756" s="21">
        <f t="shared" si="1430"/>
        <v>99.968720357514826</v>
      </c>
      <c r="P756" s="17">
        <f t="shared" si="1455"/>
        <v>78.274372123644753</v>
      </c>
      <c r="Q756" s="3">
        <f t="shared" si="1456"/>
        <v>8.9714898323295059E-2</v>
      </c>
      <c r="R756" s="3">
        <f t="shared" si="1457"/>
        <v>-78.162301743398857</v>
      </c>
      <c r="S756" s="3">
        <f t="shared" si="1458"/>
        <v>-97.482429036215578</v>
      </c>
      <c r="T756" s="3">
        <f t="shared" si="1459"/>
        <v>-43.474006528364519</v>
      </c>
      <c r="U756" s="3">
        <f t="shared" si="1460"/>
        <v>43.312360908201953</v>
      </c>
      <c r="V756" s="18">
        <f t="shared" si="1461"/>
        <v>97.442289377808876</v>
      </c>
      <c r="W756" s="15">
        <f t="shared" si="1462"/>
        <v>62.306869949124149</v>
      </c>
      <c r="X756" s="3">
        <f t="shared" si="1463"/>
        <v>99.949959917323426</v>
      </c>
      <c r="Y756" s="3">
        <f t="shared" si="1464"/>
        <v>62.447214370982792</v>
      </c>
      <c r="Z756" s="3">
        <f t="shared" si="1465"/>
        <v>-22.157688781974361</v>
      </c>
      <c r="AA756" s="3">
        <f t="shared" si="1466"/>
        <v>-90.06780682220645</v>
      </c>
      <c r="AB756" s="3">
        <f t="shared" si="1467"/>
        <v>-90.14594263371707</v>
      </c>
      <c r="AC756" s="21">
        <f t="shared" si="1468"/>
        <v>-22.332605999532451</v>
      </c>
      <c r="AD756" s="25">
        <f t="shared" si="1469"/>
        <v>0</v>
      </c>
      <c r="AE756" s="26">
        <f t="shared" si="1470"/>
        <v>0</v>
      </c>
      <c r="AF756" s="23">
        <f t="shared" si="1431"/>
        <v>78.274372123644753</v>
      </c>
      <c r="AG756" s="4">
        <f t="shared" si="1432"/>
        <v>8.9714898323295059E-2</v>
      </c>
      <c r="AH756" s="4">
        <f t="shared" si="1433"/>
        <v>-78.162301743398857</v>
      </c>
      <c r="AI756" s="4">
        <f t="shared" si="1434"/>
        <v>-97.482429036215578</v>
      </c>
      <c r="AJ756" s="4">
        <f t="shared" si="1435"/>
        <v>-43.474006528364519</v>
      </c>
      <c r="AK756" s="4">
        <f t="shared" si="1436"/>
        <v>43.312360908201953</v>
      </c>
      <c r="AL756" s="30">
        <f t="shared" si="1437"/>
        <v>97.442289377808876</v>
      </c>
      <c r="AM756" s="25">
        <f t="shared" si="1438"/>
        <v>62.306869949124149</v>
      </c>
      <c r="AN756" s="4">
        <f t="shared" si="1439"/>
        <v>99.949959917323426</v>
      </c>
      <c r="AO756" s="4">
        <f t="shared" si="1440"/>
        <v>62.447214370982792</v>
      </c>
      <c r="AP756" s="4">
        <f t="shared" si="1441"/>
        <v>-22.157688781974361</v>
      </c>
      <c r="AQ756" s="4">
        <f t="shared" si="1442"/>
        <v>-90.06780682220645</v>
      </c>
      <c r="AR756" s="4">
        <f t="shared" si="1443"/>
        <v>-90.14594263371707</v>
      </c>
      <c r="AS756" s="26">
        <f t="shared" si="1444"/>
        <v>-22.332605999532451</v>
      </c>
      <c r="AT756" s="32">
        <f t="shared" si="1471"/>
        <v>35000.004375000004</v>
      </c>
      <c r="AU756" s="2">
        <f t="shared" si="1472"/>
        <v>1.3642420526593924E-12</v>
      </c>
      <c r="AV756" s="2">
        <f t="shared" si="1473"/>
        <v>35000.004375000004</v>
      </c>
      <c r="AW756" s="2">
        <f t="shared" si="1474"/>
        <v>6.1849683988839388E-3</v>
      </c>
      <c r="AX756" s="2">
        <f t="shared" si="1475"/>
        <v>-1311.5157264610752</v>
      </c>
      <c r="AY756" s="2">
        <f t="shared" si="1476"/>
        <v>2.0616565234377049E-3</v>
      </c>
      <c r="AZ756" s="2">
        <f t="shared" si="1477"/>
        <v>1312.8282005546498</v>
      </c>
      <c r="BA756" s="2">
        <f t="shared" si="1478"/>
        <v>1225000306.2500193</v>
      </c>
      <c r="BB756" s="2">
        <f t="shared" si="1479"/>
        <v>144.31595418011992</v>
      </c>
      <c r="BC756" s="2">
        <f t="shared" si="1480"/>
        <v>22968.299508591968</v>
      </c>
      <c r="BD756" s="2">
        <f t="shared" si="1481"/>
        <v>1.1780891273562295E-7</v>
      </c>
      <c r="BE756" s="29">
        <f t="shared" si="1482"/>
        <v>1.8749627564504625E-5</v>
      </c>
      <c r="BF756" s="5">
        <f t="shared" si="1483"/>
        <v>100.00000625000156</v>
      </c>
      <c r="BG756" s="2">
        <f t="shared" si="1484"/>
        <v>1.1780891273562295E-7</v>
      </c>
      <c r="BH756" s="6">
        <f t="shared" si="1485"/>
        <v>1.8749627564504625E-5</v>
      </c>
      <c r="BI756" s="15">
        <f t="shared" si="1445"/>
        <v>100.04509492875793</v>
      </c>
      <c r="BJ756" s="3">
        <f t="shared" si="1446"/>
        <v>99.949981431552587</v>
      </c>
      <c r="BK756" s="3">
        <f t="shared" si="1447"/>
        <v>100.0449782508566</v>
      </c>
      <c r="BL756" s="3">
        <f t="shared" si="1448"/>
        <v>99.968935159005341</v>
      </c>
      <c r="BM756" s="3">
        <f t="shared" si="1449"/>
        <v>100.01101167926385</v>
      </c>
      <c r="BN756" s="3">
        <f t="shared" si="1450"/>
        <v>100.01127411929437</v>
      </c>
      <c r="BO756" s="21">
        <f t="shared" si="1451"/>
        <v>99.968724431275504</v>
      </c>
      <c r="BP756" s="17">
        <f t="shared" si="1486"/>
        <v>99.949981431552587</v>
      </c>
      <c r="BQ756" s="18">
        <f t="shared" si="1487"/>
        <v>100.04509492875793</v>
      </c>
      <c r="BR756" s="34">
        <f t="shared" si="1488"/>
        <v>9.5113497205346675E-2</v>
      </c>
      <c r="BS756" s="64">
        <f t="shared" si="1489"/>
        <v>-4.8999999999999998E-3</v>
      </c>
      <c r="BT756" s="110">
        <f t="shared" si="1452"/>
        <v>-2.7000000000000001E-3</v>
      </c>
    </row>
    <row r="757" spans="1:72" x14ac:dyDescent="0.3">
      <c r="A757" s="13">
        <v>751</v>
      </c>
      <c r="B757" s="17">
        <f t="shared" si="1453"/>
        <v>0.67319842576924138</v>
      </c>
      <c r="C757" s="3">
        <f t="shared" ref="C757:H757" si="1534">B757+2*PI()/7</f>
        <v>1.5707963267948966</v>
      </c>
      <c r="D757" s="3">
        <f t="shared" si="1534"/>
        <v>2.4683942278205517</v>
      </c>
      <c r="E757" s="3">
        <f t="shared" si="1534"/>
        <v>3.3659921288462069</v>
      </c>
      <c r="F757" s="3">
        <f t="shared" si="1534"/>
        <v>4.2635900298718621</v>
      </c>
      <c r="G757" s="3">
        <f t="shared" si="1534"/>
        <v>5.1611879308975173</v>
      </c>
      <c r="H757" s="18">
        <f t="shared" si="1534"/>
        <v>6.0587858319231724</v>
      </c>
      <c r="I757" s="15">
        <f t="shared" si="1424"/>
        <v>100.04504844339512</v>
      </c>
      <c r="J757" s="3">
        <f t="shared" si="1425"/>
        <v>99.95</v>
      </c>
      <c r="K757" s="3">
        <f t="shared" si="1426"/>
        <v>100.04504844339512</v>
      </c>
      <c r="L757" s="3">
        <f t="shared" si="1427"/>
        <v>99.968825509907063</v>
      </c>
      <c r="M757" s="3">
        <f t="shared" si="1428"/>
        <v>100.01112604669781</v>
      </c>
      <c r="N757" s="3">
        <f t="shared" si="1429"/>
        <v>100.01112604669781</v>
      </c>
      <c r="O757" s="21">
        <f t="shared" si="1430"/>
        <v>99.968825509907063</v>
      </c>
      <c r="P757" s="17">
        <f t="shared" si="1455"/>
        <v>78.218368538085457</v>
      </c>
      <c r="Q757" s="3">
        <f t="shared" si="1456"/>
        <v>6.1226794034058285E-15</v>
      </c>
      <c r="R757" s="3">
        <f t="shared" si="1457"/>
        <v>-78.218368538085457</v>
      </c>
      <c r="S757" s="3">
        <f t="shared" si="1458"/>
        <v>-97.462398337642725</v>
      </c>
      <c r="T757" s="3">
        <f t="shared" si="1459"/>
        <v>-43.393201322498669</v>
      </c>
      <c r="U757" s="3">
        <f t="shared" si="1460"/>
        <v>43.393201322498641</v>
      </c>
      <c r="V757" s="18">
        <f t="shared" si="1461"/>
        <v>97.462398337642711</v>
      </c>
      <c r="W757" s="15">
        <f t="shared" si="1462"/>
        <v>62.377067430919816</v>
      </c>
      <c r="X757" s="3">
        <f t="shared" si="1463"/>
        <v>99.95</v>
      </c>
      <c r="Y757" s="3">
        <f t="shared" si="1464"/>
        <v>62.377067430919823</v>
      </c>
      <c r="Z757" s="3">
        <f t="shared" si="1465"/>
        <v>-22.245156418980336</v>
      </c>
      <c r="AA757" s="3">
        <f t="shared" si="1466"/>
        <v>-90.106911011939459</v>
      </c>
      <c r="AB757" s="3">
        <f t="shared" si="1467"/>
        <v>-90.106911011939488</v>
      </c>
      <c r="AC757" s="21">
        <f t="shared" si="1468"/>
        <v>-22.245156418980372</v>
      </c>
      <c r="AD757" s="25">
        <f t="shared" si="1469"/>
        <v>0</v>
      </c>
      <c r="AE757" s="26">
        <f t="shared" si="1470"/>
        <v>-4.0602442043434294E-15</v>
      </c>
      <c r="AF757" s="23">
        <f t="shared" si="1431"/>
        <v>78.218368538085457</v>
      </c>
      <c r="AG757" s="4">
        <f t="shared" si="1432"/>
        <v>6.1226794034058285E-15</v>
      </c>
      <c r="AH757" s="4">
        <f t="shared" si="1433"/>
        <v>-78.218368538085457</v>
      </c>
      <c r="AI757" s="4">
        <f t="shared" si="1434"/>
        <v>-97.462398337642725</v>
      </c>
      <c r="AJ757" s="4">
        <f t="shared" si="1435"/>
        <v>-43.393201322498669</v>
      </c>
      <c r="AK757" s="4">
        <f t="shared" si="1436"/>
        <v>43.393201322498641</v>
      </c>
      <c r="AL757" s="30">
        <f t="shared" si="1437"/>
        <v>97.462398337642711</v>
      </c>
      <c r="AM757" s="25">
        <f t="shared" si="1438"/>
        <v>62.377067430919823</v>
      </c>
      <c r="AN757" s="4">
        <f t="shared" si="1439"/>
        <v>99.95</v>
      </c>
      <c r="AO757" s="4">
        <f t="shared" si="1440"/>
        <v>62.37706743091983</v>
      </c>
      <c r="AP757" s="4">
        <f t="shared" si="1441"/>
        <v>-22.245156418980333</v>
      </c>
      <c r="AQ757" s="4">
        <f t="shared" si="1442"/>
        <v>-90.106911011939459</v>
      </c>
      <c r="AR757" s="4">
        <f t="shared" si="1443"/>
        <v>-90.106911011939488</v>
      </c>
      <c r="AS757" s="26">
        <f t="shared" si="1444"/>
        <v>-22.245156418980368</v>
      </c>
      <c r="AT757" s="32">
        <f t="shared" si="1471"/>
        <v>35000.004374999997</v>
      </c>
      <c r="AU757" s="2">
        <f t="shared" si="1472"/>
        <v>-1.3642420526593924E-12</v>
      </c>
      <c r="AV757" s="2">
        <f t="shared" si="1473"/>
        <v>35000.004374999997</v>
      </c>
      <c r="AW757" s="2">
        <f t="shared" si="1474"/>
        <v>-4.6566128730773926E-10</v>
      </c>
      <c r="AX757" s="2">
        <f t="shared" si="1475"/>
        <v>-1311.5157070310379</v>
      </c>
      <c r="AY757" s="2">
        <f t="shared" si="1476"/>
        <v>2.6921043172478676E-10</v>
      </c>
      <c r="AZ757" s="2">
        <f t="shared" si="1477"/>
        <v>1312.8282070311834</v>
      </c>
      <c r="BA757" s="2">
        <f t="shared" si="1478"/>
        <v>1225000306.2500188</v>
      </c>
      <c r="BB757" s="2">
        <f t="shared" si="1479"/>
        <v>-3.437889507154068E-6</v>
      </c>
      <c r="BC757" s="2">
        <f t="shared" si="1480"/>
        <v>22968.752873640333</v>
      </c>
      <c r="BD757" s="2">
        <f t="shared" si="1481"/>
        <v>-2.8064397123933495E-15</v>
      </c>
      <c r="BE757" s="29">
        <f t="shared" si="1482"/>
        <v>1.8749997658329142E-5</v>
      </c>
      <c r="BF757" s="5">
        <f t="shared" si="1483"/>
        <v>100.00000625000156</v>
      </c>
      <c r="BG757" s="2">
        <f t="shared" si="1484"/>
        <v>-2.8064397123933495E-15</v>
      </c>
      <c r="BH757" s="6">
        <f t="shared" si="1485"/>
        <v>1.8749997654268896E-5</v>
      </c>
      <c r="BI757" s="15">
        <f t="shared" si="1445"/>
        <v>100.04503675296387</v>
      </c>
      <c r="BJ757" s="3">
        <f t="shared" si="1446"/>
        <v>99.949981250002352</v>
      </c>
      <c r="BK757" s="3">
        <f t="shared" si="1447"/>
        <v>100.04503675296387</v>
      </c>
      <c r="BL757" s="3">
        <f t="shared" si="1448"/>
        <v>99.968829682175723</v>
      </c>
      <c r="BM757" s="3">
        <f t="shared" si="1449"/>
        <v>100.0111429398623</v>
      </c>
      <c r="BN757" s="3">
        <f t="shared" si="1450"/>
        <v>100.01114293986231</v>
      </c>
      <c r="BO757" s="21">
        <f t="shared" si="1451"/>
        <v>99.968829682175723</v>
      </c>
      <c r="BP757" s="17">
        <f t="shared" si="1486"/>
        <v>99.949981250002352</v>
      </c>
      <c r="BQ757" s="18">
        <f t="shared" si="1487"/>
        <v>100.04503675296387</v>
      </c>
      <c r="BR757" s="34">
        <f t="shared" si="1488"/>
        <v>9.5055502961514549E-2</v>
      </c>
      <c r="BS757" s="64">
        <f t="shared" si="1489"/>
        <v>-4.8999999999999998E-3</v>
      </c>
      <c r="BT757" s="110">
        <f t="shared" si="1452"/>
        <v>-2.7000000000000001E-3</v>
      </c>
    </row>
    <row r="758" spans="1:72" x14ac:dyDescent="0.3">
      <c r="A758" s="13">
        <v>752</v>
      </c>
      <c r="B758" s="17">
        <f t="shared" si="1453"/>
        <v>0.674096023670267</v>
      </c>
      <c r="C758" s="3">
        <f t="shared" ref="C758:H758" si="1535">B758+2*PI()/7</f>
        <v>1.5716939246959223</v>
      </c>
      <c r="D758" s="3">
        <f t="shared" si="1535"/>
        <v>2.4692918257215775</v>
      </c>
      <c r="E758" s="3">
        <f t="shared" si="1535"/>
        <v>3.3668897267472326</v>
      </c>
      <c r="F758" s="3">
        <f t="shared" si="1535"/>
        <v>4.2644876277728878</v>
      </c>
      <c r="G758" s="3">
        <f t="shared" si="1535"/>
        <v>5.162085528798543</v>
      </c>
      <c r="H758" s="18">
        <f t="shared" si="1535"/>
        <v>6.0596834298241982</v>
      </c>
      <c r="I758" s="15">
        <f t="shared" si="1424"/>
        <v>100.04498986216956</v>
      </c>
      <c r="J758" s="3">
        <f t="shared" si="1425"/>
        <v>99.950000181278341</v>
      </c>
      <c r="K758" s="3">
        <f t="shared" si="1426"/>
        <v>100.04510669796841</v>
      </c>
      <c r="L758" s="3">
        <f t="shared" si="1427"/>
        <v>99.968720357514826</v>
      </c>
      <c r="M758" s="3">
        <f t="shared" si="1428"/>
        <v>100.0112572701881</v>
      </c>
      <c r="N758" s="3">
        <f t="shared" si="1429"/>
        <v>100.01099474253108</v>
      </c>
      <c r="O758" s="21">
        <f t="shared" si="1430"/>
        <v>99.968930888349689</v>
      </c>
      <c r="P758" s="17">
        <f t="shared" si="1455"/>
        <v>78.162301743398857</v>
      </c>
      <c r="Q758" s="3">
        <f t="shared" si="1456"/>
        <v>-8.9714898323282805E-2</v>
      </c>
      <c r="R758" s="3">
        <f t="shared" si="1457"/>
        <v>-78.274372123644753</v>
      </c>
      <c r="S758" s="3">
        <f t="shared" si="1458"/>
        <v>-97.442289377808891</v>
      </c>
      <c r="T758" s="3">
        <f t="shared" si="1459"/>
        <v>-43.312360908201988</v>
      </c>
      <c r="U758" s="3">
        <f t="shared" si="1460"/>
        <v>43.474006528364484</v>
      </c>
      <c r="V758" s="18">
        <f t="shared" si="1461"/>
        <v>97.482429036215564</v>
      </c>
      <c r="W758" s="15">
        <f t="shared" si="1462"/>
        <v>62.447214370982763</v>
      </c>
      <c r="X758" s="3">
        <f t="shared" si="1463"/>
        <v>99.949959917323426</v>
      </c>
      <c r="Y758" s="3">
        <f t="shared" si="1464"/>
        <v>62.306869949124149</v>
      </c>
      <c r="Z758" s="3">
        <f t="shared" si="1465"/>
        <v>-22.332605999532415</v>
      </c>
      <c r="AA758" s="3">
        <f t="shared" si="1466"/>
        <v>-90.14594263371707</v>
      </c>
      <c r="AB758" s="3">
        <f t="shared" si="1467"/>
        <v>-90.067806822206478</v>
      </c>
      <c r="AC758" s="21">
        <f t="shared" si="1468"/>
        <v>-22.157688781974397</v>
      </c>
      <c r="AD758" s="25">
        <f t="shared" si="1469"/>
        <v>0</v>
      </c>
      <c r="AE758" s="26">
        <f t="shared" si="1470"/>
        <v>0</v>
      </c>
      <c r="AF758" s="23">
        <f t="shared" si="1431"/>
        <v>78.162301743398857</v>
      </c>
      <c r="AG758" s="4">
        <f t="shared" si="1432"/>
        <v>-8.9714898323282805E-2</v>
      </c>
      <c r="AH758" s="4">
        <f t="shared" si="1433"/>
        <v>-78.274372123644753</v>
      </c>
      <c r="AI758" s="4">
        <f t="shared" si="1434"/>
        <v>-97.442289377808891</v>
      </c>
      <c r="AJ758" s="4">
        <f t="shared" si="1435"/>
        <v>-43.312360908201988</v>
      </c>
      <c r="AK758" s="4">
        <f t="shared" si="1436"/>
        <v>43.474006528364484</v>
      </c>
      <c r="AL758" s="30">
        <f t="shared" si="1437"/>
        <v>97.482429036215564</v>
      </c>
      <c r="AM758" s="25">
        <f t="shared" si="1438"/>
        <v>62.447214370982763</v>
      </c>
      <c r="AN758" s="4">
        <f t="shared" si="1439"/>
        <v>99.949959917323426</v>
      </c>
      <c r="AO758" s="4">
        <f t="shared" si="1440"/>
        <v>62.306869949124149</v>
      </c>
      <c r="AP758" s="4">
        <f t="shared" si="1441"/>
        <v>-22.332605999532415</v>
      </c>
      <c r="AQ758" s="4">
        <f t="shared" si="1442"/>
        <v>-90.14594263371707</v>
      </c>
      <c r="AR758" s="4">
        <f t="shared" si="1443"/>
        <v>-90.067806822206478</v>
      </c>
      <c r="AS758" s="26">
        <f t="shared" si="1444"/>
        <v>-22.157688781974397</v>
      </c>
      <c r="AT758" s="32">
        <f t="shared" si="1471"/>
        <v>35000.004375000004</v>
      </c>
      <c r="AU758" s="2">
        <f t="shared" si="1472"/>
        <v>-3.1832314562052488E-12</v>
      </c>
      <c r="AV758" s="2">
        <f t="shared" si="1473"/>
        <v>35000.004375000004</v>
      </c>
      <c r="AW758" s="2">
        <f t="shared" si="1474"/>
        <v>-6.1849695630371571E-3</v>
      </c>
      <c r="AX758" s="2">
        <f t="shared" si="1475"/>
        <v>-1311.5157264623449</v>
      </c>
      <c r="AY758" s="2">
        <f t="shared" si="1476"/>
        <v>-2.0616566689568572E-3</v>
      </c>
      <c r="AZ758" s="2">
        <f t="shared" si="1477"/>
        <v>1312.8282005543879</v>
      </c>
      <c r="BA758" s="2">
        <f t="shared" si="1478"/>
        <v>1225000306.2500193</v>
      </c>
      <c r="BB758" s="2">
        <f t="shared" si="1479"/>
        <v>-144.31597709938808</v>
      </c>
      <c r="BC758" s="2">
        <f t="shared" si="1480"/>
        <v>22968.299481789156</v>
      </c>
      <c r="BD758" s="2">
        <f t="shared" si="1481"/>
        <v>-1.1780893144522494E-7</v>
      </c>
      <c r="BE758" s="29">
        <f t="shared" si="1482"/>
        <v>1.8749627542624784E-5</v>
      </c>
      <c r="BF758" s="5">
        <f t="shared" si="1483"/>
        <v>100.00000625000156</v>
      </c>
      <c r="BG758" s="2">
        <f t="shared" si="1484"/>
        <v>-1.1780893144522494E-7</v>
      </c>
      <c r="BH758" s="6">
        <f t="shared" si="1485"/>
        <v>1.8749627542624784E-5</v>
      </c>
      <c r="BI758" s="15">
        <f t="shared" si="1445"/>
        <v>100.04497825085663</v>
      </c>
      <c r="BJ758" s="3">
        <f t="shared" si="1446"/>
        <v>99.949981431552615</v>
      </c>
      <c r="BK758" s="3">
        <f t="shared" si="1447"/>
        <v>100.04509492875793</v>
      </c>
      <c r="BL758" s="3">
        <f t="shared" si="1448"/>
        <v>99.968724431275476</v>
      </c>
      <c r="BM758" s="3">
        <f t="shared" si="1449"/>
        <v>100.01127411929436</v>
      </c>
      <c r="BN758" s="3">
        <f t="shared" si="1450"/>
        <v>100.01101167926385</v>
      </c>
      <c r="BO758" s="21">
        <f t="shared" si="1451"/>
        <v>99.968935159005341</v>
      </c>
      <c r="BP758" s="17">
        <f t="shared" si="1486"/>
        <v>99.949981431552615</v>
      </c>
      <c r="BQ758" s="18">
        <f t="shared" si="1487"/>
        <v>100.04509492875793</v>
      </c>
      <c r="BR758" s="34">
        <f t="shared" si="1488"/>
        <v>9.5113497205318254E-2</v>
      </c>
      <c r="BS758" s="64">
        <f t="shared" si="1489"/>
        <v>-4.8999999999999998E-3</v>
      </c>
      <c r="BT758" s="110">
        <f t="shared" si="1452"/>
        <v>-2.7000000000000001E-3</v>
      </c>
    </row>
    <row r="759" spans="1:72" x14ac:dyDescent="0.3">
      <c r="A759" s="13">
        <v>753</v>
      </c>
      <c r="B759" s="17">
        <f t="shared" si="1453"/>
        <v>0.67499362157129272</v>
      </c>
      <c r="C759" s="3">
        <f t="shared" ref="C759:H759" si="1536">B759+2*PI()/7</f>
        <v>1.572591522596948</v>
      </c>
      <c r="D759" s="3">
        <f t="shared" si="1536"/>
        <v>2.4701894236226032</v>
      </c>
      <c r="E759" s="3">
        <f t="shared" si="1536"/>
        <v>3.3677873246482584</v>
      </c>
      <c r="F759" s="3">
        <f t="shared" si="1536"/>
        <v>4.2653852256739135</v>
      </c>
      <c r="G759" s="3">
        <f t="shared" si="1536"/>
        <v>5.1629831266995687</v>
      </c>
      <c r="H759" s="18">
        <f t="shared" si="1536"/>
        <v>6.0605810277252239</v>
      </c>
      <c r="I759" s="15">
        <f t="shared" si="1424"/>
        <v>100.04493095471649</v>
      </c>
      <c r="J759" s="3">
        <f t="shared" si="1425"/>
        <v>99.950000725112034</v>
      </c>
      <c r="K759" s="3">
        <f t="shared" si="1426"/>
        <v>100.04516462546701</v>
      </c>
      <c r="L759" s="3">
        <f t="shared" si="1427"/>
        <v>99.968615431935461</v>
      </c>
      <c r="M759" s="3">
        <f t="shared" si="1428"/>
        <v>100.01138841205041</v>
      </c>
      <c r="N759" s="3">
        <f t="shared" si="1429"/>
        <v>100.01086335864001</v>
      </c>
      <c r="O759" s="21">
        <f t="shared" si="1430"/>
        <v>99.969036492078587</v>
      </c>
      <c r="P759" s="17">
        <f t="shared" si="1455"/>
        <v>78.106171785711055</v>
      </c>
      <c r="Q759" s="3">
        <f t="shared" si="1456"/>
        <v>-0.17942972534118604</v>
      </c>
      <c r="R759" s="3">
        <f t="shared" si="1457"/>
        <v>-78.330312454003376</v>
      </c>
      <c r="S759" s="3">
        <f t="shared" si="1458"/>
        <v>-97.422102173688018</v>
      </c>
      <c r="T759" s="3">
        <f t="shared" si="1459"/>
        <v>-43.231485350298925</v>
      </c>
      <c r="U759" s="3">
        <f t="shared" si="1460"/>
        <v>43.55477646100703</v>
      </c>
      <c r="V759" s="18">
        <f t="shared" si="1461"/>
        <v>97.502381456613406</v>
      </c>
      <c r="W759" s="15">
        <f t="shared" si="1462"/>
        <v>62.517310712433741</v>
      </c>
      <c r="X759" s="3">
        <f t="shared" si="1463"/>
        <v>99.949839669323921</v>
      </c>
      <c r="Y759" s="3">
        <f t="shared" si="1464"/>
        <v>62.23662198251926</v>
      </c>
      <c r="Z759" s="3">
        <f t="shared" si="1465"/>
        <v>-22.420037453976217</v>
      </c>
      <c r="AA759" s="3">
        <f t="shared" si="1466"/>
        <v>-90.184901654949428</v>
      </c>
      <c r="AB759" s="3">
        <f t="shared" si="1467"/>
        <v>-90.028630097165589</v>
      </c>
      <c r="AC759" s="21">
        <f t="shared" si="1468"/>
        <v>-22.070203158185713</v>
      </c>
      <c r="AD759" s="25">
        <f t="shared" si="1469"/>
        <v>0</v>
      </c>
      <c r="AE759" s="26">
        <f t="shared" si="1470"/>
        <v>0</v>
      </c>
      <c r="AF759" s="23">
        <f t="shared" si="1431"/>
        <v>78.106171785711055</v>
      </c>
      <c r="AG759" s="4">
        <f t="shared" si="1432"/>
        <v>-0.17942972534118604</v>
      </c>
      <c r="AH759" s="4">
        <f t="shared" si="1433"/>
        <v>-78.330312454003376</v>
      </c>
      <c r="AI759" s="4">
        <f t="shared" si="1434"/>
        <v>-97.422102173688018</v>
      </c>
      <c r="AJ759" s="4">
        <f t="shared" si="1435"/>
        <v>-43.231485350298925</v>
      </c>
      <c r="AK759" s="4">
        <f t="shared" si="1436"/>
        <v>43.55477646100703</v>
      </c>
      <c r="AL759" s="30">
        <f t="shared" si="1437"/>
        <v>97.502381456613406</v>
      </c>
      <c r="AM759" s="25">
        <f t="shared" si="1438"/>
        <v>62.517310712433741</v>
      </c>
      <c r="AN759" s="4">
        <f t="shared" si="1439"/>
        <v>99.949839669323921</v>
      </c>
      <c r="AO759" s="4">
        <f t="shared" si="1440"/>
        <v>62.23662198251926</v>
      </c>
      <c r="AP759" s="4">
        <f t="shared" si="1441"/>
        <v>-22.420037453976217</v>
      </c>
      <c r="AQ759" s="4">
        <f t="shared" si="1442"/>
        <v>-90.184901654949428</v>
      </c>
      <c r="AR759" s="4">
        <f t="shared" si="1443"/>
        <v>-90.028630097165589</v>
      </c>
      <c r="AS759" s="26">
        <f t="shared" si="1444"/>
        <v>-22.070203158185713</v>
      </c>
      <c r="AT759" s="32">
        <f t="shared" si="1471"/>
        <v>35000.004375000004</v>
      </c>
      <c r="AU759" s="2">
        <f t="shared" si="1472"/>
        <v>-2.2737367544323206E-12</v>
      </c>
      <c r="AV759" s="2">
        <f t="shared" si="1473"/>
        <v>35000.004374999997</v>
      </c>
      <c r="AW759" s="2">
        <f t="shared" si="1474"/>
        <v>-1.2369695701636374E-2</v>
      </c>
      <c r="AX759" s="2">
        <f t="shared" si="1475"/>
        <v>-1311.515784753874</v>
      </c>
      <c r="AY759" s="2">
        <f t="shared" si="1476"/>
        <v>-4.1232317744288594E-3</v>
      </c>
      <c r="AZ759" s="2">
        <f t="shared" si="1477"/>
        <v>1312.8281811240013</v>
      </c>
      <c r="BA759" s="2">
        <f t="shared" si="1478"/>
        <v>1225000306.2500191</v>
      </c>
      <c r="BB759" s="2">
        <f t="shared" si="1479"/>
        <v>-288.62626690941892</v>
      </c>
      <c r="BC759" s="2">
        <f t="shared" si="1480"/>
        <v>22966.939348095108</v>
      </c>
      <c r="BD759" s="2">
        <f t="shared" si="1481"/>
        <v>-2.3561322020642101E-7</v>
      </c>
      <c r="BE759" s="29">
        <f t="shared" si="1482"/>
        <v>1.8748517229682733E-5</v>
      </c>
      <c r="BF759" s="5">
        <f t="shared" si="1483"/>
        <v>100.00000625000156</v>
      </c>
      <c r="BG759" s="2">
        <f t="shared" si="1484"/>
        <v>-2.3561322020642101E-7</v>
      </c>
      <c r="BH759" s="6">
        <f t="shared" si="1485"/>
        <v>1.8748517229682733E-5</v>
      </c>
      <c r="BI759" s="15">
        <f t="shared" si="1445"/>
        <v>100.04491942285864</v>
      </c>
      <c r="BJ759" s="3">
        <f t="shared" si="1446"/>
        <v>99.949981976202039</v>
      </c>
      <c r="BK759" s="3">
        <f t="shared" si="1447"/>
        <v>100.04515277781866</v>
      </c>
      <c r="BL759" s="3">
        <f t="shared" si="1448"/>
        <v>99.968619407069951</v>
      </c>
      <c r="BM759" s="3">
        <f t="shared" si="1449"/>
        <v>100.01140521660972</v>
      </c>
      <c r="BN759" s="3">
        <f t="shared" si="1450"/>
        <v>100.01088033844978</v>
      </c>
      <c r="BO759" s="21">
        <f t="shared" si="1451"/>
        <v>99.969040860997353</v>
      </c>
      <c r="BP759" s="17">
        <f t="shared" si="1486"/>
        <v>99.949981976202039</v>
      </c>
      <c r="BQ759" s="18">
        <f t="shared" si="1487"/>
        <v>100.04515277781866</v>
      </c>
      <c r="BR759" s="34">
        <f t="shared" si="1488"/>
        <v>9.517080161661795E-2</v>
      </c>
      <c r="BS759" s="64">
        <f t="shared" si="1489"/>
        <v>-4.7999999999999996E-3</v>
      </c>
      <c r="BT759" s="110">
        <f t="shared" si="1452"/>
        <v>-2.7000000000000001E-3</v>
      </c>
    </row>
    <row r="760" spans="1:72" x14ac:dyDescent="0.3">
      <c r="A760" s="13">
        <v>754</v>
      </c>
      <c r="B760" s="17">
        <f t="shared" si="1453"/>
        <v>0.67589121947231834</v>
      </c>
      <c r="C760" s="3">
        <f t="shared" ref="C760:H760" si="1537">B760+2*PI()/7</f>
        <v>1.5734891204979735</v>
      </c>
      <c r="D760" s="3">
        <f t="shared" si="1537"/>
        <v>2.4710870215236289</v>
      </c>
      <c r="E760" s="3">
        <f t="shared" si="1537"/>
        <v>3.3686849225492841</v>
      </c>
      <c r="F760" s="3">
        <f t="shared" si="1537"/>
        <v>4.2662828235749393</v>
      </c>
      <c r="G760" s="3">
        <f t="shared" si="1537"/>
        <v>5.1638807246005944</v>
      </c>
      <c r="H760" s="18">
        <f t="shared" si="1537"/>
        <v>6.0614786256262496</v>
      </c>
      <c r="I760" s="15">
        <f t="shared" si="1424"/>
        <v>100.04487172146307</v>
      </c>
      <c r="J760" s="3">
        <f t="shared" si="1425"/>
        <v>99.950001631497159</v>
      </c>
      <c r="K760" s="3">
        <f t="shared" si="1426"/>
        <v>100.04522222547088</v>
      </c>
      <c r="L760" s="3">
        <f t="shared" si="1427"/>
        <v>99.96851073392979</v>
      </c>
      <c r="M760" s="3">
        <f t="shared" si="1428"/>
        <v>100.01151947133383</v>
      </c>
      <c r="N760" s="3">
        <f t="shared" si="1429"/>
        <v>100.01073189597726</v>
      </c>
      <c r="O760" s="21">
        <f t="shared" si="1430"/>
        <v>99.969142320328018</v>
      </c>
      <c r="P760" s="17">
        <f t="shared" si="1455"/>
        <v>78.049978711200993</v>
      </c>
      <c r="Q760" s="3">
        <f t="shared" si="1456"/>
        <v>-0.26914440974833953</v>
      </c>
      <c r="R760" s="3">
        <f t="shared" si="1457"/>
        <v>-78.386189483140853</v>
      </c>
      <c r="S760" s="3">
        <f t="shared" si="1458"/>
        <v>-97.401836742313947</v>
      </c>
      <c r="T760" s="3">
        <f t="shared" si="1459"/>
        <v>-43.150574713645916</v>
      </c>
      <c r="U760" s="3">
        <f t="shared" si="1460"/>
        <v>43.63551105566588</v>
      </c>
      <c r="V760" s="18">
        <f t="shared" si="1461"/>
        <v>97.522255581982193</v>
      </c>
      <c r="W760" s="15">
        <f t="shared" si="1462"/>
        <v>62.587356398437805</v>
      </c>
      <c r="X760" s="3">
        <f t="shared" si="1463"/>
        <v>99.949639256092297</v>
      </c>
      <c r="Y760" s="3">
        <f t="shared" si="1464"/>
        <v>62.166323588072913</v>
      </c>
      <c r="Z760" s="3">
        <f t="shared" si="1465"/>
        <v>-22.507450712674203</v>
      </c>
      <c r="AA760" s="3">
        <f t="shared" si="1466"/>
        <v>-90.223788043104491</v>
      </c>
      <c r="AB760" s="3">
        <f t="shared" si="1467"/>
        <v>-89.989380869522066</v>
      </c>
      <c r="AC760" s="21">
        <f t="shared" si="1468"/>
        <v>-21.982699617302256</v>
      </c>
      <c r="AD760" s="25">
        <f t="shared" si="1469"/>
        <v>0</v>
      </c>
      <c r="AE760" s="26">
        <f t="shared" si="1470"/>
        <v>0</v>
      </c>
      <c r="AF760" s="23">
        <f t="shared" si="1431"/>
        <v>78.049978711200993</v>
      </c>
      <c r="AG760" s="4">
        <f t="shared" si="1432"/>
        <v>-0.26914440974833953</v>
      </c>
      <c r="AH760" s="4">
        <f t="shared" si="1433"/>
        <v>-78.386189483140853</v>
      </c>
      <c r="AI760" s="4">
        <f t="shared" si="1434"/>
        <v>-97.401836742313947</v>
      </c>
      <c r="AJ760" s="4">
        <f t="shared" si="1435"/>
        <v>-43.150574713645916</v>
      </c>
      <c r="AK760" s="4">
        <f t="shared" si="1436"/>
        <v>43.63551105566588</v>
      </c>
      <c r="AL760" s="30">
        <f t="shared" si="1437"/>
        <v>97.522255581982193</v>
      </c>
      <c r="AM760" s="25">
        <f t="shared" si="1438"/>
        <v>62.587356398437805</v>
      </c>
      <c r="AN760" s="4">
        <f t="shared" si="1439"/>
        <v>99.949639256092297</v>
      </c>
      <c r="AO760" s="4">
        <f t="shared" si="1440"/>
        <v>62.166323588072913</v>
      </c>
      <c r="AP760" s="4">
        <f t="shared" si="1441"/>
        <v>-22.507450712674203</v>
      </c>
      <c r="AQ760" s="4">
        <f t="shared" si="1442"/>
        <v>-90.223788043104491</v>
      </c>
      <c r="AR760" s="4">
        <f t="shared" si="1443"/>
        <v>-89.989380869522066</v>
      </c>
      <c r="AS760" s="26">
        <f t="shared" si="1444"/>
        <v>-21.982699617302256</v>
      </c>
      <c r="AT760" s="32">
        <f t="shared" si="1471"/>
        <v>35000.004375000004</v>
      </c>
      <c r="AU760" s="2">
        <f t="shared" si="1472"/>
        <v>0</v>
      </c>
      <c r="AV760" s="2">
        <f t="shared" si="1473"/>
        <v>35000.004375000004</v>
      </c>
      <c r="AW760" s="2">
        <f t="shared" si="1474"/>
        <v>-1.8553932895883918E-2</v>
      </c>
      <c r="AX760" s="2">
        <f t="shared" si="1475"/>
        <v>-1311.5158819028984</v>
      </c>
      <c r="AY760" s="2">
        <f t="shared" si="1476"/>
        <v>-6.1846438838983886E-3</v>
      </c>
      <c r="AZ760" s="2">
        <f t="shared" si="1477"/>
        <v>1312.8281487408676</v>
      </c>
      <c r="BA760" s="2">
        <f t="shared" si="1478"/>
        <v>1225000306.2500193</v>
      </c>
      <c r="BB760" s="2">
        <f t="shared" si="1479"/>
        <v>-432.92514776182713</v>
      </c>
      <c r="BC760" s="2">
        <f t="shared" si="1480"/>
        <v>22964.672535045036</v>
      </c>
      <c r="BD760" s="2">
        <f t="shared" si="1481"/>
        <v>-3.5340819553515134E-7</v>
      </c>
      <c r="BE760" s="29">
        <f t="shared" si="1482"/>
        <v>1.8746666770512633E-5</v>
      </c>
      <c r="BF760" s="5">
        <f t="shared" si="1483"/>
        <v>100.00000625000156</v>
      </c>
      <c r="BG760" s="2">
        <f t="shared" si="1484"/>
        <v>-3.5340819553515134E-7</v>
      </c>
      <c r="BH760" s="6">
        <f t="shared" si="1485"/>
        <v>1.8746666770512633E-5</v>
      </c>
      <c r="BI760" s="15">
        <f t="shared" si="1445"/>
        <v>100.0448602693948</v>
      </c>
      <c r="BJ760" s="3">
        <f t="shared" si="1446"/>
        <v>99.949982883946703</v>
      </c>
      <c r="BK760" s="3">
        <f t="shared" si="1447"/>
        <v>100.04521029972827</v>
      </c>
      <c r="BL760" s="3">
        <f t="shared" si="1448"/>
        <v>99.968514610322842</v>
      </c>
      <c r="BM760" s="3">
        <f t="shared" si="1449"/>
        <v>100.01153623085878</v>
      </c>
      <c r="BN760" s="3">
        <f t="shared" si="1450"/>
        <v>100.01074891837158</v>
      </c>
      <c r="BO760" s="21">
        <f t="shared" si="1451"/>
        <v>99.969146787383195</v>
      </c>
      <c r="BP760" s="17">
        <f t="shared" si="1486"/>
        <v>99.949982883946703</v>
      </c>
      <c r="BQ760" s="18">
        <f t="shared" si="1487"/>
        <v>100.04521029972827</v>
      </c>
      <c r="BR760" s="34">
        <f t="shared" si="1488"/>
        <v>9.5227415781565128E-2</v>
      </c>
      <c r="BS760" s="64">
        <f t="shared" si="1489"/>
        <v>-4.7999999999999996E-3</v>
      </c>
      <c r="BT760" s="110">
        <f t="shared" si="1452"/>
        <v>-2.7000000000000001E-3</v>
      </c>
    </row>
    <row r="761" spans="1:72" x14ac:dyDescent="0.3">
      <c r="A761" s="13">
        <v>755</v>
      </c>
      <c r="B761" s="17">
        <f t="shared" si="1453"/>
        <v>0.67678881737334395</v>
      </c>
      <c r="C761" s="3">
        <f t="shared" ref="C761:H761" si="1538">B761+2*PI()/7</f>
        <v>1.574386718398999</v>
      </c>
      <c r="D761" s="3">
        <f t="shared" si="1538"/>
        <v>2.4719846194246542</v>
      </c>
      <c r="E761" s="3">
        <f t="shared" si="1538"/>
        <v>3.3695825204503094</v>
      </c>
      <c r="F761" s="3">
        <f t="shared" si="1538"/>
        <v>4.267180421475965</v>
      </c>
      <c r="G761" s="3">
        <f t="shared" si="1538"/>
        <v>5.1647783225016202</v>
      </c>
      <c r="H761" s="18">
        <f t="shared" si="1538"/>
        <v>6.0623762235272753</v>
      </c>
      <c r="I761" s="15">
        <f t="shared" si="1424"/>
        <v>100.0448121628388</v>
      </c>
      <c r="J761" s="3">
        <f t="shared" si="1425"/>
        <v>99.950002900427123</v>
      </c>
      <c r="K761" s="3">
        <f t="shared" si="1426"/>
        <v>100.04527949756235</v>
      </c>
      <c r="L761" s="3">
        <f t="shared" si="1427"/>
        <v>99.968406264256998</v>
      </c>
      <c r="M761" s="3">
        <f t="shared" si="1428"/>
        <v>100.01165044708802</v>
      </c>
      <c r="N761" s="3">
        <f t="shared" si="1429"/>
        <v>100.01060035549611</v>
      </c>
      <c r="O761" s="21">
        <f t="shared" si="1430"/>
        <v>99.969248372330611</v>
      </c>
      <c r="P761" s="17">
        <f t="shared" si="1455"/>
        <v>77.993722566100232</v>
      </c>
      <c r="Q761" s="3">
        <f t="shared" si="1456"/>
        <v>-0.35885888023951129</v>
      </c>
      <c r="R761" s="3">
        <f t="shared" si="1457"/>
        <v>-78.442003165089574</v>
      </c>
      <c r="S761" s="3">
        <f t="shared" si="1458"/>
        <v>-97.381493100780375</v>
      </c>
      <c r="T761" s="3">
        <f t="shared" si="1459"/>
        <v>-43.069629063131316</v>
      </c>
      <c r="U761" s="3">
        <f t="shared" si="1460"/>
        <v>43.71621024761275</v>
      </c>
      <c r="V761" s="18">
        <f t="shared" si="1461"/>
        <v>97.542051395527835</v>
      </c>
      <c r="W761" s="15">
        <f t="shared" si="1462"/>
        <v>62.657351372204396</v>
      </c>
      <c r="X761" s="3">
        <f t="shared" si="1463"/>
        <v>99.949358677779742</v>
      </c>
      <c r="Y761" s="3">
        <f t="shared" si="1464"/>
        <v>62.095974822797054</v>
      </c>
      <c r="Z761" s="3">
        <f t="shared" si="1465"/>
        <v>-22.594845706005682</v>
      </c>
      <c r="AA761" s="3">
        <f t="shared" si="1466"/>
        <v>-90.262601765708013</v>
      </c>
      <c r="AB761" s="3">
        <f t="shared" si="1467"/>
        <v>-89.950059172038763</v>
      </c>
      <c r="AC761" s="21">
        <f t="shared" si="1468"/>
        <v>-21.895178229028687</v>
      </c>
      <c r="AD761" s="25">
        <f t="shared" si="1469"/>
        <v>0</v>
      </c>
      <c r="AE761" s="26">
        <f t="shared" si="1470"/>
        <v>6.0903663065151441E-15</v>
      </c>
      <c r="AF761" s="23">
        <f t="shared" si="1431"/>
        <v>77.993722566100232</v>
      </c>
      <c r="AG761" s="4">
        <f t="shared" si="1432"/>
        <v>-0.35885888023951129</v>
      </c>
      <c r="AH761" s="4">
        <f t="shared" si="1433"/>
        <v>-78.442003165089574</v>
      </c>
      <c r="AI761" s="4">
        <f t="shared" si="1434"/>
        <v>-97.381493100780375</v>
      </c>
      <c r="AJ761" s="4">
        <f t="shared" si="1435"/>
        <v>-43.069629063131316</v>
      </c>
      <c r="AK761" s="4">
        <f t="shared" si="1436"/>
        <v>43.71621024761275</v>
      </c>
      <c r="AL761" s="30">
        <f t="shared" si="1437"/>
        <v>97.542051395527835</v>
      </c>
      <c r="AM761" s="25">
        <f t="shared" si="1438"/>
        <v>62.657351372204388</v>
      </c>
      <c r="AN761" s="4">
        <f t="shared" si="1439"/>
        <v>99.949358677779742</v>
      </c>
      <c r="AO761" s="4">
        <f t="shared" si="1440"/>
        <v>62.095974822797046</v>
      </c>
      <c r="AP761" s="4">
        <f t="shared" si="1441"/>
        <v>-22.594845706005689</v>
      </c>
      <c r="AQ761" s="4">
        <f t="shared" si="1442"/>
        <v>-90.262601765708013</v>
      </c>
      <c r="AR761" s="4">
        <f t="shared" si="1443"/>
        <v>-89.950059172038763</v>
      </c>
      <c r="AS761" s="26">
        <f t="shared" si="1444"/>
        <v>-21.895178229028694</v>
      </c>
      <c r="AT761" s="32">
        <f t="shared" si="1471"/>
        <v>35000.004375000004</v>
      </c>
      <c r="AU761" s="2">
        <f t="shared" si="1472"/>
        <v>-3.1832314562052488E-12</v>
      </c>
      <c r="AV761" s="2">
        <f t="shared" si="1473"/>
        <v>35000.004374999997</v>
      </c>
      <c r="AW761" s="2">
        <f t="shared" si="1474"/>
        <v>-2.4737437488511205E-2</v>
      </c>
      <c r="AX761" s="2">
        <f t="shared" si="1475"/>
        <v>-1311.5160179072136</v>
      </c>
      <c r="AY761" s="2">
        <f t="shared" si="1476"/>
        <v>-8.2458124234108254E-3</v>
      </c>
      <c r="AZ761" s="2">
        <f t="shared" si="1477"/>
        <v>1312.8281034056854</v>
      </c>
      <c r="BA761" s="2">
        <f t="shared" si="1478"/>
        <v>1225000306.2500191</v>
      </c>
      <c r="BB761" s="2">
        <f t="shared" si="1479"/>
        <v>-577.20694560949266</v>
      </c>
      <c r="BC761" s="2">
        <f t="shared" si="1480"/>
        <v>22961.499093443323</v>
      </c>
      <c r="BD761" s="2">
        <f t="shared" si="1481"/>
        <v>-4.7118922555737417E-7</v>
      </c>
      <c r="BE761" s="29">
        <f t="shared" si="1482"/>
        <v>1.874407620658745E-5</v>
      </c>
      <c r="BF761" s="5">
        <f t="shared" si="1483"/>
        <v>100.00000625000156</v>
      </c>
      <c r="BG761" s="2">
        <f t="shared" si="1484"/>
        <v>-4.7118922555737417E-7</v>
      </c>
      <c r="BH761" s="6">
        <f t="shared" si="1485"/>
        <v>1.8744076212677816E-5</v>
      </c>
      <c r="BI761" s="15">
        <f t="shared" si="1445"/>
        <v>100.04480079089224</v>
      </c>
      <c r="BJ761" s="3">
        <f t="shared" si="1446"/>
        <v>99.949984154779983</v>
      </c>
      <c r="BK761" s="3">
        <f t="shared" si="1447"/>
        <v>100.04526749407138</v>
      </c>
      <c r="BL761" s="3">
        <f t="shared" si="1448"/>
        <v>99.968410041796147</v>
      </c>
      <c r="BM761" s="3">
        <f t="shared" si="1449"/>
        <v>100.01166716109255</v>
      </c>
      <c r="BN761" s="3">
        <f t="shared" si="1450"/>
        <v>100.01061741998123</v>
      </c>
      <c r="BO761" s="21">
        <f t="shared" si="1451"/>
        <v>99.969252937392625</v>
      </c>
      <c r="BP761" s="17">
        <f t="shared" si="1486"/>
        <v>99.949984154779983</v>
      </c>
      <c r="BQ761" s="18">
        <f t="shared" si="1487"/>
        <v>100.04526749407138</v>
      </c>
      <c r="BR761" s="34">
        <f t="shared" si="1488"/>
        <v>9.5283339291398761E-2</v>
      </c>
      <c r="BS761" s="64">
        <f t="shared" si="1489"/>
        <v>-4.7000000000000002E-3</v>
      </c>
      <c r="BT761" s="110">
        <f t="shared" si="1452"/>
        <v>-2.7000000000000001E-3</v>
      </c>
    </row>
    <row r="762" spans="1:72" x14ac:dyDescent="0.3">
      <c r="A762" s="13">
        <v>756</v>
      </c>
      <c r="B762" s="17">
        <f t="shared" si="1453"/>
        <v>0.67768641527436957</v>
      </c>
      <c r="C762" s="3">
        <f t="shared" ref="C762:H762" si="1539">B762+2*PI()/7</f>
        <v>1.5752843163000247</v>
      </c>
      <c r="D762" s="3">
        <f t="shared" si="1539"/>
        <v>2.4728822173256799</v>
      </c>
      <c r="E762" s="3">
        <f t="shared" si="1539"/>
        <v>3.3704801183513351</v>
      </c>
      <c r="F762" s="3">
        <f t="shared" si="1539"/>
        <v>4.2680780193769898</v>
      </c>
      <c r="G762" s="3">
        <f t="shared" si="1539"/>
        <v>5.165675920402645</v>
      </c>
      <c r="H762" s="18">
        <f t="shared" si="1539"/>
        <v>6.0632738214283002</v>
      </c>
      <c r="I762" s="15">
        <f t="shared" si="1424"/>
        <v>100.04475227927556</v>
      </c>
      <c r="J762" s="3">
        <f t="shared" si="1425"/>
        <v>99.950004531892745</v>
      </c>
      <c r="K762" s="3">
        <f t="shared" si="1426"/>
        <v>100.04533644132613</v>
      </c>
      <c r="L762" s="3">
        <f t="shared" si="1427"/>
        <v>99.968302023674596</v>
      </c>
      <c r="M762" s="3">
        <f t="shared" si="1428"/>
        <v>100.01178133836326</v>
      </c>
      <c r="N762" s="3">
        <f t="shared" si="1429"/>
        <v>100.01046873815035</v>
      </c>
      <c r="O762" s="21">
        <f t="shared" si="1430"/>
        <v>99.969354647317346</v>
      </c>
      <c r="P762" s="17">
        <f t="shared" si="1455"/>
        <v>77.937403396693085</v>
      </c>
      <c r="Q762" s="3">
        <f t="shared" si="1456"/>
        <v>-0.44857306550960063</v>
      </c>
      <c r="R762" s="3">
        <f t="shared" si="1457"/>
        <v>-78.497753453934976</v>
      </c>
      <c r="S762" s="3">
        <f t="shared" si="1458"/>
        <v>-97.361071266240856</v>
      </c>
      <c r="T762" s="3">
        <f t="shared" si="1459"/>
        <v>-42.988648463675396</v>
      </c>
      <c r="U762" s="3">
        <f t="shared" si="1460"/>
        <v>43.796873972151431</v>
      </c>
      <c r="V762" s="18">
        <f t="shared" si="1461"/>
        <v>97.561768880516198</v>
      </c>
      <c r="W762" s="15">
        <f t="shared" si="1462"/>
        <v>62.727295576987409</v>
      </c>
      <c r="X762" s="3">
        <f t="shared" si="1463"/>
        <v>99.948997934598026</v>
      </c>
      <c r="Y762" s="3">
        <f t="shared" si="1464"/>
        <v>62.025575743747645</v>
      </c>
      <c r="Z762" s="3">
        <f t="shared" si="1465"/>
        <v>-22.682222364367021</v>
      </c>
      <c r="AA762" s="3">
        <f t="shared" si="1466"/>
        <v>-90.301342790343512</v>
      </c>
      <c r="AB762" s="3">
        <f t="shared" si="1467"/>
        <v>-89.910665037536191</v>
      </c>
      <c r="AC762" s="21">
        <f t="shared" si="1468"/>
        <v>-21.807639063086398</v>
      </c>
      <c r="AD762" s="25">
        <f t="shared" si="1469"/>
        <v>-1.6240976817373718E-14</v>
      </c>
      <c r="AE762" s="26">
        <f t="shared" si="1470"/>
        <v>-4.0602442043434294E-15</v>
      </c>
      <c r="AF762" s="23">
        <f t="shared" si="1431"/>
        <v>77.937403396693099</v>
      </c>
      <c r="AG762" s="4">
        <f t="shared" si="1432"/>
        <v>-0.44857306550958437</v>
      </c>
      <c r="AH762" s="4">
        <f t="shared" si="1433"/>
        <v>-78.497753453934962</v>
      </c>
      <c r="AI762" s="4">
        <f t="shared" si="1434"/>
        <v>-97.361071266240842</v>
      </c>
      <c r="AJ762" s="4">
        <f t="shared" si="1435"/>
        <v>-42.988648463675382</v>
      </c>
      <c r="AK762" s="4">
        <f t="shared" si="1436"/>
        <v>43.796873972151445</v>
      </c>
      <c r="AL762" s="30">
        <f t="shared" si="1437"/>
        <v>97.561768880516212</v>
      </c>
      <c r="AM762" s="25">
        <f t="shared" si="1438"/>
        <v>62.727295576987416</v>
      </c>
      <c r="AN762" s="4">
        <f t="shared" si="1439"/>
        <v>99.948997934598026</v>
      </c>
      <c r="AO762" s="4">
        <f t="shared" si="1440"/>
        <v>62.025575743747652</v>
      </c>
      <c r="AP762" s="4">
        <f t="shared" si="1441"/>
        <v>-22.682222364367018</v>
      </c>
      <c r="AQ762" s="4">
        <f t="shared" si="1442"/>
        <v>-90.301342790343512</v>
      </c>
      <c r="AR762" s="4">
        <f t="shared" si="1443"/>
        <v>-89.910665037536191</v>
      </c>
      <c r="AS762" s="26">
        <f t="shared" si="1444"/>
        <v>-21.807639063086395</v>
      </c>
      <c r="AT762" s="32">
        <f t="shared" si="1471"/>
        <v>35000.00437499999</v>
      </c>
      <c r="AU762" s="2">
        <f t="shared" si="1472"/>
        <v>9.0949470177292824E-13</v>
      </c>
      <c r="AV762" s="2">
        <f t="shared" si="1473"/>
        <v>35000.004375000011</v>
      </c>
      <c r="AW762" s="2">
        <f t="shared" si="1474"/>
        <v>-3.0919965705834329E-2</v>
      </c>
      <c r="AX762" s="2">
        <f t="shared" si="1475"/>
        <v>-1311.5161927605313</v>
      </c>
      <c r="AY762" s="2">
        <f t="shared" si="1476"/>
        <v>-1.0306654847227037E-2</v>
      </c>
      <c r="AZ762" s="2">
        <f t="shared" si="1477"/>
        <v>1312.8280451210449</v>
      </c>
      <c r="BA762" s="2">
        <f t="shared" si="1478"/>
        <v>1225000306.2500191</v>
      </c>
      <c r="BB762" s="2">
        <f t="shared" si="1479"/>
        <v>-721.46594986180719</v>
      </c>
      <c r="BC762" s="2">
        <f t="shared" si="1480"/>
        <v>22957.419178663498</v>
      </c>
      <c r="BD762" s="2">
        <f t="shared" si="1481"/>
        <v>-5.8895164856763557E-7</v>
      </c>
      <c r="BE762" s="29">
        <f t="shared" si="1482"/>
        <v>1.874074566474268E-5</v>
      </c>
      <c r="BF762" s="5">
        <f t="shared" si="1483"/>
        <v>100.00000625000156</v>
      </c>
      <c r="BG762" s="2">
        <f t="shared" si="1484"/>
        <v>-5.8895166480861237E-7</v>
      </c>
      <c r="BH762" s="6">
        <f t="shared" si="1485"/>
        <v>1.8740745660682434E-5</v>
      </c>
      <c r="BI762" s="15">
        <f t="shared" si="1445"/>
        <v>100.04474098778059</v>
      </c>
      <c r="BJ762" s="3">
        <f t="shared" si="1446"/>
        <v>99.949985788692629</v>
      </c>
      <c r="BK762" s="3">
        <f t="shared" si="1447"/>
        <v>100.04532436043498</v>
      </c>
      <c r="BL762" s="3">
        <f t="shared" si="1448"/>
        <v>99.968305702250277</v>
      </c>
      <c r="BM762" s="3">
        <f t="shared" si="1449"/>
        <v>100.01179800636254</v>
      </c>
      <c r="BN762" s="3">
        <f t="shared" si="1450"/>
        <v>100.01048584423133</v>
      </c>
      <c r="BO762" s="21">
        <f t="shared" si="1451"/>
        <v>99.969359310253807</v>
      </c>
      <c r="BP762" s="17">
        <f t="shared" si="1486"/>
        <v>99.949985788692629</v>
      </c>
      <c r="BQ762" s="18">
        <f t="shared" si="1487"/>
        <v>100.04532436043498</v>
      </c>
      <c r="BR762" s="34">
        <f t="shared" si="1488"/>
        <v>9.5338571742345835E-2</v>
      </c>
      <c r="BS762" s="64">
        <f t="shared" si="1489"/>
        <v>-4.7000000000000002E-3</v>
      </c>
      <c r="BT762" s="110">
        <f t="shared" si="1452"/>
        <v>-2.7000000000000001E-3</v>
      </c>
    </row>
    <row r="763" spans="1:72" x14ac:dyDescent="0.3">
      <c r="A763" s="13">
        <v>757</v>
      </c>
      <c r="B763" s="17">
        <f t="shared" si="1453"/>
        <v>0.67858401317539541</v>
      </c>
      <c r="C763" s="3">
        <f t="shared" ref="C763:H763" si="1540">B763+2*PI()/7</f>
        <v>1.5761819142010505</v>
      </c>
      <c r="D763" s="3">
        <f t="shared" si="1540"/>
        <v>2.4737798152267056</v>
      </c>
      <c r="E763" s="3">
        <f t="shared" si="1540"/>
        <v>3.3713777162523608</v>
      </c>
      <c r="F763" s="3">
        <f t="shared" si="1540"/>
        <v>4.2689756172780164</v>
      </c>
      <c r="G763" s="3">
        <f t="shared" si="1540"/>
        <v>5.1665735183036716</v>
      </c>
      <c r="H763" s="18">
        <f t="shared" si="1540"/>
        <v>6.0641714193293268</v>
      </c>
      <c r="I763" s="15">
        <f t="shared" si="1424"/>
        <v>100.04469207120756</v>
      </c>
      <c r="J763" s="3">
        <f t="shared" si="1425"/>
        <v>99.950006525882173</v>
      </c>
      <c r="K763" s="3">
        <f t="shared" si="1426"/>
        <v>100.04539305634933</v>
      </c>
      <c r="L763" s="3">
        <f t="shared" si="1427"/>
        <v>99.968198012938444</v>
      </c>
      <c r="M763" s="3">
        <f t="shared" si="1428"/>
        <v>100.01191214421046</v>
      </c>
      <c r="N763" s="3">
        <f t="shared" si="1429"/>
        <v>100.01033704489438</v>
      </c>
      <c r="O763" s="21">
        <f t="shared" si="1430"/>
        <v>99.969461144517638</v>
      </c>
      <c r="P763" s="17">
        <f t="shared" si="1455"/>
        <v>77.881021249316376</v>
      </c>
      <c r="Q763" s="3">
        <f t="shared" si="1456"/>
        <v>-0.53828689425363796</v>
      </c>
      <c r="R763" s="3">
        <f t="shared" si="1457"/>
        <v>-78.553440303815435</v>
      </c>
      <c r="S763" s="3">
        <f t="shared" si="1458"/>
        <v>-97.340571255908813</v>
      </c>
      <c r="T763" s="3">
        <f t="shared" si="1459"/>
        <v>-42.907632980229948</v>
      </c>
      <c r="U763" s="3">
        <f t="shared" si="1460"/>
        <v>43.877502164618249</v>
      </c>
      <c r="V763" s="18">
        <f t="shared" si="1461"/>
        <v>97.581408020273258</v>
      </c>
      <c r="W763" s="15">
        <f t="shared" si="1462"/>
        <v>62.797188956085236</v>
      </c>
      <c r="X763" s="3">
        <f t="shared" si="1463"/>
        <v>99.948557026819373</v>
      </c>
      <c r="Y763" s="3">
        <f t="shared" si="1464"/>
        <v>61.955126408024825</v>
      </c>
      <c r="Z763" s="3">
        <f t="shared" si="1465"/>
        <v>-22.769580618171457</v>
      </c>
      <c r="AA763" s="3">
        <f t="shared" si="1466"/>
        <v>-90.340011084652602</v>
      </c>
      <c r="AB763" s="3">
        <f t="shared" si="1467"/>
        <v>-89.871198498892255</v>
      </c>
      <c r="AC763" s="21">
        <f t="shared" si="1468"/>
        <v>-21.720082189213063</v>
      </c>
      <c r="AD763" s="25">
        <f t="shared" si="1469"/>
        <v>0</v>
      </c>
      <c r="AE763" s="26">
        <f t="shared" si="1470"/>
        <v>9.6430799853156458E-15</v>
      </c>
      <c r="AF763" s="23">
        <f t="shared" si="1431"/>
        <v>77.881021249316376</v>
      </c>
      <c r="AG763" s="4">
        <f t="shared" si="1432"/>
        <v>-0.53828689425363796</v>
      </c>
      <c r="AH763" s="4">
        <f t="shared" si="1433"/>
        <v>-78.553440303815435</v>
      </c>
      <c r="AI763" s="4">
        <f t="shared" si="1434"/>
        <v>-97.340571255908813</v>
      </c>
      <c r="AJ763" s="4">
        <f t="shared" si="1435"/>
        <v>-42.907632980229948</v>
      </c>
      <c r="AK763" s="4">
        <f t="shared" si="1436"/>
        <v>43.877502164618249</v>
      </c>
      <c r="AL763" s="30">
        <f t="shared" si="1437"/>
        <v>97.581408020273258</v>
      </c>
      <c r="AM763" s="25">
        <f t="shared" si="1438"/>
        <v>62.797188956085229</v>
      </c>
      <c r="AN763" s="4">
        <f t="shared" si="1439"/>
        <v>99.948557026819358</v>
      </c>
      <c r="AO763" s="4">
        <f t="shared" si="1440"/>
        <v>61.955126408024817</v>
      </c>
      <c r="AP763" s="4">
        <f t="shared" si="1441"/>
        <v>-22.769580618171467</v>
      </c>
      <c r="AQ763" s="4">
        <f t="shared" si="1442"/>
        <v>-90.340011084652616</v>
      </c>
      <c r="AR763" s="4">
        <f t="shared" si="1443"/>
        <v>-89.871198498892269</v>
      </c>
      <c r="AS763" s="26">
        <f t="shared" si="1444"/>
        <v>-21.720082189213073</v>
      </c>
      <c r="AT763" s="32">
        <f t="shared" si="1471"/>
        <v>35000.004374999997</v>
      </c>
      <c r="AU763" s="2">
        <f t="shared" si="1472"/>
        <v>4.5474735088646412E-13</v>
      </c>
      <c r="AV763" s="2">
        <f t="shared" si="1473"/>
        <v>35000.004375000004</v>
      </c>
      <c r="AW763" s="2">
        <f t="shared" si="1474"/>
        <v>-3.7101273308508098E-2</v>
      </c>
      <c r="AX763" s="2">
        <f t="shared" si="1475"/>
        <v>-1311.5164064577566</v>
      </c>
      <c r="AY763" s="2">
        <f t="shared" si="1476"/>
        <v>-1.2367090908810496E-2</v>
      </c>
      <c r="AZ763" s="2">
        <f t="shared" si="1477"/>
        <v>1312.8279738894489</v>
      </c>
      <c r="BA763" s="2">
        <f t="shared" si="1478"/>
        <v>1225000306.2500191</v>
      </c>
      <c r="BB763" s="2">
        <f t="shared" si="1479"/>
        <v>-865.69648201512257</v>
      </c>
      <c r="BC763" s="2">
        <f t="shared" si="1480"/>
        <v>22952.432923669188</v>
      </c>
      <c r="BD763" s="2">
        <f t="shared" si="1481"/>
        <v>-7.066908290539124E-7</v>
      </c>
      <c r="BE763" s="29">
        <f t="shared" si="1482"/>
        <v>1.8736675253520029E-5</v>
      </c>
      <c r="BF763" s="5">
        <f t="shared" si="1483"/>
        <v>100.00000625000156</v>
      </c>
      <c r="BG763" s="2">
        <f t="shared" si="1484"/>
        <v>-7.066908290539124E-7</v>
      </c>
      <c r="BH763" s="6">
        <f t="shared" si="1485"/>
        <v>1.8736675263163109E-5</v>
      </c>
      <c r="BI763" s="15">
        <f t="shared" si="1445"/>
        <v>100.04468086049167</v>
      </c>
      <c r="BJ763" s="3">
        <f t="shared" si="1446"/>
        <v>99.949987785672718</v>
      </c>
      <c r="BK763" s="3">
        <f t="shared" si="1447"/>
        <v>100.0453808984084</v>
      </c>
      <c r="BL763" s="3">
        <f t="shared" si="1448"/>
        <v>99.96820159244399</v>
      </c>
      <c r="BM763" s="3">
        <f t="shared" si="1449"/>
        <v>100.01192876572107</v>
      </c>
      <c r="BN763" s="3">
        <f t="shared" si="1450"/>
        <v>100.01035419207506</v>
      </c>
      <c r="BO763" s="21">
        <f t="shared" si="1451"/>
        <v>99.96946590519326</v>
      </c>
      <c r="BP763" s="17">
        <f t="shared" si="1486"/>
        <v>99.949987785672718</v>
      </c>
      <c r="BQ763" s="18">
        <f t="shared" si="1487"/>
        <v>100.0453808984084</v>
      </c>
      <c r="BR763" s="34">
        <f t="shared" si="1488"/>
        <v>9.5393112735678187E-2</v>
      </c>
      <c r="BS763" s="64">
        <f t="shared" si="1489"/>
        <v>-4.5999999999999999E-3</v>
      </c>
      <c r="BT763" s="110">
        <f t="shared" si="1452"/>
        <v>-2.7000000000000001E-3</v>
      </c>
    </row>
    <row r="764" spans="1:72" x14ac:dyDescent="0.3">
      <c r="A764" s="13">
        <v>758</v>
      </c>
      <c r="B764" s="17">
        <f t="shared" si="1453"/>
        <v>0.67948161107642102</v>
      </c>
      <c r="C764" s="3">
        <f t="shared" ref="C764:H764" si="1541">B764+2*PI()/7</f>
        <v>1.5770795121020762</v>
      </c>
      <c r="D764" s="3">
        <f t="shared" si="1541"/>
        <v>2.4746774131277314</v>
      </c>
      <c r="E764" s="3">
        <f t="shared" si="1541"/>
        <v>3.3722753141533865</v>
      </c>
      <c r="F764" s="3">
        <f t="shared" si="1541"/>
        <v>4.2698732151790413</v>
      </c>
      <c r="G764" s="3">
        <f t="shared" si="1541"/>
        <v>5.1674711162046965</v>
      </c>
      <c r="H764" s="18">
        <f t="shared" si="1541"/>
        <v>6.0650690172303516</v>
      </c>
      <c r="I764" s="15">
        <f t="shared" si="1424"/>
        <v>100.04463153907139</v>
      </c>
      <c r="J764" s="3">
        <f t="shared" si="1425"/>
        <v>99.950008882380956</v>
      </c>
      <c r="K764" s="3">
        <f t="shared" si="1426"/>
        <v>100.04544934222142</v>
      </c>
      <c r="L764" s="3">
        <f t="shared" si="1427"/>
        <v>99.968094232802756</v>
      </c>
      <c r="M764" s="3">
        <f t="shared" si="1428"/>
        <v>100.01204286368109</v>
      </c>
      <c r="N764" s="3">
        <f t="shared" si="1429"/>
        <v>100.01020527668312</v>
      </c>
      <c r="O764" s="21">
        <f t="shared" si="1430"/>
        <v>99.969567863159256</v>
      </c>
      <c r="P764" s="17">
        <f t="shared" si="1455"/>
        <v>77.824576170359563</v>
      </c>
      <c r="Q764" s="3">
        <f t="shared" si="1456"/>
        <v>-0.62800029516689471</v>
      </c>
      <c r="R764" s="3">
        <f t="shared" si="1457"/>
        <v>-78.60906366892236</v>
      </c>
      <c r="S764" s="3">
        <f t="shared" si="1458"/>
        <v>-97.319993087057469</v>
      </c>
      <c r="T764" s="3">
        <f t="shared" si="1459"/>
        <v>-42.826582677779079</v>
      </c>
      <c r="U764" s="3">
        <f t="shared" si="1460"/>
        <v>43.958094760381215</v>
      </c>
      <c r="V764" s="18">
        <f t="shared" si="1461"/>
        <v>97.600968798184908</v>
      </c>
      <c r="W764" s="15">
        <f t="shared" si="1462"/>
        <v>62.867031452840685</v>
      </c>
      <c r="X764" s="3">
        <f t="shared" si="1463"/>
        <v>99.948035954776529</v>
      </c>
      <c r="Y764" s="3">
        <f t="shared" si="1464"/>
        <v>61.884626872772706</v>
      </c>
      <c r="Z764" s="3">
        <f t="shared" si="1465"/>
        <v>-22.85692039784929</v>
      </c>
      <c r="AA764" s="3">
        <f t="shared" si="1466"/>
        <v>-90.378606616334466</v>
      </c>
      <c r="AB764" s="3">
        <f t="shared" si="1467"/>
        <v>-89.831659589042673</v>
      </c>
      <c r="AC764" s="21">
        <f t="shared" si="1468"/>
        <v>-21.632507677163545</v>
      </c>
      <c r="AD764" s="25">
        <f t="shared" si="1469"/>
        <v>-1.6240976817373718E-14</v>
      </c>
      <c r="AE764" s="26">
        <f t="shared" si="1470"/>
        <v>-4.0602442043434294E-15</v>
      </c>
      <c r="AF764" s="23">
        <f t="shared" si="1431"/>
        <v>77.824576170359578</v>
      </c>
      <c r="AG764" s="4">
        <f t="shared" si="1432"/>
        <v>-0.6280002951668785</v>
      </c>
      <c r="AH764" s="4">
        <f t="shared" si="1433"/>
        <v>-78.609063668922346</v>
      </c>
      <c r="AI764" s="4">
        <f t="shared" si="1434"/>
        <v>-97.319993087057455</v>
      </c>
      <c r="AJ764" s="4">
        <f t="shared" si="1435"/>
        <v>-42.826582677779065</v>
      </c>
      <c r="AK764" s="4">
        <f t="shared" si="1436"/>
        <v>43.958094760381229</v>
      </c>
      <c r="AL764" s="30">
        <f t="shared" si="1437"/>
        <v>97.600968798184923</v>
      </c>
      <c r="AM764" s="25">
        <f t="shared" si="1438"/>
        <v>62.867031452840692</v>
      </c>
      <c r="AN764" s="4">
        <f t="shared" si="1439"/>
        <v>99.948035954776529</v>
      </c>
      <c r="AO764" s="4">
        <f t="shared" si="1440"/>
        <v>61.884626872772714</v>
      </c>
      <c r="AP764" s="4">
        <f t="shared" si="1441"/>
        <v>-22.856920397849287</v>
      </c>
      <c r="AQ764" s="4">
        <f t="shared" si="1442"/>
        <v>-90.378606616334466</v>
      </c>
      <c r="AR764" s="4">
        <f t="shared" si="1443"/>
        <v>-89.831659589042673</v>
      </c>
      <c r="AS764" s="26">
        <f t="shared" si="1444"/>
        <v>-21.632507677163542</v>
      </c>
      <c r="AT764" s="32">
        <f t="shared" si="1471"/>
        <v>35000.00437499999</v>
      </c>
      <c r="AU764" s="2">
        <f t="shared" si="1472"/>
        <v>4.5474735088646412E-13</v>
      </c>
      <c r="AV764" s="2">
        <f t="shared" si="1473"/>
        <v>35000.004374999997</v>
      </c>
      <c r="AW764" s="2">
        <f t="shared" si="1474"/>
        <v>-4.3281115824356675E-2</v>
      </c>
      <c r="AX764" s="2">
        <f t="shared" si="1475"/>
        <v>-1311.5166589861583</v>
      </c>
      <c r="AY764" s="2">
        <f t="shared" si="1476"/>
        <v>-1.4427038469875697E-2</v>
      </c>
      <c r="AZ764" s="2">
        <f t="shared" si="1477"/>
        <v>1312.8278897124983</v>
      </c>
      <c r="BA764" s="2">
        <f t="shared" si="1478"/>
        <v>1225000306.2500186</v>
      </c>
      <c r="BB764" s="2">
        <f t="shared" si="1479"/>
        <v>-1009.8928263856543</v>
      </c>
      <c r="BC764" s="2">
        <f t="shared" si="1480"/>
        <v>22946.540579267203</v>
      </c>
      <c r="BD764" s="2">
        <f t="shared" si="1481"/>
        <v>-8.2440210115305758E-7</v>
      </c>
      <c r="BE764" s="29">
        <f t="shared" si="1482"/>
        <v>1.8731865177659709E-5</v>
      </c>
      <c r="BF764" s="5">
        <f t="shared" si="1483"/>
        <v>100.00000625000155</v>
      </c>
      <c r="BG764" s="2">
        <f t="shared" si="1484"/>
        <v>-8.2440211739403438E-7</v>
      </c>
      <c r="BH764" s="6">
        <f t="shared" si="1485"/>
        <v>1.8731865173599464E-5</v>
      </c>
      <c r="BI764" s="15">
        <f t="shared" si="1445"/>
        <v>100.04462040945972</v>
      </c>
      <c r="BJ764" s="3">
        <f t="shared" si="1446"/>
        <v>99.949990145705698</v>
      </c>
      <c r="BK764" s="3">
        <f t="shared" si="1447"/>
        <v>100.04543710758333</v>
      </c>
      <c r="BL764" s="3">
        <f t="shared" si="1448"/>
        <v>99.968097713134313</v>
      </c>
      <c r="BM764" s="3">
        <f t="shared" si="1449"/>
        <v>100.0120594382209</v>
      </c>
      <c r="BN764" s="3">
        <f t="shared" si="1450"/>
        <v>100.01022246446615</v>
      </c>
      <c r="BO764" s="21">
        <f t="shared" si="1451"/>
        <v>99.969572721435995</v>
      </c>
      <c r="BP764" s="17">
        <f t="shared" si="1486"/>
        <v>99.949990145705698</v>
      </c>
      <c r="BQ764" s="18">
        <f t="shared" si="1487"/>
        <v>100.04543710758333</v>
      </c>
      <c r="BR764" s="34">
        <f t="shared" si="1488"/>
        <v>9.5446961877627245E-2</v>
      </c>
      <c r="BS764" s="64">
        <f t="shared" si="1489"/>
        <v>-4.5999999999999999E-3</v>
      </c>
      <c r="BT764" s="110">
        <f t="shared" si="1452"/>
        <v>-2.7000000000000001E-3</v>
      </c>
    </row>
    <row r="765" spans="1:72" x14ac:dyDescent="0.3">
      <c r="A765" s="13">
        <v>759</v>
      </c>
      <c r="B765" s="17">
        <f t="shared" si="1453"/>
        <v>0.68037920897744664</v>
      </c>
      <c r="C765" s="3">
        <f t="shared" ref="C765:H765" si="1542">B765+2*PI()/7</f>
        <v>1.5779771100031019</v>
      </c>
      <c r="D765" s="3">
        <f t="shared" si="1542"/>
        <v>2.4755750110287571</v>
      </c>
      <c r="E765" s="3">
        <f t="shared" si="1542"/>
        <v>3.3731729120544123</v>
      </c>
      <c r="F765" s="3">
        <f t="shared" si="1542"/>
        <v>4.2707708130800679</v>
      </c>
      <c r="G765" s="3">
        <f t="shared" si="1542"/>
        <v>5.1683687141057231</v>
      </c>
      <c r="H765" s="18">
        <f t="shared" si="1542"/>
        <v>6.0659666151313782</v>
      </c>
      <c r="I765" s="15">
        <f t="shared" si="1424"/>
        <v>100.04457068330596</v>
      </c>
      <c r="J765" s="3">
        <f t="shared" si="1425"/>
        <v>99.950011601372012</v>
      </c>
      <c r="K765" s="3">
        <f t="shared" si="1426"/>
        <v>100.04550529853425</v>
      </c>
      <c r="L765" s="3">
        <f t="shared" si="1427"/>
        <v>99.967990684020052</v>
      </c>
      <c r="M765" s="3">
        <f t="shared" si="1428"/>
        <v>100.01217349582731</v>
      </c>
      <c r="N765" s="3">
        <f t="shared" si="1429"/>
        <v>100.01007343447205</v>
      </c>
      <c r="O765" s="21">
        <f t="shared" si="1430"/>
        <v>99.969674802468347</v>
      </c>
      <c r="P765" s="17">
        <f t="shared" si="1455"/>
        <v>77.768068206264573</v>
      </c>
      <c r="Q765" s="3">
        <f t="shared" si="1456"/>
        <v>-0.71771319694490532</v>
      </c>
      <c r="R765" s="3">
        <f t="shared" si="1457"/>
        <v>-78.664623503500295</v>
      </c>
      <c r="S765" s="3">
        <f t="shared" si="1458"/>
        <v>-97.299336777019818</v>
      </c>
      <c r="T765" s="3">
        <f t="shared" si="1459"/>
        <v>-42.745497621337975</v>
      </c>
      <c r="U765" s="3">
        <f t="shared" si="1460"/>
        <v>44.038651694841285</v>
      </c>
      <c r="V765" s="18">
        <f t="shared" si="1461"/>
        <v>97.620451197697207</v>
      </c>
      <c r="W765" s="15">
        <f t="shared" si="1462"/>
        <v>62.936823010641262</v>
      </c>
      <c r="X765" s="3">
        <f t="shared" si="1463"/>
        <v>99.947434718862752</v>
      </c>
      <c r="Y765" s="3">
        <f t="shared" si="1464"/>
        <v>61.814077195179365</v>
      </c>
      <c r="Z765" s="3">
        <f t="shared" si="1465"/>
        <v>-22.944241633847881</v>
      </c>
      <c r="AA765" s="3">
        <f t="shared" si="1466"/>
        <v>-90.417129353146649</v>
      </c>
      <c r="AB765" s="3">
        <f t="shared" si="1467"/>
        <v>-89.792048340980301</v>
      </c>
      <c r="AC765" s="21">
        <f t="shared" si="1468"/>
        <v>-21.54491559670852</v>
      </c>
      <c r="AD765" s="25">
        <f t="shared" si="1469"/>
        <v>0</v>
      </c>
      <c r="AE765" s="26">
        <f t="shared" si="1470"/>
        <v>4.0602442043434294E-15</v>
      </c>
      <c r="AF765" s="23">
        <f t="shared" si="1431"/>
        <v>77.768068206264573</v>
      </c>
      <c r="AG765" s="4">
        <f t="shared" si="1432"/>
        <v>-0.71771319694490532</v>
      </c>
      <c r="AH765" s="4">
        <f t="shared" si="1433"/>
        <v>-78.664623503500295</v>
      </c>
      <c r="AI765" s="4">
        <f t="shared" si="1434"/>
        <v>-97.299336777019818</v>
      </c>
      <c r="AJ765" s="4">
        <f t="shared" si="1435"/>
        <v>-42.745497621337975</v>
      </c>
      <c r="AK765" s="4">
        <f t="shared" si="1436"/>
        <v>44.038651694841285</v>
      </c>
      <c r="AL765" s="30">
        <f t="shared" si="1437"/>
        <v>97.620451197697207</v>
      </c>
      <c r="AM765" s="25">
        <f t="shared" si="1438"/>
        <v>62.936823010641255</v>
      </c>
      <c r="AN765" s="4">
        <f t="shared" si="1439"/>
        <v>99.947434718862752</v>
      </c>
      <c r="AO765" s="4">
        <f t="shared" si="1440"/>
        <v>61.814077195179358</v>
      </c>
      <c r="AP765" s="4">
        <f t="shared" si="1441"/>
        <v>-22.944241633847884</v>
      </c>
      <c r="AQ765" s="4">
        <f t="shared" si="1442"/>
        <v>-90.417129353146649</v>
      </c>
      <c r="AR765" s="4">
        <f t="shared" si="1443"/>
        <v>-89.792048340980301</v>
      </c>
      <c r="AS765" s="26">
        <f t="shared" si="1444"/>
        <v>-21.544915596708524</v>
      </c>
      <c r="AT765" s="32">
        <f t="shared" si="1471"/>
        <v>35000.004375000004</v>
      </c>
      <c r="AU765" s="2">
        <f t="shared" si="1472"/>
        <v>-3.637978807091713E-12</v>
      </c>
      <c r="AV765" s="2">
        <f t="shared" si="1473"/>
        <v>35000.004374999997</v>
      </c>
      <c r="AW765" s="2">
        <f t="shared" si="1474"/>
        <v>-4.9459250294603407E-2</v>
      </c>
      <c r="AX765" s="2">
        <f t="shared" si="1475"/>
        <v>-1311.5169503396864</v>
      </c>
      <c r="AY765" s="2">
        <f t="shared" si="1476"/>
        <v>-1.6486416738189291E-2</v>
      </c>
      <c r="AZ765" s="2">
        <f t="shared" si="1477"/>
        <v>1312.8277925951988</v>
      </c>
      <c r="BA765" s="2">
        <f t="shared" si="1478"/>
        <v>1225000306.2500191</v>
      </c>
      <c r="BB765" s="2">
        <f t="shared" si="1479"/>
        <v>-1154.0493173300165</v>
      </c>
      <c r="BC765" s="2">
        <f t="shared" si="1480"/>
        <v>22939.7423389344</v>
      </c>
      <c r="BD765" s="2">
        <f t="shared" si="1481"/>
        <v>-9.420808398512174E-7</v>
      </c>
      <c r="BE765" s="29">
        <f t="shared" si="1482"/>
        <v>1.8726315595101952E-5</v>
      </c>
      <c r="BF765" s="5">
        <f t="shared" si="1483"/>
        <v>100.00000625000156</v>
      </c>
      <c r="BG765" s="2">
        <f t="shared" si="1484"/>
        <v>-9.420808398512174E-7</v>
      </c>
      <c r="BH765" s="6">
        <f t="shared" si="1485"/>
        <v>1.8726315599162198E-5</v>
      </c>
      <c r="BI765" s="15">
        <f t="shared" si="1445"/>
        <v>100.04455963512133</v>
      </c>
      <c r="BJ765" s="3">
        <f t="shared" si="1446"/>
        <v>99.949992868774387</v>
      </c>
      <c r="BK765" s="3">
        <f t="shared" si="1447"/>
        <v>100.04549298755387</v>
      </c>
      <c r="BL765" s="3">
        <f t="shared" si="1448"/>
        <v>99.967994065076695</v>
      </c>
      <c r="BM765" s="3">
        <f t="shared" si="1449"/>
        <v>100.01219002291563</v>
      </c>
      <c r="BN765" s="3">
        <f t="shared" si="1450"/>
        <v>100.01009066235893</v>
      </c>
      <c r="BO765" s="21">
        <f t="shared" si="1451"/>
        <v>99.969679758205288</v>
      </c>
      <c r="BP765" s="17">
        <f t="shared" si="1486"/>
        <v>99.949992868774387</v>
      </c>
      <c r="BQ765" s="18">
        <f t="shared" si="1487"/>
        <v>100.04549298755387</v>
      </c>
      <c r="BR765" s="34">
        <f t="shared" si="1488"/>
        <v>9.55001187794835E-2</v>
      </c>
      <c r="BS765" s="64">
        <f t="shared" si="1489"/>
        <v>-4.4999999999999997E-3</v>
      </c>
      <c r="BT765" s="110">
        <f t="shared" si="1452"/>
        <v>-2.7000000000000001E-3</v>
      </c>
    </row>
    <row r="766" spans="1:72" x14ac:dyDescent="0.3">
      <c r="A766" s="13">
        <v>760</v>
      </c>
      <c r="B766" s="17">
        <f t="shared" si="1453"/>
        <v>0.68127680687847236</v>
      </c>
      <c r="C766" s="3">
        <f t="shared" ref="C766:H766" si="1543">B766+2*PI()/7</f>
        <v>1.5788747079041276</v>
      </c>
      <c r="D766" s="3">
        <f t="shared" si="1543"/>
        <v>2.4764726089297828</v>
      </c>
      <c r="E766" s="3">
        <f t="shared" si="1543"/>
        <v>3.374070509955438</v>
      </c>
      <c r="F766" s="3">
        <f t="shared" si="1543"/>
        <v>4.2716684109810927</v>
      </c>
      <c r="G766" s="3">
        <f t="shared" si="1543"/>
        <v>5.1692663120067479</v>
      </c>
      <c r="H766" s="18">
        <f t="shared" si="1543"/>
        <v>6.0668642130324031</v>
      </c>
      <c r="I766" s="15">
        <f t="shared" si="1424"/>
        <v>100.04450950435258</v>
      </c>
      <c r="J766" s="3">
        <f t="shared" si="1425"/>
        <v>99.950014682835629</v>
      </c>
      <c r="K766" s="3">
        <f t="shared" si="1426"/>
        <v>100.04556092488208</v>
      </c>
      <c r="L766" s="3">
        <f t="shared" si="1427"/>
        <v>99.967887367341177</v>
      </c>
      <c r="M766" s="3">
        <f t="shared" si="1428"/>
        <v>100.0123040397019</v>
      </c>
      <c r="N766" s="3">
        <f t="shared" si="1429"/>
        <v>100.00994151921714</v>
      </c>
      <c r="O766" s="21">
        <f t="shared" si="1430"/>
        <v>99.969781961669511</v>
      </c>
      <c r="P766" s="17">
        <f t="shared" si="1455"/>
        <v>77.711497403525811</v>
      </c>
      <c r="Q766" s="3">
        <f t="shared" si="1456"/>
        <v>-0.80742552828351111</v>
      </c>
      <c r="R766" s="3">
        <f t="shared" si="1457"/>
        <v>-78.720119761846931</v>
      </c>
      <c r="S766" s="3">
        <f t="shared" si="1458"/>
        <v>-97.278602343188638</v>
      </c>
      <c r="T766" s="3">
        <f t="shared" si="1459"/>
        <v>-42.664377875954145</v>
      </c>
      <c r="U766" s="3">
        <f t="shared" si="1460"/>
        <v>44.119172903431121</v>
      </c>
      <c r="V766" s="18">
        <f t="shared" si="1461"/>
        <v>97.639855202316184</v>
      </c>
      <c r="W766" s="15">
        <f t="shared" si="1462"/>
        <v>63.006563572919084</v>
      </c>
      <c r="X766" s="3">
        <f t="shared" si="1463"/>
        <v>99.946753319531766</v>
      </c>
      <c r="Y766" s="3">
        <f t="shared" si="1464"/>
        <v>61.743477432476773</v>
      </c>
      <c r="Z766" s="3">
        <f t="shared" si="1465"/>
        <v>-23.031544256631722</v>
      </c>
      <c r="AA766" s="3">
        <f t="shared" si="1466"/>
        <v>-90.455579262904322</v>
      </c>
      <c r="AB766" s="3">
        <f t="shared" si="1467"/>
        <v>-89.752364787755766</v>
      </c>
      <c r="AC766" s="21">
        <f t="shared" si="1468"/>
        <v>-21.457306017635858</v>
      </c>
      <c r="AD766" s="25">
        <f t="shared" si="1469"/>
        <v>0</v>
      </c>
      <c r="AE766" s="26">
        <f t="shared" si="1470"/>
        <v>-6.0903663065151441E-15</v>
      </c>
      <c r="AF766" s="23">
        <f t="shared" si="1431"/>
        <v>77.711497403525811</v>
      </c>
      <c r="AG766" s="4">
        <f t="shared" si="1432"/>
        <v>-0.80742552828351111</v>
      </c>
      <c r="AH766" s="4">
        <f t="shared" si="1433"/>
        <v>-78.720119761846931</v>
      </c>
      <c r="AI766" s="4">
        <f t="shared" si="1434"/>
        <v>-97.278602343188638</v>
      </c>
      <c r="AJ766" s="4">
        <f t="shared" si="1435"/>
        <v>-42.664377875954145</v>
      </c>
      <c r="AK766" s="4">
        <f t="shared" si="1436"/>
        <v>44.119172903431121</v>
      </c>
      <c r="AL766" s="30">
        <f t="shared" si="1437"/>
        <v>97.639855202316184</v>
      </c>
      <c r="AM766" s="25">
        <f t="shared" si="1438"/>
        <v>63.006563572919092</v>
      </c>
      <c r="AN766" s="4">
        <f t="shared" si="1439"/>
        <v>99.946753319531766</v>
      </c>
      <c r="AO766" s="4">
        <f t="shared" si="1440"/>
        <v>61.74347743247678</v>
      </c>
      <c r="AP766" s="4">
        <f t="shared" si="1441"/>
        <v>-23.031544256631715</v>
      </c>
      <c r="AQ766" s="4">
        <f t="shared" si="1442"/>
        <v>-90.455579262904322</v>
      </c>
      <c r="AR766" s="4">
        <f t="shared" si="1443"/>
        <v>-89.752364787755766</v>
      </c>
      <c r="AS766" s="26">
        <f t="shared" si="1444"/>
        <v>-21.457306017635851</v>
      </c>
      <c r="AT766" s="32">
        <f t="shared" si="1471"/>
        <v>35000.004374999997</v>
      </c>
      <c r="AU766" s="2">
        <f t="shared" si="1472"/>
        <v>1.3642420526593924E-12</v>
      </c>
      <c r="AV766" s="2">
        <f t="shared" si="1473"/>
        <v>35000.004374999997</v>
      </c>
      <c r="AW766" s="2">
        <f t="shared" si="1474"/>
        <v>-5.5635433411225677E-2</v>
      </c>
      <c r="AX766" s="2">
        <f t="shared" si="1475"/>
        <v>-1311.517280505188</v>
      </c>
      <c r="AY766" s="2">
        <f t="shared" si="1476"/>
        <v>-1.8545144230301958E-2</v>
      </c>
      <c r="AZ766" s="2">
        <f t="shared" si="1477"/>
        <v>1312.8276825395878</v>
      </c>
      <c r="BA766" s="2">
        <f t="shared" si="1478"/>
        <v>1225000306.2500188</v>
      </c>
      <c r="BB766" s="2">
        <f t="shared" si="1479"/>
        <v>-1298.1602709967481</v>
      </c>
      <c r="BC766" s="2">
        <f t="shared" si="1480"/>
        <v>22932.038468502444</v>
      </c>
      <c r="BD766" s="2">
        <f t="shared" si="1481"/>
        <v>-1.0597224052708094E-6</v>
      </c>
      <c r="BE766" s="29">
        <f t="shared" si="1482"/>
        <v>1.8720026722852169E-5</v>
      </c>
      <c r="BF766" s="5">
        <f t="shared" si="1483"/>
        <v>100.00000625000156</v>
      </c>
      <c r="BG766" s="2">
        <f t="shared" si="1484"/>
        <v>-1.0597224052708094E-6</v>
      </c>
      <c r="BH766" s="6">
        <f t="shared" si="1485"/>
        <v>1.8720026716761802E-5</v>
      </c>
      <c r="BI766" s="15">
        <f t="shared" si="1445"/>
        <v>100.04449853791546</v>
      </c>
      <c r="BJ766" s="3">
        <f t="shared" si="1446"/>
        <v>99.949995954859006</v>
      </c>
      <c r="BK766" s="3">
        <f t="shared" si="1447"/>
        <v>100.04554853791646</v>
      </c>
      <c r="BL766" s="3">
        <f t="shared" si="1448"/>
        <v>99.96789064902481</v>
      </c>
      <c r="BM766" s="3">
        <f t="shared" si="1449"/>
        <v>100.01232051885933</v>
      </c>
      <c r="BN766" s="3">
        <f t="shared" si="1450"/>
        <v>100.00995878670818</v>
      </c>
      <c r="BO766" s="21">
        <f t="shared" si="1451"/>
        <v>99.969787014722925</v>
      </c>
      <c r="BP766" s="17">
        <f t="shared" si="1486"/>
        <v>99.949995954859006</v>
      </c>
      <c r="BQ766" s="18">
        <f t="shared" si="1487"/>
        <v>100.04554853791646</v>
      </c>
      <c r="BR766" s="34">
        <f t="shared" si="1488"/>
        <v>9.5552583057454399E-2</v>
      </c>
      <c r="BS766" s="64">
        <f t="shared" si="1489"/>
        <v>-4.4000000000000003E-3</v>
      </c>
      <c r="BT766" s="110">
        <f t="shared" si="1452"/>
        <v>-2.7000000000000001E-3</v>
      </c>
    </row>
    <row r="767" spans="1:72" x14ac:dyDescent="0.3">
      <c r="A767" s="13">
        <v>761</v>
      </c>
      <c r="B767" s="17">
        <f t="shared" si="1453"/>
        <v>0.68217440477949798</v>
      </c>
      <c r="C767" s="3">
        <f t="shared" ref="C767:H767" si="1544">B767+2*PI()/7</f>
        <v>1.5797723058051532</v>
      </c>
      <c r="D767" s="3">
        <f t="shared" si="1544"/>
        <v>2.4773702068308081</v>
      </c>
      <c r="E767" s="3">
        <f t="shared" si="1544"/>
        <v>3.3749681078564633</v>
      </c>
      <c r="F767" s="3">
        <f t="shared" si="1544"/>
        <v>4.2725660088821185</v>
      </c>
      <c r="G767" s="3">
        <f t="shared" si="1544"/>
        <v>5.1701639099077736</v>
      </c>
      <c r="H767" s="18">
        <f t="shared" si="1544"/>
        <v>6.0677618109334288</v>
      </c>
      <c r="I767" s="15">
        <f t="shared" si="1424"/>
        <v>100.0444480026548</v>
      </c>
      <c r="J767" s="3">
        <f t="shared" si="1425"/>
        <v>99.950018126749455</v>
      </c>
      <c r="K767" s="3">
        <f t="shared" si="1426"/>
        <v>100.04561622086158</v>
      </c>
      <c r="L767" s="3">
        <f t="shared" si="1427"/>
        <v>99.967784283515272</v>
      </c>
      <c r="M767" s="3">
        <f t="shared" si="1428"/>
        <v>100.01243449435825</v>
      </c>
      <c r="N767" s="3">
        <f t="shared" si="1429"/>
        <v>100.00980953187495</v>
      </c>
      <c r="O767" s="21">
        <f t="shared" si="1430"/>
        <v>99.969889339985698</v>
      </c>
      <c r="P767" s="17">
        <f t="shared" si="1455"/>
        <v>77.654863808690052</v>
      </c>
      <c r="Q767" s="3">
        <f t="shared" si="1456"/>
        <v>-0.89713721787888145</v>
      </c>
      <c r="R767" s="3">
        <f t="shared" si="1457"/>
        <v>-78.775552398313152</v>
      </c>
      <c r="S767" s="3">
        <f t="shared" si="1458"/>
        <v>-97.257789803016422</v>
      </c>
      <c r="T767" s="3">
        <f t="shared" si="1459"/>
        <v>-42.583223506706119</v>
      </c>
      <c r="U767" s="3">
        <f t="shared" si="1460"/>
        <v>44.199658321616361</v>
      </c>
      <c r="V767" s="18">
        <f t="shared" si="1461"/>
        <v>97.659180795608094</v>
      </c>
      <c r="W767" s="15">
        <f t="shared" si="1462"/>
        <v>63.076253083150874</v>
      </c>
      <c r="X767" s="3">
        <f t="shared" si="1463"/>
        <v>99.945991757297804</v>
      </c>
      <c r="Y767" s="3">
        <f t="shared" si="1464"/>
        <v>61.672827641940827</v>
      </c>
      <c r="Z767" s="3">
        <f t="shared" si="1465"/>
        <v>-23.118828196682415</v>
      </c>
      <c r="AA767" s="3">
        <f t="shared" si="1466"/>
        <v>-90.493956313481007</v>
      </c>
      <c r="AB767" s="3">
        <f t="shared" si="1467"/>
        <v>-89.712608962476807</v>
      </c>
      <c r="AC767" s="21">
        <f t="shared" si="1468"/>
        <v>-21.369679009749255</v>
      </c>
      <c r="AD767" s="25">
        <f t="shared" si="1469"/>
        <v>0</v>
      </c>
      <c r="AE767" s="26">
        <f t="shared" si="1470"/>
        <v>0</v>
      </c>
      <c r="AF767" s="23">
        <f t="shared" si="1431"/>
        <v>77.654863808690052</v>
      </c>
      <c r="AG767" s="4">
        <f t="shared" si="1432"/>
        <v>-0.89713721787888145</v>
      </c>
      <c r="AH767" s="4">
        <f t="shared" si="1433"/>
        <v>-78.775552398313152</v>
      </c>
      <c r="AI767" s="4">
        <f t="shared" si="1434"/>
        <v>-97.257789803016422</v>
      </c>
      <c r="AJ767" s="4">
        <f t="shared" si="1435"/>
        <v>-42.583223506706119</v>
      </c>
      <c r="AK767" s="4">
        <f t="shared" si="1436"/>
        <v>44.199658321616361</v>
      </c>
      <c r="AL767" s="30">
        <f t="shared" si="1437"/>
        <v>97.659180795608094</v>
      </c>
      <c r="AM767" s="25">
        <f t="shared" si="1438"/>
        <v>63.076253083150874</v>
      </c>
      <c r="AN767" s="4">
        <f t="shared" si="1439"/>
        <v>99.945991757297804</v>
      </c>
      <c r="AO767" s="4">
        <f t="shared" si="1440"/>
        <v>61.672827641940827</v>
      </c>
      <c r="AP767" s="4">
        <f t="shared" si="1441"/>
        <v>-23.118828196682415</v>
      </c>
      <c r="AQ767" s="4">
        <f t="shared" si="1442"/>
        <v>-90.493956313481007</v>
      </c>
      <c r="AR767" s="4">
        <f t="shared" si="1443"/>
        <v>-89.712608962476807</v>
      </c>
      <c r="AS767" s="26">
        <f t="shared" si="1444"/>
        <v>-21.369679009749255</v>
      </c>
      <c r="AT767" s="32">
        <f t="shared" si="1471"/>
        <v>35000.004374999997</v>
      </c>
      <c r="AU767" s="2">
        <f t="shared" si="1472"/>
        <v>-4.5474735088646412E-12</v>
      </c>
      <c r="AV767" s="2">
        <f t="shared" si="1473"/>
        <v>35000.004374999997</v>
      </c>
      <c r="AW767" s="2">
        <f t="shared" si="1474"/>
        <v>-6.1809418024495244E-2</v>
      </c>
      <c r="AX767" s="2">
        <f t="shared" si="1475"/>
        <v>-1311.5176494699626</v>
      </c>
      <c r="AY767" s="2">
        <f t="shared" si="1476"/>
        <v>-2.0603139542799909E-2</v>
      </c>
      <c r="AZ767" s="2">
        <f t="shared" si="1477"/>
        <v>1312.8275595514278</v>
      </c>
      <c r="BA767" s="2">
        <f t="shared" si="1478"/>
        <v>1225000306.2500188</v>
      </c>
      <c r="BB767" s="2">
        <f t="shared" si="1479"/>
        <v>-1442.2199377051318</v>
      </c>
      <c r="BC767" s="2">
        <f t="shared" si="1480"/>
        <v>22923.429291069384</v>
      </c>
      <c r="BD767" s="2">
        <f t="shared" si="1481"/>
        <v>-1.177322103796094E-6</v>
      </c>
      <c r="BE767" s="29">
        <f t="shared" si="1482"/>
        <v>1.8712998824663789E-5</v>
      </c>
      <c r="BF767" s="5">
        <f t="shared" si="1483"/>
        <v>100.00000625000156</v>
      </c>
      <c r="BG767" s="2">
        <f t="shared" si="1484"/>
        <v>-1.177322103796094E-6</v>
      </c>
      <c r="BH767" s="6">
        <f t="shared" si="1485"/>
        <v>1.8712998824663789E-5</v>
      </c>
      <c r="BI767" s="15">
        <f t="shared" si="1445"/>
        <v>100.04443711828323</v>
      </c>
      <c r="BJ767" s="3">
        <f t="shared" si="1446"/>
        <v>99.949999403936985</v>
      </c>
      <c r="BK767" s="3">
        <f t="shared" si="1447"/>
        <v>100.04560375827002</v>
      </c>
      <c r="BL767" s="3">
        <f t="shared" si="1448"/>
        <v>99.967787465730737</v>
      </c>
      <c r="BM767" s="3">
        <f t="shared" si="1449"/>
        <v>100.01245092510685</v>
      </c>
      <c r="BN767" s="3">
        <f t="shared" si="1450"/>
        <v>100.00982683846932</v>
      </c>
      <c r="BO767" s="21">
        <f t="shared" si="1451"/>
        <v>99.969894490209001</v>
      </c>
      <c r="BP767" s="17">
        <f t="shared" si="1486"/>
        <v>99.949999403936985</v>
      </c>
      <c r="BQ767" s="18">
        <f t="shared" si="1487"/>
        <v>100.04560375827002</v>
      </c>
      <c r="BR767" s="34">
        <f t="shared" si="1488"/>
        <v>9.5604354333033825E-2</v>
      </c>
      <c r="BS767" s="64">
        <f t="shared" si="1489"/>
        <v>-4.4000000000000003E-3</v>
      </c>
      <c r="BT767" s="110">
        <f t="shared" si="1452"/>
        <v>-2.5999999999999999E-3</v>
      </c>
    </row>
    <row r="768" spans="1:72" x14ac:dyDescent="0.3">
      <c r="A768" s="13">
        <v>762</v>
      </c>
      <c r="B768" s="17">
        <f t="shared" si="1453"/>
        <v>0.68307200268052359</v>
      </c>
      <c r="C768" s="3">
        <f t="shared" ref="C768:H768" si="1545">B768+2*PI()/7</f>
        <v>1.5806699037061787</v>
      </c>
      <c r="D768" s="3">
        <f t="shared" si="1545"/>
        <v>2.4782678047318338</v>
      </c>
      <c r="E768" s="3">
        <f t="shared" si="1545"/>
        <v>3.375865705757489</v>
      </c>
      <c r="F768" s="3">
        <f t="shared" si="1545"/>
        <v>4.2734636067831442</v>
      </c>
      <c r="G768" s="3">
        <f t="shared" si="1545"/>
        <v>5.1710615078087994</v>
      </c>
      <c r="H768" s="18">
        <f t="shared" si="1545"/>
        <v>6.0686594088344545</v>
      </c>
      <c r="I768" s="15">
        <f t="shared" si="1424"/>
        <v>100.04438617865864</v>
      </c>
      <c r="J768" s="3">
        <f t="shared" si="1425"/>
        <v>99.950021933088507</v>
      </c>
      <c r="K768" s="3">
        <f t="shared" si="1426"/>
        <v>100.04567118607174</v>
      </c>
      <c r="L768" s="3">
        <f t="shared" si="1427"/>
        <v>99.96768143328984</v>
      </c>
      <c r="M768" s="3">
        <f t="shared" si="1428"/>
        <v>100.01256485885041</v>
      </c>
      <c r="N768" s="3">
        <f t="shared" si="1429"/>
        <v>100.00967747340255</v>
      </c>
      <c r="O768" s="21">
        <f t="shared" si="1430"/>
        <v>99.969996936638296</v>
      </c>
      <c r="P768" s="17">
        <f t="shared" si="1455"/>
        <v>77.598167468356465</v>
      </c>
      <c r="Q768" s="3">
        <f t="shared" si="1456"/>
        <v>-0.98684819442762473</v>
      </c>
      <c r="R768" s="3">
        <f t="shared" si="1457"/>
        <v>-78.830921367303119</v>
      </c>
      <c r="S768" s="3">
        <f t="shared" si="1458"/>
        <v>-97.236899174015406</v>
      </c>
      <c r="T768" s="3">
        <f t="shared" si="1459"/>
        <v>-42.502034578704347</v>
      </c>
      <c r="U768" s="3">
        <f t="shared" si="1460"/>
        <v>44.280107884894768</v>
      </c>
      <c r="V768" s="18">
        <f t="shared" si="1461"/>
        <v>97.678427961199233</v>
      </c>
      <c r="W768" s="15">
        <f t="shared" si="1462"/>
        <v>63.145891484858204</v>
      </c>
      <c r="X768" s="3">
        <f t="shared" si="1463"/>
        <v>99.945150032735597</v>
      </c>
      <c r="Y768" s="3">
        <f t="shared" si="1464"/>
        <v>61.602127880891089</v>
      </c>
      <c r="Z768" s="3">
        <f t="shared" si="1465"/>
        <v>-23.206093384498899</v>
      </c>
      <c r="AA768" s="3">
        <f t="shared" si="1466"/>
        <v>-90.532260472808147</v>
      </c>
      <c r="AB768" s="3">
        <f t="shared" si="1467"/>
        <v>-89.672780898308716</v>
      </c>
      <c r="AC768" s="21">
        <f t="shared" si="1468"/>
        <v>-21.282034642869132</v>
      </c>
      <c r="AD768" s="25">
        <f t="shared" si="1469"/>
        <v>0</v>
      </c>
      <c r="AE768" s="26">
        <f t="shared" si="1470"/>
        <v>0</v>
      </c>
      <c r="AF768" s="23">
        <f t="shared" si="1431"/>
        <v>77.598167468356465</v>
      </c>
      <c r="AG768" s="4">
        <f t="shared" si="1432"/>
        <v>-0.98684819442762473</v>
      </c>
      <c r="AH768" s="4">
        <f t="shared" si="1433"/>
        <v>-78.830921367303119</v>
      </c>
      <c r="AI768" s="4">
        <f t="shared" si="1434"/>
        <v>-97.236899174015406</v>
      </c>
      <c r="AJ768" s="4">
        <f t="shared" si="1435"/>
        <v>-42.502034578704347</v>
      </c>
      <c r="AK768" s="4">
        <f t="shared" si="1436"/>
        <v>44.280107884894768</v>
      </c>
      <c r="AL768" s="30">
        <f t="shared" si="1437"/>
        <v>97.678427961199233</v>
      </c>
      <c r="AM768" s="25">
        <f t="shared" si="1438"/>
        <v>63.145891484858204</v>
      </c>
      <c r="AN768" s="4">
        <f t="shared" si="1439"/>
        <v>99.945150032735597</v>
      </c>
      <c r="AO768" s="4">
        <f t="shared" si="1440"/>
        <v>61.602127880891089</v>
      </c>
      <c r="AP768" s="4">
        <f t="shared" si="1441"/>
        <v>-23.206093384498899</v>
      </c>
      <c r="AQ768" s="4">
        <f t="shared" si="1442"/>
        <v>-90.532260472808147</v>
      </c>
      <c r="AR768" s="4">
        <f t="shared" si="1443"/>
        <v>-89.672780898308716</v>
      </c>
      <c r="AS768" s="26">
        <f t="shared" si="1444"/>
        <v>-21.282034642869132</v>
      </c>
      <c r="AT768" s="32">
        <f t="shared" si="1471"/>
        <v>35000.00437499999</v>
      </c>
      <c r="AU768" s="2">
        <f t="shared" si="1472"/>
        <v>-2.2737367544323206E-12</v>
      </c>
      <c r="AV768" s="2">
        <f t="shared" si="1473"/>
        <v>35000.004374999997</v>
      </c>
      <c r="AW768" s="2">
        <f t="shared" si="1474"/>
        <v>-6.7980963387526572E-2</v>
      </c>
      <c r="AX768" s="2">
        <f t="shared" si="1475"/>
        <v>-1311.5180572206227</v>
      </c>
      <c r="AY768" s="2">
        <f t="shared" si="1476"/>
        <v>-2.2660320792056154E-2</v>
      </c>
      <c r="AZ768" s="2">
        <f t="shared" si="1477"/>
        <v>1312.8274236347061</v>
      </c>
      <c r="BA768" s="2">
        <f t="shared" si="1478"/>
        <v>1225000306.2500186</v>
      </c>
      <c r="BB768" s="2">
        <f t="shared" si="1479"/>
        <v>-1586.2226714205051</v>
      </c>
      <c r="BC768" s="2">
        <f t="shared" si="1480"/>
        <v>22913.915110697519</v>
      </c>
      <c r="BD768" s="2">
        <f t="shared" si="1481"/>
        <v>-1.2948753264203367E-6</v>
      </c>
      <c r="BE768" s="29">
        <f t="shared" si="1482"/>
        <v>1.8705232148750877E-5</v>
      </c>
      <c r="BF768" s="5">
        <f t="shared" si="1483"/>
        <v>100.00000625000155</v>
      </c>
      <c r="BG768" s="2">
        <f t="shared" si="1484"/>
        <v>-1.2948753264203367E-6</v>
      </c>
      <c r="BH768" s="6">
        <f t="shared" si="1485"/>
        <v>1.8705232148750877E-5</v>
      </c>
      <c r="BI768" s="15">
        <f t="shared" si="1445"/>
        <v>100.04437537666833</v>
      </c>
      <c r="BJ768" s="3">
        <f t="shared" si="1446"/>
        <v>99.950003215983287</v>
      </c>
      <c r="BK768" s="3">
        <f t="shared" si="1447"/>
        <v>100.04565864821572</v>
      </c>
      <c r="BL768" s="3">
        <f t="shared" si="1448"/>
        <v>99.967684515944839</v>
      </c>
      <c r="BM768" s="3">
        <f t="shared" si="1449"/>
        <v>100.0125812407136</v>
      </c>
      <c r="BN768" s="3">
        <f t="shared" si="1450"/>
        <v>100.00969481859825</v>
      </c>
      <c r="BO768" s="21">
        <f t="shared" si="1451"/>
        <v>99.970002183882102</v>
      </c>
      <c r="BP768" s="17">
        <f t="shared" si="1486"/>
        <v>99.950003215983287</v>
      </c>
      <c r="BQ768" s="18">
        <f t="shared" si="1487"/>
        <v>100.04565864821572</v>
      </c>
      <c r="BR768" s="34">
        <f t="shared" si="1488"/>
        <v>9.5655432232433668E-2</v>
      </c>
      <c r="BS768" s="64">
        <f t="shared" si="1489"/>
        <v>-4.3E-3</v>
      </c>
      <c r="BT768" s="110">
        <f t="shared" si="1452"/>
        <v>-2.5999999999999999E-3</v>
      </c>
    </row>
    <row r="769" spans="1:72" x14ac:dyDescent="0.3">
      <c r="A769" s="13">
        <v>763</v>
      </c>
      <c r="B769" s="17">
        <f t="shared" si="1453"/>
        <v>0.68396960058154921</v>
      </c>
      <c r="C769" s="3">
        <f t="shared" ref="C769:H769" si="1546">B769+2*PI()/7</f>
        <v>1.5815675016072044</v>
      </c>
      <c r="D769" s="3">
        <f t="shared" si="1546"/>
        <v>2.4791654026328596</v>
      </c>
      <c r="E769" s="3">
        <f t="shared" si="1546"/>
        <v>3.3767633036585147</v>
      </c>
      <c r="F769" s="3">
        <f t="shared" si="1546"/>
        <v>4.2743612046841699</v>
      </c>
      <c r="G769" s="3">
        <f t="shared" si="1546"/>
        <v>5.1719591057098251</v>
      </c>
      <c r="H769" s="18">
        <f t="shared" si="1546"/>
        <v>6.0695570067354803</v>
      </c>
      <c r="I769" s="15">
        <f t="shared" si="1424"/>
        <v>100.04432403281237</v>
      </c>
      <c r="J769" s="3">
        <f t="shared" si="1425"/>
        <v>99.950026101825202</v>
      </c>
      <c r="K769" s="3">
        <f t="shared" si="1426"/>
        <v>100.04572582011406</v>
      </c>
      <c r="L769" s="3">
        <f t="shared" si="1427"/>
        <v>99.967578817410654</v>
      </c>
      <c r="M769" s="3">
        <f t="shared" si="1428"/>
        <v>100.01269513223311</v>
      </c>
      <c r="N769" s="3">
        <f t="shared" si="1429"/>
        <v>100.00954534475748</v>
      </c>
      <c r="O769" s="21">
        <f t="shared" si="1430"/>
        <v>99.970104750847128</v>
      </c>
      <c r="P769" s="17">
        <f t="shared" si="1455"/>
        <v>77.541408429176514</v>
      </c>
      <c r="Q769" s="3">
        <f t="shared" si="1456"/>
        <v>-1.0765583866267872</v>
      </c>
      <c r="R769" s="3">
        <f t="shared" si="1457"/>
        <v>-78.886226623274283</v>
      </c>
      <c r="S769" s="3">
        <f t="shared" si="1458"/>
        <v>-97.215930473757524</v>
      </c>
      <c r="T769" s="3">
        <f t="shared" si="1459"/>
        <v>-42.420811157090725</v>
      </c>
      <c r="U769" s="3">
        <f t="shared" si="1460"/>
        <v>44.36052152879666</v>
      </c>
      <c r="V769" s="18">
        <f t="shared" si="1461"/>
        <v>97.697596682776108</v>
      </c>
      <c r="W769" s="15">
        <f t="shared" si="1462"/>
        <v>63.215478721607347</v>
      </c>
      <c r="X769" s="3">
        <f t="shared" si="1463"/>
        <v>99.944228146480398</v>
      </c>
      <c r="Y769" s="3">
        <f t="shared" si="1464"/>
        <v>61.531378206691002</v>
      </c>
      <c r="Z769" s="3">
        <f t="shared" si="1465"/>
        <v>-23.293339750597248</v>
      </c>
      <c r="AA769" s="3">
        <f t="shared" si="1466"/>
        <v>-90.570491708875309</v>
      </c>
      <c r="AB769" s="3">
        <f t="shared" si="1467"/>
        <v>-89.632880628474012</v>
      </c>
      <c r="AC769" s="21">
        <f t="shared" si="1468"/>
        <v>-21.194372986832189</v>
      </c>
      <c r="AD769" s="25">
        <f t="shared" si="1469"/>
        <v>0</v>
      </c>
      <c r="AE769" s="26">
        <f t="shared" si="1470"/>
        <v>0</v>
      </c>
      <c r="AF769" s="23">
        <f t="shared" si="1431"/>
        <v>77.541408429176514</v>
      </c>
      <c r="AG769" s="4">
        <f t="shared" si="1432"/>
        <v>-1.0765583866267872</v>
      </c>
      <c r="AH769" s="4">
        <f t="shared" si="1433"/>
        <v>-78.886226623274283</v>
      </c>
      <c r="AI769" s="4">
        <f t="shared" si="1434"/>
        <v>-97.215930473757524</v>
      </c>
      <c r="AJ769" s="4">
        <f t="shared" si="1435"/>
        <v>-42.420811157090725</v>
      </c>
      <c r="AK769" s="4">
        <f t="shared" si="1436"/>
        <v>44.36052152879666</v>
      </c>
      <c r="AL769" s="30">
        <f t="shared" si="1437"/>
        <v>97.697596682776108</v>
      </c>
      <c r="AM769" s="25">
        <f t="shared" si="1438"/>
        <v>63.215478721607347</v>
      </c>
      <c r="AN769" s="4">
        <f t="shared" si="1439"/>
        <v>99.944228146480398</v>
      </c>
      <c r="AO769" s="4">
        <f t="shared" si="1440"/>
        <v>61.531378206691002</v>
      </c>
      <c r="AP769" s="4">
        <f t="shared" si="1441"/>
        <v>-23.293339750597248</v>
      </c>
      <c r="AQ769" s="4">
        <f t="shared" si="1442"/>
        <v>-90.570491708875309</v>
      </c>
      <c r="AR769" s="4">
        <f t="shared" si="1443"/>
        <v>-89.632880628474012</v>
      </c>
      <c r="AS769" s="26">
        <f t="shared" si="1444"/>
        <v>-21.194372986832189</v>
      </c>
      <c r="AT769" s="32">
        <f t="shared" si="1471"/>
        <v>35000.004375000004</v>
      </c>
      <c r="AU769" s="2">
        <f t="shared" si="1472"/>
        <v>-2.7284841053187847E-12</v>
      </c>
      <c r="AV769" s="2">
        <f t="shared" si="1473"/>
        <v>35000.004375000004</v>
      </c>
      <c r="AW769" s="2">
        <f t="shared" si="1474"/>
        <v>-7.4149824678897858E-2</v>
      </c>
      <c r="AX769" s="2">
        <f t="shared" si="1475"/>
        <v>-1311.5185037388219</v>
      </c>
      <c r="AY769" s="2">
        <f t="shared" si="1476"/>
        <v>-2.4716608095332049E-2</v>
      </c>
      <c r="AZ769" s="2">
        <f t="shared" si="1477"/>
        <v>1312.8272747952724</v>
      </c>
      <c r="BA769" s="2">
        <f t="shared" si="1478"/>
        <v>1225000306.2500193</v>
      </c>
      <c r="BB769" s="2">
        <f t="shared" si="1479"/>
        <v>-1730.1627898193435</v>
      </c>
      <c r="BC769" s="2">
        <f t="shared" si="1480"/>
        <v>22903.496350820369</v>
      </c>
      <c r="BD769" s="2">
        <f t="shared" si="1481"/>
        <v>-1.4123774345132464E-6</v>
      </c>
      <c r="BE769" s="29">
        <f t="shared" si="1482"/>
        <v>1.8696727040773348E-5</v>
      </c>
      <c r="BF769" s="5">
        <f t="shared" si="1483"/>
        <v>100.00000625000156</v>
      </c>
      <c r="BG769" s="2">
        <f t="shared" si="1484"/>
        <v>-1.4123774345132464E-6</v>
      </c>
      <c r="BH769" s="6">
        <f t="shared" si="1485"/>
        <v>1.8696727040773348E-5</v>
      </c>
      <c r="BI769" s="15">
        <f t="shared" si="1445"/>
        <v>100.04431331351662</v>
      </c>
      <c r="BJ769" s="3">
        <f t="shared" si="1446"/>
        <v>99.950007390970072</v>
      </c>
      <c r="BK769" s="3">
        <f t="shared" si="1447"/>
        <v>100.04571320735722</v>
      </c>
      <c r="BL769" s="3">
        <f t="shared" si="1448"/>
        <v>99.967581800415772</v>
      </c>
      <c r="BM769" s="3">
        <f t="shared" si="1449"/>
        <v>100.01271146473574</v>
      </c>
      <c r="BN769" s="3">
        <f t="shared" si="1450"/>
        <v>100.00956272805146</v>
      </c>
      <c r="BO769" s="21">
        <f t="shared" si="1451"/>
        <v>99.970110094959239</v>
      </c>
      <c r="BP769" s="17">
        <f t="shared" si="1486"/>
        <v>99.950007390970072</v>
      </c>
      <c r="BQ769" s="18">
        <f t="shared" si="1487"/>
        <v>100.04571320735722</v>
      </c>
      <c r="BR769" s="34">
        <f t="shared" si="1488"/>
        <v>9.5705816387152254E-2</v>
      </c>
      <c r="BS769" s="64">
        <f t="shared" si="1489"/>
        <v>-4.3E-3</v>
      </c>
      <c r="BT769" s="110">
        <f t="shared" si="1452"/>
        <v>-2.5999999999999999E-3</v>
      </c>
    </row>
    <row r="770" spans="1:72" x14ac:dyDescent="0.3">
      <c r="A770" s="13">
        <v>764</v>
      </c>
      <c r="B770" s="17">
        <f t="shared" si="1453"/>
        <v>0.68486719848257493</v>
      </c>
      <c r="C770" s="3">
        <f t="shared" ref="C770:H770" si="1547">B770+2*PI()/7</f>
        <v>1.5824650995082301</v>
      </c>
      <c r="D770" s="3">
        <f t="shared" si="1547"/>
        <v>2.4800630005338853</v>
      </c>
      <c r="E770" s="3">
        <f t="shared" si="1547"/>
        <v>3.3776609015595405</v>
      </c>
      <c r="F770" s="3">
        <f t="shared" si="1547"/>
        <v>4.2752588025851956</v>
      </c>
      <c r="G770" s="3">
        <f t="shared" si="1547"/>
        <v>5.1728567036108508</v>
      </c>
      <c r="H770" s="18">
        <f t="shared" si="1547"/>
        <v>6.070454604636506</v>
      </c>
      <c r="I770" s="15">
        <f t="shared" si="1424"/>
        <v>100.04426156556663</v>
      </c>
      <c r="J770" s="3">
        <f t="shared" si="1425"/>
        <v>99.950030632929312</v>
      </c>
      <c r="K770" s="3">
        <f t="shared" si="1426"/>
        <v>100.04578012259233</v>
      </c>
      <c r="L770" s="3">
        <f t="shared" si="1427"/>
        <v>99.967476436621794</v>
      </c>
      <c r="M770" s="3">
        <f t="shared" si="1428"/>
        <v>100.01282531356171</v>
      </c>
      <c r="N770" s="3">
        <f t="shared" si="1429"/>
        <v>100.00941314689784</v>
      </c>
      <c r="O770" s="21">
        <f t="shared" si="1430"/>
        <v>99.970212781830398</v>
      </c>
      <c r="P770" s="17">
        <f t="shared" si="1455"/>
        <v>77.484586737853917</v>
      </c>
      <c r="Q770" s="3">
        <f t="shared" si="1456"/>
        <v>-1.1662677231738532</v>
      </c>
      <c r="R770" s="3">
        <f t="shared" si="1457"/>
        <v>-78.941468120737412</v>
      </c>
      <c r="S770" s="3">
        <f t="shared" si="1458"/>
        <v>-97.194883719874369</v>
      </c>
      <c r="T770" s="3">
        <f t="shared" si="1459"/>
        <v>-42.339553307038585</v>
      </c>
      <c r="U770" s="3">
        <f t="shared" si="1460"/>
        <v>44.440899188884927</v>
      </c>
      <c r="V770" s="18">
        <f t="shared" si="1461"/>
        <v>97.716686944085353</v>
      </c>
      <c r="W770" s="15">
        <f t="shared" si="1462"/>
        <v>63.285014737009455</v>
      </c>
      <c r="X770" s="3">
        <f t="shared" si="1463"/>
        <v>99.943226099227914</v>
      </c>
      <c r="Y770" s="3">
        <f t="shared" si="1464"/>
        <v>61.460578676747673</v>
      </c>
      <c r="Z770" s="3">
        <f t="shared" si="1465"/>
        <v>-23.380567225510859</v>
      </c>
      <c r="AA770" s="3">
        <f t="shared" si="1466"/>
        <v>-90.608649989730282</v>
      </c>
      <c r="AB770" s="3">
        <f t="shared" si="1467"/>
        <v>-89.592908186252501</v>
      </c>
      <c r="AC770" s="21">
        <f t="shared" si="1468"/>
        <v>-21.106694111491411</v>
      </c>
      <c r="AD770" s="25">
        <f t="shared" si="1469"/>
        <v>0</v>
      </c>
      <c r="AE770" s="26">
        <f t="shared" si="1470"/>
        <v>0</v>
      </c>
      <c r="AF770" s="23">
        <f t="shared" si="1431"/>
        <v>77.484586737853917</v>
      </c>
      <c r="AG770" s="4">
        <f t="shared" si="1432"/>
        <v>-1.1662677231738532</v>
      </c>
      <c r="AH770" s="4">
        <f t="shared" si="1433"/>
        <v>-78.941468120737412</v>
      </c>
      <c r="AI770" s="4">
        <f t="shared" si="1434"/>
        <v>-97.194883719874369</v>
      </c>
      <c r="AJ770" s="4">
        <f t="shared" si="1435"/>
        <v>-42.339553307038585</v>
      </c>
      <c r="AK770" s="4">
        <f t="shared" si="1436"/>
        <v>44.440899188884927</v>
      </c>
      <c r="AL770" s="30">
        <f t="shared" si="1437"/>
        <v>97.716686944085353</v>
      </c>
      <c r="AM770" s="25">
        <f t="shared" si="1438"/>
        <v>63.285014737009455</v>
      </c>
      <c r="AN770" s="4">
        <f t="shared" si="1439"/>
        <v>99.943226099227914</v>
      </c>
      <c r="AO770" s="4">
        <f t="shared" si="1440"/>
        <v>61.460578676747673</v>
      </c>
      <c r="AP770" s="4">
        <f t="shared" si="1441"/>
        <v>-23.380567225510859</v>
      </c>
      <c r="AQ770" s="4">
        <f t="shared" si="1442"/>
        <v>-90.608649989730282</v>
      </c>
      <c r="AR770" s="4">
        <f t="shared" si="1443"/>
        <v>-89.592908186252501</v>
      </c>
      <c r="AS770" s="26">
        <f t="shared" si="1444"/>
        <v>-21.106694111491411</v>
      </c>
      <c r="AT770" s="32">
        <f t="shared" si="1471"/>
        <v>35000.004375000004</v>
      </c>
      <c r="AU770" s="2">
        <f t="shared" si="1472"/>
        <v>-4.5474735088646412E-13</v>
      </c>
      <c r="AV770" s="2">
        <f t="shared" si="1473"/>
        <v>35000.004375000004</v>
      </c>
      <c r="AW770" s="2">
        <f t="shared" si="1474"/>
        <v>-8.0315758241340518E-2</v>
      </c>
      <c r="AX770" s="2">
        <f t="shared" si="1475"/>
        <v>-1311.5189890082984</v>
      </c>
      <c r="AY770" s="2">
        <f t="shared" si="1476"/>
        <v>-2.6771919387101661E-2</v>
      </c>
      <c r="AZ770" s="2">
        <f t="shared" si="1477"/>
        <v>1312.8271130387729</v>
      </c>
      <c r="BA770" s="2">
        <f t="shared" si="1478"/>
        <v>1225000306.2500193</v>
      </c>
      <c r="BB770" s="2">
        <f t="shared" si="1479"/>
        <v>-1874.0345927520329</v>
      </c>
      <c r="BC770" s="2">
        <f t="shared" si="1480"/>
        <v>22892.173394826354</v>
      </c>
      <c r="BD770" s="2">
        <f t="shared" si="1481"/>
        <v>-1.5298237748926304E-6</v>
      </c>
      <c r="BE770" s="29">
        <f t="shared" si="1482"/>
        <v>1.8687483813701286E-5</v>
      </c>
      <c r="BF770" s="5">
        <f t="shared" si="1483"/>
        <v>100.00000625000156</v>
      </c>
      <c r="BG770" s="2">
        <f t="shared" si="1484"/>
        <v>-1.5298237748926304E-6</v>
      </c>
      <c r="BH770" s="6">
        <f t="shared" si="1485"/>
        <v>1.8687483813701286E-5</v>
      </c>
      <c r="BI770" s="15">
        <f t="shared" si="1445"/>
        <v>100.04425092927634</v>
      </c>
      <c r="BJ770" s="3">
        <f t="shared" si="1446"/>
        <v>99.950011928866985</v>
      </c>
      <c r="BK770" s="3">
        <f t="shared" si="1447"/>
        <v>100.0457674353005</v>
      </c>
      <c r="BL770" s="3">
        <f t="shared" si="1448"/>
        <v>99.967479319890515</v>
      </c>
      <c r="BM770" s="3">
        <f t="shared" si="1449"/>
        <v>100.01284159623009</v>
      </c>
      <c r="BN770" s="3">
        <f t="shared" si="1450"/>
        <v>100.0094305677859</v>
      </c>
      <c r="BO770" s="21">
        <f t="shared" si="1451"/>
        <v>99.970218222655845</v>
      </c>
      <c r="BP770" s="17">
        <f t="shared" si="1486"/>
        <v>99.950011928866985</v>
      </c>
      <c r="BQ770" s="18">
        <f t="shared" si="1487"/>
        <v>100.0457674353005</v>
      </c>
      <c r="BR770" s="34">
        <f t="shared" si="1488"/>
        <v>9.5755506433519599E-2</v>
      </c>
      <c r="BS770" s="64">
        <f t="shared" si="1489"/>
        <v>-4.1999999999999997E-3</v>
      </c>
      <c r="BT770" s="110">
        <f t="shared" si="1452"/>
        <v>-2.5999999999999999E-3</v>
      </c>
    </row>
    <row r="771" spans="1:72" x14ac:dyDescent="0.3">
      <c r="A771" s="13">
        <v>765</v>
      </c>
      <c r="B771" s="17">
        <f t="shared" si="1453"/>
        <v>0.68576479638360055</v>
      </c>
      <c r="C771" s="3">
        <f t="shared" ref="C771:H771" si="1548">B771+2*PI()/7</f>
        <v>1.5833626974092558</v>
      </c>
      <c r="D771" s="3">
        <f t="shared" si="1548"/>
        <v>2.480960598434911</v>
      </c>
      <c r="E771" s="3">
        <f t="shared" si="1548"/>
        <v>3.3785584994605662</v>
      </c>
      <c r="F771" s="3">
        <f t="shared" si="1548"/>
        <v>4.2761564004862214</v>
      </c>
      <c r="G771" s="3">
        <f t="shared" si="1548"/>
        <v>5.1737543015118765</v>
      </c>
      <c r="H771" s="18">
        <f t="shared" si="1548"/>
        <v>6.0713522025375317</v>
      </c>
      <c r="I771" s="15">
        <f t="shared" si="1424"/>
        <v>100.04419877737435</v>
      </c>
      <c r="J771" s="3">
        <f t="shared" si="1425"/>
        <v>99.950035526367969</v>
      </c>
      <c r="K771" s="3">
        <f t="shared" si="1426"/>
        <v>100.04583409311283</v>
      </c>
      <c r="L771" s="3">
        <f t="shared" si="1427"/>
        <v>99.967374291665621</v>
      </c>
      <c r="M771" s="3">
        <f t="shared" si="1428"/>
        <v>100.01295540189224</v>
      </c>
      <c r="N771" s="3">
        <f t="shared" si="1429"/>
        <v>100.00928088078223</v>
      </c>
      <c r="O771" s="21">
        <f t="shared" si="1430"/>
        <v>99.970321028804761</v>
      </c>
      <c r="P771" s="17">
        <f t="shared" si="1455"/>
        <v>77.427702441144589</v>
      </c>
      <c r="Q771" s="3">
        <f t="shared" si="1456"/>
        <v>-1.2559761327668544</v>
      </c>
      <c r="R771" s="3">
        <f t="shared" si="1457"/>
        <v>-78.996645814256695</v>
      </c>
      <c r="S771" s="3">
        <f t="shared" si="1458"/>
        <v>-97.17375893005719</v>
      </c>
      <c r="T771" s="3">
        <f t="shared" si="1459"/>
        <v>-42.258261093752694</v>
      </c>
      <c r="U771" s="3">
        <f t="shared" si="1460"/>
        <v>44.521240800755052</v>
      </c>
      <c r="V771" s="18">
        <f t="shared" si="1461"/>
        <v>97.735698728933798</v>
      </c>
      <c r="W771" s="15">
        <f t="shared" si="1462"/>
        <v>63.354499474720512</v>
      </c>
      <c r="X771" s="3">
        <f t="shared" si="1463"/>
        <v>99.942143891734375</v>
      </c>
      <c r="Y771" s="3">
        <f t="shared" si="1464"/>
        <v>61.389729348511842</v>
      </c>
      <c r="Z771" s="3">
        <f t="shared" si="1465"/>
        <v>-23.467775739790476</v>
      </c>
      <c r="AA771" s="3">
        <f t="shared" si="1466"/>
        <v>-90.646735283478975</v>
      </c>
      <c r="AB771" s="3">
        <f t="shared" si="1467"/>
        <v>-89.552863604981269</v>
      </c>
      <c r="AC771" s="21">
        <f t="shared" si="1468"/>
        <v>-21.018998086716035</v>
      </c>
      <c r="AD771" s="25">
        <f t="shared" si="1469"/>
        <v>0</v>
      </c>
      <c r="AE771" s="26">
        <f t="shared" si="1470"/>
        <v>-5.5828357809722156E-15</v>
      </c>
      <c r="AF771" s="23">
        <f t="shared" si="1431"/>
        <v>77.427702441144589</v>
      </c>
      <c r="AG771" s="4">
        <f t="shared" si="1432"/>
        <v>-1.2559761327668544</v>
      </c>
      <c r="AH771" s="4">
        <f t="shared" si="1433"/>
        <v>-78.996645814256695</v>
      </c>
      <c r="AI771" s="4">
        <f t="shared" si="1434"/>
        <v>-97.17375893005719</v>
      </c>
      <c r="AJ771" s="4">
        <f t="shared" si="1435"/>
        <v>-42.258261093752694</v>
      </c>
      <c r="AK771" s="4">
        <f t="shared" si="1436"/>
        <v>44.521240800755052</v>
      </c>
      <c r="AL771" s="30">
        <f t="shared" si="1437"/>
        <v>97.735698728933798</v>
      </c>
      <c r="AM771" s="25">
        <f t="shared" si="1438"/>
        <v>63.354499474720519</v>
      </c>
      <c r="AN771" s="4">
        <f t="shared" si="1439"/>
        <v>99.942143891734375</v>
      </c>
      <c r="AO771" s="4">
        <f t="shared" si="1440"/>
        <v>61.38972934851185</v>
      </c>
      <c r="AP771" s="4">
        <f t="shared" si="1441"/>
        <v>-23.467775739790468</v>
      </c>
      <c r="AQ771" s="4">
        <f t="shared" si="1442"/>
        <v>-90.646735283478975</v>
      </c>
      <c r="AR771" s="4">
        <f t="shared" si="1443"/>
        <v>-89.552863604981269</v>
      </c>
      <c r="AS771" s="26">
        <f t="shared" si="1444"/>
        <v>-21.018998086716028</v>
      </c>
      <c r="AT771" s="32">
        <f t="shared" si="1471"/>
        <v>35000.004375000004</v>
      </c>
      <c r="AU771" s="2">
        <f t="shared" si="1472"/>
        <v>-3.637978807091713E-12</v>
      </c>
      <c r="AV771" s="2">
        <f t="shared" si="1473"/>
        <v>35000.004375000004</v>
      </c>
      <c r="AW771" s="2">
        <f t="shared" si="1474"/>
        <v>-8.64785211160779E-2</v>
      </c>
      <c r="AX771" s="2">
        <f t="shared" si="1475"/>
        <v>-1311.5195130097745</v>
      </c>
      <c r="AY771" s="2">
        <f t="shared" si="1476"/>
        <v>-2.8826173722336534E-2</v>
      </c>
      <c r="AZ771" s="2">
        <f t="shared" si="1477"/>
        <v>1312.8269383716688</v>
      </c>
      <c r="BA771" s="2">
        <f t="shared" si="1478"/>
        <v>1225000306.2500193</v>
      </c>
      <c r="BB771" s="2">
        <f t="shared" si="1479"/>
        <v>-2017.8324119012705</v>
      </c>
      <c r="BC771" s="2">
        <f t="shared" si="1480"/>
        <v>22879.946693142792</v>
      </c>
      <c r="BD771" s="2">
        <f t="shared" si="1481"/>
        <v>-1.6472097203618463E-6</v>
      </c>
      <c r="BE771" s="29">
        <f t="shared" si="1482"/>
        <v>1.8677502835230357E-5</v>
      </c>
      <c r="BF771" s="5">
        <f t="shared" si="1483"/>
        <v>100.00000625000156</v>
      </c>
      <c r="BG771" s="2">
        <f t="shared" si="1484"/>
        <v>-1.6472097203618463E-6</v>
      </c>
      <c r="BH771" s="6">
        <f t="shared" si="1485"/>
        <v>1.8677502829647522E-5</v>
      </c>
      <c r="BI771" s="15">
        <f t="shared" si="1445"/>
        <v>100.04418822439803</v>
      </c>
      <c r="BJ771" s="3">
        <f t="shared" si="1446"/>
        <v>99.950016829640958</v>
      </c>
      <c r="BK771" s="3">
        <f t="shared" si="1447"/>
        <v>100.04582133165401</v>
      </c>
      <c r="BL771" s="3">
        <f t="shared" si="1448"/>
        <v>99.967377075114342</v>
      </c>
      <c r="BM771" s="3">
        <f t="shared" si="1449"/>
        <v>100.01297163425406</v>
      </c>
      <c r="BN771" s="3">
        <f t="shared" si="1450"/>
        <v>100.00929833875905</v>
      </c>
      <c r="BO771" s="21">
        <f t="shared" si="1451"/>
        <v>99.97032656618569</v>
      </c>
      <c r="BP771" s="17">
        <f t="shared" si="1486"/>
        <v>99.950016829640958</v>
      </c>
      <c r="BQ771" s="18">
        <f t="shared" si="1487"/>
        <v>100.04582133165401</v>
      </c>
      <c r="BR771" s="34">
        <f t="shared" si="1488"/>
        <v>9.5804502013052684E-2</v>
      </c>
      <c r="BS771" s="64">
        <f t="shared" si="1489"/>
        <v>-4.1999999999999997E-3</v>
      </c>
      <c r="BT771" s="110">
        <f t="shared" si="1452"/>
        <v>-2.5999999999999999E-3</v>
      </c>
    </row>
    <row r="772" spans="1:72" x14ac:dyDescent="0.3">
      <c r="A772" s="13">
        <v>766</v>
      </c>
      <c r="B772" s="17">
        <f t="shared" si="1453"/>
        <v>0.68666239428462617</v>
      </c>
      <c r="C772" s="3">
        <f t="shared" ref="C772:H772" si="1549">B772+2*PI()/7</f>
        <v>1.5842602953102813</v>
      </c>
      <c r="D772" s="3">
        <f t="shared" si="1549"/>
        <v>2.4818581963359367</v>
      </c>
      <c r="E772" s="3">
        <f t="shared" si="1549"/>
        <v>3.3794560973615919</v>
      </c>
      <c r="F772" s="3">
        <f t="shared" si="1549"/>
        <v>4.2770539983872471</v>
      </c>
      <c r="G772" s="3">
        <f t="shared" si="1549"/>
        <v>5.1746518994129023</v>
      </c>
      <c r="H772" s="18">
        <f t="shared" si="1549"/>
        <v>6.0722498004385574</v>
      </c>
      <c r="I772" s="15">
        <f t="shared" si="1424"/>
        <v>100.04413566869083</v>
      </c>
      <c r="J772" s="3">
        <f t="shared" si="1425"/>
        <v>99.950040782105702</v>
      </c>
      <c r="K772" s="3">
        <f t="shared" si="1426"/>
        <v>100.0458877312842</v>
      </c>
      <c r="L772" s="3">
        <f t="shared" si="1427"/>
        <v>99.967272383282832</v>
      </c>
      <c r="M772" s="3">
        <f t="shared" si="1428"/>
        <v>100.01308539628143</v>
      </c>
      <c r="N772" s="3">
        <f t="shared" si="1429"/>
        <v>100.0091485473697</v>
      </c>
      <c r="O772" s="21">
        <f t="shared" si="1430"/>
        <v>99.97042949098531</v>
      </c>
      <c r="P772" s="17">
        <f t="shared" si="1455"/>
        <v>77.370755585856614</v>
      </c>
      <c r="Q772" s="3">
        <f t="shared" si="1456"/>
        <v>-1.3456835441043706</v>
      </c>
      <c r="R772" s="3">
        <f t="shared" si="1457"/>
        <v>-79.051759658449797</v>
      </c>
      <c r="S772" s="3">
        <f t="shared" si="1458"/>
        <v>-97.152556122056893</v>
      </c>
      <c r="T772" s="3">
        <f t="shared" si="1459"/>
        <v>-42.176934582469201</v>
      </c>
      <c r="U772" s="3">
        <f t="shared" si="1460"/>
        <v>44.601546300035132</v>
      </c>
      <c r="V772" s="18">
        <f t="shared" si="1461"/>
        <v>97.754632021188527</v>
      </c>
      <c r="W772" s="15">
        <f t="shared" si="1462"/>
        <v>63.423932878441512</v>
      </c>
      <c r="X772" s="3">
        <f t="shared" si="1463"/>
        <v>99.940981524816536</v>
      </c>
      <c r="Y772" s="3">
        <f t="shared" si="1464"/>
        <v>61.318830279477851</v>
      </c>
      <c r="Z772" s="3">
        <f t="shared" si="1465"/>
        <v>-23.554965224004235</v>
      </c>
      <c r="AA772" s="3">
        <f t="shared" si="1466"/>
        <v>-90.68474755828565</v>
      </c>
      <c r="AB772" s="3">
        <f t="shared" si="1467"/>
        <v>-89.512746918054532</v>
      </c>
      <c r="AC772" s="21">
        <f t="shared" si="1468"/>
        <v>-20.93128498239151</v>
      </c>
      <c r="AD772" s="25">
        <f t="shared" si="1469"/>
        <v>0</v>
      </c>
      <c r="AE772" s="26">
        <f t="shared" si="1470"/>
        <v>-5.0753052554292872E-15</v>
      </c>
      <c r="AF772" s="23">
        <f t="shared" si="1431"/>
        <v>77.370755585856614</v>
      </c>
      <c r="AG772" s="4">
        <f t="shared" si="1432"/>
        <v>-1.3456835441043706</v>
      </c>
      <c r="AH772" s="4">
        <f t="shared" si="1433"/>
        <v>-79.051759658449797</v>
      </c>
      <c r="AI772" s="4">
        <f t="shared" si="1434"/>
        <v>-97.152556122056893</v>
      </c>
      <c r="AJ772" s="4">
        <f t="shared" si="1435"/>
        <v>-42.176934582469201</v>
      </c>
      <c r="AK772" s="4">
        <f t="shared" si="1436"/>
        <v>44.601546300035132</v>
      </c>
      <c r="AL772" s="30">
        <f t="shared" si="1437"/>
        <v>97.754632021188527</v>
      </c>
      <c r="AM772" s="25">
        <f t="shared" si="1438"/>
        <v>63.423932878441519</v>
      </c>
      <c r="AN772" s="4">
        <f t="shared" si="1439"/>
        <v>99.940981524816536</v>
      </c>
      <c r="AO772" s="4">
        <f t="shared" si="1440"/>
        <v>61.318830279477858</v>
      </c>
      <c r="AP772" s="4">
        <f t="shared" si="1441"/>
        <v>-23.554965224004231</v>
      </c>
      <c r="AQ772" s="4">
        <f t="shared" si="1442"/>
        <v>-90.68474755828565</v>
      </c>
      <c r="AR772" s="4">
        <f t="shared" si="1443"/>
        <v>-89.512746918054532</v>
      </c>
      <c r="AS772" s="26">
        <f t="shared" si="1444"/>
        <v>-20.931284982391507</v>
      </c>
      <c r="AT772" s="32">
        <f t="shared" si="1471"/>
        <v>35000.004375000004</v>
      </c>
      <c r="AU772" s="2">
        <f t="shared" si="1472"/>
        <v>1.3642420526593924E-12</v>
      </c>
      <c r="AV772" s="2">
        <f t="shared" si="1473"/>
        <v>35000.004374999997</v>
      </c>
      <c r="AW772" s="2">
        <f t="shared" si="1474"/>
        <v>-9.2637871042825282E-2</v>
      </c>
      <c r="AX772" s="2">
        <f t="shared" si="1475"/>
        <v>-1311.5200757224575</v>
      </c>
      <c r="AY772" s="2">
        <f t="shared" si="1476"/>
        <v>-3.0879290170560125E-2</v>
      </c>
      <c r="AZ772" s="2">
        <f t="shared" si="1477"/>
        <v>1312.826750800712</v>
      </c>
      <c r="BA772" s="2">
        <f t="shared" si="1478"/>
        <v>1225000306.2500191</v>
      </c>
      <c r="BB772" s="2">
        <f t="shared" si="1479"/>
        <v>-2161.5505914280357</v>
      </c>
      <c r="BC772" s="2">
        <f t="shared" si="1480"/>
        <v>22866.816727806483</v>
      </c>
      <c r="BD772" s="2">
        <f t="shared" si="1481"/>
        <v>-1.7645306539106035E-6</v>
      </c>
      <c r="BE772" s="29">
        <f t="shared" si="1482"/>
        <v>1.8666784498859897E-5</v>
      </c>
      <c r="BF772" s="5">
        <f t="shared" si="1483"/>
        <v>100.00000625000156</v>
      </c>
      <c r="BG772" s="2">
        <f t="shared" si="1484"/>
        <v>-1.7645306539106035E-6</v>
      </c>
      <c r="BH772" s="6">
        <f t="shared" si="1485"/>
        <v>1.8666784493784591E-5</v>
      </c>
      <c r="BI772" s="15">
        <f t="shared" si="1445"/>
        <v>100.04412519933459</v>
      </c>
      <c r="BJ772" s="3">
        <f t="shared" si="1446"/>
        <v>99.950022093256266</v>
      </c>
      <c r="BK772" s="3">
        <f t="shared" si="1447"/>
        <v>100.04587489602849</v>
      </c>
      <c r="BL772" s="3">
        <f t="shared" si="1448"/>
        <v>99.967275066830794</v>
      </c>
      <c r="BM772" s="3">
        <f t="shared" si="1449"/>
        <v>100.01310157786591</v>
      </c>
      <c r="BN772" s="3">
        <f t="shared" si="1450"/>
        <v>100.00916604192895</v>
      </c>
      <c r="BO772" s="21">
        <f t="shared" si="1451"/>
        <v>99.970435124761153</v>
      </c>
      <c r="BP772" s="17">
        <f t="shared" si="1486"/>
        <v>99.950022093256266</v>
      </c>
      <c r="BQ772" s="18">
        <f t="shared" si="1487"/>
        <v>100.04587489602849</v>
      </c>
      <c r="BR772" s="34">
        <f t="shared" si="1488"/>
        <v>9.5852802772228074E-2</v>
      </c>
      <c r="BS772" s="64">
        <f t="shared" si="1489"/>
        <v>-4.1000000000000003E-3</v>
      </c>
      <c r="BT772" s="110">
        <f t="shared" si="1452"/>
        <v>-2.5999999999999999E-3</v>
      </c>
    </row>
    <row r="773" spans="1:72" x14ac:dyDescent="0.3">
      <c r="A773" s="13">
        <v>767</v>
      </c>
      <c r="B773" s="17">
        <f t="shared" si="1453"/>
        <v>0.68755999218565178</v>
      </c>
      <c r="C773" s="3">
        <f t="shared" ref="C773:H773" si="1550">B773+2*PI()/7</f>
        <v>1.5851578932113068</v>
      </c>
      <c r="D773" s="3">
        <f t="shared" si="1550"/>
        <v>2.482755794236962</v>
      </c>
      <c r="E773" s="3">
        <f t="shared" si="1550"/>
        <v>3.3803536952626172</v>
      </c>
      <c r="F773" s="3">
        <f t="shared" si="1550"/>
        <v>4.2779515962882719</v>
      </c>
      <c r="G773" s="3">
        <f t="shared" si="1550"/>
        <v>5.1755494973139271</v>
      </c>
      <c r="H773" s="18">
        <f t="shared" si="1550"/>
        <v>6.0731473983395823</v>
      </c>
      <c r="I773" s="15">
        <f t="shared" si="1424"/>
        <v>100.04407223997369</v>
      </c>
      <c r="J773" s="3">
        <f t="shared" si="1425"/>
        <v>99.950046400104398</v>
      </c>
      <c r="K773" s="3">
        <f t="shared" si="1426"/>
        <v>100.04594103671749</v>
      </c>
      <c r="L773" s="3">
        <f t="shared" si="1427"/>
        <v>99.967170712212351</v>
      </c>
      <c r="M773" s="3">
        <f t="shared" si="1428"/>
        <v>100.01321529578667</v>
      </c>
      <c r="N773" s="3">
        <f t="shared" si="1429"/>
        <v>100.00901614761985</v>
      </c>
      <c r="O773" s="21">
        <f t="shared" si="1430"/>
        <v>99.970538167585559</v>
      </c>
      <c r="P773" s="17">
        <f t="shared" si="1455"/>
        <v>77.31374621885017</v>
      </c>
      <c r="Q773" s="3">
        <f t="shared" si="1456"/>
        <v>-1.4353898858856395</v>
      </c>
      <c r="R773" s="3">
        <f t="shared" si="1457"/>
        <v>-79.106809607987785</v>
      </c>
      <c r="S773" s="3">
        <f t="shared" si="1458"/>
        <v>-97.131275313683929</v>
      </c>
      <c r="T773" s="3">
        <f t="shared" si="1459"/>
        <v>-42.09557383845565</v>
      </c>
      <c r="U773" s="3">
        <f t="shared" si="1460"/>
        <v>44.681815622385905</v>
      </c>
      <c r="V773" s="18">
        <f t="shared" si="1461"/>
        <v>97.773486804776809</v>
      </c>
      <c r="W773" s="15">
        <f t="shared" si="1462"/>
        <v>63.493314891918381</v>
      </c>
      <c r="X773" s="3">
        <f t="shared" si="1463"/>
        <v>99.939738999351604</v>
      </c>
      <c r="Y773" s="3">
        <f t="shared" si="1464"/>
        <v>61.247881527183644</v>
      </c>
      <c r="Z773" s="3">
        <f t="shared" si="1465"/>
        <v>-23.642135608737654</v>
      </c>
      <c r="AA773" s="3">
        <f t="shared" si="1466"/>
        <v>-90.722686782372705</v>
      </c>
      <c r="AB773" s="3">
        <f t="shared" si="1467"/>
        <v>-89.472558158923775</v>
      </c>
      <c r="AC773" s="21">
        <f t="shared" si="1468"/>
        <v>-20.843554868419535</v>
      </c>
      <c r="AD773" s="25">
        <f t="shared" si="1469"/>
        <v>-2.0301221021717149E-14</v>
      </c>
      <c r="AE773" s="26">
        <f t="shared" si="1470"/>
        <v>-4.5677747298863587E-15</v>
      </c>
      <c r="AF773" s="23">
        <f t="shared" si="1431"/>
        <v>77.313746218850184</v>
      </c>
      <c r="AG773" s="4">
        <f t="shared" si="1432"/>
        <v>-1.4353898858856193</v>
      </c>
      <c r="AH773" s="4">
        <f t="shared" si="1433"/>
        <v>-79.106809607987771</v>
      </c>
      <c r="AI773" s="4">
        <f t="shared" si="1434"/>
        <v>-97.131275313683915</v>
      </c>
      <c r="AJ773" s="4">
        <f t="shared" si="1435"/>
        <v>-42.095573838455628</v>
      </c>
      <c r="AK773" s="4">
        <f t="shared" si="1436"/>
        <v>44.681815622385926</v>
      </c>
      <c r="AL773" s="30">
        <f t="shared" si="1437"/>
        <v>97.773486804776823</v>
      </c>
      <c r="AM773" s="25">
        <f t="shared" si="1438"/>
        <v>63.493314891918388</v>
      </c>
      <c r="AN773" s="4">
        <f t="shared" si="1439"/>
        <v>99.939738999351604</v>
      </c>
      <c r="AO773" s="4">
        <f t="shared" si="1440"/>
        <v>61.247881527183651</v>
      </c>
      <c r="AP773" s="4">
        <f t="shared" si="1441"/>
        <v>-23.64213560873765</v>
      </c>
      <c r="AQ773" s="4">
        <f t="shared" si="1442"/>
        <v>-90.722686782372705</v>
      </c>
      <c r="AR773" s="4">
        <f t="shared" si="1443"/>
        <v>-89.472558158923775</v>
      </c>
      <c r="AS773" s="26">
        <f t="shared" si="1444"/>
        <v>-20.843554868419531</v>
      </c>
      <c r="AT773" s="32">
        <f t="shared" si="1471"/>
        <v>35000.004374999997</v>
      </c>
      <c r="AU773" s="2">
        <f t="shared" si="1472"/>
        <v>0</v>
      </c>
      <c r="AV773" s="2">
        <f t="shared" si="1473"/>
        <v>35000.004375000011</v>
      </c>
      <c r="AW773" s="2">
        <f t="shared" si="1474"/>
        <v>-9.8793562734499574E-2</v>
      </c>
      <c r="AX773" s="2">
        <f t="shared" si="1475"/>
        <v>-1311.5206771232406</v>
      </c>
      <c r="AY773" s="2">
        <f t="shared" si="1476"/>
        <v>-3.2931186899077147E-2</v>
      </c>
      <c r="AZ773" s="2">
        <f t="shared" si="1477"/>
        <v>1312.8265503333532</v>
      </c>
      <c r="BA773" s="2">
        <f t="shared" si="1478"/>
        <v>1225000306.2500193</v>
      </c>
      <c r="BB773" s="2">
        <f t="shared" si="1479"/>
        <v>-2305.183406735483</v>
      </c>
      <c r="BC773" s="2">
        <f t="shared" si="1480"/>
        <v>22852.78403356854</v>
      </c>
      <c r="BD773" s="2">
        <f t="shared" si="1481"/>
        <v>-1.881781902399787E-6</v>
      </c>
      <c r="BE773" s="29">
        <f t="shared" si="1482"/>
        <v>1.8655329241121305E-5</v>
      </c>
      <c r="BF773" s="5">
        <f t="shared" si="1483"/>
        <v>100.00000625000156</v>
      </c>
      <c r="BG773" s="2">
        <f t="shared" si="1484"/>
        <v>-1.8817819227010081E-6</v>
      </c>
      <c r="BH773" s="6">
        <f t="shared" si="1485"/>
        <v>1.8655329236553531E-5</v>
      </c>
      <c r="BI773" s="15">
        <f t="shared" si="1445"/>
        <v>100.04406185454117</v>
      </c>
      <c r="BJ773" s="3">
        <f t="shared" si="1446"/>
        <v>99.950027719674608</v>
      </c>
      <c r="BK773" s="3">
        <f t="shared" si="1447"/>
        <v>100.0459281280372</v>
      </c>
      <c r="BL773" s="3">
        <f t="shared" si="1448"/>
        <v>99.967173295781691</v>
      </c>
      <c r="BM773" s="3">
        <f t="shared" si="1449"/>
        <v>100.01323142612446</v>
      </c>
      <c r="BN773" s="3">
        <f t="shared" si="1450"/>
        <v>100.00903367825411</v>
      </c>
      <c r="BO773" s="21">
        <f t="shared" si="1451"/>
        <v>99.970543897592904</v>
      </c>
      <c r="BP773" s="17">
        <f t="shared" si="1486"/>
        <v>99.950027719674608</v>
      </c>
      <c r="BQ773" s="18">
        <f t="shared" si="1487"/>
        <v>100.0459281280372</v>
      </c>
      <c r="BR773" s="34">
        <f t="shared" si="1488"/>
        <v>9.5900408362595613E-2</v>
      </c>
      <c r="BS773" s="64">
        <f t="shared" si="1489"/>
        <v>-4.1000000000000003E-3</v>
      </c>
      <c r="BT773" s="110">
        <f t="shared" si="1452"/>
        <v>-2.5999999999999999E-3</v>
      </c>
    </row>
    <row r="774" spans="1:72" x14ac:dyDescent="0.3">
      <c r="A774" s="13">
        <v>768</v>
      </c>
      <c r="B774" s="17">
        <f t="shared" si="1453"/>
        <v>0.68845759008667751</v>
      </c>
      <c r="C774" s="3">
        <f t="shared" ref="C774:H774" si="1551">B774+2*PI()/7</f>
        <v>1.5860554911123326</v>
      </c>
      <c r="D774" s="3">
        <f t="shared" si="1551"/>
        <v>2.4836533921379877</v>
      </c>
      <c r="E774" s="3">
        <f t="shared" si="1551"/>
        <v>3.3812512931636429</v>
      </c>
      <c r="F774" s="3">
        <f t="shared" si="1551"/>
        <v>4.2788491941892985</v>
      </c>
      <c r="G774" s="3">
        <f t="shared" si="1551"/>
        <v>5.1764470952149537</v>
      </c>
      <c r="H774" s="18">
        <f t="shared" si="1551"/>
        <v>6.0740449962406089</v>
      </c>
      <c r="I774" s="15">
        <f t="shared" si="1424"/>
        <v>100.04400849168286</v>
      </c>
      <c r="J774" s="3">
        <f t="shared" si="1425"/>
        <v>99.950052380323314</v>
      </c>
      <c r="K774" s="3">
        <f t="shared" si="1426"/>
        <v>100.0459940090262</v>
      </c>
      <c r="L774" s="3">
        <f t="shared" si="1427"/>
        <v>99.967069279191421</v>
      </c>
      <c r="M774" s="3">
        <f t="shared" si="1428"/>
        <v>100.01334509946602</v>
      </c>
      <c r="N774" s="3">
        <f t="shared" si="1429"/>
        <v>100.00888368249268</v>
      </c>
      <c r="O774" s="21">
        <f t="shared" si="1430"/>
        <v>99.970647057817501</v>
      </c>
      <c r="P774" s="17">
        <f t="shared" si="1455"/>
        <v>77.256674387037521</v>
      </c>
      <c r="Q774" s="3">
        <f t="shared" si="1456"/>
        <v>-1.5250950868105551</v>
      </c>
      <c r="R774" s="3">
        <f t="shared" si="1457"/>
        <v>-79.161795617595416</v>
      </c>
      <c r="S774" s="3">
        <f t="shared" si="1458"/>
        <v>-97.10991652280839</v>
      </c>
      <c r="T774" s="3">
        <f t="shared" si="1459"/>
        <v>-42.014178927010526</v>
      </c>
      <c r="U774" s="3">
        <f t="shared" si="1460"/>
        <v>44.762048703501129</v>
      </c>
      <c r="V774" s="18">
        <f t="shared" si="1461"/>
        <v>97.792263063686306</v>
      </c>
      <c r="W774" s="15">
        <f t="shared" si="1462"/>
        <v>63.562645458942114</v>
      </c>
      <c r="X774" s="3">
        <f t="shared" si="1463"/>
        <v>99.938416316277298</v>
      </c>
      <c r="Y774" s="3">
        <f t="shared" si="1464"/>
        <v>61.176883149210532</v>
      </c>
      <c r="Z774" s="3">
        <f t="shared" si="1465"/>
        <v>-23.72928682459386</v>
      </c>
      <c r="AA774" s="3">
        <f t="shared" si="1466"/>
        <v>-90.76055292402107</v>
      </c>
      <c r="AB774" s="3">
        <f t="shared" si="1467"/>
        <v>-89.432297361097369</v>
      </c>
      <c r="AC774" s="21">
        <f t="shared" si="1468"/>
        <v>-20.755807814717581</v>
      </c>
      <c r="AD774" s="25">
        <f t="shared" si="1469"/>
        <v>0</v>
      </c>
      <c r="AE774" s="26">
        <f t="shared" si="1470"/>
        <v>8.6280189342297873E-15</v>
      </c>
      <c r="AF774" s="23">
        <f t="shared" si="1431"/>
        <v>77.256674387037521</v>
      </c>
      <c r="AG774" s="4">
        <f t="shared" si="1432"/>
        <v>-1.5250950868105551</v>
      </c>
      <c r="AH774" s="4">
        <f t="shared" si="1433"/>
        <v>-79.161795617595416</v>
      </c>
      <c r="AI774" s="4">
        <f t="shared" si="1434"/>
        <v>-97.10991652280839</v>
      </c>
      <c r="AJ774" s="4">
        <f t="shared" si="1435"/>
        <v>-42.014178927010526</v>
      </c>
      <c r="AK774" s="4">
        <f t="shared" si="1436"/>
        <v>44.762048703501129</v>
      </c>
      <c r="AL774" s="30">
        <f t="shared" si="1437"/>
        <v>97.792263063686306</v>
      </c>
      <c r="AM774" s="25">
        <f t="shared" si="1438"/>
        <v>63.562645458942107</v>
      </c>
      <c r="AN774" s="4">
        <f t="shared" si="1439"/>
        <v>99.938416316277284</v>
      </c>
      <c r="AO774" s="4">
        <f t="shared" si="1440"/>
        <v>61.176883149210525</v>
      </c>
      <c r="AP774" s="4">
        <f t="shared" si="1441"/>
        <v>-23.729286824593867</v>
      </c>
      <c r="AQ774" s="4">
        <f t="shared" si="1442"/>
        <v>-90.760552924021084</v>
      </c>
      <c r="AR774" s="4">
        <f t="shared" si="1443"/>
        <v>-89.432297361097383</v>
      </c>
      <c r="AS774" s="26">
        <f t="shared" si="1444"/>
        <v>-20.755807814717588</v>
      </c>
      <c r="AT774" s="32">
        <f t="shared" si="1471"/>
        <v>35000.004375000004</v>
      </c>
      <c r="AU774" s="2">
        <f t="shared" si="1472"/>
        <v>4.5474735088646412E-13</v>
      </c>
      <c r="AV774" s="2">
        <f t="shared" si="1473"/>
        <v>35000.004375000011</v>
      </c>
      <c r="AW774" s="2">
        <f t="shared" si="1474"/>
        <v>-0.10494535428006202</v>
      </c>
      <c r="AX774" s="2">
        <f t="shared" si="1475"/>
        <v>-1311.5213171914038</v>
      </c>
      <c r="AY774" s="2">
        <f t="shared" si="1476"/>
        <v>-3.4981784803676419E-2</v>
      </c>
      <c r="AZ774" s="2">
        <f t="shared" si="1477"/>
        <v>1312.826336978178</v>
      </c>
      <c r="BA774" s="2">
        <f t="shared" si="1478"/>
        <v>1225000306.2500198</v>
      </c>
      <c r="BB774" s="2">
        <f t="shared" si="1479"/>
        <v>-2448.7252400560405</v>
      </c>
      <c r="BC774" s="2">
        <f t="shared" si="1480"/>
        <v>22837.849123279459</v>
      </c>
      <c r="BD774" s="2">
        <f t="shared" si="1481"/>
        <v>-1.9989588798978319E-6</v>
      </c>
      <c r="BE774" s="29">
        <f t="shared" si="1482"/>
        <v>1.8643137480667947E-5</v>
      </c>
      <c r="BF774" s="5">
        <f t="shared" si="1483"/>
        <v>100.00000625000156</v>
      </c>
      <c r="BG774" s="2">
        <f t="shared" si="1484"/>
        <v>-1.9989588798978319E-6</v>
      </c>
      <c r="BH774" s="6">
        <f t="shared" si="1485"/>
        <v>1.8643137489295967E-5</v>
      </c>
      <c r="BI774" s="15">
        <f t="shared" si="1445"/>
        <v>100.04399819047528</v>
      </c>
      <c r="BJ774" s="3">
        <f t="shared" si="1446"/>
        <v>99.950033708854988</v>
      </c>
      <c r="BK774" s="3">
        <f t="shared" si="1447"/>
        <v>100.04598102729577</v>
      </c>
      <c r="BL774" s="3">
        <f t="shared" si="1448"/>
        <v>99.967071762707263</v>
      </c>
      <c r="BM774" s="3">
        <f t="shared" si="1449"/>
        <v>100.0133611780893</v>
      </c>
      <c r="BN774" s="3">
        <f t="shared" si="1450"/>
        <v>100.00890124869348</v>
      </c>
      <c r="BO774" s="21">
        <f t="shared" si="1451"/>
        <v>99.970652883890139</v>
      </c>
      <c r="BP774" s="17">
        <f t="shared" si="1486"/>
        <v>99.950033708854988</v>
      </c>
      <c r="BQ774" s="18">
        <f t="shared" si="1487"/>
        <v>100.04598102729577</v>
      </c>
      <c r="BR774" s="34">
        <f t="shared" si="1488"/>
        <v>9.5947318440778417E-2</v>
      </c>
      <c r="BS774" s="64">
        <f t="shared" si="1489"/>
        <v>-4.1000000000000003E-3</v>
      </c>
      <c r="BT774" s="110">
        <f t="shared" si="1452"/>
        <v>-2.5999999999999999E-3</v>
      </c>
    </row>
    <row r="775" spans="1:72" x14ac:dyDescent="0.3">
      <c r="A775" s="13">
        <v>769</v>
      </c>
      <c r="B775" s="17">
        <f t="shared" si="1453"/>
        <v>0.68935518798770312</v>
      </c>
      <c r="C775" s="3">
        <f t="shared" ref="C775:H775" si="1552">B775+2*PI()/7</f>
        <v>1.5869530890133583</v>
      </c>
      <c r="D775" s="3">
        <f t="shared" si="1552"/>
        <v>2.4845509900390135</v>
      </c>
      <c r="E775" s="3">
        <f t="shared" si="1552"/>
        <v>3.3821488910646686</v>
      </c>
      <c r="F775" s="3">
        <f t="shared" si="1552"/>
        <v>4.2797467920903234</v>
      </c>
      <c r="G775" s="3">
        <f t="shared" si="1552"/>
        <v>5.1773446931159786</v>
      </c>
      <c r="H775" s="18">
        <f t="shared" si="1552"/>
        <v>6.0749425941416337</v>
      </c>
      <c r="I775" s="15">
        <f t="shared" ref="I775:I838" si="1553">$B$1+$B$2*SIN(3*B775)</f>
        <v>100.04394442428057</v>
      </c>
      <c r="J775" s="3">
        <f t="shared" ref="J775:J838" si="1554">$B$1+$B$2*SIN(3*C775)</f>
        <v>99.950058722719078</v>
      </c>
      <c r="K775" s="3">
        <f t="shared" ref="K775:K838" si="1555">$B$1+$B$2*SIN(3*D775)</f>
        <v>100.0460466478262</v>
      </c>
      <c r="L775" s="3">
        <f t="shared" ref="L775:L838" si="1556">$B$1+$B$2*SIN(3*E775)</f>
        <v>99.966968084955553</v>
      </c>
      <c r="M775" s="3">
        <f t="shared" ref="M775:M838" si="1557">$B$1+$B$2*SIN(3*F775)</f>
        <v>100.01347480637828</v>
      </c>
      <c r="N775" s="3">
        <f t="shared" ref="N775:N838" si="1558">$B$1+$B$2*SIN(3*G775)</f>
        <v>100.00875115294876</v>
      </c>
      <c r="O775" s="21">
        <f t="shared" ref="O775:O838" si="1559">$B$1+$B$2*SIN(3*H775)</f>
        <v>99.97075616089154</v>
      </c>
      <c r="P775" s="17">
        <f t="shared" si="1455"/>
        <v>77.199540137382854</v>
      </c>
      <c r="Q775" s="3">
        <f t="shared" si="1456"/>
        <v>-1.6147990755796691</v>
      </c>
      <c r="R775" s="3">
        <f t="shared" si="1457"/>
        <v>-79.216717642050895</v>
      </c>
      <c r="S775" s="3">
        <f t="shared" si="1458"/>
        <v>-97.0884797673599</v>
      </c>
      <c r="T775" s="3">
        <f t="shared" si="1459"/>
        <v>-41.932749913464086</v>
      </c>
      <c r="U775" s="3">
        <f t="shared" si="1460"/>
        <v>44.842245479106822</v>
      </c>
      <c r="V775" s="18">
        <f t="shared" si="1461"/>
        <v>97.810960781964752</v>
      </c>
      <c r="W775" s="15">
        <f t="shared" si="1462"/>
        <v>63.631924523348751</v>
      </c>
      <c r="X775" s="3">
        <f t="shared" si="1463"/>
        <v>99.937013476591844</v>
      </c>
      <c r="Y775" s="3">
        <f t="shared" si="1464"/>
        <v>61.105835203183332</v>
      </c>
      <c r="Z775" s="3">
        <f t="shared" si="1465"/>
        <v>-23.816418802193368</v>
      </c>
      <c r="AA775" s="3">
        <f t="shared" si="1466"/>
        <v>-90.798345951569743</v>
      </c>
      <c r="AB775" s="3">
        <f t="shared" si="1467"/>
        <v>-89.391964558141098</v>
      </c>
      <c r="AC775" s="21">
        <f t="shared" si="1468"/>
        <v>-20.668043891219781</v>
      </c>
      <c r="AD775" s="25">
        <f t="shared" si="1469"/>
        <v>-1.6240976817373718E-14</v>
      </c>
      <c r="AE775" s="26">
        <f t="shared" si="1470"/>
        <v>-6.0903663065151441E-15</v>
      </c>
      <c r="AF775" s="23">
        <f t="shared" ref="AF775:AF838" si="1560">P775-$AD775</f>
        <v>77.199540137382868</v>
      </c>
      <c r="AG775" s="4">
        <f t="shared" ref="AG775:AG838" si="1561">Q775-$AD775</f>
        <v>-1.6147990755796529</v>
      </c>
      <c r="AH775" s="4">
        <f t="shared" ref="AH775:AH838" si="1562">R775-$AD775</f>
        <v>-79.216717642050881</v>
      </c>
      <c r="AI775" s="4">
        <f t="shared" ref="AI775:AI838" si="1563">S775-$AD775</f>
        <v>-97.088479767359885</v>
      </c>
      <c r="AJ775" s="4">
        <f t="shared" ref="AJ775:AJ838" si="1564">T775-$AD775</f>
        <v>-41.932749913464072</v>
      </c>
      <c r="AK775" s="4">
        <f t="shared" ref="AK775:AK838" si="1565">U775-$AD775</f>
        <v>44.842245479106836</v>
      </c>
      <c r="AL775" s="30">
        <f t="shared" ref="AL775:AL838" si="1566">V775-$AD775</f>
        <v>97.810960781964766</v>
      </c>
      <c r="AM775" s="25">
        <f t="shared" ref="AM775:AM838" si="1567">W775-$AE775</f>
        <v>63.631924523348758</v>
      </c>
      <c r="AN775" s="4">
        <f t="shared" ref="AN775:AN838" si="1568">X775-$AE775</f>
        <v>99.937013476591844</v>
      </c>
      <c r="AO775" s="4">
        <f t="shared" ref="AO775:AO838" si="1569">Y775-$AE775</f>
        <v>61.105835203183339</v>
      </c>
      <c r="AP775" s="4">
        <f t="shared" ref="AP775:AP838" si="1570">Z775-$AE775</f>
        <v>-23.816418802193361</v>
      </c>
      <c r="AQ775" s="4">
        <f t="shared" ref="AQ775:AQ838" si="1571">AA775-$AE775</f>
        <v>-90.798345951569743</v>
      </c>
      <c r="AR775" s="4">
        <f t="shared" ref="AR775:AR838" si="1572">AB775-$AE775</f>
        <v>-89.391964558141098</v>
      </c>
      <c r="AS775" s="26">
        <f t="shared" ref="AS775:AS838" si="1573">AC775-$AE775</f>
        <v>-20.668043891219774</v>
      </c>
      <c r="AT775" s="32">
        <f t="shared" si="1471"/>
        <v>35000.004374999997</v>
      </c>
      <c r="AU775" s="2">
        <f t="shared" si="1472"/>
        <v>1.8189894035458565E-12</v>
      </c>
      <c r="AV775" s="2">
        <f t="shared" si="1473"/>
        <v>35000.004375000011</v>
      </c>
      <c r="AW775" s="2">
        <f t="shared" si="1474"/>
        <v>-0.1110930034192279</v>
      </c>
      <c r="AX775" s="2">
        <f t="shared" si="1475"/>
        <v>-1311.5219958974812</v>
      </c>
      <c r="AY775" s="2">
        <f t="shared" si="1476"/>
        <v>-3.7031000945717096E-2</v>
      </c>
      <c r="AZ775" s="2">
        <f t="shared" si="1477"/>
        <v>1312.8261107422877</v>
      </c>
      <c r="BA775" s="2">
        <f t="shared" si="1478"/>
        <v>1225000306.2500193</v>
      </c>
      <c r="BB775" s="2">
        <f t="shared" si="1479"/>
        <v>-2592.1704004077992</v>
      </c>
      <c r="BC775" s="2">
        <f t="shared" si="1480"/>
        <v>22822.012636864329</v>
      </c>
      <c r="BD775" s="2">
        <f t="shared" si="1481"/>
        <v>-2.116056940706384E-6</v>
      </c>
      <c r="BE775" s="29">
        <f t="shared" si="1482"/>
        <v>1.863020973988754E-5</v>
      </c>
      <c r="BF775" s="5">
        <f t="shared" si="1483"/>
        <v>100.00000625000156</v>
      </c>
      <c r="BG775" s="2">
        <f t="shared" si="1484"/>
        <v>-2.1160569569473607E-6</v>
      </c>
      <c r="BH775" s="6">
        <f t="shared" si="1485"/>
        <v>1.8630209733797173E-5</v>
      </c>
      <c r="BI775" s="15">
        <f t="shared" ref="BI775:BI838" si="1574">SUMSQ($BG775-P775,$BH775-W775)^0.5</f>
        <v>100.04393420759672</v>
      </c>
      <c r="BJ775" s="3">
        <f t="shared" ref="BJ775:BJ838" si="1575">SUMSQ($BG775-Q775,$BH775-X775)^0.5</f>
        <v>99.950040060753778</v>
      </c>
      <c r="BK775" s="3">
        <f t="shared" ref="BK775:BK838" si="1576">SUMSQ($BG775-R775,$BH775-Y775)^0.5</f>
        <v>100.0460335934221</v>
      </c>
      <c r="BL775" s="3">
        <f t="shared" ref="BL775:BL838" si="1577">SUMSQ($BG775-S775,$BH775-Z775)^0.5</f>
        <v>99.966970468345806</v>
      </c>
      <c r="BM775" s="3">
        <f t="shared" ref="BM775:BM838" si="1578">SUMSQ($BG775-T775,$BH775-AA775)^0.5</f>
        <v>100.01349083282064</v>
      </c>
      <c r="BN775" s="3">
        <f t="shared" ref="BN775:BN838" si="1579">SUMSQ($BG775-U775,$BH775-AB775)^0.5</f>
        <v>100.0087687542066</v>
      </c>
      <c r="BO775" s="21">
        <f t="shared" ref="BO775:BO838" si="1580">SUMSQ($BG775-V775,$BH775-AC775)^0.5</f>
        <v>99.970762082860503</v>
      </c>
      <c r="BP775" s="17">
        <f t="shared" si="1486"/>
        <v>99.950040060753778</v>
      </c>
      <c r="BQ775" s="18">
        <f t="shared" si="1487"/>
        <v>100.0460335934221</v>
      </c>
      <c r="BR775" s="34">
        <f t="shared" si="1488"/>
        <v>9.5993532668316561E-2</v>
      </c>
      <c r="BS775" s="64">
        <f t="shared" si="1489"/>
        <v>-4.0000000000000001E-3</v>
      </c>
      <c r="BT775" s="110">
        <f t="shared" ref="BT775:BT838" si="1581">SMALL($BS$7:$BS$1006,A775)</f>
        <v>-2.5999999999999999E-3</v>
      </c>
    </row>
    <row r="776" spans="1:72" x14ac:dyDescent="0.3">
      <c r="A776" s="13">
        <v>770</v>
      </c>
      <c r="B776" s="17">
        <f t="shared" ref="B776:B839" si="1582">(A776-1)*2*PI()/7/1000</f>
        <v>0.69025278588872885</v>
      </c>
      <c r="C776" s="3">
        <f t="shared" ref="C776:H776" si="1583">B776+2*PI()/7</f>
        <v>1.587850686914384</v>
      </c>
      <c r="D776" s="3">
        <f t="shared" si="1583"/>
        <v>2.4854485879400392</v>
      </c>
      <c r="E776" s="3">
        <f t="shared" si="1583"/>
        <v>3.3830464889656944</v>
      </c>
      <c r="F776" s="3">
        <f t="shared" si="1583"/>
        <v>4.28064438999135</v>
      </c>
      <c r="G776" s="3">
        <f t="shared" si="1583"/>
        <v>5.1782422910170052</v>
      </c>
      <c r="H776" s="18">
        <f t="shared" si="1583"/>
        <v>6.0758401920426603</v>
      </c>
      <c r="I776" s="15">
        <f t="shared" si="1553"/>
        <v>100.04388003823139</v>
      </c>
      <c r="J776" s="3">
        <f t="shared" si="1554"/>
        <v>99.950065427245733</v>
      </c>
      <c r="K776" s="3">
        <f t="shared" si="1555"/>
        <v>100.04609895273582</v>
      </c>
      <c r="L776" s="3">
        <f t="shared" si="1556"/>
        <v>99.966867130238512</v>
      </c>
      <c r="M776" s="3">
        <f t="shared" si="1557"/>
        <v>100.01360441558292</v>
      </c>
      <c r="N776" s="3">
        <f t="shared" si="1558"/>
        <v>100.00861855994906</v>
      </c>
      <c r="O776" s="21">
        <f t="shared" si="1559"/>
        <v>99.97086547601657</v>
      </c>
      <c r="P776" s="17">
        <f t="shared" ref="P776:P839" si="1584">I776*COS(B776)</f>
        <v>77.142343516902415</v>
      </c>
      <c r="Q776" s="3">
        <f t="shared" ref="Q776:Q839" si="1585">J776*COS(C776)</f>
        <v>-1.7045017808943006</v>
      </c>
      <c r="R776" s="3">
        <f t="shared" ref="R776:R839" si="1586">K776*COS(D776)</f>
        <v>-79.271575636186157</v>
      </c>
      <c r="S776" s="3">
        <f t="shared" ref="S776:S839" si="1587">L776*COS(E776)</f>
        <v>-97.066965065327622</v>
      </c>
      <c r="T776" s="3">
        <f t="shared" ref="T776:T839" si="1588">M776*COS(F776)</f>
        <v>-41.851286863177144</v>
      </c>
      <c r="U776" s="3">
        <f t="shared" ref="U776:U839" si="1589">N776*COS(G776)</f>
        <v>44.922405884962465</v>
      </c>
      <c r="V776" s="18">
        <f t="shared" ref="V776:V839" si="1590">O776*COS(H776)</f>
        <v>97.829579943720418</v>
      </c>
      <c r="W776" s="15">
        <f t="shared" ref="W776:W839" si="1591">I776*SIN(B776)</f>
        <v>63.701152029019525</v>
      </c>
      <c r="X776" s="3">
        <f t="shared" ref="X776:X839" si="1592">J776*SIN(C776)</f>
        <v>99.935530481353979</v>
      </c>
      <c r="Y776" s="3">
        <f t="shared" ref="Y776:Y839" si="1593">K776*SIN(D776)</f>
        <v>61.034737746770276</v>
      </c>
      <c r="Z776" s="3">
        <f t="shared" ref="Z776:Z839" si="1594">L776*SIN(E776)</f>
        <v>-23.903531472174304</v>
      </c>
      <c r="AA776" s="3">
        <f t="shared" ref="AA776:AA839" si="1595">M776*SIN(F776)</f>
        <v>-90.836065833416427</v>
      </c>
      <c r="AB776" s="3">
        <f t="shared" ref="AB776:AB839" si="1596">N776*SIN(G776)</f>
        <v>-89.351559783677402</v>
      </c>
      <c r="AC776" s="21">
        <f t="shared" ref="AC776:AC839" si="1597">O776*SIN(H776)</f>
        <v>-20.580263167875614</v>
      </c>
      <c r="AD776" s="25">
        <f t="shared" ref="AD776:AD839" si="1598">AVERAGE(P776:V776)</f>
        <v>0</v>
      </c>
      <c r="AE776" s="26">
        <f t="shared" ref="AE776:AE839" si="1599">AVERAGE(W776:AC776)</f>
        <v>4.0602442043434294E-15</v>
      </c>
      <c r="AF776" s="23">
        <f t="shared" si="1560"/>
        <v>77.142343516902415</v>
      </c>
      <c r="AG776" s="4">
        <f t="shared" si="1561"/>
        <v>-1.7045017808943006</v>
      </c>
      <c r="AH776" s="4">
        <f t="shared" si="1562"/>
        <v>-79.271575636186157</v>
      </c>
      <c r="AI776" s="4">
        <f t="shared" si="1563"/>
        <v>-97.066965065327622</v>
      </c>
      <c r="AJ776" s="4">
        <f t="shared" si="1564"/>
        <v>-41.851286863177144</v>
      </c>
      <c r="AK776" s="4">
        <f t="shared" si="1565"/>
        <v>44.922405884962465</v>
      </c>
      <c r="AL776" s="30">
        <f t="shared" si="1566"/>
        <v>97.829579943720418</v>
      </c>
      <c r="AM776" s="25">
        <f t="shared" si="1567"/>
        <v>63.701152029019518</v>
      </c>
      <c r="AN776" s="4">
        <f t="shared" si="1568"/>
        <v>99.935530481353979</v>
      </c>
      <c r="AO776" s="4">
        <f t="shared" si="1569"/>
        <v>61.034737746770269</v>
      </c>
      <c r="AP776" s="4">
        <f t="shared" si="1570"/>
        <v>-23.903531472174308</v>
      </c>
      <c r="AQ776" s="4">
        <f t="shared" si="1571"/>
        <v>-90.836065833416427</v>
      </c>
      <c r="AR776" s="4">
        <f t="shared" si="1572"/>
        <v>-89.351559783677402</v>
      </c>
      <c r="AS776" s="26">
        <f t="shared" si="1573"/>
        <v>-20.580263167875618</v>
      </c>
      <c r="AT776" s="32">
        <f t="shared" ref="AT776:AT839" si="1600">SUMSQ(AF776:AL776)</f>
        <v>35000.004374999997</v>
      </c>
      <c r="AU776" s="2">
        <f t="shared" ref="AU776:AU839" si="1601">SUMPRODUCT(AF776:AL776,AM776:AS776)</f>
        <v>-1.3642420526593924E-12</v>
      </c>
      <c r="AV776" s="2">
        <f t="shared" ref="AV776:AV839" si="1602">SUMSQ(AM776:AS776)</f>
        <v>35000.004374999997</v>
      </c>
      <c r="AW776" s="2">
        <f t="shared" ref="AW776:AW839" si="1603">SUMPRODUCT(AF776:AL776,AF776:AL776,AF776:AL776)</f>
        <v>-0.11723626649472862</v>
      </c>
      <c r="AX776" s="2">
        <f t="shared" ref="AX776:AX839" si="1604">SUMPRODUCT(AM776:AS776,AM776:AS776,AM776:AS776)</f>
        <v>-1311.5227132175678</v>
      </c>
      <c r="AY776" s="2">
        <f t="shared" ref="AY776:AY839" si="1605">SUMPRODUCT(AF776:AL776,AM776:AS776,AM776:AS776)</f>
        <v>-3.9078755507944152E-2</v>
      </c>
      <c r="AZ776" s="2">
        <f t="shared" ref="AZ776:AZ839" si="1606">SUMPRODUCT(AM776:AS776,AF776:AL776,AF776:AL776)</f>
        <v>1312.8258716361888</v>
      </c>
      <c r="BA776" s="2">
        <f t="shared" ref="BA776:BA839" si="1607">AT776*AV776-AU776^2</f>
        <v>1225000306.2500188</v>
      </c>
      <c r="BB776" s="2">
        <f t="shared" ref="BB776:BB839" si="1608">(AW776+AY776)/2*AV776-AU776*(AX776+AZ776)/2</f>
        <v>-2735.5132269858832</v>
      </c>
      <c r="BC776" s="2">
        <f t="shared" ref="BC776:BC839" si="1609">AT776*(AX776+AZ776)/2-AU776*(AW776+AY776)/2</f>
        <v>22805.275176526957</v>
      </c>
      <c r="BD776" s="2">
        <f t="shared" ref="BD776:BD839" si="1610">BB776/BA776</f>
        <v>-2.2330714637613922E-6</v>
      </c>
      <c r="BE776" s="29">
        <f t="shared" ref="BE776:BE839" si="1611">BC776/BA776</f>
        <v>1.8616546510374887E-5</v>
      </c>
      <c r="BF776" s="5">
        <f t="shared" ref="BF776:BF839" si="1612">(BD776^2+BE776^2+(AT776+AV776)/7)^0.5</f>
        <v>100.00000625000156</v>
      </c>
      <c r="BG776" s="2">
        <f t="shared" ref="BG776:BG839" si="1613">BD776+AD776</f>
        <v>-2.2330714637613922E-6</v>
      </c>
      <c r="BH776" s="6">
        <f t="shared" ref="BH776:BH839" si="1614">BE776+AE776</f>
        <v>1.8616546514435133E-5</v>
      </c>
      <c r="BI776" s="15">
        <f t="shared" si="1574"/>
        <v>100.04386990636758</v>
      </c>
      <c r="BJ776" s="3">
        <f t="shared" si="1575"/>
        <v>99.950046775324736</v>
      </c>
      <c r="BK776" s="3">
        <f t="shared" si="1576"/>
        <v>100.0460858260367</v>
      </c>
      <c r="BL776" s="3">
        <f t="shared" si="1577"/>
        <v>99.966869413434083</v>
      </c>
      <c r="BM776" s="3">
        <f t="shared" si="1578"/>
        <v>100.01362038937957</v>
      </c>
      <c r="BN776" s="3">
        <f t="shared" si="1579"/>
        <v>100.00863619575343</v>
      </c>
      <c r="BO776" s="21">
        <f t="shared" si="1580"/>
        <v>99.970871493710078</v>
      </c>
      <c r="BP776" s="17">
        <f t="shared" ref="BP776:BP839" si="1615">MIN(BI776:BO776)</f>
        <v>99.950046775324736</v>
      </c>
      <c r="BQ776" s="18">
        <f t="shared" ref="BQ776:BQ839" si="1616">MAX(BI776:BO776)</f>
        <v>100.0460858260367</v>
      </c>
      <c r="BR776" s="34">
        <f t="shared" ref="BR776:BR839" si="1617">BQ776-BP776</f>
        <v>9.6039050711965501E-2</v>
      </c>
      <c r="BS776" s="64">
        <f t="shared" ref="BS776:BS839" si="1618">ROUND(BR776-2*$B$2,4)</f>
        <v>-4.0000000000000001E-3</v>
      </c>
      <c r="BT776" s="110">
        <f t="shared" si="1581"/>
        <v>-2.5999999999999999E-3</v>
      </c>
    </row>
    <row r="777" spans="1:72" x14ac:dyDescent="0.3">
      <c r="A777" s="13">
        <v>771</v>
      </c>
      <c r="B777" s="17">
        <f t="shared" si="1582"/>
        <v>0.69115038378975457</v>
      </c>
      <c r="C777" s="3">
        <f t="shared" ref="C777:H777" si="1619">B777+2*PI()/7</f>
        <v>1.5887482848154098</v>
      </c>
      <c r="D777" s="3">
        <f t="shared" si="1619"/>
        <v>2.4863461858410649</v>
      </c>
      <c r="E777" s="3">
        <f t="shared" si="1619"/>
        <v>3.3839440868667201</v>
      </c>
      <c r="F777" s="3">
        <f t="shared" si="1619"/>
        <v>4.2815419878923748</v>
      </c>
      <c r="G777" s="3">
        <f t="shared" si="1619"/>
        <v>5.17913988891803</v>
      </c>
      <c r="H777" s="18">
        <f t="shared" si="1619"/>
        <v>6.0767377899436852</v>
      </c>
      <c r="I777" s="15">
        <f t="shared" si="1553"/>
        <v>100.04381533400219</v>
      </c>
      <c r="J777" s="3">
        <f t="shared" si="1554"/>
        <v>99.950072493854634</v>
      </c>
      <c r="K777" s="3">
        <f t="shared" si="1555"/>
        <v>100.04615092337578</v>
      </c>
      <c r="L777" s="3">
        <f t="shared" si="1556"/>
        <v>99.966766415772327</v>
      </c>
      <c r="M777" s="3">
        <f t="shared" si="1557"/>
        <v>100.01373392614012</v>
      </c>
      <c r="N777" s="3">
        <f t="shared" si="1558"/>
        <v>100.00848590445503</v>
      </c>
      <c r="O777" s="21">
        <f t="shared" si="1559"/>
        <v>99.970975002399925</v>
      </c>
      <c r="P777" s="17">
        <f t="shared" si="1584"/>
        <v>77.085084572664243</v>
      </c>
      <c r="Q777" s="3">
        <f t="shared" si="1585"/>
        <v>-1.7942031314565567</v>
      </c>
      <c r="R777" s="3">
        <f t="shared" si="1586"/>
        <v>-79.326369554886796</v>
      </c>
      <c r="S777" s="3">
        <f t="shared" si="1587"/>
        <v>-97.045372434760239</v>
      </c>
      <c r="T777" s="3">
        <f t="shared" si="1588"/>
        <v>-41.769789841542256</v>
      </c>
      <c r="U777" s="3">
        <f t="shared" si="1589"/>
        <v>45.002529856859759</v>
      </c>
      <c r="V777" s="18">
        <f t="shared" si="1590"/>
        <v>97.848120533121715</v>
      </c>
      <c r="W777" s="15">
        <f t="shared" si="1591"/>
        <v>63.77032791988082</v>
      </c>
      <c r="X777" s="3">
        <f t="shared" si="1592"/>
        <v>99.933967331682908</v>
      </c>
      <c r="Y777" s="3">
        <f t="shared" si="1593"/>
        <v>60.963590837682894</v>
      </c>
      <c r="Z777" s="3">
        <f t="shared" si="1594"/>
        <v>-23.990624765192401</v>
      </c>
      <c r="AA777" s="3">
        <f t="shared" si="1595"/>
        <v>-90.873712538016989</v>
      </c>
      <c r="AB777" s="3">
        <f t="shared" si="1596"/>
        <v>-89.311083071386079</v>
      </c>
      <c r="AC777" s="21">
        <f t="shared" si="1597"/>
        <v>-20.492465714651217</v>
      </c>
      <c r="AD777" s="25">
        <f t="shared" si="1598"/>
        <v>-2.0301221021717149E-14</v>
      </c>
      <c r="AE777" s="26">
        <f t="shared" si="1599"/>
        <v>-8.1204884086868588E-15</v>
      </c>
      <c r="AF777" s="23">
        <f t="shared" si="1560"/>
        <v>77.085084572664258</v>
      </c>
      <c r="AG777" s="4">
        <f t="shared" si="1561"/>
        <v>-1.7942031314565365</v>
      </c>
      <c r="AH777" s="4">
        <f t="shared" si="1562"/>
        <v>-79.326369554886782</v>
      </c>
      <c r="AI777" s="4">
        <f t="shared" si="1563"/>
        <v>-97.045372434760225</v>
      </c>
      <c r="AJ777" s="4">
        <f t="shared" si="1564"/>
        <v>-41.769789841542234</v>
      </c>
      <c r="AK777" s="4">
        <f t="shared" si="1565"/>
        <v>45.00252985685978</v>
      </c>
      <c r="AL777" s="30">
        <f t="shared" si="1566"/>
        <v>97.84812053312173</v>
      </c>
      <c r="AM777" s="25">
        <f t="shared" si="1567"/>
        <v>63.770327919880827</v>
      </c>
      <c r="AN777" s="4">
        <f t="shared" si="1568"/>
        <v>99.933967331682922</v>
      </c>
      <c r="AO777" s="4">
        <f t="shared" si="1569"/>
        <v>60.963590837682901</v>
      </c>
      <c r="AP777" s="4">
        <f t="shared" si="1570"/>
        <v>-23.990624765192393</v>
      </c>
      <c r="AQ777" s="4">
        <f t="shared" si="1571"/>
        <v>-90.873712538016974</v>
      </c>
      <c r="AR777" s="4">
        <f t="shared" si="1572"/>
        <v>-89.311083071386065</v>
      </c>
      <c r="AS777" s="26">
        <f t="shared" si="1573"/>
        <v>-20.49246571465121</v>
      </c>
      <c r="AT777" s="32">
        <f t="shared" si="1600"/>
        <v>35000.004374999997</v>
      </c>
      <c r="AU777" s="2">
        <f t="shared" si="1601"/>
        <v>-1.3642420526593924E-12</v>
      </c>
      <c r="AV777" s="2">
        <f t="shared" si="1602"/>
        <v>35000.004374999997</v>
      </c>
      <c r="AW777" s="2">
        <f t="shared" si="1603"/>
        <v>-0.1233749013626948</v>
      </c>
      <c r="AX777" s="2">
        <f t="shared" si="1604"/>
        <v>-1311.5234691210753</v>
      </c>
      <c r="AY777" s="2">
        <f t="shared" si="1605"/>
        <v>-4.1124967036012094E-2</v>
      </c>
      <c r="AZ777" s="2">
        <f t="shared" si="1606"/>
        <v>1312.8256196674192</v>
      </c>
      <c r="BA777" s="2">
        <f t="shared" si="1607"/>
        <v>1225000306.2500188</v>
      </c>
      <c r="BB777" s="2">
        <f t="shared" si="1608"/>
        <v>-2878.7480568208316</v>
      </c>
      <c r="BC777" s="2">
        <f t="shared" si="1609"/>
        <v>22787.63740947274</v>
      </c>
      <c r="BD777" s="2">
        <f t="shared" si="1610"/>
        <v>-2.3499978262317985E-6</v>
      </c>
      <c r="BE777" s="29">
        <f t="shared" si="1611"/>
        <v>1.8602148336787314E-5</v>
      </c>
      <c r="BF777" s="5">
        <f t="shared" si="1612"/>
        <v>100.00000625000156</v>
      </c>
      <c r="BG777" s="2">
        <f t="shared" si="1613"/>
        <v>-2.3499978465330196E-6</v>
      </c>
      <c r="BH777" s="6">
        <f t="shared" si="1614"/>
        <v>1.8602148328666826E-5</v>
      </c>
      <c r="BI777" s="15">
        <f t="shared" si="1574"/>
        <v>100.0438052872523</v>
      </c>
      <c r="BJ777" s="3">
        <f t="shared" si="1575"/>
        <v>99.95005385251892</v>
      </c>
      <c r="BK777" s="3">
        <f t="shared" si="1576"/>
        <v>100.04613772476239</v>
      </c>
      <c r="BL777" s="3">
        <f t="shared" si="1577"/>
        <v>99.966768598706977</v>
      </c>
      <c r="BM777" s="3">
        <f t="shared" si="1578"/>
        <v>100.01374984682772</v>
      </c>
      <c r="BN777" s="3">
        <f t="shared" si="1579"/>
        <v>100.00850357429441</v>
      </c>
      <c r="BO777" s="21">
        <f t="shared" si="1580"/>
        <v>99.970981115643454</v>
      </c>
      <c r="BP777" s="17">
        <f t="shared" si="1615"/>
        <v>99.95005385251892</v>
      </c>
      <c r="BQ777" s="18">
        <f t="shared" si="1616"/>
        <v>100.04613772476239</v>
      </c>
      <c r="BR777" s="34">
        <f t="shared" si="1617"/>
        <v>9.6083872243468704E-2</v>
      </c>
      <c r="BS777" s="64">
        <f t="shared" si="1618"/>
        <v>-3.8999999999999998E-3</v>
      </c>
      <c r="BT777" s="110">
        <f t="shared" si="1581"/>
        <v>-2.5999999999999999E-3</v>
      </c>
    </row>
    <row r="778" spans="1:72" x14ac:dyDescent="0.3">
      <c r="A778" s="13">
        <v>772</v>
      </c>
      <c r="B778" s="17">
        <f t="shared" si="1582"/>
        <v>0.69204798169078019</v>
      </c>
      <c r="C778" s="3">
        <f t="shared" ref="C778:H778" si="1620">B778+2*PI()/7</f>
        <v>1.5896458827164355</v>
      </c>
      <c r="D778" s="3">
        <f t="shared" si="1620"/>
        <v>2.4872437837420907</v>
      </c>
      <c r="E778" s="3">
        <f t="shared" si="1620"/>
        <v>3.3848416847677458</v>
      </c>
      <c r="F778" s="3">
        <f t="shared" si="1620"/>
        <v>4.2824395857934014</v>
      </c>
      <c r="G778" s="3">
        <f t="shared" si="1620"/>
        <v>5.1800374868190566</v>
      </c>
      <c r="H778" s="18">
        <f t="shared" si="1620"/>
        <v>6.0776353878447118</v>
      </c>
      <c r="I778" s="15">
        <f t="shared" si="1553"/>
        <v>100.04375031206216</v>
      </c>
      <c r="J778" s="3">
        <f t="shared" si="1554"/>
        <v>99.950079922494552</v>
      </c>
      <c r="K778" s="3">
        <f t="shared" si="1555"/>
        <v>100.04620255936921</v>
      </c>
      <c r="L778" s="3">
        <f t="shared" si="1556"/>
        <v>99.966665942287307</v>
      </c>
      <c r="M778" s="3">
        <f t="shared" si="1557"/>
        <v>100.01386333711079</v>
      </c>
      <c r="N778" s="3">
        <f t="shared" si="1558"/>
        <v>100.00835318742858</v>
      </c>
      <c r="O778" s="21">
        <f t="shared" si="1559"/>
        <v>99.971084739247402</v>
      </c>
      <c r="P778" s="17">
        <f t="shared" si="1584"/>
        <v>77.027763351788352</v>
      </c>
      <c r="Q778" s="3">
        <f t="shared" si="1585"/>
        <v>-1.8839030559693777</v>
      </c>
      <c r="R778" s="3">
        <f t="shared" si="1586"/>
        <v>-79.381099353092111</v>
      </c>
      <c r="S778" s="3">
        <f t="shared" si="1587"/>
        <v>-97.023701893765946</v>
      </c>
      <c r="T778" s="3">
        <f t="shared" si="1588"/>
        <v>-41.688258913982409</v>
      </c>
      <c r="U778" s="3">
        <f t="shared" si="1589"/>
        <v>45.082617330623997</v>
      </c>
      <c r="V778" s="18">
        <f t="shared" si="1590"/>
        <v>97.866582534397537</v>
      </c>
      <c r="W778" s="15">
        <f t="shared" si="1591"/>
        <v>63.839452139904267</v>
      </c>
      <c r="X778" s="3">
        <f t="shared" si="1592"/>
        <v>99.932324028758373</v>
      </c>
      <c r="Y778" s="3">
        <f t="shared" si="1593"/>
        <v>60.892394533675983</v>
      </c>
      <c r="Z778" s="3">
        <f t="shared" si="1594"/>
        <v>-24.077698611921047</v>
      </c>
      <c r="AA778" s="3">
        <f t="shared" si="1595"/>
        <v>-90.911286033886029</v>
      </c>
      <c r="AB778" s="3">
        <f t="shared" si="1596"/>
        <v>-89.270534455003556</v>
      </c>
      <c r="AC778" s="21">
        <f t="shared" si="1597"/>
        <v>-20.404651601527966</v>
      </c>
      <c r="AD778" s="25">
        <f t="shared" si="1598"/>
        <v>0</v>
      </c>
      <c r="AE778" s="26">
        <f t="shared" si="1599"/>
        <v>7.1054273576010019E-15</v>
      </c>
      <c r="AF778" s="23">
        <f t="shared" si="1560"/>
        <v>77.027763351788352</v>
      </c>
      <c r="AG778" s="4">
        <f t="shared" si="1561"/>
        <v>-1.8839030559693777</v>
      </c>
      <c r="AH778" s="4">
        <f t="shared" si="1562"/>
        <v>-79.381099353092111</v>
      </c>
      <c r="AI778" s="4">
        <f t="shared" si="1563"/>
        <v>-97.023701893765946</v>
      </c>
      <c r="AJ778" s="4">
        <f t="shared" si="1564"/>
        <v>-41.688258913982409</v>
      </c>
      <c r="AK778" s="4">
        <f t="shared" si="1565"/>
        <v>45.082617330623997</v>
      </c>
      <c r="AL778" s="30">
        <f t="shared" si="1566"/>
        <v>97.866582534397537</v>
      </c>
      <c r="AM778" s="25">
        <f t="shared" si="1567"/>
        <v>63.83945213990426</v>
      </c>
      <c r="AN778" s="4">
        <f t="shared" si="1568"/>
        <v>99.932324028758359</v>
      </c>
      <c r="AO778" s="4">
        <f t="shared" si="1569"/>
        <v>60.892394533675976</v>
      </c>
      <c r="AP778" s="4">
        <f t="shared" si="1570"/>
        <v>-24.077698611921054</v>
      </c>
      <c r="AQ778" s="4">
        <f t="shared" si="1571"/>
        <v>-90.911286033886029</v>
      </c>
      <c r="AR778" s="4">
        <f t="shared" si="1572"/>
        <v>-89.27053445500357</v>
      </c>
      <c r="AS778" s="26">
        <f t="shared" si="1573"/>
        <v>-20.404651601527974</v>
      </c>
      <c r="AT778" s="32">
        <f t="shared" si="1600"/>
        <v>35000.004375000004</v>
      </c>
      <c r="AU778" s="2">
        <f t="shared" si="1601"/>
        <v>-1.3642420526593924E-12</v>
      </c>
      <c r="AV778" s="2">
        <f t="shared" si="1602"/>
        <v>35000.004374999997</v>
      </c>
      <c r="AW778" s="2">
        <f t="shared" si="1603"/>
        <v>-0.12950866622850299</v>
      </c>
      <c r="AX778" s="2">
        <f t="shared" si="1604"/>
        <v>-1311.5242635828836</v>
      </c>
      <c r="AY778" s="2">
        <f t="shared" si="1605"/>
        <v>-4.3169555101485457E-2</v>
      </c>
      <c r="AZ778" s="2">
        <f t="shared" si="1606"/>
        <v>1312.8253548475623</v>
      </c>
      <c r="BA778" s="2">
        <f t="shared" si="1607"/>
        <v>1225000306.2500191</v>
      </c>
      <c r="BB778" s="2">
        <f t="shared" si="1608"/>
        <v>-3021.8692510084056</v>
      </c>
      <c r="BC778" s="2">
        <f t="shared" si="1609"/>
        <v>22769.099978014205</v>
      </c>
      <c r="BD778" s="2">
        <f t="shared" si="1610"/>
        <v>-2.4668314249316201E-6</v>
      </c>
      <c r="BE778" s="29">
        <f t="shared" si="1611"/>
        <v>1.8587015743461453E-5</v>
      </c>
      <c r="BF778" s="5">
        <f t="shared" si="1612"/>
        <v>100.00000625000156</v>
      </c>
      <c r="BG778" s="2">
        <f t="shared" si="1613"/>
        <v>-2.4668314249316201E-6</v>
      </c>
      <c r="BH778" s="6">
        <f t="shared" si="1614"/>
        <v>1.858701575056688E-5</v>
      </c>
      <c r="BI778" s="15">
        <f t="shared" si="1574"/>
        <v>100.04374035071758</v>
      </c>
      <c r="BJ778" s="3">
        <f t="shared" si="1575"/>
        <v>99.950061292284843</v>
      </c>
      <c r="BK778" s="3">
        <f t="shared" si="1576"/>
        <v>100.04618928922436</v>
      </c>
      <c r="BL778" s="3">
        <f t="shared" si="1577"/>
        <v>99.966668024897743</v>
      </c>
      <c r="BM778" s="3">
        <f t="shared" si="1578"/>
        <v>100.01387920422755</v>
      </c>
      <c r="BN778" s="3">
        <f t="shared" si="1579"/>
        <v>100.00837089079045</v>
      </c>
      <c r="BO778" s="21">
        <f t="shared" si="1580"/>
        <v>99.971090947863601</v>
      </c>
      <c r="BP778" s="17">
        <f t="shared" si="1615"/>
        <v>99.950061292284843</v>
      </c>
      <c r="BQ778" s="18">
        <f t="shared" si="1616"/>
        <v>100.04618928922436</v>
      </c>
      <c r="BR778" s="34">
        <f t="shared" si="1617"/>
        <v>9.6127996939515015E-2</v>
      </c>
      <c r="BS778" s="64">
        <f t="shared" si="1618"/>
        <v>-3.8999999999999998E-3</v>
      </c>
      <c r="BT778" s="110">
        <f t="shared" si="1581"/>
        <v>-2.5999999999999999E-3</v>
      </c>
    </row>
    <row r="779" spans="1:72" x14ac:dyDescent="0.3">
      <c r="A779" s="13">
        <v>773</v>
      </c>
      <c r="B779" s="17">
        <f t="shared" si="1582"/>
        <v>0.6929455795918058</v>
      </c>
      <c r="C779" s="3">
        <f t="shared" ref="C779:H779" si="1621">B779+2*PI()/7</f>
        <v>1.590543480617461</v>
      </c>
      <c r="D779" s="3">
        <f t="shared" si="1621"/>
        <v>2.4881413816431159</v>
      </c>
      <c r="E779" s="3">
        <f t="shared" si="1621"/>
        <v>3.3857392826687711</v>
      </c>
      <c r="F779" s="3">
        <f t="shared" si="1621"/>
        <v>4.2833371836944263</v>
      </c>
      <c r="G779" s="3">
        <f t="shared" si="1621"/>
        <v>5.1809350847200815</v>
      </c>
      <c r="H779" s="18">
        <f t="shared" si="1621"/>
        <v>6.0785329857457366</v>
      </c>
      <c r="I779" s="15">
        <f t="shared" si="1553"/>
        <v>100.04368497288277</v>
      </c>
      <c r="J779" s="3">
        <f t="shared" si="1554"/>
        <v>99.950087713111614</v>
      </c>
      <c r="K779" s="3">
        <f t="shared" si="1555"/>
        <v>100.04625386034172</v>
      </c>
      <c r="L779" s="3">
        <f t="shared" si="1556"/>
        <v>99.966565710511986</v>
      </c>
      <c r="M779" s="3">
        <f t="shared" si="1557"/>
        <v>100.01399264755655</v>
      </c>
      <c r="N779" s="3">
        <f t="shared" si="1558"/>
        <v>100.00822040983205</v>
      </c>
      <c r="O779" s="21">
        <f t="shared" si="1559"/>
        <v>99.971194685763308</v>
      </c>
      <c r="P779" s="17">
        <f t="shared" si="1584"/>
        <v>76.970379901446449</v>
      </c>
      <c r="Q779" s="3">
        <f t="shared" si="1585"/>
        <v>-1.9736014831365574</v>
      </c>
      <c r="R779" s="3">
        <f t="shared" si="1586"/>
        <v>-79.435764985795245</v>
      </c>
      <c r="S779" s="3">
        <f t="shared" si="1587"/>
        <v>-97.001953460512354</v>
      </c>
      <c r="T779" s="3">
        <f t="shared" si="1588"/>
        <v>-41.60669414595224</v>
      </c>
      <c r="U779" s="3">
        <f t="shared" si="1589"/>
        <v>45.162668242112787</v>
      </c>
      <c r="V779" s="18">
        <f t="shared" si="1590"/>
        <v>97.884965931837087</v>
      </c>
      <c r="W779" s="15">
        <f t="shared" si="1591"/>
        <v>63.908524633106794</v>
      </c>
      <c r="X779" s="3">
        <f t="shared" si="1592"/>
        <v>99.930600573820556</v>
      </c>
      <c r="Y779" s="3">
        <f t="shared" si="1593"/>
        <v>60.821148892547626</v>
      </c>
      <c r="Z779" s="3">
        <f t="shared" si="1594"/>
        <v>-24.16475294305129</v>
      </c>
      <c r="AA779" s="3">
        <f t="shared" si="1595"/>
        <v>-90.948786289596413</v>
      </c>
      <c r="AB779" s="3">
        <f t="shared" si="1596"/>
        <v>-89.229913968323444</v>
      </c>
      <c r="AC779" s="21">
        <f t="shared" si="1597"/>
        <v>-20.316820898503831</v>
      </c>
      <c r="AD779" s="25">
        <f t="shared" si="1598"/>
        <v>0</v>
      </c>
      <c r="AE779" s="26">
        <f t="shared" si="1599"/>
        <v>0</v>
      </c>
      <c r="AF779" s="23">
        <f t="shared" si="1560"/>
        <v>76.970379901446449</v>
      </c>
      <c r="AG779" s="4">
        <f t="shared" si="1561"/>
        <v>-1.9736014831365574</v>
      </c>
      <c r="AH779" s="4">
        <f t="shared" si="1562"/>
        <v>-79.435764985795245</v>
      </c>
      <c r="AI779" s="4">
        <f t="shared" si="1563"/>
        <v>-97.001953460512354</v>
      </c>
      <c r="AJ779" s="4">
        <f t="shared" si="1564"/>
        <v>-41.60669414595224</v>
      </c>
      <c r="AK779" s="4">
        <f t="shared" si="1565"/>
        <v>45.162668242112787</v>
      </c>
      <c r="AL779" s="30">
        <f t="shared" si="1566"/>
        <v>97.884965931837087</v>
      </c>
      <c r="AM779" s="25">
        <f t="shared" si="1567"/>
        <v>63.908524633106794</v>
      </c>
      <c r="AN779" s="4">
        <f t="shared" si="1568"/>
        <v>99.930600573820556</v>
      </c>
      <c r="AO779" s="4">
        <f t="shared" si="1569"/>
        <v>60.821148892547626</v>
      </c>
      <c r="AP779" s="4">
        <f t="shared" si="1570"/>
        <v>-24.16475294305129</v>
      </c>
      <c r="AQ779" s="4">
        <f t="shared" si="1571"/>
        <v>-90.948786289596413</v>
      </c>
      <c r="AR779" s="4">
        <f t="shared" si="1572"/>
        <v>-89.229913968323444</v>
      </c>
      <c r="AS779" s="26">
        <f t="shared" si="1573"/>
        <v>-20.316820898503831</v>
      </c>
      <c r="AT779" s="32">
        <f t="shared" si="1600"/>
        <v>35000.004374999997</v>
      </c>
      <c r="AU779" s="2">
        <f t="shared" si="1601"/>
        <v>-2.2737367544323206E-12</v>
      </c>
      <c r="AV779" s="2">
        <f t="shared" si="1602"/>
        <v>35000.004375000004</v>
      </c>
      <c r="AW779" s="2">
        <f t="shared" si="1603"/>
        <v>-0.13563731813337654</v>
      </c>
      <c r="AX779" s="2">
        <f t="shared" si="1604"/>
        <v>-1311.5250965655378</v>
      </c>
      <c r="AY779" s="2">
        <f t="shared" si="1605"/>
        <v>-4.5212439166789409E-2</v>
      </c>
      <c r="AZ779" s="2">
        <f t="shared" si="1606"/>
        <v>1312.8250771865132</v>
      </c>
      <c r="BA779" s="2">
        <f t="shared" si="1607"/>
        <v>1225000306.2500191</v>
      </c>
      <c r="BB779" s="2">
        <f t="shared" si="1608"/>
        <v>-3164.8711483617471</v>
      </c>
      <c r="BC779" s="2">
        <f t="shared" si="1609"/>
        <v>22749.663710778423</v>
      </c>
      <c r="BD779" s="2">
        <f t="shared" si="1610"/>
        <v>-2.5835676384849868E-6</v>
      </c>
      <c r="BE779" s="29">
        <f t="shared" si="1611"/>
        <v>1.8571149406827397E-5</v>
      </c>
      <c r="BF779" s="5">
        <f t="shared" si="1612"/>
        <v>100.00000625000156</v>
      </c>
      <c r="BG779" s="2">
        <f t="shared" si="1613"/>
        <v>-2.5835676384849868E-6</v>
      </c>
      <c r="BH779" s="6">
        <f t="shared" si="1614"/>
        <v>1.8571149406827397E-5</v>
      </c>
      <c r="BI779" s="15">
        <f t="shared" si="1574"/>
        <v>100.04367509723245</v>
      </c>
      <c r="BJ779" s="3">
        <f t="shared" si="1575"/>
        <v>99.950069094568221</v>
      </c>
      <c r="BK779" s="3">
        <f t="shared" si="1576"/>
        <v>100.04624051905031</v>
      </c>
      <c r="BL779" s="3">
        <f t="shared" si="1577"/>
        <v>99.966567692737769</v>
      </c>
      <c r="BM779" s="3">
        <f t="shared" si="1578"/>
        <v>100.0140084606423</v>
      </c>
      <c r="BN779" s="3">
        <f t="shared" si="1579"/>
        <v>100.00823814620296</v>
      </c>
      <c r="BO779" s="21">
        <f t="shared" si="1580"/>
        <v>99.971200989572168</v>
      </c>
      <c r="BP779" s="17">
        <f t="shared" si="1615"/>
        <v>99.950069094568221</v>
      </c>
      <c r="BQ779" s="18">
        <f t="shared" si="1616"/>
        <v>100.04624051905031</v>
      </c>
      <c r="BR779" s="34">
        <f t="shared" si="1617"/>
        <v>9.6171424482093926E-2</v>
      </c>
      <c r="BS779" s="64">
        <f t="shared" si="1618"/>
        <v>-3.8E-3</v>
      </c>
      <c r="BT779" s="110">
        <f t="shared" si="1581"/>
        <v>-2.5999999999999999E-3</v>
      </c>
    </row>
    <row r="780" spans="1:72" x14ac:dyDescent="0.3">
      <c r="A780" s="13">
        <v>774</v>
      </c>
      <c r="B780" s="17">
        <f t="shared" si="1582"/>
        <v>0.69384317749283142</v>
      </c>
      <c r="C780" s="3">
        <f t="shared" ref="C780:H780" si="1622">B780+2*PI()/7</f>
        <v>1.5914410785184865</v>
      </c>
      <c r="D780" s="3">
        <f t="shared" si="1622"/>
        <v>2.4890389795441417</v>
      </c>
      <c r="E780" s="3">
        <f t="shared" si="1622"/>
        <v>3.3866368805697968</v>
      </c>
      <c r="F780" s="3">
        <f t="shared" si="1622"/>
        <v>4.284234781595452</v>
      </c>
      <c r="G780" s="3">
        <f t="shared" si="1622"/>
        <v>5.1818326826211072</v>
      </c>
      <c r="H780" s="18">
        <f t="shared" si="1622"/>
        <v>6.0794305836467624</v>
      </c>
      <c r="I780" s="15">
        <f t="shared" si="1553"/>
        <v>100.04361931693781</v>
      </c>
      <c r="J780" s="3">
        <f t="shared" si="1554"/>
        <v>99.950095865649345</v>
      </c>
      <c r="K780" s="3">
        <f t="shared" si="1555"/>
        <v>100.04630482592131</v>
      </c>
      <c r="L780" s="3">
        <f t="shared" si="1556"/>
        <v>99.966465721173165</v>
      </c>
      <c r="M780" s="3">
        <f t="shared" si="1557"/>
        <v>100.01412185653976</v>
      </c>
      <c r="N780" s="3">
        <f t="shared" si="1558"/>
        <v>100.00808757262823</v>
      </c>
      <c r="O780" s="21">
        <f t="shared" si="1559"/>
        <v>99.971304841150385</v>
      </c>
      <c r="P780" s="17">
        <f t="shared" si="1584"/>
        <v>76.912934268862045</v>
      </c>
      <c r="Q780" s="3">
        <f t="shared" si="1585"/>
        <v>-2.0632983416628559</v>
      </c>
      <c r="R780" s="3">
        <f t="shared" si="1586"/>
        <v>-79.490366408043172</v>
      </c>
      <c r="S780" s="3">
        <f t="shared" si="1587"/>
        <v>-96.980127153226562</v>
      </c>
      <c r="T780" s="3">
        <f t="shared" si="1588"/>
        <v>-41.52509560293683</v>
      </c>
      <c r="U780" s="3">
        <f t="shared" si="1589"/>
        <v>45.242682527217333</v>
      </c>
      <c r="V780" s="18">
        <f t="shared" si="1590"/>
        <v>97.903270709789993</v>
      </c>
      <c r="W780" s="15">
        <f t="shared" si="1591"/>
        <v>63.977545343550645</v>
      </c>
      <c r="X780" s="3">
        <f t="shared" si="1592"/>
        <v>99.928796968170218</v>
      </c>
      <c r="Y780" s="3">
        <f t="shared" si="1593"/>
        <v>60.749853972138972</v>
      </c>
      <c r="Z780" s="3">
        <f t="shared" si="1594"/>
        <v>-24.251787689292048</v>
      </c>
      <c r="AA780" s="3">
        <f t="shared" si="1595"/>
        <v>-90.986213273779782</v>
      </c>
      <c r="AB780" s="3">
        <f t="shared" si="1596"/>
        <v>-89.189221645196</v>
      </c>
      <c r="AC780" s="21">
        <f t="shared" si="1597"/>
        <v>-20.228973675591995</v>
      </c>
      <c r="AD780" s="25">
        <f t="shared" si="1598"/>
        <v>0</v>
      </c>
      <c r="AE780" s="26">
        <f t="shared" si="1599"/>
        <v>0</v>
      </c>
      <c r="AF780" s="23">
        <f t="shared" si="1560"/>
        <v>76.912934268862045</v>
      </c>
      <c r="AG780" s="4">
        <f t="shared" si="1561"/>
        <v>-2.0632983416628559</v>
      </c>
      <c r="AH780" s="4">
        <f t="shared" si="1562"/>
        <v>-79.490366408043172</v>
      </c>
      <c r="AI780" s="4">
        <f t="shared" si="1563"/>
        <v>-96.980127153226562</v>
      </c>
      <c r="AJ780" s="4">
        <f t="shared" si="1564"/>
        <v>-41.52509560293683</v>
      </c>
      <c r="AK780" s="4">
        <f t="shared" si="1565"/>
        <v>45.242682527217333</v>
      </c>
      <c r="AL780" s="30">
        <f t="shared" si="1566"/>
        <v>97.903270709789993</v>
      </c>
      <c r="AM780" s="25">
        <f t="shared" si="1567"/>
        <v>63.977545343550645</v>
      </c>
      <c r="AN780" s="4">
        <f t="shared" si="1568"/>
        <v>99.928796968170218</v>
      </c>
      <c r="AO780" s="4">
        <f t="shared" si="1569"/>
        <v>60.749853972138972</v>
      </c>
      <c r="AP780" s="4">
        <f t="shared" si="1570"/>
        <v>-24.251787689292048</v>
      </c>
      <c r="AQ780" s="4">
        <f t="shared" si="1571"/>
        <v>-90.986213273779782</v>
      </c>
      <c r="AR780" s="4">
        <f t="shared" si="1572"/>
        <v>-89.189221645196</v>
      </c>
      <c r="AS780" s="26">
        <f t="shared" si="1573"/>
        <v>-20.228973675591995</v>
      </c>
      <c r="AT780" s="32">
        <f t="shared" si="1600"/>
        <v>35000.004374999997</v>
      </c>
      <c r="AU780" s="2">
        <f t="shared" si="1601"/>
        <v>-1.8189894035458565E-12</v>
      </c>
      <c r="AV780" s="2">
        <f t="shared" si="1602"/>
        <v>35000.004375000004</v>
      </c>
      <c r="AW780" s="2">
        <f t="shared" si="1603"/>
        <v>-0.14176061493344605</v>
      </c>
      <c r="AX780" s="2">
        <f t="shared" si="1604"/>
        <v>-1311.5259680390136</v>
      </c>
      <c r="AY780" s="2">
        <f t="shared" si="1605"/>
        <v>-4.7253538003133144E-2</v>
      </c>
      <c r="AZ780" s="2">
        <f t="shared" si="1606"/>
        <v>1312.8247866950987</v>
      </c>
      <c r="BA780" s="2">
        <f t="shared" si="1607"/>
        <v>1225000306.2500191</v>
      </c>
      <c r="BB780" s="2">
        <f t="shared" si="1608"/>
        <v>-3307.7480898585945</v>
      </c>
      <c r="BC780" s="2">
        <f t="shared" si="1609"/>
        <v>22729.329322655616</v>
      </c>
      <c r="BD780" s="2">
        <f t="shared" si="1610"/>
        <v>-2.7002018472830429E-6</v>
      </c>
      <c r="BE780" s="29">
        <f t="shared" si="1611"/>
        <v>1.8554549910468858E-5</v>
      </c>
      <c r="BF780" s="5">
        <f t="shared" si="1612"/>
        <v>100.00000625000156</v>
      </c>
      <c r="BG780" s="2">
        <f t="shared" si="1613"/>
        <v>-2.7002018472830429E-6</v>
      </c>
      <c r="BH780" s="6">
        <f t="shared" si="1614"/>
        <v>1.8554549910468858E-5</v>
      </c>
      <c r="BI780" s="15">
        <f t="shared" si="1574"/>
        <v>100.04360952726816</v>
      </c>
      <c r="BJ780" s="3">
        <f t="shared" si="1575"/>
        <v>99.950077259312309</v>
      </c>
      <c r="BK780" s="3">
        <f t="shared" si="1576"/>
        <v>100.04629141387029</v>
      </c>
      <c r="BL780" s="3">
        <f t="shared" si="1577"/>
        <v>99.966467602956811</v>
      </c>
      <c r="BM780" s="3">
        <f t="shared" si="1578"/>
        <v>100.01413761513582</v>
      </c>
      <c r="BN780" s="3">
        <f t="shared" si="1579"/>
        <v>100.00810534149373</v>
      </c>
      <c r="BO780" s="21">
        <f t="shared" si="1580"/>
        <v>99.971311239969026</v>
      </c>
      <c r="BP780" s="17">
        <f t="shared" si="1615"/>
        <v>99.950077259312309</v>
      </c>
      <c r="BQ780" s="18">
        <f t="shared" si="1616"/>
        <v>100.04629141387029</v>
      </c>
      <c r="BR780" s="34">
        <f t="shared" si="1617"/>
        <v>9.6214154557983989E-2</v>
      </c>
      <c r="BS780" s="64">
        <f t="shared" si="1618"/>
        <v>-3.8E-3</v>
      </c>
      <c r="BT780" s="110">
        <f t="shared" si="1581"/>
        <v>-2.5999999999999999E-3</v>
      </c>
    </row>
    <row r="781" spans="1:72" x14ac:dyDescent="0.3">
      <c r="A781" s="13">
        <v>775</v>
      </c>
      <c r="B781" s="17">
        <f t="shared" si="1582"/>
        <v>0.69474077539385715</v>
      </c>
      <c r="C781" s="3">
        <f t="shared" ref="C781:H781" si="1623">B781+2*PI()/7</f>
        <v>1.5923386764195122</v>
      </c>
      <c r="D781" s="3">
        <f t="shared" si="1623"/>
        <v>2.4899365774451674</v>
      </c>
      <c r="E781" s="3">
        <f t="shared" si="1623"/>
        <v>3.3875344784708226</v>
      </c>
      <c r="F781" s="3">
        <f t="shared" si="1623"/>
        <v>4.2851323794964777</v>
      </c>
      <c r="G781" s="3">
        <f t="shared" si="1623"/>
        <v>5.1827302805221329</v>
      </c>
      <c r="H781" s="18">
        <f t="shared" si="1623"/>
        <v>6.0803281815477881</v>
      </c>
      <c r="I781" s="15">
        <f t="shared" si="1553"/>
        <v>100.04355334470335</v>
      </c>
      <c r="J781" s="3">
        <f t="shared" si="1554"/>
        <v>99.9501043800486</v>
      </c>
      <c r="K781" s="3">
        <f t="shared" si="1555"/>
        <v>100.04635545573844</v>
      </c>
      <c r="L781" s="3">
        <f t="shared" si="1556"/>
        <v>99.966365974995881</v>
      </c>
      <c r="M781" s="3">
        <f t="shared" si="1557"/>
        <v>100.0142509631235</v>
      </c>
      <c r="N781" s="3">
        <f t="shared" si="1558"/>
        <v>100.00795467678033</v>
      </c>
      <c r="O781" s="21">
        <f t="shared" si="1559"/>
        <v>99.971415204609897</v>
      </c>
      <c r="P781" s="17">
        <f t="shared" si="1584"/>
        <v>76.855426501310305</v>
      </c>
      <c r="Q781" s="3">
        <f t="shared" si="1585"/>
        <v>-2.1529935602539956</v>
      </c>
      <c r="R781" s="3">
        <f t="shared" si="1586"/>
        <v>-79.544903574936711</v>
      </c>
      <c r="S781" s="3">
        <f t="shared" si="1587"/>
        <v>-96.958222990195083</v>
      </c>
      <c r="T781" s="3">
        <f t="shared" si="1588"/>
        <v>-41.443463350452454</v>
      </c>
      <c r="U781" s="3">
        <f t="shared" si="1589"/>
        <v>45.322660121861574</v>
      </c>
      <c r="V781" s="18">
        <f t="shared" si="1590"/>
        <v>97.921496852666309</v>
      </c>
      <c r="W781" s="15">
        <f t="shared" si="1591"/>
        <v>64.046514215343478</v>
      </c>
      <c r="X781" s="3">
        <f t="shared" si="1592"/>
        <v>99.926913213168518</v>
      </c>
      <c r="Y781" s="3">
        <f t="shared" si="1593"/>
        <v>60.67850983033437</v>
      </c>
      <c r="Z781" s="3">
        <f t="shared" si="1594"/>
        <v>-24.338802781369893</v>
      </c>
      <c r="AA781" s="3">
        <f t="shared" si="1595"/>
        <v>-91.02356695512627</v>
      </c>
      <c r="AB781" s="3">
        <f t="shared" si="1596"/>
        <v>-89.148457519528435</v>
      </c>
      <c r="AC781" s="21">
        <f t="shared" si="1597"/>
        <v>-20.141110002821783</v>
      </c>
      <c r="AD781" s="25">
        <f t="shared" si="1598"/>
        <v>0</v>
      </c>
      <c r="AE781" s="26">
        <f t="shared" si="1599"/>
        <v>0</v>
      </c>
      <c r="AF781" s="23">
        <f t="shared" si="1560"/>
        <v>76.855426501310305</v>
      </c>
      <c r="AG781" s="4">
        <f t="shared" si="1561"/>
        <v>-2.1529935602539956</v>
      </c>
      <c r="AH781" s="4">
        <f t="shared" si="1562"/>
        <v>-79.544903574936711</v>
      </c>
      <c r="AI781" s="4">
        <f t="shared" si="1563"/>
        <v>-96.958222990195083</v>
      </c>
      <c r="AJ781" s="4">
        <f t="shared" si="1564"/>
        <v>-41.443463350452454</v>
      </c>
      <c r="AK781" s="4">
        <f t="shared" si="1565"/>
        <v>45.322660121861574</v>
      </c>
      <c r="AL781" s="30">
        <f t="shared" si="1566"/>
        <v>97.921496852666309</v>
      </c>
      <c r="AM781" s="25">
        <f t="shared" si="1567"/>
        <v>64.046514215343478</v>
      </c>
      <c r="AN781" s="4">
        <f t="shared" si="1568"/>
        <v>99.926913213168518</v>
      </c>
      <c r="AO781" s="4">
        <f t="shared" si="1569"/>
        <v>60.67850983033437</v>
      </c>
      <c r="AP781" s="4">
        <f t="shared" si="1570"/>
        <v>-24.338802781369893</v>
      </c>
      <c r="AQ781" s="4">
        <f t="shared" si="1571"/>
        <v>-91.02356695512627</v>
      </c>
      <c r="AR781" s="4">
        <f t="shared" si="1572"/>
        <v>-89.148457519528435</v>
      </c>
      <c r="AS781" s="26">
        <f t="shared" si="1573"/>
        <v>-20.141110002821783</v>
      </c>
      <c r="AT781" s="32">
        <f t="shared" si="1600"/>
        <v>35000.004374999997</v>
      </c>
      <c r="AU781" s="2">
        <f t="shared" si="1601"/>
        <v>-1.5916157281026244E-12</v>
      </c>
      <c r="AV781" s="2">
        <f t="shared" si="1602"/>
        <v>35000.004374999997</v>
      </c>
      <c r="AW781" s="2">
        <f t="shared" si="1603"/>
        <v>-0.14787831506691873</v>
      </c>
      <c r="AX781" s="2">
        <f t="shared" si="1604"/>
        <v>-1311.5268779704784</v>
      </c>
      <c r="AY781" s="2">
        <f t="shared" si="1605"/>
        <v>-4.9292771611362696E-2</v>
      </c>
      <c r="AZ781" s="2">
        <f t="shared" si="1606"/>
        <v>1312.8244833847857</v>
      </c>
      <c r="BA781" s="2">
        <f t="shared" si="1607"/>
        <v>1225000306.2500188</v>
      </c>
      <c r="BB781" s="2">
        <f t="shared" si="1608"/>
        <v>-3450.494448181676</v>
      </c>
      <c r="BC781" s="2">
        <f t="shared" si="1609"/>
        <v>22708.097588890065</v>
      </c>
      <c r="BD781" s="2">
        <f t="shared" si="1610"/>
        <v>-2.8167294575985521E-6</v>
      </c>
      <c r="BE781" s="29">
        <f t="shared" si="1611"/>
        <v>1.8537217887238155E-5</v>
      </c>
      <c r="BF781" s="5">
        <f t="shared" si="1612"/>
        <v>100.00000625000156</v>
      </c>
      <c r="BG781" s="2">
        <f t="shared" si="1613"/>
        <v>-2.8167294575985521E-6</v>
      </c>
      <c r="BH781" s="6">
        <f t="shared" si="1614"/>
        <v>1.8537217887238155E-5</v>
      </c>
      <c r="BI781" s="15">
        <f t="shared" si="1574"/>
        <v>100.04354364129834</v>
      </c>
      <c r="BJ781" s="3">
        <f t="shared" si="1575"/>
        <v>99.950085786457606</v>
      </c>
      <c r="BK781" s="3">
        <f t="shared" si="1576"/>
        <v>100.0463419733168</v>
      </c>
      <c r="BL781" s="3">
        <f t="shared" si="1577"/>
        <v>99.966367756282793</v>
      </c>
      <c r="BM781" s="3">
        <f t="shared" si="1578"/>
        <v>100.0142666667728</v>
      </c>
      <c r="BN781" s="3">
        <f t="shared" si="1579"/>
        <v>100.00797247762503</v>
      </c>
      <c r="BO781" s="21">
        <f t="shared" si="1580"/>
        <v>99.971421698252726</v>
      </c>
      <c r="BP781" s="17">
        <f t="shared" si="1615"/>
        <v>99.950085786457606</v>
      </c>
      <c r="BQ781" s="18">
        <f t="shared" si="1616"/>
        <v>100.0463419733168</v>
      </c>
      <c r="BR781" s="34">
        <f t="shared" si="1617"/>
        <v>9.6256186859193349E-2</v>
      </c>
      <c r="BS781" s="64">
        <f t="shared" si="1618"/>
        <v>-3.7000000000000002E-3</v>
      </c>
      <c r="BT781" s="110">
        <f t="shared" si="1581"/>
        <v>-2.5999999999999999E-3</v>
      </c>
    </row>
    <row r="782" spans="1:72" x14ac:dyDescent="0.3">
      <c r="A782" s="13">
        <v>776</v>
      </c>
      <c r="B782" s="17">
        <f t="shared" si="1582"/>
        <v>0.69563837329488276</v>
      </c>
      <c r="C782" s="3">
        <f t="shared" ref="C782:H782" si="1624">B782+2*PI()/7</f>
        <v>1.5932362743205379</v>
      </c>
      <c r="D782" s="3">
        <f t="shared" si="1624"/>
        <v>2.4908341753461931</v>
      </c>
      <c r="E782" s="3">
        <f t="shared" si="1624"/>
        <v>3.3884320763718483</v>
      </c>
      <c r="F782" s="3">
        <f t="shared" si="1624"/>
        <v>4.2860299773975035</v>
      </c>
      <c r="G782" s="3">
        <f t="shared" si="1624"/>
        <v>5.1836278784231586</v>
      </c>
      <c r="H782" s="18">
        <f t="shared" si="1624"/>
        <v>6.0812257794488138</v>
      </c>
      <c r="I782" s="15">
        <f t="shared" si="1553"/>
        <v>100.04348705665778</v>
      </c>
      <c r="J782" s="3">
        <f t="shared" si="1554"/>
        <v>99.950113256247676</v>
      </c>
      <c r="K782" s="3">
        <f t="shared" si="1555"/>
        <v>100.04640574942596</v>
      </c>
      <c r="L782" s="3">
        <f t="shared" si="1556"/>
        <v>99.966266472703396</v>
      </c>
      <c r="M782" s="3">
        <f t="shared" si="1557"/>
        <v>100.01437996637161</v>
      </c>
      <c r="N782" s="3">
        <f t="shared" si="1558"/>
        <v>100.00782172325201</v>
      </c>
      <c r="O782" s="21">
        <f t="shared" si="1559"/>
        <v>99.971525775341576</v>
      </c>
      <c r="P782" s="17">
        <f t="shared" si="1584"/>
        <v>76.797856646118106</v>
      </c>
      <c r="Q782" s="3">
        <f t="shared" si="1585"/>
        <v>-2.2426870676166644</v>
      </c>
      <c r="R782" s="3">
        <f t="shared" si="1586"/>
        <v>-79.599376441630639</v>
      </c>
      <c r="S782" s="3">
        <f t="shared" si="1587"/>
        <v>-96.936240989763832</v>
      </c>
      <c r="T782" s="3">
        <f t="shared" si="1588"/>
        <v>-41.36179745404619</v>
      </c>
      <c r="U782" s="3">
        <f t="shared" si="1589"/>
        <v>45.402600962002666</v>
      </c>
      <c r="V782" s="18">
        <f t="shared" si="1590"/>
        <v>97.939644344936511</v>
      </c>
      <c r="W782" s="15">
        <f t="shared" si="1591"/>
        <v>64.115431192638368</v>
      </c>
      <c r="X782" s="3">
        <f t="shared" si="1592"/>
        <v>99.924949310237238</v>
      </c>
      <c r="Y782" s="3">
        <f t="shared" si="1593"/>
        <v>60.607116525061208</v>
      </c>
      <c r="Z782" s="3">
        <f t="shared" si="1594"/>
        <v>-24.425798150029273</v>
      </c>
      <c r="AA782" s="3">
        <f t="shared" si="1595"/>
        <v>-91.060847302384644</v>
      </c>
      <c r="AB782" s="3">
        <f t="shared" si="1596"/>
        <v>-89.107621625284722</v>
      </c>
      <c r="AC782" s="21">
        <f t="shared" si="1597"/>
        <v>-20.053229950238183</v>
      </c>
      <c r="AD782" s="25">
        <f t="shared" si="1598"/>
        <v>0</v>
      </c>
      <c r="AE782" s="26">
        <f t="shared" si="1599"/>
        <v>0</v>
      </c>
      <c r="AF782" s="23">
        <f t="shared" si="1560"/>
        <v>76.797856646118106</v>
      </c>
      <c r="AG782" s="4">
        <f t="shared" si="1561"/>
        <v>-2.2426870676166644</v>
      </c>
      <c r="AH782" s="4">
        <f t="shared" si="1562"/>
        <v>-79.599376441630639</v>
      </c>
      <c r="AI782" s="4">
        <f t="shared" si="1563"/>
        <v>-96.936240989763832</v>
      </c>
      <c r="AJ782" s="4">
        <f t="shared" si="1564"/>
        <v>-41.36179745404619</v>
      </c>
      <c r="AK782" s="4">
        <f t="shared" si="1565"/>
        <v>45.402600962002666</v>
      </c>
      <c r="AL782" s="30">
        <f t="shared" si="1566"/>
        <v>97.939644344936511</v>
      </c>
      <c r="AM782" s="25">
        <f t="shared" si="1567"/>
        <v>64.115431192638368</v>
      </c>
      <c r="AN782" s="4">
        <f t="shared" si="1568"/>
        <v>99.924949310237238</v>
      </c>
      <c r="AO782" s="4">
        <f t="shared" si="1569"/>
        <v>60.607116525061208</v>
      </c>
      <c r="AP782" s="4">
        <f t="shared" si="1570"/>
        <v>-24.425798150029273</v>
      </c>
      <c r="AQ782" s="4">
        <f t="shared" si="1571"/>
        <v>-91.060847302384644</v>
      </c>
      <c r="AR782" s="4">
        <f t="shared" si="1572"/>
        <v>-89.107621625284722</v>
      </c>
      <c r="AS782" s="26">
        <f t="shared" si="1573"/>
        <v>-20.053229950238183</v>
      </c>
      <c r="AT782" s="32">
        <f t="shared" si="1600"/>
        <v>35000.004374999997</v>
      </c>
      <c r="AU782" s="2">
        <f t="shared" si="1601"/>
        <v>-6.8212102632969618E-13</v>
      </c>
      <c r="AV782" s="2">
        <f t="shared" si="1602"/>
        <v>35000.004374999997</v>
      </c>
      <c r="AW782" s="2">
        <f t="shared" si="1603"/>
        <v>-0.15399017697200179</v>
      </c>
      <c r="AX782" s="2">
        <f t="shared" si="1604"/>
        <v>-1311.527826321163</v>
      </c>
      <c r="AY782" s="2">
        <f t="shared" si="1605"/>
        <v>-5.1330059082829393E-2</v>
      </c>
      <c r="AZ782" s="2">
        <f t="shared" si="1606"/>
        <v>1312.824167267856</v>
      </c>
      <c r="BA782" s="2">
        <f t="shared" si="1607"/>
        <v>1225000306.2500188</v>
      </c>
      <c r="BB782" s="2">
        <f t="shared" si="1608"/>
        <v>-3593.1045800975612</v>
      </c>
      <c r="BC782" s="2">
        <f t="shared" si="1609"/>
        <v>22685.969402871706</v>
      </c>
      <c r="BD782" s="2">
        <f t="shared" si="1610"/>
        <v>-2.9331458627114984E-6</v>
      </c>
      <c r="BE782" s="29">
        <f t="shared" si="1611"/>
        <v>1.8519154066432999E-5</v>
      </c>
      <c r="BF782" s="5">
        <f t="shared" si="1612"/>
        <v>100.00000625000156</v>
      </c>
      <c r="BG782" s="2">
        <f t="shared" si="1613"/>
        <v>-2.9331458627114984E-6</v>
      </c>
      <c r="BH782" s="6">
        <f t="shared" si="1614"/>
        <v>1.8519154066432999E-5</v>
      </c>
      <c r="BI782" s="15">
        <f t="shared" si="1574"/>
        <v>100.04347743979883</v>
      </c>
      <c r="BJ782" s="3">
        <f t="shared" si="1575"/>
        <v>99.950094675941997</v>
      </c>
      <c r="BK782" s="3">
        <f t="shared" si="1576"/>
        <v>100.04639219702479</v>
      </c>
      <c r="BL782" s="3">
        <f t="shared" si="1577"/>
        <v>99.966268153441959</v>
      </c>
      <c r="BM782" s="3">
        <f t="shared" si="1578"/>
        <v>100.01439561461868</v>
      </c>
      <c r="BN782" s="3">
        <f t="shared" si="1579"/>
        <v>100.00783955555963</v>
      </c>
      <c r="BO782" s="21">
        <f t="shared" si="1580"/>
        <v>99.971532363620241</v>
      </c>
      <c r="BP782" s="17">
        <f t="shared" si="1615"/>
        <v>99.950094675941997</v>
      </c>
      <c r="BQ782" s="18">
        <f t="shared" si="1616"/>
        <v>100.04639219702479</v>
      </c>
      <c r="BR782" s="34">
        <f t="shared" si="1617"/>
        <v>9.6297521082789217E-2</v>
      </c>
      <c r="BS782" s="64">
        <f t="shared" si="1618"/>
        <v>-3.7000000000000002E-3</v>
      </c>
      <c r="BT782" s="110">
        <f t="shared" si="1581"/>
        <v>-2.5999999999999999E-3</v>
      </c>
    </row>
    <row r="783" spans="1:72" x14ac:dyDescent="0.3">
      <c r="A783" s="13">
        <v>777</v>
      </c>
      <c r="B783" s="17">
        <f t="shared" si="1582"/>
        <v>0.69653597119590838</v>
      </c>
      <c r="C783" s="3">
        <f t="shared" ref="C783:H783" si="1625">B783+2*PI()/7</f>
        <v>1.5941338722215637</v>
      </c>
      <c r="D783" s="3">
        <f t="shared" si="1625"/>
        <v>2.4917317732472188</v>
      </c>
      <c r="E783" s="3">
        <f t="shared" si="1625"/>
        <v>3.389329674272874</v>
      </c>
      <c r="F783" s="3">
        <f t="shared" si="1625"/>
        <v>4.2869275752985292</v>
      </c>
      <c r="G783" s="3">
        <f t="shared" si="1625"/>
        <v>5.1845254763241844</v>
      </c>
      <c r="H783" s="18">
        <f t="shared" si="1625"/>
        <v>6.0821233773498395</v>
      </c>
      <c r="I783" s="15">
        <f t="shared" si="1553"/>
        <v>100.04342045328175</v>
      </c>
      <c r="J783" s="3">
        <f t="shared" si="1554"/>
        <v>99.950122494182182</v>
      </c>
      <c r="K783" s="3">
        <f t="shared" si="1555"/>
        <v>100.04645570661918</v>
      </c>
      <c r="L783" s="3">
        <f t="shared" si="1556"/>
        <v>99.966167215017222</v>
      </c>
      <c r="M783" s="3">
        <f t="shared" si="1557"/>
        <v>100.01450886534865</v>
      </c>
      <c r="N783" s="3">
        <f t="shared" si="1558"/>
        <v>100.00768871300734</v>
      </c>
      <c r="O783" s="21">
        <f t="shared" si="1559"/>
        <v>99.971636552543657</v>
      </c>
      <c r="P783" s="17">
        <f t="shared" si="1584"/>
        <v>76.74022475066387</v>
      </c>
      <c r="Q783" s="3">
        <f t="shared" si="1585"/>
        <v>-2.332378792458623</v>
      </c>
      <c r="R783" s="3">
        <f t="shared" si="1586"/>
        <v>-79.653784963333692</v>
      </c>
      <c r="S783" s="3">
        <f t="shared" si="1587"/>
        <v>-96.914181170338082</v>
      </c>
      <c r="T783" s="3">
        <f t="shared" si="1588"/>
        <v>-41.280097979295952</v>
      </c>
      <c r="U783" s="3">
        <f t="shared" si="1589"/>
        <v>45.482504983630911</v>
      </c>
      <c r="V783" s="18">
        <f t="shared" si="1590"/>
        <v>97.957713171131559</v>
      </c>
      <c r="W783" s="15">
        <f t="shared" si="1591"/>
        <v>64.184296219633893</v>
      </c>
      <c r="X783" s="3">
        <f t="shared" si="1592"/>
        <v>99.922905260858542</v>
      </c>
      <c r="Y783" s="3">
        <f t="shared" si="1593"/>
        <v>60.535674114289911</v>
      </c>
      <c r="Z783" s="3">
        <f t="shared" si="1594"/>
        <v>-24.512773726032524</v>
      </c>
      <c r="AA783" s="3">
        <f t="shared" si="1595"/>
        <v>-91.098054284362348</v>
      </c>
      <c r="AB783" s="3">
        <f t="shared" si="1596"/>
        <v>-89.066713996485603</v>
      </c>
      <c r="AC783" s="21">
        <f t="shared" si="1597"/>
        <v>-19.965333587901892</v>
      </c>
      <c r="AD783" s="25">
        <f t="shared" si="1598"/>
        <v>0</v>
      </c>
      <c r="AE783" s="26">
        <f t="shared" si="1599"/>
        <v>0</v>
      </c>
      <c r="AF783" s="23">
        <f t="shared" si="1560"/>
        <v>76.74022475066387</v>
      </c>
      <c r="AG783" s="4">
        <f t="shared" si="1561"/>
        <v>-2.332378792458623</v>
      </c>
      <c r="AH783" s="4">
        <f t="shared" si="1562"/>
        <v>-79.653784963333692</v>
      </c>
      <c r="AI783" s="4">
        <f t="shared" si="1563"/>
        <v>-96.914181170338082</v>
      </c>
      <c r="AJ783" s="4">
        <f t="shared" si="1564"/>
        <v>-41.280097979295952</v>
      </c>
      <c r="AK783" s="4">
        <f t="shared" si="1565"/>
        <v>45.482504983630911</v>
      </c>
      <c r="AL783" s="30">
        <f t="shared" si="1566"/>
        <v>97.957713171131559</v>
      </c>
      <c r="AM783" s="25">
        <f t="shared" si="1567"/>
        <v>64.184296219633893</v>
      </c>
      <c r="AN783" s="4">
        <f t="shared" si="1568"/>
        <v>99.922905260858542</v>
      </c>
      <c r="AO783" s="4">
        <f t="shared" si="1569"/>
        <v>60.535674114289911</v>
      </c>
      <c r="AP783" s="4">
        <f t="shared" si="1570"/>
        <v>-24.512773726032524</v>
      </c>
      <c r="AQ783" s="4">
        <f t="shared" si="1571"/>
        <v>-91.098054284362348</v>
      </c>
      <c r="AR783" s="4">
        <f t="shared" si="1572"/>
        <v>-89.066713996485603</v>
      </c>
      <c r="AS783" s="26">
        <f t="shared" si="1573"/>
        <v>-19.965333587901892</v>
      </c>
      <c r="AT783" s="32">
        <f t="shared" si="1600"/>
        <v>35000.004374999997</v>
      </c>
      <c r="AU783" s="2">
        <f t="shared" si="1601"/>
        <v>-1.3642420526593924E-12</v>
      </c>
      <c r="AV783" s="2">
        <f t="shared" si="1602"/>
        <v>35000.004375000004</v>
      </c>
      <c r="AW783" s="2">
        <f t="shared" si="1603"/>
        <v>-0.16009595931973308</v>
      </c>
      <c r="AX783" s="2">
        <f t="shared" si="1604"/>
        <v>-1311.5288130555182</v>
      </c>
      <c r="AY783" s="2">
        <f t="shared" si="1605"/>
        <v>-5.3365319952717982E-2</v>
      </c>
      <c r="AZ783" s="2">
        <f t="shared" si="1606"/>
        <v>1312.8238383565913</v>
      </c>
      <c r="BA783" s="2">
        <f t="shared" si="1607"/>
        <v>1225000306.2500191</v>
      </c>
      <c r="BB783" s="2">
        <f t="shared" si="1608"/>
        <v>-3735.5728542144416</v>
      </c>
      <c r="BC783" s="2">
        <f t="shared" si="1609"/>
        <v>22662.945601647276</v>
      </c>
      <c r="BD783" s="2">
        <f t="shared" si="1610"/>
        <v>-3.0494464655684924E-6</v>
      </c>
      <c r="BE783" s="29">
        <f t="shared" si="1611"/>
        <v>1.8500359131356685E-5</v>
      </c>
      <c r="BF783" s="5">
        <f t="shared" si="1612"/>
        <v>100.00000625000156</v>
      </c>
      <c r="BG783" s="2">
        <f t="shared" si="1613"/>
        <v>-3.0494464655684924E-6</v>
      </c>
      <c r="BH783" s="6">
        <f t="shared" si="1614"/>
        <v>1.8500359131356685E-5</v>
      </c>
      <c r="BI783" s="15">
        <f t="shared" si="1574"/>
        <v>100.04341092324781</v>
      </c>
      <c r="BJ783" s="3">
        <f t="shared" si="1575"/>
        <v>99.950103927700738</v>
      </c>
      <c r="BK783" s="3">
        <f t="shared" si="1576"/>
        <v>100.04644208463155</v>
      </c>
      <c r="BL783" s="3">
        <f t="shared" si="1577"/>
        <v>99.966168795158666</v>
      </c>
      <c r="BM783" s="3">
        <f t="shared" si="1578"/>
        <v>100.01452445773963</v>
      </c>
      <c r="BN783" s="3">
        <f t="shared" si="1579"/>
        <v>100.00770657626065</v>
      </c>
      <c r="BO783" s="21">
        <f t="shared" si="1580"/>
        <v>99.971643235267081</v>
      </c>
      <c r="BP783" s="17">
        <f t="shared" si="1615"/>
        <v>99.950103927700738</v>
      </c>
      <c r="BQ783" s="18">
        <f t="shared" si="1616"/>
        <v>100.04644208463155</v>
      </c>
      <c r="BR783" s="34">
        <f t="shared" si="1617"/>
        <v>9.6338156930812602E-2</v>
      </c>
      <c r="BS783" s="64">
        <f t="shared" si="1618"/>
        <v>-3.7000000000000002E-3</v>
      </c>
      <c r="BT783" s="110">
        <f t="shared" si="1581"/>
        <v>-2.5999999999999999E-3</v>
      </c>
    </row>
    <row r="784" spans="1:72" x14ac:dyDescent="0.3">
      <c r="A784" s="13">
        <v>778</v>
      </c>
      <c r="B784" s="17">
        <f t="shared" si="1582"/>
        <v>0.69743356909693399</v>
      </c>
      <c r="C784" s="3">
        <f t="shared" ref="C784:H784" si="1626">B784+2*PI()/7</f>
        <v>1.5950314701225892</v>
      </c>
      <c r="D784" s="3">
        <f t="shared" si="1626"/>
        <v>2.4926293711482446</v>
      </c>
      <c r="E784" s="3">
        <f t="shared" si="1626"/>
        <v>3.3902272721738997</v>
      </c>
      <c r="F784" s="3">
        <f t="shared" si="1626"/>
        <v>4.2878251731995549</v>
      </c>
      <c r="G784" s="3">
        <f t="shared" si="1626"/>
        <v>5.1854230742252101</v>
      </c>
      <c r="H784" s="18">
        <f t="shared" si="1626"/>
        <v>6.0830209752508653</v>
      </c>
      <c r="I784" s="15">
        <f t="shared" si="1553"/>
        <v>100.04335353505823</v>
      </c>
      <c r="J784" s="3">
        <f t="shared" si="1554"/>
        <v>99.950132093785157</v>
      </c>
      <c r="K784" s="3">
        <f t="shared" si="1555"/>
        <v>100.04650532695588</v>
      </c>
      <c r="L784" s="3">
        <f t="shared" si="1556"/>
        <v>99.966068202657098</v>
      </c>
      <c r="M784" s="3">
        <f t="shared" si="1557"/>
        <v>100.01463765911997</v>
      </c>
      <c r="N784" s="3">
        <f t="shared" si="1558"/>
        <v>100.00755564701078</v>
      </c>
      <c r="O784" s="21">
        <f t="shared" si="1559"/>
        <v>99.971747535412888</v>
      </c>
      <c r="P784" s="17">
        <f t="shared" si="1584"/>
        <v>76.68253086237759</v>
      </c>
      <c r="Q784" s="3">
        <f t="shared" si="1585"/>
        <v>-2.4220686634887061</v>
      </c>
      <c r="R784" s="3">
        <f t="shared" si="1586"/>
        <v>-79.708129095308664</v>
      </c>
      <c r="S784" s="3">
        <f t="shared" si="1587"/>
        <v>-96.89204355038251</v>
      </c>
      <c r="T784" s="3">
        <f t="shared" si="1588"/>
        <v>-41.198364991810394</v>
      </c>
      <c r="U784" s="3">
        <f t="shared" si="1589"/>
        <v>45.562372122769816</v>
      </c>
      <c r="V784" s="18">
        <f t="shared" si="1590"/>
        <v>97.975703315842864</v>
      </c>
      <c r="W784" s="15">
        <f t="shared" si="1591"/>
        <v>64.253109240574162</v>
      </c>
      <c r="X784" s="3">
        <f t="shared" si="1592"/>
        <v>99.920781066575174</v>
      </c>
      <c r="Y784" s="3">
        <f t="shared" si="1593"/>
        <v>60.464182656033827</v>
      </c>
      <c r="Z784" s="3">
        <f t="shared" si="1594"/>
        <v>-24.599729440159887</v>
      </c>
      <c r="AA784" s="3">
        <f t="shared" si="1595"/>
        <v>-91.135187869925588</v>
      </c>
      <c r="AB784" s="3">
        <f t="shared" si="1596"/>
        <v>-89.025734667208482</v>
      </c>
      <c r="AC784" s="21">
        <f t="shared" si="1597"/>
        <v>-19.877420985889238</v>
      </c>
      <c r="AD784" s="25">
        <f t="shared" si="1598"/>
        <v>0</v>
      </c>
      <c r="AE784" s="26">
        <f t="shared" si="1599"/>
        <v>0</v>
      </c>
      <c r="AF784" s="23">
        <f t="shared" si="1560"/>
        <v>76.68253086237759</v>
      </c>
      <c r="AG784" s="4">
        <f t="shared" si="1561"/>
        <v>-2.4220686634887061</v>
      </c>
      <c r="AH784" s="4">
        <f t="shared" si="1562"/>
        <v>-79.708129095308664</v>
      </c>
      <c r="AI784" s="4">
        <f t="shared" si="1563"/>
        <v>-96.89204355038251</v>
      </c>
      <c r="AJ784" s="4">
        <f t="shared" si="1564"/>
        <v>-41.198364991810394</v>
      </c>
      <c r="AK784" s="4">
        <f t="shared" si="1565"/>
        <v>45.562372122769816</v>
      </c>
      <c r="AL784" s="30">
        <f t="shared" si="1566"/>
        <v>97.975703315842864</v>
      </c>
      <c r="AM784" s="25">
        <f t="shared" si="1567"/>
        <v>64.253109240574162</v>
      </c>
      <c r="AN784" s="4">
        <f t="shared" si="1568"/>
        <v>99.920781066575174</v>
      </c>
      <c r="AO784" s="4">
        <f t="shared" si="1569"/>
        <v>60.464182656033827</v>
      </c>
      <c r="AP784" s="4">
        <f t="shared" si="1570"/>
        <v>-24.599729440159887</v>
      </c>
      <c r="AQ784" s="4">
        <f t="shared" si="1571"/>
        <v>-91.135187869925588</v>
      </c>
      <c r="AR784" s="4">
        <f t="shared" si="1572"/>
        <v>-89.025734667208482</v>
      </c>
      <c r="AS784" s="26">
        <f t="shared" si="1573"/>
        <v>-19.877420985889238</v>
      </c>
      <c r="AT784" s="32">
        <f t="shared" si="1600"/>
        <v>35000.004375000004</v>
      </c>
      <c r="AU784" s="2">
        <f t="shared" si="1601"/>
        <v>9.0949470177292824E-13</v>
      </c>
      <c r="AV784" s="2">
        <f t="shared" si="1602"/>
        <v>35000.004375000004</v>
      </c>
      <c r="AW784" s="2">
        <f t="shared" si="1603"/>
        <v>-0.16619542241096497</v>
      </c>
      <c r="AX784" s="2">
        <f t="shared" si="1604"/>
        <v>-1311.5298381332896</v>
      </c>
      <c r="AY784" s="2">
        <f t="shared" si="1605"/>
        <v>-5.5398474076355342E-2</v>
      </c>
      <c r="AZ784" s="2">
        <f t="shared" si="1606"/>
        <v>1312.8234966642631</v>
      </c>
      <c r="BA784" s="2">
        <f t="shared" si="1607"/>
        <v>1225000306.2500193</v>
      </c>
      <c r="BB784" s="2">
        <f t="shared" si="1608"/>
        <v>-3877.8936732647549</v>
      </c>
      <c r="BC784" s="2">
        <f t="shared" si="1609"/>
        <v>22639.027121914576</v>
      </c>
      <c r="BD784" s="2">
        <f t="shared" si="1610"/>
        <v>-3.1656266969726675E-6</v>
      </c>
      <c r="BE784" s="29">
        <f t="shared" si="1611"/>
        <v>1.8480833846660288E-5</v>
      </c>
      <c r="BF784" s="5">
        <f t="shared" si="1612"/>
        <v>100.00000625000156</v>
      </c>
      <c r="BG784" s="2">
        <f t="shared" si="1613"/>
        <v>-3.1656266969726675E-6</v>
      </c>
      <c r="BH784" s="6">
        <f t="shared" si="1614"/>
        <v>1.8480833846660288E-5</v>
      </c>
      <c r="BI784" s="15">
        <f t="shared" si="1574"/>
        <v>100.04334409212569</v>
      </c>
      <c r="BJ784" s="3">
        <f t="shared" si="1575"/>
        <v>99.950113541666468</v>
      </c>
      <c r="BK784" s="3">
        <f t="shared" si="1576"/>
        <v>100.04649163577689</v>
      </c>
      <c r="BL784" s="3">
        <f t="shared" si="1577"/>
        <v>99.966069682155592</v>
      </c>
      <c r="BM784" s="3">
        <f t="shared" si="1578"/>
        <v>100.01465319520261</v>
      </c>
      <c r="BN784" s="3">
        <f t="shared" si="1579"/>
        <v>100.00757354069167</v>
      </c>
      <c r="BO784" s="21">
        <f t="shared" si="1580"/>
        <v>99.971754312387233</v>
      </c>
      <c r="BP784" s="17">
        <f t="shared" si="1615"/>
        <v>99.950113541666468</v>
      </c>
      <c r="BQ784" s="18">
        <f t="shared" si="1616"/>
        <v>100.04649163577689</v>
      </c>
      <c r="BR784" s="34">
        <f t="shared" si="1617"/>
        <v>9.637809411042042E-2</v>
      </c>
      <c r="BS784" s="64">
        <f t="shared" si="1618"/>
        <v>-3.5999999999999999E-3</v>
      </c>
      <c r="BT784" s="110">
        <f t="shared" si="1581"/>
        <v>-2.5999999999999999E-3</v>
      </c>
    </row>
    <row r="785" spans="1:72" x14ac:dyDescent="0.3">
      <c r="A785" s="13">
        <v>779</v>
      </c>
      <c r="B785" s="17">
        <f t="shared" si="1582"/>
        <v>0.69833116699795972</v>
      </c>
      <c r="C785" s="3">
        <f t="shared" ref="C785:H785" si="1627">B785+2*PI()/7</f>
        <v>1.5959290680236149</v>
      </c>
      <c r="D785" s="3">
        <f t="shared" si="1627"/>
        <v>2.4935269690492703</v>
      </c>
      <c r="E785" s="3">
        <f t="shared" si="1627"/>
        <v>3.3911248700749255</v>
      </c>
      <c r="F785" s="3">
        <f t="shared" si="1627"/>
        <v>4.2887227711005806</v>
      </c>
      <c r="G785" s="3">
        <f t="shared" si="1627"/>
        <v>5.1863206721262358</v>
      </c>
      <c r="H785" s="18">
        <f t="shared" si="1627"/>
        <v>6.083918573151891</v>
      </c>
      <c r="I785" s="15">
        <f t="shared" si="1553"/>
        <v>100.04328630247242</v>
      </c>
      <c r="J785" s="3">
        <f t="shared" si="1554"/>
        <v>99.950142054986969</v>
      </c>
      <c r="K785" s="3">
        <f t="shared" si="1555"/>
        <v>100.04655461007624</v>
      </c>
      <c r="L785" s="3">
        <f t="shared" si="1556"/>
        <v>99.96596943634097</v>
      </c>
      <c r="M785" s="3">
        <f t="shared" si="1557"/>
        <v>100.01476634675167</v>
      </c>
      <c r="N785" s="3">
        <f t="shared" si="1558"/>
        <v>100.0074225262272</v>
      </c>
      <c r="O785" s="21">
        <f t="shared" si="1559"/>
        <v>99.971858723144521</v>
      </c>
      <c r="P785" s="17">
        <f t="shared" si="1584"/>
        <v>76.624775028740714</v>
      </c>
      <c r="Q785" s="3">
        <f t="shared" si="1585"/>
        <v>-2.5117566094169543</v>
      </c>
      <c r="R785" s="3">
        <f t="shared" si="1586"/>
        <v>-79.762408792872364</v>
      </c>
      <c r="S785" s="3">
        <f t="shared" si="1587"/>
        <v>-96.869828148421078</v>
      </c>
      <c r="T785" s="3">
        <f t="shared" si="1588"/>
        <v>-41.116598557228897</v>
      </c>
      <c r="U785" s="3">
        <f t="shared" si="1589"/>
        <v>45.642202315476176</v>
      </c>
      <c r="V785" s="18">
        <f t="shared" si="1590"/>
        <v>97.99361476372242</v>
      </c>
      <c r="W785" s="15">
        <f t="shared" si="1591"/>
        <v>64.321870199748858</v>
      </c>
      <c r="X785" s="3">
        <f t="shared" si="1592"/>
        <v>99.918576728990317</v>
      </c>
      <c r="Y785" s="3">
        <f t="shared" si="1593"/>
        <v>60.39264220834923</v>
      </c>
      <c r="Z785" s="3">
        <f t="shared" si="1594"/>
        <v>-24.686665223209577</v>
      </c>
      <c r="AA785" s="3">
        <f t="shared" si="1595"/>
        <v>-91.172248027999245</v>
      </c>
      <c r="AB785" s="3">
        <f t="shared" si="1596"/>
        <v>-88.984683671587419</v>
      </c>
      <c r="AC785" s="21">
        <f t="shared" si="1597"/>
        <v>-19.789492214292174</v>
      </c>
      <c r="AD785" s="25">
        <f t="shared" si="1598"/>
        <v>0</v>
      </c>
      <c r="AE785" s="26">
        <f t="shared" si="1599"/>
        <v>0</v>
      </c>
      <c r="AF785" s="23">
        <f t="shared" si="1560"/>
        <v>76.624775028740714</v>
      </c>
      <c r="AG785" s="4">
        <f t="shared" si="1561"/>
        <v>-2.5117566094169543</v>
      </c>
      <c r="AH785" s="4">
        <f t="shared" si="1562"/>
        <v>-79.762408792872364</v>
      </c>
      <c r="AI785" s="4">
        <f t="shared" si="1563"/>
        <v>-96.869828148421078</v>
      </c>
      <c r="AJ785" s="4">
        <f t="shared" si="1564"/>
        <v>-41.116598557228897</v>
      </c>
      <c r="AK785" s="4">
        <f t="shared" si="1565"/>
        <v>45.642202315476176</v>
      </c>
      <c r="AL785" s="30">
        <f t="shared" si="1566"/>
        <v>97.99361476372242</v>
      </c>
      <c r="AM785" s="25">
        <f t="shared" si="1567"/>
        <v>64.321870199748858</v>
      </c>
      <c r="AN785" s="4">
        <f t="shared" si="1568"/>
        <v>99.918576728990317</v>
      </c>
      <c r="AO785" s="4">
        <f t="shared" si="1569"/>
        <v>60.39264220834923</v>
      </c>
      <c r="AP785" s="4">
        <f t="shared" si="1570"/>
        <v>-24.686665223209577</v>
      </c>
      <c r="AQ785" s="4">
        <f t="shared" si="1571"/>
        <v>-91.172248027999245</v>
      </c>
      <c r="AR785" s="4">
        <f t="shared" si="1572"/>
        <v>-88.984683671587419</v>
      </c>
      <c r="AS785" s="26">
        <f t="shared" si="1573"/>
        <v>-19.789492214292174</v>
      </c>
      <c r="AT785" s="32">
        <f t="shared" si="1600"/>
        <v>35000.004375000004</v>
      </c>
      <c r="AU785" s="2">
        <f t="shared" si="1601"/>
        <v>2.2737367544323206E-12</v>
      </c>
      <c r="AV785" s="2">
        <f t="shared" si="1602"/>
        <v>35000.004374999997</v>
      </c>
      <c r="AW785" s="2">
        <f t="shared" si="1603"/>
        <v>-0.1722883238689974</v>
      </c>
      <c r="AX785" s="2">
        <f t="shared" si="1604"/>
        <v>-1311.5309015141902</v>
      </c>
      <c r="AY785" s="2">
        <f t="shared" si="1605"/>
        <v>-5.7429441134445369E-2</v>
      </c>
      <c r="AZ785" s="2">
        <f t="shared" si="1606"/>
        <v>1312.823142203415</v>
      </c>
      <c r="BA785" s="2">
        <f t="shared" si="1607"/>
        <v>1225000306.2500191</v>
      </c>
      <c r="BB785" s="2">
        <f t="shared" si="1608"/>
        <v>-4020.0613900678604</v>
      </c>
      <c r="BC785" s="2">
        <f t="shared" si="1609"/>
        <v>22614.214888211467</v>
      </c>
      <c r="BD785" s="2">
        <f t="shared" si="1610"/>
        <v>-3.2816819469817974E-6</v>
      </c>
      <c r="BE785" s="29">
        <f t="shared" si="1611"/>
        <v>1.8460578967068413E-5</v>
      </c>
      <c r="BF785" s="5">
        <f t="shared" si="1612"/>
        <v>100.00000625000156</v>
      </c>
      <c r="BG785" s="2">
        <f t="shared" si="1613"/>
        <v>-3.2816819469817974E-6</v>
      </c>
      <c r="BH785" s="6">
        <f t="shared" si="1614"/>
        <v>1.8460578967068413E-5</v>
      </c>
      <c r="BI785" s="15">
        <f t="shared" si="1574"/>
        <v>100.04327694691519</v>
      </c>
      <c r="BJ785" s="3">
        <f t="shared" si="1575"/>
        <v>99.9501235177691</v>
      </c>
      <c r="BK785" s="3">
        <f t="shared" si="1576"/>
        <v>100.04654085010299</v>
      </c>
      <c r="BL785" s="3">
        <f t="shared" si="1577"/>
        <v>99.965970815153611</v>
      </c>
      <c r="BM785" s="3">
        <f t="shared" si="1578"/>
        <v>100.01478182607535</v>
      </c>
      <c r="BN785" s="3">
        <f t="shared" si="1579"/>
        <v>100.00744044981668</v>
      </c>
      <c r="BO785" s="21">
        <f t="shared" si="1580"/>
        <v>99.971865594173238</v>
      </c>
      <c r="BP785" s="17">
        <f t="shared" si="1615"/>
        <v>99.9501235177691</v>
      </c>
      <c r="BQ785" s="18">
        <f t="shared" si="1616"/>
        <v>100.04654085010299</v>
      </c>
      <c r="BR785" s="34">
        <f t="shared" si="1617"/>
        <v>9.6417332333885497E-2</v>
      </c>
      <c r="BS785" s="64">
        <f t="shared" si="1618"/>
        <v>-3.5999999999999999E-3</v>
      </c>
      <c r="BT785" s="110">
        <f t="shared" si="1581"/>
        <v>-2.5999999999999999E-3</v>
      </c>
    </row>
    <row r="786" spans="1:72" x14ac:dyDescent="0.3">
      <c r="A786" s="13">
        <v>780</v>
      </c>
      <c r="B786" s="17">
        <f t="shared" si="1582"/>
        <v>0.69922876489898533</v>
      </c>
      <c r="C786" s="3">
        <f t="shared" ref="C786:H786" si="1628">B786+2*PI()/7</f>
        <v>1.5968266659246404</v>
      </c>
      <c r="D786" s="3">
        <f t="shared" si="1628"/>
        <v>2.4944245669502956</v>
      </c>
      <c r="E786" s="3">
        <f t="shared" si="1628"/>
        <v>3.3920224679759508</v>
      </c>
      <c r="F786" s="3">
        <f t="shared" si="1628"/>
        <v>4.2896203690016055</v>
      </c>
      <c r="G786" s="3">
        <f t="shared" si="1628"/>
        <v>5.1872182700272607</v>
      </c>
      <c r="H786" s="18">
        <f t="shared" si="1628"/>
        <v>6.0848161710529158</v>
      </c>
      <c r="I786" s="15">
        <f t="shared" si="1553"/>
        <v>100.04321875601185</v>
      </c>
      <c r="J786" s="3">
        <f t="shared" si="1554"/>
        <v>99.950152377715398</v>
      </c>
      <c r="K786" s="3">
        <f t="shared" si="1555"/>
        <v>100.04660355562291</v>
      </c>
      <c r="L786" s="3">
        <f t="shared" si="1556"/>
        <v>99.965870916784993</v>
      </c>
      <c r="M786" s="3">
        <f t="shared" si="1557"/>
        <v>100.01489492731062</v>
      </c>
      <c r="N786" s="3">
        <f t="shared" si="1558"/>
        <v>100.00728935162191</v>
      </c>
      <c r="O786" s="21">
        <f t="shared" si="1559"/>
        <v>99.97197011493229</v>
      </c>
      <c r="P786" s="17">
        <f t="shared" si="1584"/>
        <v>76.566957297286166</v>
      </c>
      <c r="Q786" s="3">
        <f t="shared" si="1585"/>
        <v>-2.601442558954504</v>
      </c>
      <c r="R786" s="3">
        <f t="shared" si="1586"/>
        <v>-79.816624011395774</v>
      </c>
      <c r="S786" s="3">
        <f t="shared" si="1587"/>
        <v>-96.847534983037065</v>
      </c>
      <c r="T786" s="3">
        <f t="shared" si="1588"/>
        <v>-41.034798741221593</v>
      </c>
      <c r="U786" s="3">
        <f t="shared" si="1589"/>
        <v>45.721995497839977</v>
      </c>
      <c r="V786" s="18">
        <f t="shared" si="1590"/>
        <v>98.011447499482642</v>
      </c>
      <c r="W786" s="15">
        <f t="shared" si="1591"/>
        <v>64.390579041493311</v>
      </c>
      <c r="X786" s="3">
        <f t="shared" si="1592"/>
        <v>99.916292249767693</v>
      </c>
      <c r="Y786" s="3">
        <f t="shared" si="1593"/>
        <v>60.321052829335287</v>
      </c>
      <c r="Z786" s="3">
        <f t="shared" si="1594"/>
        <v>-24.773581005997769</v>
      </c>
      <c r="AA786" s="3">
        <f t="shared" si="1595"/>
        <v>-91.209234727567051</v>
      </c>
      <c r="AB786" s="3">
        <f t="shared" si="1596"/>
        <v>-88.943561043813233</v>
      </c>
      <c r="AC786" s="21">
        <f t="shared" si="1597"/>
        <v>-19.701547343218291</v>
      </c>
      <c r="AD786" s="25">
        <f t="shared" si="1598"/>
        <v>-2.0301221021717149E-14</v>
      </c>
      <c r="AE786" s="26">
        <f t="shared" si="1599"/>
        <v>-7.6129578831439303E-15</v>
      </c>
      <c r="AF786" s="23">
        <f t="shared" si="1560"/>
        <v>76.56695729728618</v>
      </c>
      <c r="AG786" s="4">
        <f t="shared" si="1561"/>
        <v>-2.6014425589544836</v>
      </c>
      <c r="AH786" s="4">
        <f t="shared" si="1562"/>
        <v>-79.81662401139576</v>
      </c>
      <c r="AI786" s="4">
        <f t="shared" si="1563"/>
        <v>-96.84753498303705</v>
      </c>
      <c r="AJ786" s="4">
        <f t="shared" si="1564"/>
        <v>-41.034798741221572</v>
      </c>
      <c r="AK786" s="4">
        <f t="shared" si="1565"/>
        <v>45.721995497839998</v>
      </c>
      <c r="AL786" s="30">
        <f t="shared" si="1566"/>
        <v>98.011447499482657</v>
      </c>
      <c r="AM786" s="25">
        <f t="shared" si="1567"/>
        <v>64.390579041493325</v>
      </c>
      <c r="AN786" s="4">
        <f t="shared" si="1568"/>
        <v>99.916292249767707</v>
      </c>
      <c r="AO786" s="4">
        <f t="shared" si="1569"/>
        <v>60.321052829335294</v>
      </c>
      <c r="AP786" s="4">
        <f t="shared" si="1570"/>
        <v>-24.773581005997762</v>
      </c>
      <c r="AQ786" s="4">
        <f t="shared" si="1571"/>
        <v>-91.209234727567036</v>
      </c>
      <c r="AR786" s="4">
        <f t="shared" si="1572"/>
        <v>-88.943561043813219</v>
      </c>
      <c r="AS786" s="26">
        <f t="shared" si="1573"/>
        <v>-19.701547343218284</v>
      </c>
      <c r="AT786" s="32">
        <f t="shared" si="1600"/>
        <v>35000.004374999997</v>
      </c>
      <c r="AU786" s="2">
        <f t="shared" si="1601"/>
        <v>0</v>
      </c>
      <c r="AV786" s="2">
        <f t="shared" si="1602"/>
        <v>35000.004375000004</v>
      </c>
      <c r="AW786" s="2">
        <f t="shared" si="1603"/>
        <v>-0.17837442376185209</v>
      </c>
      <c r="AX786" s="2">
        <f t="shared" si="1604"/>
        <v>-1311.5320031562323</v>
      </c>
      <c r="AY786" s="2">
        <f t="shared" si="1605"/>
        <v>-5.9458140509377699E-2</v>
      </c>
      <c r="AZ786" s="2">
        <f t="shared" si="1606"/>
        <v>1312.8227749889484</v>
      </c>
      <c r="BA786" s="2">
        <f t="shared" si="1607"/>
        <v>1225000306.2500191</v>
      </c>
      <c r="BB786" s="2">
        <f t="shared" si="1608"/>
        <v>-4162.0703950052557</v>
      </c>
      <c r="BC786" s="2">
        <f t="shared" si="1609"/>
        <v>22588.509896093703</v>
      </c>
      <c r="BD786" s="2">
        <f t="shared" si="1610"/>
        <v>-3.3976076363166142E-6</v>
      </c>
      <c r="BE786" s="29">
        <f t="shared" si="1611"/>
        <v>1.8439595305279421E-5</v>
      </c>
      <c r="BF786" s="5">
        <f t="shared" si="1612"/>
        <v>100.00000625000156</v>
      </c>
      <c r="BG786" s="2">
        <f t="shared" si="1613"/>
        <v>-3.3976076566178353E-6</v>
      </c>
      <c r="BH786" s="6">
        <f t="shared" si="1614"/>
        <v>1.8439595297666461E-5</v>
      </c>
      <c r="BI786" s="15">
        <f t="shared" si="1574"/>
        <v>100.04320948810127</v>
      </c>
      <c r="BJ786" s="3">
        <f t="shared" si="1575"/>
        <v>99.950133855936031</v>
      </c>
      <c r="BK786" s="3">
        <f t="shared" si="1576"/>
        <v>100.04658972725447</v>
      </c>
      <c r="BL786" s="3">
        <f t="shared" si="1577"/>
        <v>99.965872194871764</v>
      </c>
      <c r="BM786" s="3">
        <f t="shared" si="1578"/>
        <v>100.01491034942637</v>
      </c>
      <c r="BN786" s="3">
        <f t="shared" si="1579"/>
        <v>100.00730730460012</v>
      </c>
      <c r="BO786" s="21">
        <f t="shared" si="1580"/>
        <v>99.971977079816085</v>
      </c>
      <c r="BP786" s="17">
        <f t="shared" si="1615"/>
        <v>99.950133855936031</v>
      </c>
      <c r="BQ786" s="18">
        <f t="shared" si="1616"/>
        <v>100.04658972725447</v>
      </c>
      <c r="BR786" s="34">
        <f t="shared" si="1617"/>
        <v>9.6455871318440245E-2</v>
      </c>
      <c r="BS786" s="64">
        <f t="shared" si="1618"/>
        <v>-3.5000000000000001E-3</v>
      </c>
      <c r="BT786" s="110">
        <f t="shared" si="1581"/>
        <v>-2.5999999999999999E-3</v>
      </c>
    </row>
    <row r="787" spans="1:72" x14ac:dyDescent="0.3">
      <c r="A787" s="13">
        <v>781</v>
      </c>
      <c r="B787" s="17">
        <f t="shared" si="1582"/>
        <v>0.70012636280001095</v>
      </c>
      <c r="C787" s="3">
        <f t="shared" ref="C787:H787" si="1629">B787+2*PI()/7</f>
        <v>1.5977242638256661</v>
      </c>
      <c r="D787" s="3">
        <f t="shared" si="1629"/>
        <v>2.4953221648513213</v>
      </c>
      <c r="E787" s="3">
        <f t="shared" si="1629"/>
        <v>3.3929200658769765</v>
      </c>
      <c r="F787" s="3">
        <f t="shared" si="1629"/>
        <v>4.2905179669026321</v>
      </c>
      <c r="G787" s="3">
        <f t="shared" si="1629"/>
        <v>5.1881158679282873</v>
      </c>
      <c r="H787" s="18">
        <f t="shared" si="1629"/>
        <v>6.0857137689539424</v>
      </c>
      <c r="I787" s="15">
        <f t="shared" si="1553"/>
        <v>100.04315089616632</v>
      </c>
      <c r="J787" s="3">
        <f t="shared" si="1554"/>
        <v>99.950163061895594</v>
      </c>
      <c r="K787" s="3">
        <f t="shared" si="1555"/>
        <v>100.04665216324098</v>
      </c>
      <c r="L787" s="3">
        <f t="shared" si="1556"/>
        <v>99.965772644703563</v>
      </c>
      <c r="M787" s="3">
        <f t="shared" si="1557"/>
        <v>100.01502339986448</v>
      </c>
      <c r="N787" s="3">
        <f t="shared" si="1558"/>
        <v>100.00715612416056</v>
      </c>
      <c r="O787" s="21">
        <f t="shared" si="1559"/>
        <v>99.972081709968521</v>
      </c>
      <c r="P787" s="17">
        <f t="shared" si="1584"/>
        <v>76.509077715598281</v>
      </c>
      <c r="Q787" s="3">
        <f t="shared" si="1585"/>
        <v>-2.691126440813806</v>
      </c>
      <c r="R787" s="3">
        <f t="shared" si="1586"/>
        <v>-79.870774706304076</v>
      </c>
      <c r="S787" s="3">
        <f t="shared" si="1587"/>
        <v>-96.825164072873022</v>
      </c>
      <c r="T787" s="3">
        <f t="shared" si="1588"/>
        <v>-40.952965609488899</v>
      </c>
      <c r="U787" s="3">
        <f t="shared" si="1589"/>
        <v>45.801751605984897</v>
      </c>
      <c r="V787" s="18">
        <f t="shared" si="1590"/>
        <v>98.029201507896687</v>
      </c>
      <c r="W787" s="15">
        <f t="shared" si="1591"/>
        <v>64.459235710188537</v>
      </c>
      <c r="X787" s="3">
        <f t="shared" si="1592"/>
        <v>99.91392763063152</v>
      </c>
      <c r="Y787" s="3">
        <f t="shared" si="1593"/>
        <v>60.249414577133848</v>
      </c>
      <c r="Z787" s="3">
        <f t="shared" si="1594"/>
        <v>-24.860476719358836</v>
      </c>
      <c r="AA787" s="3">
        <f t="shared" si="1595"/>
        <v>-91.246147937671637</v>
      </c>
      <c r="AB787" s="3">
        <f t="shared" si="1596"/>
        <v>-88.902366818133046</v>
      </c>
      <c r="AC787" s="21">
        <f t="shared" si="1597"/>
        <v>-19.613586442790346</v>
      </c>
      <c r="AD787" s="25">
        <f t="shared" si="1598"/>
        <v>0</v>
      </c>
      <c r="AE787" s="26">
        <f t="shared" si="1599"/>
        <v>0</v>
      </c>
      <c r="AF787" s="23">
        <f t="shared" si="1560"/>
        <v>76.509077715598281</v>
      </c>
      <c r="AG787" s="4">
        <f t="shared" si="1561"/>
        <v>-2.691126440813806</v>
      </c>
      <c r="AH787" s="4">
        <f t="shared" si="1562"/>
        <v>-79.870774706304076</v>
      </c>
      <c r="AI787" s="4">
        <f t="shared" si="1563"/>
        <v>-96.825164072873022</v>
      </c>
      <c r="AJ787" s="4">
        <f t="shared" si="1564"/>
        <v>-40.952965609488899</v>
      </c>
      <c r="AK787" s="4">
        <f t="shared" si="1565"/>
        <v>45.801751605984897</v>
      </c>
      <c r="AL787" s="30">
        <f t="shared" si="1566"/>
        <v>98.029201507896687</v>
      </c>
      <c r="AM787" s="25">
        <f t="shared" si="1567"/>
        <v>64.459235710188537</v>
      </c>
      <c r="AN787" s="4">
        <f t="shared" si="1568"/>
        <v>99.91392763063152</v>
      </c>
      <c r="AO787" s="4">
        <f t="shared" si="1569"/>
        <v>60.249414577133848</v>
      </c>
      <c r="AP787" s="4">
        <f t="shared" si="1570"/>
        <v>-24.860476719358836</v>
      </c>
      <c r="AQ787" s="4">
        <f t="shared" si="1571"/>
        <v>-91.246147937671637</v>
      </c>
      <c r="AR787" s="4">
        <f t="shared" si="1572"/>
        <v>-88.902366818133046</v>
      </c>
      <c r="AS787" s="26">
        <f t="shared" si="1573"/>
        <v>-19.613586442790346</v>
      </c>
      <c r="AT787" s="32">
        <f t="shared" si="1600"/>
        <v>35000.004375000004</v>
      </c>
      <c r="AU787" s="2">
        <f t="shared" si="1601"/>
        <v>-4.3200998334214091E-12</v>
      </c>
      <c r="AV787" s="2">
        <f t="shared" si="1602"/>
        <v>35000.004375000004</v>
      </c>
      <c r="AW787" s="2">
        <f t="shared" si="1603"/>
        <v>-0.18445348099339753</v>
      </c>
      <c r="AX787" s="2">
        <f t="shared" si="1604"/>
        <v>-1311.5331430188462</v>
      </c>
      <c r="AY787" s="2">
        <f t="shared" si="1605"/>
        <v>-6.1484493795433082E-2</v>
      </c>
      <c r="AZ787" s="2">
        <f t="shared" si="1606"/>
        <v>1312.8223950356187</v>
      </c>
      <c r="BA787" s="2">
        <f t="shared" si="1607"/>
        <v>1225000306.2500193</v>
      </c>
      <c r="BB787" s="2">
        <f t="shared" si="1608"/>
        <v>-4303.9150967938531</v>
      </c>
      <c r="BC787" s="2">
        <f t="shared" si="1609"/>
        <v>22561.913113757182</v>
      </c>
      <c r="BD787" s="2">
        <f t="shared" si="1610"/>
        <v>-3.5133992006655347E-6</v>
      </c>
      <c r="BE787" s="29">
        <f t="shared" si="1611"/>
        <v>1.8417883651657109E-5</v>
      </c>
      <c r="BF787" s="5">
        <f t="shared" si="1612"/>
        <v>100.00000625000156</v>
      </c>
      <c r="BG787" s="2">
        <f t="shared" si="1613"/>
        <v>-3.5133992006655347E-6</v>
      </c>
      <c r="BH787" s="6">
        <f t="shared" si="1614"/>
        <v>1.8417883651657109E-5</v>
      </c>
      <c r="BI787" s="15">
        <f t="shared" si="1574"/>
        <v>100.04314171617119</v>
      </c>
      <c r="BJ787" s="3">
        <f t="shared" si="1575"/>
        <v>99.950144556091971</v>
      </c>
      <c r="BK787" s="3">
        <f t="shared" si="1576"/>
        <v>100.04663826687849</v>
      </c>
      <c r="BL787" s="3">
        <f t="shared" si="1577"/>
        <v>99.965773822027415</v>
      </c>
      <c r="BM787" s="3">
        <f t="shared" si="1578"/>
        <v>100.01503876432498</v>
      </c>
      <c r="BN787" s="3">
        <f t="shared" si="1579"/>
        <v>100.00717410600676</v>
      </c>
      <c r="BO787" s="21">
        <f t="shared" si="1580"/>
        <v>99.972088768505373</v>
      </c>
      <c r="BP787" s="17">
        <f t="shared" si="1615"/>
        <v>99.950144556091971</v>
      </c>
      <c r="BQ787" s="18">
        <f t="shared" si="1616"/>
        <v>100.04663826687849</v>
      </c>
      <c r="BR787" s="34">
        <f t="shared" si="1617"/>
        <v>9.649371078651825E-2</v>
      </c>
      <c r="BS787" s="64">
        <f t="shared" si="1618"/>
        <v>-3.5000000000000001E-3</v>
      </c>
      <c r="BT787" s="110">
        <f t="shared" si="1581"/>
        <v>-2.5999999999999999E-3</v>
      </c>
    </row>
    <row r="788" spans="1:72" x14ac:dyDescent="0.3">
      <c r="A788" s="13">
        <v>782</v>
      </c>
      <c r="B788" s="17">
        <f t="shared" si="1582"/>
        <v>0.70102396070103679</v>
      </c>
      <c r="C788" s="3">
        <f t="shared" ref="C788:H788" si="1630">B788+2*PI()/7</f>
        <v>1.5986218617266919</v>
      </c>
      <c r="D788" s="3">
        <f t="shared" si="1630"/>
        <v>2.496219762752347</v>
      </c>
      <c r="E788" s="3">
        <f t="shared" si="1630"/>
        <v>3.3938176637780022</v>
      </c>
      <c r="F788" s="3">
        <f t="shared" si="1630"/>
        <v>4.2914155648036569</v>
      </c>
      <c r="G788" s="3">
        <f t="shared" si="1630"/>
        <v>5.1890134658293121</v>
      </c>
      <c r="H788" s="18">
        <f t="shared" si="1630"/>
        <v>6.0866113668549673</v>
      </c>
      <c r="I788" s="15">
        <f t="shared" si="1553"/>
        <v>100.04308272342787</v>
      </c>
      <c r="J788" s="3">
        <f t="shared" si="1554"/>
        <v>99.950174107450096</v>
      </c>
      <c r="K788" s="3">
        <f t="shared" si="1555"/>
        <v>100.04670043257796</v>
      </c>
      <c r="L788" s="3">
        <f t="shared" si="1556"/>
        <v>99.965674620809253</v>
      </c>
      <c r="M788" s="3">
        <f t="shared" si="1557"/>
        <v>100.01515176348164</v>
      </c>
      <c r="N788" s="3">
        <f t="shared" si="1558"/>
        <v>100.00702284480919</v>
      </c>
      <c r="O788" s="21">
        <f t="shared" si="1559"/>
        <v>99.97219350744399</v>
      </c>
      <c r="P788" s="17">
        <f t="shared" si="1584"/>
        <v>76.451136331312682</v>
      </c>
      <c r="Q788" s="3">
        <f t="shared" si="1585"/>
        <v>-2.7808081837085177</v>
      </c>
      <c r="R788" s="3">
        <f t="shared" si="1586"/>
        <v>-79.924860833076593</v>
      </c>
      <c r="S788" s="3">
        <f t="shared" si="1587"/>
        <v>-96.802715436630805</v>
      </c>
      <c r="T788" s="3">
        <f t="shared" si="1588"/>
        <v>-40.871099227762365</v>
      </c>
      <c r="U788" s="3">
        <f t="shared" si="1589"/>
        <v>45.881470576067443</v>
      </c>
      <c r="V788" s="18">
        <f t="shared" si="1590"/>
        <v>98.046876773798047</v>
      </c>
      <c r="W788" s="15">
        <f t="shared" si="1591"/>
        <v>64.527840150261312</v>
      </c>
      <c r="X788" s="3">
        <f t="shared" si="1592"/>
        <v>99.911482873366495</v>
      </c>
      <c r="Y788" s="3">
        <f t="shared" si="1593"/>
        <v>60.177727509929589</v>
      </c>
      <c r="Z788" s="3">
        <f t="shared" si="1594"/>
        <v>-24.947352294145094</v>
      </c>
      <c r="AA788" s="3">
        <f t="shared" si="1595"/>
        <v>-91.282987627414272</v>
      </c>
      <c r="AB788" s="3">
        <f t="shared" si="1596"/>
        <v>-88.861101028850882</v>
      </c>
      <c r="AC788" s="21">
        <f t="shared" si="1597"/>
        <v>-19.525609583147173</v>
      </c>
      <c r="AD788" s="25">
        <f t="shared" si="1598"/>
        <v>0</v>
      </c>
      <c r="AE788" s="26">
        <f t="shared" si="1599"/>
        <v>-4.0602442043434294E-15</v>
      </c>
      <c r="AF788" s="23">
        <f t="shared" si="1560"/>
        <v>76.451136331312682</v>
      </c>
      <c r="AG788" s="4">
        <f t="shared" si="1561"/>
        <v>-2.7808081837085177</v>
      </c>
      <c r="AH788" s="4">
        <f t="shared" si="1562"/>
        <v>-79.924860833076593</v>
      </c>
      <c r="AI788" s="4">
        <f t="shared" si="1563"/>
        <v>-96.802715436630805</v>
      </c>
      <c r="AJ788" s="4">
        <f t="shared" si="1564"/>
        <v>-40.871099227762365</v>
      </c>
      <c r="AK788" s="4">
        <f t="shared" si="1565"/>
        <v>45.881470576067443</v>
      </c>
      <c r="AL788" s="30">
        <f t="shared" si="1566"/>
        <v>98.046876773798047</v>
      </c>
      <c r="AM788" s="25">
        <f t="shared" si="1567"/>
        <v>64.527840150261312</v>
      </c>
      <c r="AN788" s="4">
        <f t="shared" si="1568"/>
        <v>99.911482873366495</v>
      </c>
      <c r="AO788" s="4">
        <f t="shared" si="1569"/>
        <v>60.177727509929596</v>
      </c>
      <c r="AP788" s="4">
        <f t="shared" si="1570"/>
        <v>-24.947352294145091</v>
      </c>
      <c r="AQ788" s="4">
        <f t="shared" si="1571"/>
        <v>-91.282987627414272</v>
      </c>
      <c r="AR788" s="4">
        <f t="shared" si="1572"/>
        <v>-88.861101028850882</v>
      </c>
      <c r="AS788" s="26">
        <f t="shared" si="1573"/>
        <v>-19.525609583147169</v>
      </c>
      <c r="AT788" s="32">
        <f t="shared" si="1600"/>
        <v>35000.004374999997</v>
      </c>
      <c r="AU788" s="2">
        <f t="shared" si="1601"/>
        <v>1.1368683772161603E-12</v>
      </c>
      <c r="AV788" s="2">
        <f t="shared" si="1602"/>
        <v>35000.004375000004</v>
      </c>
      <c r="AW788" s="2">
        <f t="shared" si="1603"/>
        <v>-0.19052525819279253</v>
      </c>
      <c r="AX788" s="2">
        <f t="shared" si="1604"/>
        <v>-1311.5343210528536</v>
      </c>
      <c r="AY788" s="2">
        <f t="shared" si="1605"/>
        <v>-6.3508419414574746E-2</v>
      </c>
      <c r="AZ788" s="2">
        <f t="shared" si="1606"/>
        <v>1312.8220023569884</v>
      </c>
      <c r="BA788" s="2">
        <f t="shared" si="1607"/>
        <v>1225000306.2500191</v>
      </c>
      <c r="BB788" s="2">
        <f t="shared" si="1608"/>
        <v>-4445.589913827599</v>
      </c>
      <c r="BC788" s="2">
        <f t="shared" si="1609"/>
        <v>22534.425639162226</v>
      </c>
      <c r="BD788" s="2">
        <f t="shared" si="1610"/>
        <v>-3.6290520836165951E-6</v>
      </c>
      <c r="BE788" s="29">
        <f t="shared" si="1611"/>
        <v>1.8395444902495408E-5</v>
      </c>
      <c r="BF788" s="5">
        <f t="shared" si="1612"/>
        <v>100.00000625000156</v>
      </c>
      <c r="BG788" s="2">
        <f t="shared" si="1613"/>
        <v>-3.6290520836165951E-6</v>
      </c>
      <c r="BH788" s="6">
        <f t="shared" si="1614"/>
        <v>1.8395444898435162E-5</v>
      </c>
      <c r="BI788" s="15">
        <f t="shared" si="1574"/>
        <v>100.0430736316145</v>
      </c>
      <c r="BJ788" s="3">
        <f t="shared" si="1575"/>
        <v>99.950155618158931</v>
      </c>
      <c r="BK788" s="3">
        <f t="shared" si="1576"/>
        <v>100.04668646862444</v>
      </c>
      <c r="BL788" s="3">
        <f t="shared" si="1577"/>
        <v>99.965675697335996</v>
      </c>
      <c r="BM788" s="3">
        <f t="shared" si="1578"/>
        <v>100.01516706984125</v>
      </c>
      <c r="BN788" s="3">
        <f t="shared" si="1579"/>
        <v>100.00704085500183</v>
      </c>
      <c r="BO788" s="21">
        <f t="shared" si="1580"/>
        <v>99.972200659429191</v>
      </c>
      <c r="BP788" s="17">
        <f t="shared" si="1615"/>
        <v>99.950155618158931</v>
      </c>
      <c r="BQ788" s="18">
        <f t="shared" si="1616"/>
        <v>100.04668646862444</v>
      </c>
      <c r="BR788" s="34">
        <f t="shared" si="1617"/>
        <v>9.6530850465512685E-2</v>
      </c>
      <c r="BS788" s="64">
        <f t="shared" si="1618"/>
        <v>-3.5000000000000001E-3</v>
      </c>
      <c r="BT788" s="110">
        <f t="shared" si="1581"/>
        <v>-2.5999999999999999E-3</v>
      </c>
    </row>
    <row r="789" spans="1:72" x14ac:dyDescent="0.3">
      <c r="A789" s="13">
        <v>783</v>
      </c>
      <c r="B789" s="17">
        <f t="shared" si="1582"/>
        <v>0.7019215586020624</v>
      </c>
      <c r="C789" s="3">
        <f t="shared" ref="C789:H789" si="1631">B789+2*PI()/7</f>
        <v>1.5995194596277176</v>
      </c>
      <c r="D789" s="3">
        <f t="shared" si="1631"/>
        <v>2.4971173606533728</v>
      </c>
      <c r="E789" s="3">
        <f t="shared" si="1631"/>
        <v>3.3947152616790279</v>
      </c>
      <c r="F789" s="3">
        <f t="shared" si="1631"/>
        <v>4.2923131627046835</v>
      </c>
      <c r="G789" s="3">
        <f t="shared" si="1631"/>
        <v>5.1899110637303387</v>
      </c>
      <c r="H789" s="18">
        <f t="shared" si="1631"/>
        <v>6.0875089647559939</v>
      </c>
      <c r="I789" s="15">
        <f t="shared" si="1553"/>
        <v>100.04301423829084</v>
      </c>
      <c r="J789" s="3">
        <f t="shared" si="1554"/>
        <v>99.950185514298781</v>
      </c>
      <c r="K789" s="3">
        <f t="shared" si="1555"/>
        <v>100.0467483632839</v>
      </c>
      <c r="L789" s="3">
        <f t="shared" si="1556"/>
        <v>99.965576845812862</v>
      </c>
      <c r="M789" s="3">
        <f t="shared" si="1557"/>
        <v>100.01528001723135</v>
      </c>
      <c r="N789" s="3">
        <f t="shared" si="1558"/>
        <v>100.00688951453424</v>
      </c>
      <c r="O789" s="21">
        <f t="shared" si="1559"/>
        <v>99.972305506548054</v>
      </c>
      <c r="P789" s="17">
        <f t="shared" si="1584"/>
        <v>76.393133192116309</v>
      </c>
      <c r="Q789" s="3">
        <f t="shared" si="1585"/>
        <v>-2.8704877163536313</v>
      </c>
      <c r="R789" s="3">
        <f t="shared" si="1586"/>
        <v>-79.978882347246966</v>
      </c>
      <c r="S789" s="3">
        <f t="shared" si="1587"/>
        <v>-96.780189093071513</v>
      </c>
      <c r="T789" s="3">
        <f t="shared" si="1588"/>
        <v>-40.789199661803373</v>
      </c>
      <c r="U789" s="3">
        <f t="shared" si="1589"/>
        <v>45.961152344278204</v>
      </c>
      <c r="V789" s="18">
        <f t="shared" si="1590"/>
        <v>98.064473282081025</v>
      </c>
      <c r="W789" s="15">
        <f t="shared" si="1591"/>
        <v>64.5963923061841</v>
      </c>
      <c r="X789" s="3">
        <f t="shared" si="1592"/>
        <v>99.908957979817828</v>
      </c>
      <c r="Y789" s="3">
        <f t="shared" si="1593"/>
        <v>60.105991685949881</v>
      </c>
      <c r="Z789" s="3">
        <f t="shared" si="1594"/>
        <v>-25.034207661227068</v>
      </c>
      <c r="AA789" s="3">
        <f t="shared" si="1595"/>
        <v>-91.319753765955454</v>
      </c>
      <c r="AB789" s="3">
        <f t="shared" si="1596"/>
        <v>-88.819763710326924</v>
      </c>
      <c r="AC789" s="21">
        <f t="shared" si="1597"/>
        <v>-19.437616834442334</v>
      </c>
      <c r="AD789" s="25">
        <f t="shared" si="1598"/>
        <v>0</v>
      </c>
      <c r="AE789" s="26">
        <f t="shared" si="1599"/>
        <v>4.5677747298863587E-15</v>
      </c>
      <c r="AF789" s="23">
        <f t="shared" si="1560"/>
        <v>76.393133192116309</v>
      </c>
      <c r="AG789" s="4">
        <f t="shared" si="1561"/>
        <v>-2.8704877163536313</v>
      </c>
      <c r="AH789" s="4">
        <f t="shared" si="1562"/>
        <v>-79.978882347246966</v>
      </c>
      <c r="AI789" s="4">
        <f t="shared" si="1563"/>
        <v>-96.780189093071513</v>
      </c>
      <c r="AJ789" s="4">
        <f t="shared" si="1564"/>
        <v>-40.789199661803373</v>
      </c>
      <c r="AK789" s="4">
        <f t="shared" si="1565"/>
        <v>45.961152344278204</v>
      </c>
      <c r="AL789" s="30">
        <f t="shared" si="1566"/>
        <v>98.064473282081025</v>
      </c>
      <c r="AM789" s="25">
        <f t="shared" si="1567"/>
        <v>64.5963923061841</v>
      </c>
      <c r="AN789" s="4">
        <f t="shared" si="1568"/>
        <v>99.908957979817828</v>
      </c>
      <c r="AO789" s="4">
        <f t="shared" si="1569"/>
        <v>60.105991685949874</v>
      </c>
      <c r="AP789" s="4">
        <f t="shared" si="1570"/>
        <v>-25.034207661227072</v>
      </c>
      <c r="AQ789" s="4">
        <f t="shared" si="1571"/>
        <v>-91.319753765955454</v>
      </c>
      <c r="AR789" s="4">
        <f t="shared" si="1572"/>
        <v>-88.819763710326924</v>
      </c>
      <c r="AS789" s="26">
        <f t="shared" si="1573"/>
        <v>-19.437616834442338</v>
      </c>
      <c r="AT789" s="32">
        <f t="shared" si="1600"/>
        <v>35000.004375000004</v>
      </c>
      <c r="AU789" s="2">
        <f t="shared" si="1601"/>
        <v>-2.9558577807620168E-12</v>
      </c>
      <c r="AV789" s="2">
        <f t="shared" si="1602"/>
        <v>35000.004375000004</v>
      </c>
      <c r="AW789" s="2">
        <f t="shared" si="1603"/>
        <v>-0.19658951193559915</v>
      </c>
      <c r="AX789" s="2">
        <f t="shared" si="1604"/>
        <v>-1311.535537214394</v>
      </c>
      <c r="AY789" s="2">
        <f t="shared" si="1605"/>
        <v>-6.5529837083886378E-2</v>
      </c>
      <c r="AZ789" s="2">
        <f t="shared" si="1606"/>
        <v>1312.8215969703742</v>
      </c>
      <c r="BA789" s="2">
        <f t="shared" si="1607"/>
        <v>1225000306.2500193</v>
      </c>
      <c r="BB789" s="2">
        <f t="shared" si="1608"/>
        <v>-4587.0891812270711</v>
      </c>
      <c r="BC789" s="2">
        <f t="shared" si="1609"/>
        <v>22506.048542909299</v>
      </c>
      <c r="BD789" s="2">
        <f t="shared" si="1610"/>
        <v>-3.7445616607795837E-6</v>
      </c>
      <c r="BE789" s="29">
        <f t="shared" si="1611"/>
        <v>1.8372279931753646E-5</v>
      </c>
      <c r="BF789" s="5">
        <f t="shared" si="1612"/>
        <v>100.00000625000156</v>
      </c>
      <c r="BG789" s="2">
        <f t="shared" si="1613"/>
        <v>-3.7445616607795837E-6</v>
      </c>
      <c r="BH789" s="6">
        <f t="shared" si="1614"/>
        <v>1.8372279936321421E-5</v>
      </c>
      <c r="BI789" s="15">
        <f t="shared" si="1574"/>
        <v>100.04300523492287</v>
      </c>
      <c r="BJ789" s="3">
        <f t="shared" si="1575"/>
        <v>99.95016704205635</v>
      </c>
      <c r="BK789" s="3">
        <f t="shared" si="1576"/>
        <v>100.04673433214437</v>
      </c>
      <c r="BL789" s="3">
        <f t="shared" si="1577"/>
        <v>99.965577821511346</v>
      </c>
      <c r="BM789" s="3">
        <f t="shared" si="1578"/>
        <v>100.01529526504615</v>
      </c>
      <c r="BN789" s="3">
        <f t="shared" si="1579"/>
        <v>100.00690755255096</v>
      </c>
      <c r="BO789" s="21">
        <f t="shared" si="1580"/>
        <v>99.97231275177414</v>
      </c>
      <c r="BP789" s="17">
        <f t="shared" si="1615"/>
        <v>99.95016704205635</v>
      </c>
      <c r="BQ789" s="18">
        <f t="shared" si="1616"/>
        <v>100.04673433214437</v>
      </c>
      <c r="BR789" s="34">
        <f t="shared" si="1617"/>
        <v>9.6567290088017899E-2</v>
      </c>
      <c r="BS789" s="64">
        <f t="shared" si="1618"/>
        <v>-3.3999999999999998E-3</v>
      </c>
      <c r="BT789" s="110">
        <f t="shared" si="1581"/>
        <v>-2.5999999999999999E-3</v>
      </c>
    </row>
    <row r="790" spans="1:72" x14ac:dyDescent="0.3">
      <c r="A790" s="13">
        <v>784</v>
      </c>
      <c r="B790" s="17">
        <f t="shared" si="1582"/>
        <v>0.70281915650308802</v>
      </c>
      <c r="C790" s="3">
        <f t="shared" ref="C790:H790" si="1632">B790+2*PI()/7</f>
        <v>1.6004170575287433</v>
      </c>
      <c r="D790" s="3">
        <f t="shared" si="1632"/>
        <v>2.4980149585543985</v>
      </c>
      <c r="E790" s="3">
        <f t="shared" si="1632"/>
        <v>3.3956128595800537</v>
      </c>
      <c r="F790" s="3">
        <f t="shared" si="1632"/>
        <v>4.2932107606057084</v>
      </c>
      <c r="G790" s="3">
        <f t="shared" si="1632"/>
        <v>5.1908086616313636</v>
      </c>
      <c r="H790" s="18">
        <f t="shared" si="1632"/>
        <v>6.0884065626570187</v>
      </c>
      <c r="I790" s="15">
        <f t="shared" si="1553"/>
        <v>100.04294544125183</v>
      </c>
      <c r="J790" s="3">
        <f t="shared" si="1554"/>
        <v>99.950197282358971</v>
      </c>
      <c r="K790" s="3">
        <f t="shared" si="1555"/>
        <v>100.04679595501119</v>
      </c>
      <c r="L790" s="3">
        <f t="shared" si="1556"/>
        <v>99.965479320423356</v>
      </c>
      <c r="M790" s="3">
        <f t="shared" si="1557"/>
        <v>100.01540816018361</v>
      </c>
      <c r="N790" s="3">
        <f t="shared" si="1558"/>
        <v>100.00675613430249</v>
      </c>
      <c r="O790" s="21">
        <f t="shared" si="1559"/>
        <v>99.972417706468576</v>
      </c>
      <c r="P790" s="17">
        <f t="shared" si="1584"/>
        <v>76.335068345747359</v>
      </c>
      <c r="Q790" s="3">
        <f t="shared" si="1585"/>
        <v>-2.9601649674655008</v>
      </c>
      <c r="R790" s="3">
        <f t="shared" si="1586"/>
        <v>-80.032839204403132</v>
      </c>
      <c r="S790" s="3">
        <f t="shared" si="1587"/>
        <v>-96.757585061015391</v>
      </c>
      <c r="T790" s="3">
        <f t="shared" si="1588"/>
        <v>-40.70726697740448</v>
      </c>
      <c r="U790" s="3">
        <f t="shared" si="1589"/>
        <v>46.040796846840635</v>
      </c>
      <c r="V790" s="18">
        <f t="shared" si="1590"/>
        <v>98.081991017700375</v>
      </c>
      <c r="W790" s="15">
        <f t="shared" si="1591"/>
        <v>64.664892122475308</v>
      </c>
      <c r="X790" s="3">
        <f t="shared" si="1592"/>
        <v>99.90635295189125</v>
      </c>
      <c r="Y790" s="3">
        <f t="shared" si="1593"/>
        <v>60.034207163464707</v>
      </c>
      <c r="Z790" s="3">
        <f t="shared" si="1594"/>
        <v>-25.121042751493452</v>
      </c>
      <c r="AA790" s="3">
        <f t="shared" si="1595"/>
        <v>-91.356446322514316</v>
      </c>
      <c r="AB790" s="3">
        <f t="shared" si="1596"/>
        <v>-88.778354896978115</v>
      </c>
      <c r="AC790" s="21">
        <f t="shared" si="1597"/>
        <v>-19.349608266845451</v>
      </c>
      <c r="AD790" s="25">
        <f t="shared" si="1598"/>
        <v>-2.0301221021717149E-14</v>
      </c>
      <c r="AE790" s="26">
        <f t="shared" si="1599"/>
        <v>-8.1204884086868588E-15</v>
      </c>
      <c r="AF790" s="23">
        <f t="shared" si="1560"/>
        <v>76.335068345747374</v>
      </c>
      <c r="AG790" s="4">
        <f t="shared" si="1561"/>
        <v>-2.9601649674654804</v>
      </c>
      <c r="AH790" s="4">
        <f t="shared" si="1562"/>
        <v>-80.032839204403118</v>
      </c>
      <c r="AI790" s="4">
        <f t="shared" si="1563"/>
        <v>-96.757585061015376</v>
      </c>
      <c r="AJ790" s="4">
        <f t="shared" si="1564"/>
        <v>-40.707266977404458</v>
      </c>
      <c r="AK790" s="4">
        <f t="shared" si="1565"/>
        <v>46.040796846840657</v>
      </c>
      <c r="AL790" s="30">
        <f t="shared" si="1566"/>
        <v>98.081991017700389</v>
      </c>
      <c r="AM790" s="25">
        <f t="shared" si="1567"/>
        <v>64.664892122475322</v>
      </c>
      <c r="AN790" s="4">
        <f t="shared" si="1568"/>
        <v>99.906352951891265</v>
      </c>
      <c r="AO790" s="4">
        <f t="shared" si="1569"/>
        <v>60.034207163464714</v>
      </c>
      <c r="AP790" s="4">
        <f t="shared" si="1570"/>
        <v>-25.121042751493444</v>
      </c>
      <c r="AQ790" s="4">
        <f t="shared" si="1571"/>
        <v>-91.356446322514302</v>
      </c>
      <c r="AR790" s="4">
        <f t="shared" si="1572"/>
        <v>-88.778354896978101</v>
      </c>
      <c r="AS790" s="26">
        <f t="shared" si="1573"/>
        <v>-19.349608266845443</v>
      </c>
      <c r="AT790" s="32">
        <f t="shared" si="1600"/>
        <v>35000.004374999997</v>
      </c>
      <c r="AU790" s="2">
        <f t="shared" si="1601"/>
        <v>2.0463630789890885E-12</v>
      </c>
      <c r="AV790" s="2">
        <f t="shared" si="1602"/>
        <v>35000.004375000011</v>
      </c>
      <c r="AW790" s="2">
        <f t="shared" si="1603"/>
        <v>-0.20264600531663746</v>
      </c>
      <c r="AX790" s="2">
        <f t="shared" si="1604"/>
        <v>-1311.5367914526578</v>
      </c>
      <c r="AY790" s="2">
        <f t="shared" si="1605"/>
        <v>-6.7548668310337234E-2</v>
      </c>
      <c r="AZ790" s="2">
        <f t="shared" si="1606"/>
        <v>1312.8211788902699</v>
      </c>
      <c r="BA790" s="2">
        <f t="shared" si="1607"/>
        <v>1225000306.2500193</v>
      </c>
      <c r="BB790" s="2">
        <f t="shared" si="1608"/>
        <v>-4728.4073795229078</v>
      </c>
      <c r="BC790" s="2">
        <f t="shared" si="1609"/>
        <v>22476.78296781045</v>
      </c>
      <c r="BD790" s="2">
        <f t="shared" si="1610"/>
        <v>-3.8599234264663545E-6</v>
      </c>
      <c r="BE790" s="29">
        <f t="shared" si="1611"/>
        <v>1.8348389672339394E-5</v>
      </c>
      <c r="BF790" s="5">
        <f t="shared" si="1612"/>
        <v>100.00000625000156</v>
      </c>
      <c r="BG790" s="2">
        <f t="shared" si="1613"/>
        <v>-3.8599234467675751E-6</v>
      </c>
      <c r="BH790" s="6">
        <f t="shared" si="1614"/>
        <v>1.8348389664218906E-5</v>
      </c>
      <c r="BI790" s="15">
        <f t="shared" si="1574"/>
        <v>100.04293652659045</v>
      </c>
      <c r="BJ790" s="3">
        <f t="shared" si="1575"/>
        <v>99.950178827701066</v>
      </c>
      <c r="BK790" s="3">
        <f t="shared" si="1576"/>
        <v>100.04678185709261</v>
      </c>
      <c r="BL790" s="3">
        <f t="shared" si="1577"/>
        <v>99.965480195265201</v>
      </c>
      <c r="BM790" s="3">
        <f t="shared" si="1578"/>
        <v>100.01542334901131</v>
      </c>
      <c r="BN790" s="3">
        <f t="shared" si="1579"/>
        <v>100.0067741996201</v>
      </c>
      <c r="BO790" s="21">
        <f t="shared" si="1580"/>
        <v>99.972425044725426</v>
      </c>
      <c r="BP790" s="17">
        <f t="shared" si="1615"/>
        <v>99.950178827701066</v>
      </c>
      <c r="BQ790" s="18">
        <f t="shared" si="1616"/>
        <v>100.04678185709261</v>
      </c>
      <c r="BR790" s="34">
        <f t="shared" si="1617"/>
        <v>9.6603029391545192E-2</v>
      </c>
      <c r="BS790" s="64">
        <f t="shared" si="1618"/>
        <v>-3.3999999999999998E-3</v>
      </c>
      <c r="BT790" s="110">
        <f t="shared" si="1581"/>
        <v>-2.5999999999999999E-3</v>
      </c>
    </row>
    <row r="791" spans="1:72" x14ac:dyDescent="0.3">
      <c r="A791" s="13">
        <v>785</v>
      </c>
      <c r="B791" s="17">
        <f t="shared" si="1582"/>
        <v>0.70371675440411363</v>
      </c>
      <c r="C791" s="3">
        <f t="shared" ref="C791:H791" si="1633">B791+2*PI()/7</f>
        <v>1.6013146554297688</v>
      </c>
      <c r="D791" s="3">
        <f t="shared" si="1633"/>
        <v>2.4989125564554238</v>
      </c>
      <c r="E791" s="3">
        <f t="shared" si="1633"/>
        <v>3.3965104574810789</v>
      </c>
      <c r="F791" s="3">
        <f t="shared" si="1633"/>
        <v>4.2941083585067341</v>
      </c>
      <c r="G791" s="3">
        <f t="shared" si="1633"/>
        <v>5.1917062595323893</v>
      </c>
      <c r="H791" s="18">
        <f t="shared" si="1633"/>
        <v>6.0893041605580445</v>
      </c>
      <c r="I791" s="15">
        <f t="shared" si="1553"/>
        <v>100.04287633280968</v>
      </c>
      <c r="J791" s="3">
        <f t="shared" si="1554"/>
        <v>99.950209411545302</v>
      </c>
      <c r="K791" s="3">
        <f t="shared" si="1555"/>
        <v>100.04684320741477</v>
      </c>
      <c r="L791" s="3">
        <f t="shared" si="1556"/>
        <v>99.965382045347894</v>
      </c>
      <c r="M791" s="3">
        <f t="shared" si="1557"/>
        <v>100.01553619140924</v>
      </c>
      <c r="N791" s="3">
        <f t="shared" si="1558"/>
        <v>100.00662270508111</v>
      </c>
      <c r="O791" s="21">
        <f t="shared" si="1559"/>
        <v>99.972530106392</v>
      </c>
      <c r="P791" s="17">
        <f t="shared" si="1584"/>
        <v>76.27694183999516</v>
      </c>
      <c r="Q791" s="3">
        <f t="shared" si="1585"/>
        <v>-3.0498398657618591</v>
      </c>
      <c r="R791" s="3">
        <f t="shared" si="1586"/>
        <v>-80.086731360187358</v>
      </c>
      <c r="S791" s="3">
        <f t="shared" si="1587"/>
        <v>-96.734903359341942</v>
      </c>
      <c r="T791" s="3">
        <f t="shared" si="1588"/>
        <v>-40.625301240388012</v>
      </c>
      <c r="U791" s="3">
        <f t="shared" si="1589"/>
        <v>46.120404020012273</v>
      </c>
      <c r="V791" s="18">
        <f t="shared" si="1590"/>
        <v>98.099429965671675</v>
      </c>
      <c r="W791" s="15">
        <f t="shared" si="1591"/>
        <v>64.733339543699159</v>
      </c>
      <c r="X791" s="3">
        <f t="shared" si="1592"/>
        <v>99.90366779155292</v>
      </c>
      <c r="Y791" s="3">
        <f t="shared" si="1593"/>
        <v>59.962374000786667</v>
      </c>
      <c r="Z791" s="3">
        <f t="shared" si="1594"/>
        <v>-25.207857495851126</v>
      </c>
      <c r="AA791" s="3">
        <f t="shared" si="1595"/>
        <v>-91.393065266369206</v>
      </c>
      <c r="AB791" s="3">
        <f t="shared" si="1596"/>
        <v>-88.736874623277558</v>
      </c>
      <c r="AC791" s="21">
        <f t="shared" si="1597"/>
        <v>-19.261583950540871</v>
      </c>
      <c r="AD791" s="25">
        <f t="shared" si="1598"/>
        <v>0</v>
      </c>
      <c r="AE791" s="26">
        <f t="shared" si="1599"/>
        <v>-4.5677747298863587E-15</v>
      </c>
      <c r="AF791" s="23">
        <f t="shared" si="1560"/>
        <v>76.27694183999516</v>
      </c>
      <c r="AG791" s="4">
        <f t="shared" si="1561"/>
        <v>-3.0498398657618591</v>
      </c>
      <c r="AH791" s="4">
        <f t="shared" si="1562"/>
        <v>-80.086731360187358</v>
      </c>
      <c r="AI791" s="4">
        <f t="shared" si="1563"/>
        <v>-96.734903359341942</v>
      </c>
      <c r="AJ791" s="4">
        <f t="shared" si="1564"/>
        <v>-40.625301240388012</v>
      </c>
      <c r="AK791" s="4">
        <f t="shared" si="1565"/>
        <v>46.120404020012273</v>
      </c>
      <c r="AL791" s="30">
        <f t="shared" si="1566"/>
        <v>98.099429965671675</v>
      </c>
      <c r="AM791" s="25">
        <f t="shared" si="1567"/>
        <v>64.733339543699159</v>
      </c>
      <c r="AN791" s="4">
        <f t="shared" si="1568"/>
        <v>99.90366779155292</v>
      </c>
      <c r="AO791" s="4">
        <f t="shared" si="1569"/>
        <v>59.962374000786674</v>
      </c>
      <c r="AP791" s="4">
        <f t="shared" si="1570"/>
        <v>-25.207857495851123</v>
      </c>
      <c r="AQ791" s="4">
        <f t="shared" si="1571"/>
        <v>-91.393065266369206</v>
      </c>
      <c r="AR791" s="4">
        <f t="shared" si="1572"/>
        <v>-88.736874623277558</v>
      </c>
      <c r="AS791" s="26">
        <f t="shared" si="1573"/>
        <v>-19.261583950540867</v>
      </c>
      <c r="AT791" s="32">
        <f t="shared" si="1600"/>
        <v>35000.004374999997</v>
      </c>
      <c r="AU791" s="2">
        <f t="shared" si="1601"/>
        <v>-4.5474735088646412E-12</v>
      </c>
      <c r="AV791" s="2">
        <f t="shared" si="1602"/>
        <v>35000.004374999997</v>
      </c>
      <c r="AW791" s="2">
        <f t="shared" si="1603"/>
        <v>-0.20869449933525175</v>
      </c>
      <c r="AX791" s="2">
        <f t="shared" si="1604"/>
        <v>-1311.5380837223511</v>
      </c>
      <c r="AY791" s="2">
        <f t="shared" si="1605"/>
        <v>-6.9564833327603992E-2</v>
      </c>
      <c r="AZ791" s="2">
        <f t="shared" si="1606"/>
        <v>1312.8207481341669</v>
      </c>
      <c r="BA791" s="2">
        <f t="shared" si="1607"/>
        <v>1225000306.2500188</v>
      </c>
      <c r="BB791" s="2">
        <f t="shared" si="1608"/>
        <v>-4869.5389302922622</v>
      </c>
      <c r="BC791" s="2">
        <f t="shared" si="1609"/>
        <v>22446.630012605921</v>
      </c>
      <c r="BD791" s="2">
        <f t="shared" si="1610"/>
        <v>-3.975132826863477E-6</v>
      </c>
      <c r="BE791" s="29">
        <f t="shared" si="1611"/>
        <v>1.8323775021183244E-5</v>
      </c>
      <c r="BF791" s="5">
        <f t="shared" si="1612"/>
        <v>100.00000625000156</v>
      </c>
      <c r="BG791" s="2">
        <f t="shared" si="1613"/>
        <v>-3.975132826863477E-6</v>
      </c>
      <c r="BH791" s="6">
        <f t="shared" si="1614"/>
        <v>1.832377501661547E-5</v>
      </c>
      <c r="BI791" s="15">
        <f t="shared" si="1574"/>
        <v>100.04286750711343</v>
      </c>
      <c r="BJ791" s="3">
        <f t="shared" si="1575"/>
        <v>99.950190975007175</v>
      </c>
      <c r="BK791" s="3">
        <f t="shared" si="1576"/>
        <v>100.04682904312607</v>
      </c>
      <c r="BL791" s="3">
        <f t="shared" si="1577"/>
        <v>99.965382819307777</v>
      </c>
      <c r="BM791" s="3">
        <f t="shared" si="1578"/>
        <v>100.01555132080931</v>
      </c>
      <c r="BN791" s="3">
        <f t="shared" si="1579"/>
        <v>100.00664079717563</v>
      </c>
      <c r="BO791" s="21">
        <f t="shared" si="1580"/>
        <v>99.972537537466749</v>
      </c>
      <c r="BP791" s="17">
        <f t="shared" si="1615"/>
        <v>99.950190975007175</v>
      </c>
      <c r="BQ791" s="18">
        <f t="shared" si="1616"/>
        <v>100.04682904312607</v>
      </c>
      <c r="BR791" s="34">
        <f t="shared" si="1617"/>
        <v>9.6638068118892306E-2</v>
      </c>
      <c r="BS791" s="64">
        <f t="shared" si="1618"/>
        <v>-3.3999999999999998E-3</v>
      </c>
      <c r="BT791" s="110">
        <f t="shared" si="1581"/>
        <v>-2.5999999999999999E-3</v>
      </c>
    </row>
    <row r="792" spans="1:72" x14ac:dyDescent="0.3">
      <c r="A792" s="13">
        <v>786</v>
      </c>
      <c r="B792" s="17">
        <f t="shared" si="1582"/>
        <v>0.70461435230513936</v>
      </c>
      <c r="C792" s="3">
        <f t="shared" ref="C792:H792" si="1634">B792+2*PI()/7</f>
        <v>1.6022122533307945</v>
      </c>
      <c r="D792" s="3">
        <f t="shared" si="1634"/>
        <v>2.4998101543564495</v>
      </c>
      <c r="E792" s="3">
        <f t="shared" si="1634"/>
        <v>3.3974080553821047</v>
      </c>
      <c r="F792" s="3">
        <f t="shared" si="1634"/>
        <v>4.2950059564077598</v>
      </c>
      <c r="G792" s="3">
        <f t="shared" si="1634"/>
        <v>5.192603857433415</v>
      </c>
      <c r="H792" s="18">
        <f t="shared" si="1634"/>
        <v>6.0902017584590702</v>
      </c>
      <c r="I792" s="15">
        <f t="shared" si="1553"/>
        <v>100.04280691346553</v>
      </c>
      <c r="J792" s="3">
        <f t="shared" si="1554"/>
        <v>99.950221901769851</v>
      </c>
      <c r="K792" s="3">
        <f t="shared" si="1555"/>
        <v>100.04689012015199</v>
      </c>
      <c r="L792" s="3">
        <f t="shared" si="1556"/>
        <v>99.965285021291862</v>
      </c>
      <c r="M792" s="3">
        <f t="shared" si="1557"/>
        <v>100.01566410997987</v>
      </c>
      <c r="N792" s="3">
        <f t="shared" si="1558"/>
        <v>100.00648922783762</v>
      </c>
      <c r="O792" s="21">
        <f t="shared" si="1559"/>
        <v>99.97264270550329</v>
      </c>
      <c r="P792" s="17">
        <f t="shared" si="1584"/>
        <v>76.218753722700228</v>
      </c>
      <c r="Q792" s="3">
        <f t="shared" si="1585"/>
        <v>-3.1395123399619531</v>
      </c>
      <c r="R792" s="3">
        <f t="shared" si="1586"/>
        <v>-80.140558770296408</v>
      </c>
      <c r="S792" s="3">
        <f t="shared" si="1587"/>
        <v>-96.712144006989831</v>
      </c>
      <c r="T792" s="3">
        <f t="shared" si="1588"/>
        <v>-40.543302516607035</v>
      </c>
      <c r="U792" s="3">
        <f t="shared" si="1589"/>
        <v>46.199973800083924</v>
      </c>
      <c r="V792" s="18">
        <f t="shared" si="1590"/>
        <v>98.116790111071026</v>
      </c>
      <c r="W792" s="15">
        <f t="shared" si="1591"/>
        <v>64.801734514465878</v>
      </c>
      <c r="X792" s="3">
        <f t="shared" si="1592"/>
        <v>99.900902500829602</v>
      </c>
      <c r="Y792" s="3">
        <f t="shared" si="1593"/>
        <v>59.890492256270797</v>
      </c>
      <c r="Z792" s="3">
        <f t="shared" si="1594"/>
        <v>-25.294651825225397</v>
      </c>
      <c r="AA792" s="3">
        <f t="shared" si="1595"/>
        <v>-91.429610566857392</v>
      </c>
      <c r="AB792" s="3">
        <f t="shared" si="1596"/>
        <v>-88.695322923754901</v>
      </c>
      <c r="AC792" s="21">
        <f t="shared" si="1597"/>
        <v>-19.173543955728565</v>
      </c>
      <c r="AD792" s="25">
        <f t="shared" si="1598"/>
        <v>0</v>
      </c>
      <c r="AE792" s="26">
        <f t="shared" si="1599"/>
        <v>0</v>
      </c>
      <c r="AF792" s="23">
        <f t="shared" si="1560"/>
        <v>76.218753722700228</v>
      </c>
      <c r="AG792" s="4">
        <f t="shared" si="1561"/>
        <v>-3.1395123399619531</v>
      </c>
      <c r="AH792" s="4">
        <f t="shared" si="1562"/>
        <v>-80.140558770296408</v>
      </c>
      <c r="AI792" s="4">
        <f t="shared" si="1563"/>
        <v>-96.712144006989831</v>
      </c>
      <c r="AJ792" s="4">
        <f t="shared" si="1564"/>
        <v>-40.543302516607035</v>
      </c>
      <c r="AK792" s="4">
        <f t="shared" si="1565"/>
        <v>46.199973800083924</v>
      </c>
      <c r="AL792" s="30">
        <f t="shared" si="1566"/>
        <v>98.116790111071026</v>
      </c>
      <c r="AM792" s="25">
        <f t="shared" si="1567"/>
        <v>64.801734514465878</v>
      </c>
      <c r="AN792" s="4">
        <f t="shared" si="1568"/>
        <v>99.900902500829602</v>
      </c>
      <c r="AO792" s="4">
        <f t="shared" si="1569"/>
        <v>59.890492256270797</v>
      </c>
      <c r="AP792" s="4">
        <f t="shared" si="1570"/>
        <v>-25.294651825225397</v>
      </c>
      <c r="AQ792" s="4">
        <f t="shared" si="1571"/>
        <v>-91.429610566857392</v>
      </c>
      <c r="AR792" s="4">
        <f t="shared" si="1572"/>
        <v>-88.695322923754901</v>
      </c>
      <c r="AS792" s="26">
        <f t="shared" si="1573"/>
        <v>-19.173543955728565</v>
      </c>
      <c r="AT792" s="32">
        <f t="shared" si="1600"/>
        <v>35000.00437499999</v>
      </c>
      <c r="AU792" s="2">
        <f t="shared" si="1601"/>
        <v>-6.8212102632969618E-13</v>
      </c>
      <c r="AV792" s="2">
        <f t="shared" si="1602"/>
        <v>35000.004375000011</v>
      </c>
      <c r="AW792" s="2">
        <f t="shared" si="1603"/>
        <v>-0.21473475371021777</v>
      </c>
      <c r="AX792" s="2">
        <f t="shared" si="1604"/>
        <v>-1311.5394139683303</v>
      </c>
      <c r="AY792" s="2">
        <f t="shared" si="1605"/>
        <v>-7.1578250943275634E-2</v>
      </c>
      <c r="AZ792" s="2">
        <f t="shared" si="1606"/>
        <v>1312.8203047187708</v>
      </c>
      <c r="BA792" s="2">
        <f t="shared" si="1607"/>
        <v>1225000306.2500191</v>
      </c>
      <c r="BB792" s="2">
        <f t="shared" si="1608"/>
        <v>-5010.478207745834</v>
      </c>
      <c r="BC792" s="2">
        <f t="shared" si="1609"/>
        <v>22415.590934656364</v>
      </c>
      <c r="BD792" s="2">
        <f t="shared" si="1610"/>
        <v>-4.0901852694910344E-6</v>
      </c>
      <c r="BE792" s="29">
        <f t="shared" si="1611"/>
        <v>1.829843700470178E-5</v>
      </c>
      <c r="BF792" s="5">
        <f t="shared" si="1612"/>
        <v>100.00000625000156</v>
      </c>
      <c r="BG792" s="2">
        <f t="shared" si="1613"/>
        <v>-4.0901852694910344E-6</v>
      </c>
      <c r="BH792" s="6">
        <f t="shared" si="1614"/>
        <v>1.829843700470178E-5</v>
      </c>
      <c r="BI792" s="15">
        <f t="shared" si="1574"/>
        <v>100.04279817699042</v>
      </c>
      <c r="BJ792" s="3">
        <f t="shared" si="1575"/>
        <v>99.95020348388627</v>
      </c>
      <c r="BK792" s="3">
        <f t="shared" si="1576"/>
        <v>100.04687588990397</v>
      </c>
      <c r="BL792" s="3">
        <f t="shared" si="1577"/>
        <v>99.96528569434733</v>
      </c>
      <c r="BM792" s="3">
        <f t="shared" si="1578"/>
        <v>100.01567917951348</v>
      </c>
      <c r="BN792" s="3">
        <f t="shared" si="1579"/>
        <v>100.00650734618431</v>
      </c>
      <c r="BO792" s="21">
        <f t="shared" si="1580"/>
        <v>99.972650229180402</v>
      </c>
      <c r="BP792" s="17">
        <f t="shared" si="1615"/>
        <v>99.95020348388627</v>
      </c>
      <c r="BQ792" s="18">
        <f t="shared" si="1616"/>
        <v>100.04687588990397</v>
      </c>
      <c r="BR792" s="34">
        <f t="shared" si="1617"/>
        <v>9.6672406017702883E-2</v>
      </c>
      <c r="BS792" s="64">
        <f t="shared" si="1618"/>
        <v>-3.3E-3</v>
      </c>
      <c r="BT792" s="110">
        <f t="shared" si="1581"/>
        <v>-2.5999999999999999E-3</v>
      </c>
    </row>
    <row r="793" spans="1:72" x14ac:dyDescent="0.3">
      <c r="A793" s="13">
        <v>787</v>
      </c>
      <c r="B793" s="17">
        <f t="shared" si="1582"/>
        <v>0.70551195020616497</v>
      </c>
      <c r="C793" s="3">
        <f t="shared" ref="C793:H793" si="1635">B793+2*PI()/7</f>
        <v>1.60310985123182</v>
      </c>
      <c r="D793" s="3">
        <f t="shared" si="1635"/>
        <v>2.5007077522574752</v>
      </c>
      <c r="E793" s="3">
        <f t="shared" si="1635"/>
        <v>3.3983056532831304</v>
      </c>
      <c r="F793" s="3">
        <f t="shared" si="1635"/>
        <v>4.2959035543087856</v>
      </c>
      <c r="G793" s="3">
        <f t="shared" si="1635"/>
        <v>5.1935014553344407</v>
      </c>
      <c r="H793" s="18">
        <f t="shared" si="1635"/>
        <v>6.0910993563600959</v>
      </c>
      <c r="I793" s="15">
        <f t="shared" si="1553"/>
        <v>100.04273718372272</v>
      </c>
      <c r="J793" s="3">
        <f t="shared" si="1554"/>
        <v>99.950234752942023</v>
      </c>
      <c r="K793" s="3">
        <f t="shared" si="1555"/>
        <v>100.0469366928827</v>
      </c>
      <c r="L793" s="3">
        <f t="shared" si="1556"/>
        <v>99.965188248958768</v>
      </c>
      <c r="M793" s="3">
        <f t="shared" si="1557"/>
        <v>100.01579191496795</v>
      </c>
      <c r="N793" s="3">
        <f t="shared" si="1558"/>
        <v>100.00635570353987</v>
      </c>
      <c r="O793" s="21">
        <f t="shared" si="1559"/>
        <v>99.97275550298599</v>
      </c>
      <c r="P793" s="17">
        <f t="shared" si="1584"/>
        <v>76.160504041754109</v>
      </c>
      <c r="Q793" s="3">
        <f t="shared" si="1585"/>
        <v>-3.2291823187864308</v>
      </c>
      <c r="R793" s="3">
        <f t="shared" si="1586"/>
        <v>-80.194321390481434</v>
      </c>
      <c r="S793" s="3">
        <f t="shared" si="1587"/>
        <v>-96.689307022956868</v>
      </c>
      <c r="T793" s="3">
        <f t="shared" si="1588"/>
        <v>-40.461270871944805</v>
      </c>
      <c r="U793" s="3">
        <f t="shared" si="1589"/>
        <v>46.279506123380123</v>
      </c>
      <c r="V793" s="18">
        <f t="shared" si="1590"/>
        <v>98.134071439035296</v>
      </c>
      <c r="W793" s="15">
        <f t="shared" si="1591"/>
        <v>64.870076979431531</v>
      </c>
      <c r="X793" s="3">
        <f t="shared" si="1592"/>
        <v>99.898057081808432</v>
      </c>
      <c r="Y793" s="3">
        <f t="shared" si="1593"/>
        <v>59.818561988314706</v>
      </c>
      <c r="Z793" s="3">
        <f t="shared" si="1594"/>
        <v>-25.381425670559725</v>
      </c>
      <c r="AA793" s="3">
        <f t="shared" si="1595"/>
        <v>-91.466082193375257</v>
      </c>
      <c r="AB793" s="3">
        <f t="shared" si="1596"/>
        <v>-88.65369983299604</v>
      </c>
      <c r="AC793" s="21">
        <f t="shared" si="1597"/>
        <v>-19.085488352623656</v>
      </c>
      <c r="AD793" s="25">
        <f t="shared" si="1598"/>
        <v>0</v>
      </c>
      <c r="AE793" s="26">
        <f t="shared" si="1599"/>
        <v>-4.0602442043434294E-15</v>
      </c>
      <c r="AF793" s="23">
        <f t="shared" si="1560"/>
        <v>76.160504041754109</v>
      </c>
      <c r="AG793" s="4">
        <f t="shared" si="1561"/>
        <v>-3.2291823187864308</v>
      </c>
      <c r="AH793" s="4">
        <f t="shared" si="1562"/>
        <v>-80.194321390481434</v>
      </c>
      <c r="AI793" s="4">
        <f t="shared" si="1563"/>
        <v>-96.689307022956868</v>
      </c>
      <c r="AJ793" s="4">
        <f t="shared" si="1564"/>
        <v>-40.461270871944805</v>
      </c>
      <c r="AK793" s="4">
        <f t="shared" si="1565"/>
        <v>46.279506123380123</v>
      </c>
      <c r="AL793" s="30">
        <f t="shared" si="1566"/>
        <v>98.134071439035296</v>
      </c>
      <c r="AM793" s="25">
        <f t="shared" si="1567"/>
        <v>64.870076979431531</v>
      </c>
      <c r="AN793" s="4">
        <f t="shared" si="1568"/>
        <v>99.898057081808432</v>
      </c>
      <c r="AO793" s="4">
        <f t="shared" si="1569"/>
        <v>59.818561988314713</v>
      </c>
      <c r="AP793" s="4">
        <f t="shared" si="1570"/>
        <v>-25.381425670559722</v>
      </c>
      <c r="AQ793" s="4">
        <f t="shared" si="1571"/>
        <v>-91.466082193375257</v>
      </c>
      <c r="AR793" s="4">
        <f t="shared" si="1572"/>
        <v>-88.65369983299604</v>
      </c>
      <c r="AS793" s="26">
        <f t="shared" si="1573"/>
        <v>-19.085488352623653</v>
      </c>
      <c r="AT793" s="32">
        <f t="shared" si="1600"/>
        <v>35000.004375000004</v>
      </c>
      <c r="AU793" s="2">
        <f t="shared" si="1601"/>
        <v>-2.7284841053187847E-12</v>
      </c>
      <c r="AV793" s="2">
        <f t="shared" si="1602"/>
        <v>35000.004374999997</v>
      </c>
      <c r="AW793" s="2">
        <f t="shared" si="1603"/>
        <v>-0.22076653025578707</v>
      </c>
      <c r="AX793" s="2">
        <f t="shared" si="1604"/>
        <v>-1311.5407821408462</v>
      </c>
      <c r="AY793" s="2">
        <f t="shared" si="1605"/>
        <v>-7.3588843355537392E-2</v>
      </c>
      <c r="AZ793" s="2">
        <f t="shared" si="1606"/>
        <v>1312.8198486613983</v>
      </c>
      <c r="BA793" s="2">
        <f t="shared" si="1607"/>
        <v>1225000306.2500191</v>
      </c>
      <c r="BB793" s="2">
        <f t="shared" si="1608"/>
        <v>-5151.2196821005555</v>
      </c>
      <c r="BC793" s="2">
        <f t="shared" si="1609"/>
        <v>22383.666907619383</v>
      </c>
      <c r="BD793" s="2">
        <f t="shared" si="1610"/>
        <v>-4.2050762402415323E-6</v>
      </c>
      <c r="BE793" s="29">
        <f t="shared" si="1611"/>
        <v>1.8272376580982618E-5</v>
      </c>
      <c r="BF793" s="5">
        <f t="shared" si="1612"/>
        <v>100.00000625000156</v>
      </c>
      <c r="BG793" s="2">
        <f t="shared" si="1613"/>
        <v>-4.2050762402415323E-6</v>
      </c>
      <c r="BH793" s="6">
        <f t="shared" si="1614"/>
        <v>1.8272376576922373E-5</v>
      </c>
      <c r="BI793" s="15">
        <f t="shared" si="1574"/>
        <v>100.04272853672209</v>
      </c>
      <c r="BJ793" s="3">
        <f t="shared" si="1575"/>
        <v>99.950216354247161</v>
      </c>
      <c r="BK793" s="3">
        <f t="shared" si="1576"/>
        <v>100.04692239708814</v>
      </c>
      <c r="BL793" s="3">
        <f t="shared" si="1577"/>
        <v>99.965188821090308</v>
      </c>
      <c r="BM793" s="3">
        <f t="shared" si="1578"/>
        <v>100.01580692419803</v>
      </c>
      <c r="BN793" s="3">
        <f t="shared" si="1579"/>
        <v>100.00637384761319</v>
      </c>
      <c r="BO793" s="21">
        <f t="shared" si="1580"/>
        <v>99.972763119047244</v>
      </c>
      <c r="BP793" s="17">
        <f t="shared" si="1615"/>
        <v>99.950216354247161</v>
      </c>
      <c r="BQ793" s="18">
        <f t="shared" si="1616"/>
        <v>100.04692239708814</v>
      </c>
      <c r="BR793" s="34">
        <f t="shared" si="1617"/>
        <v>9.6706042840978057E-2</v>
      </c>
      <c r="BS793" s="64">
        <f t="shared" si="1618"/>
        <v>-3.3E-3</v>
      </c>
      <c r="BT793" s="110">
        <f t="shared" si="1581"/>
        <v>-2.5999999999999999E-3</v>
      </c>
    </row>
    <row r="794" spans="1:72" x14ac:dyDescent="0.3">
      <c r="A794" s="13">
        <v>788</v>
      </c>
      <c r="B794" s="17">
        <f t="shared" si="1582"/>
        <v>0.70640954810719059</v>
      </c>
      <c r="C794" s="3">
        <f t="shared" ref="C794:H794" si="1636">B794+2*PI()/7</f>
        <v>1.6040074491328458</v>
      </c>
      <c r="D794" s="3">
        <f t="shared" si="1636"/>
        <v>2.5016053501585009</v>
      </c>
      <c r="E794" s="3">
        <f t="shared" si="1636"/>
        <v>3.3992032511841561</v>
      </c>
      <c r="F794" s="3">
        <f t="shared" si="1636"/>
        <v>4.2968011522098113</v>
      </c>
      <c r="G794" s="3">
        <f t="shared" si="1636"/>
        <v>5.1943990532354665</v>
      </c>
      <c r="H794" s="18">
        <f t="shared" si="1636"/>
        <v>6.0919969542611216</v>
      </c>
      <c r="I794" s="15">
        <f t="shared" si="1553"/>
        <v>100.04266714408689</v>
      </c>
      <c r="J794" s="3">
        <f t="shared" si="1554"/>
        <v>99.950247964968668</v>
      </c>
      <c r="K794" s="3">
        <f t="shared" si="1555"/>
        <v>100.04698292526916</v>
      </c>
      <c r="L794" s="3">
        <f t="shared" si="1556"/>
        <v>99.965091729050329</v>
      </c>
      <c r="M794" s="3">
        <f t="shared" si="1557"/>
        <v>100.01591960544675</v>
      </c>
      <c r="N794" s="3">
        <f t="shared" si="1558"/>
        <v>100.00622213315606</v>
      </c>
      <c r="O794" s="21">
        <f t="shared" si="1559"/>
        <v>99.972868498022152</v>
      </c>
      <c r="P794" s="17">
        <f t="shared" si="1584"/>
        <v>76.10219284509941</v>
      </c>
      <c r="Q794" s="3">
        <f t="shared" si="1585"/>
        <v>-3.3188497309575649</v>
      </c>
      <c r="R794" s="3">
        <f t="shared" si="1586"/>
        <v>-80.248019176548084</v>
      </c>
      <c r="S794" s="3">
        <f t="shared" si="1587"/>
        <v>-96.666392426299964</v>
      </c>
      <c r="T794" s="3">
        <f t="shared" si="1588"/>
        <v>-40.379206372314854</v>
      </c>
      <c r="U794" s="3">
        <f t="shared" si="1589"/>
        <v>46.359000926259043</v>
      </c>
      <c r="V794" s="18">
        <f t="shared" si="1590"/>
        <v>98.151273934761988</v>
      </c>
      <c r="W794" s="15">
        <f t="shared" si="1591"/>
        <v>64.938366883298372</v>
      </c>
      <c r="X794" s="3">
        <f t="shared" si="1592"/>
        <v>99.895131536637194</v>
      </c>
      <c r="Y794" s="3">
        <f t="shared" si="1593"/>
        <v>59.746583255358367</v>
      </c>
      <c r="Z794" s="3">
        <f t="shared" si="1594"/>
        <v>-25.468178962816001</v>
      </c>
      <c r="AA794" s="3">
        <f t="shared" si="1595"/>
        <v>-91.502480115378262</v>
      </c>
      <c r="AB794" s="3">
        <f t="shared" si="1596"/>
        <v>-88.612005385643243</v>
      </c>
      <c r="AC794" s="21">
        <f t="shared" si="1597"/>
        <v>-18.99741721145644</v>
      </c>
      <c r="AD794" s="25">
        <f t="shared" si="1598"/>
        <v>0</v>
      </c>
      <c r="AE794" s="26">
        <f t="shared" si="1599"/>
        <v>-6.5978968320580734E-15</v>
      </c>
      <c r="AF794" s="23">
        <f t="shared" si="1560"/>
        <v>76.10219284509941</v>
      </c>
      <c r="AG794" s="4">
        <f t="shared" si="1561"/>
        <v>-3.3188497309575649</v>
      </c>
      <c r="AH794" s="4">
        <f t="shared" si="1562"/>
        <v>-80.248019176548084</v>
      </c>
      <c r="AI794" s="4">
        <f t="shared" si="1563"/>
        <v>-96.666392426299964</v>
      </c>
      <c r="AJ794" s="4">
        <f t="shared" si="1564"/>
        <v>-40.379206372314854</v>
      </c>
      <c r="AK794" s="4">
        <f t="shared" si="1565"/>
        <v>46.359000926259043</v>
      </c>
      <c r="AL794" s="30">
        <f t="shared" si="1566"/>
        <v>98.151273934761988</v>
      </c>
      <c r="AM794" s="25">
        <f t="shared" si="1567"/>
        <v>64.938366883298372</v>
      </c>
      <c r="AN794" s="4">
        <f t="shared" si="1568"/>
        <v>99.895131536637194</v>
      </c>
      <c r="AO794" s="4">
        <f t="shared" si="1569"/>
        <v>59.746583255358374</v>
      </c>
      <c r="AP794" s="4">
        <f t="shared" si="1570"/>
        <v>-25.468178962815994</v>
      </c>
      <c r="AQ794" s="4">
        <f t="shared" si="1571"/>
        <v>-91.502480115378262</v>
      </c>
      <c r="AR794" s="4">
        <f t="shared" si="1572"/>
        <v>-88.612005385643243</v>
      </c>
      <c r="AS794" s="26">
        <f t="shared" si="1573"/>
        <v>-18.997417211456433</v>
      </c>
      <c r="AT794" s="32">
        <f t="shared" si="1600"/>
        <v>35000.004374999997</v>
      </c>
      <c r="AU794" s="2">
        <f t="shared" si="1601"/>
        <v>9.0949470177292824E-13</v>
      </c>
      <c r="AV794" s="2">
        <f t="shared" si="1602"/>
        <v>35000.004375000011</v>
      </c>
      <c r="AW794" s="2">
        <f t="shared" si="1603"/>
        <v>-0.22678959229961038</v>
      </c>
      <c r="AX794" s="2">
        <f t="shared" si="1604"/>
        <v>-1311.542188184545</v>
      </c>
      <c r="AY794" s="2">
        <f t="shared" si="1605"/>
        <v>-7.5596530317852739E-2</v>
      </c>
      <c r="AZ794" s="2">
        <f t="shared" si="1606"/>
        <v>1312.8193799801229</v>
      </c>
      <c r="BA794" s="2">
        <f t="shared" si="1607"/>
        <v>1225000306.2500193</v>
      </c>
      <c r="BB794" s="2">
        <f t="shared" si="1608"/>
        <v>-5291.7578072752503</v>
      </c>
      <c r="BC794" s="2">
        <f t="shared" si="1609"/>
        <v>22350.859216470155</v>
      </c>
      <c r="BD794" s="2">
        <f t="shared" si="1610"/>
        <v>-4.3198012117028942E-6</v>
      </c>
      <c r="BE794" s="29">
        <f t="shared" si="1611"/>
        <v>1.8245594798984814E-5</v>
      </c>
      <c r="BF794" s="5">
        <f t="shared" si="1612"/>
        <v>100.00000625000156</v>
      </c>
      <c r="BG794" s="2">
        <f t="shared" si="1613"/>
        <v>-4.3198012117028942E-6</v>
      </c>
      <c r="BH794" s="6">
        <f t="shared" si="1614"/>
        <v>1.8245594792386919E-5</v>
      </c>
      <c r="BI794" s="15">
        <f t="shared" si="1574"/>
        <v>100.04265858681158</v>
      </c>
      <c r="BJ794" s="3">
        <f t="shared" si="1575"/>
        <v>99.950229585996212</v>
      </c>
      <c r="BK794" s="3">
        <f t="shared" si="1576"/>
        <v>100.04696856434268</v>
      </c>
      <c r="BL794" s="3">
        <f t="shared" si="1577"/>
        <v>99.965092200241315</v>
      </c>
      <c r="BM794" s="3">
        <f t="shared" si="1578"/>
        <v>100.01593455393794</v>
      </c>
      <c r="BN794" s="3">
        <f t="shared" si="1579"/>
        <v>100.00624030242977</v>
      </c>
      <c r="BO794" s="21">
        <f t="shared" si="1580"/>
        <v>99.972876206246639</v>
      </c>
      <c r="BP794" s="17">
        <f t="shared" si="1615"/>
        <v>99.950229585996212</v>
      </c>
      <c r="BQ794" s="18">
        <f t="shared" si="1616"/>
        <v>100.04696856434268</v>
      </c>
      <c r="BR794" s="34">
        <f t="shared" si="1617"/>
        <v>9.6738978346465387E-2</v>
      </c>
      <c r="BS794" s="64">
        <f t="shared" si="1618"/>
        <v>-3.3E-3</v>
      </c>
      <c r="BT794" s="110">
        <f t="shared" si="1581"/>
        <v>-2.5999999999999999E-3</v>
      </c>
    </row>
    <row r="795" spans="1:72" x14ac:dyDescent="0.3">
      <c r="A795" s="13">
        <v>789</v>
      </c>
      <c r="B795" s="17">
        <f t="shared" si="1582"/>
        <v>0.7073071460082162</v>
      </c>
      <c r="C795" s="3">
        <f t="shared" ref="C795:H795" si="1637">B795+2*PI()/7</f>
        <v>1.6049050470338715</v>
      </c>
      <c r="D795" s="3">
        <f t="shared" si="1637"/>
        <v>2.5025029480595267</v>
      </c>
      <c r="E795" s="3">
        <f t="shared" si="1637"/>
        <v>3.4001008490851818</v>
      </c>
      <c r="F795" s="3">
        <f t="shared" si="1637"/>
        <v>4.297698750110837</v>
      </c>
      <c r="G795" s="3">
        <f t="shared" si="1637"/>
        <v>5.1952966511364922</v>
      </c>
      <c r="H795" s="18">
        <f t="shared" si="1637"/>
        <v>6.0928945521621474</v>
      </c>
      <c r="I795" s="15">
        <f t="shared" si="1553"/>
        <v>100.04259679506589</v>
      </c>
      <c r="J795" s="3">
        <f t="shared" si="1554"/>
        <v>99.950261537753946</v>
      </c>
      <c r="K795" s="3">
        <f t="shared" si="1555"/>
        <v>100.04702881697618</v>
      </c>
      <c r="L795" s="3">
        <f t="shared" si="1556"/>
        <v>99.96499546226643</v>
      </c>
      <c r="M795" s="3">
        <f t="shared" si="1557"/>
        <v>100.01604718049036</v>
      </c>
      <c r="N795" s="3">
        <f t="shared" si="1558"/>
        <v>100.00608851765473</v>
      </c>
      <c r="O795" s="21">
        <f t="shared" si="1559"/>
        <v>99.972981689792476</v>
      </c>
      <c r="P795" s="17">
        <f t="shared" si="1584"/>
        <v>76.043820180729711</v>
      </c>
      <c r="Q795" s="3">
        <f t="shared" si="1585"/>
        <v>-3.4085145051991388</v>
      </c>
      <c r="R795" s="3">
        <f t="shared" si="1586"/>
        <v>-80.301652084356604</v>
      </c>
      <c r="S795" s="3">
        <f t="shared" si="1587"/>
        <v>-96.643400236135179</v>
      </c>
      <c r="T795" s="3">
        <f t="shared" si="1588"/>
        <v>-40.297109083660906</v>
      </c>
      <c r="U795" s="3">
        <f t="shared" si="1589"/>
        <v>46.438458145112619</v>
      </c>
      <c r="V795" s="18">
        <f t="shared" si="1590"/>
        <v>98.168397583509446</v>
      </c>
      <c r="W795" s="15">
        <f t="shared" si="1591"/>
        <v>65.006604170814612</v>
      </c>
      <c r="X795" s="3">
        <f t="shared" si="1592"/>
        <v>99.89212586752403</v>
      </c>
      <c r="Y795" s="3">
        <f t="shared" si="1593"/>
        <v>59.674556115884165</v>
      </c>
      <c r="Z795" s="3">
        <f t="shared" si="1594"/>
        <v>-25.554911632974513</v>
      </c>
      <c r="AA795" s="3">
        <f t="shared" si="1595"/>
        <v>-91.53880430238101</v>
      </c>
      <c r="AB795" s="3">
        <f t="shared" si="1596"/>
        <v>-88.570239616394943</v>
      </c>
      <c r="AC795" s="21">
        <f t="shared" si="1597"/>
        <v>-18.909330602472359</v>
      </c>
      <c r="AD795" s="25">
        <f t="shared" si="1598"/>
        <v>0</v>
      </c>
      <c r="AE795" s="26">
        <f t="shared" si="1599"/>
        <v>0</v>
      </c>
      <c r="AF795" s="23">
        <f t="shared" si="1560"/>
        <v>76.043820180729711</v>
      </c>
      <c r="AG795" s="4">
        <f t="shared" si="1561"/>
        <v>-3.4085145051991388</v>
      </c>
      <c r="AH795" s="4">
        <f t="shared" si="1562"/>
        <v>-80.301652084356604</v>
      </c>
      <c r="AI795" s="4">
        <f t="shared" si="1563"/>
        <v>-96.643400236135179</v>
      </c>
      <c r="AJ795" s="4">
        <f t="shared" si="1564"/>
        <v>-40.297109083660906</v>
      </c>
      <c r="AK795" s="4">
        <f t="shared" si="1565"/>
        <v>46.438458145112619</v>
      </c>
      <c r="AL795" s="30">
        <f t="shared" si="1566"/>
        <v>98.168397583509446</v>
      </c>
      <c r="AM795" s="25">
        <f t="shared" si="1567"/>
        <v>65.006604170814612</v>
      </c>
      <c r="AN795" s="4">
        <f t="shared" si="1568"/>
        <v>99.89212586752403</v>
      </c>
      <c r="AO795" s="4">
        <f t="shared" si="1569"/>
        <v>59.674556115884165</v>
      </c>
      <c r="AP795" s="4">
        <f t="shared" si="1570"/>
        <v>-25.554911632974513</v>
      </c>
      <c r="AQ795" s="4">
        <f t="shared" si="1571"/>
        <v>-91.53880430238101</v>
      </c>
      <c r="AR795" s="4">
        <f t="shared" si="1572"/>
        <v>-88.570239616394943</v>
      </c>
      <c r="AS795" s="26">
        <f t="shared" si="1573"/>
        <v>-18.909330602472359</v>
      </c>
      <c r="AT795" s="32">
        <f t="shared" si="1600"/>
        <v>35000.004374999997</v>
      </c>
      <c r="AU795" s="2">
        <f t="shared" si="1601"/>
        <v>2.2737367544323206E-13</v>
      </c>
      <c r="AV795" s="2">
        <f t="shared" si="1602"/>
        <v>35000.004375000004</v>
      </c>
      <c r="AW795" s="2">
        <f t="shared" si="1603"/>
        <v>-0.23280370107386261</v>
      </c>
      <c r="AX795" s="2">
        <f t="shared" si="1604"/>
        <v>-1311.5436320441131</v>
      </c>
      <c r="AY795" s="2">
        <f t="shared" si="1605"/>
        <v>-7.7601233533641789E-2</v>
      </c>
      <c r="AZ795" s="2">
        <f t="shared" si="1606"/>
        <v>1312.8188986933965</v>
      </c>
      <c r="BA795" s="2">
        <f t="shared" si="1607"/>
        <v>1225000306.2500191</v>
      </c>
      <c r="BB795" s="2">
        <f t="shared" si="1608"/>
        <v>-5432.0870346421225</v>
      </c>
      <c r="BC795" s="2">
        <f t="shared" si="1609"/>
        <v>22317.169152104714</v>
      </c>
      <c r="BD795" s="2">
        <f t="shared" si="1610"/>
        <v>-4.4343556543841783E-6</v>
      </c>
      <c r="BE795" s="29">
        <f t="shared" si="1611"/>
        <v>1.8218092712500794E-5</v>
      </c>
      <c r="BF795" s="5">
        <f t="shared" si="1612"/>
        <v>100.00000625000156</v>
      </c>
      <c r="BG795" s="2">
        <f t="shared" si="1613"/>
        <v>-4.4343556543841783E-6</v>
      </c>
      <c r="BH795" s="6">
        <f t="shared" si="1614"/>
        <v>1.8218092712500794E-5</v>
      </c>
      <c r="BI795" s="15">
        <f t="shared" si="1574"/>
        <v>100.04258832776412</v>
      </c>
      <c r="BJ795" s="3">
        <f t="shared" si="1575"/>
        <v>99.950243179036917</v>
      </c>
      <c r="BK795" s="3">
        <f t="shared" si="1576"/>
        <v>100.04701439133429</v>
      </c>
      <c r="BL795" s="3">
        <f t="shared" si="1577"/>
        <v>99.964995832503206</v>
      </c>
      <c r="BM795" s="3">
        <f t="shared" si="1578"/>
        <v>100.01606206780912</v>
      </c>
      <c r="BN795" s="3">
        <f t="shared" si="1579"/>
        <v>100.00610671160184</v>
      </c>
      <c r="BO795" s="21">
        <f t="shared" si="1580"/>
        <v>99.97298948995666</v>
      </c>
      <c r="BP795" s="17">
        <f t="shared" si="1615"/>
        <v>99.950243179036917</v>
      </c>
      <c r="BQ795" s="18">
        <f t="shared" si="1616"/>
        <v>100.04701439133429</v>
      </c>
      <c r="BR795" s="34">
        <f t="shared" si="1617"/>
        <v>9.6771212297369402E-2</v>
      </c>
      <c r="BS795" s="64">
        <f t="shared" si="1618"/>
        <v>-3.2000000000000002E-3</v>
      </c>
      <c r="BT795" s="110">
        <f t="shared" si="1581"/>
        <v>-2.5999999999999999E-3</v>
      </c>
    </row>
    <row r="796" spans="1:72" x14ac:dyDescent="0.3">
      <c r="A796" s="13">
        <v>790</v>
      </c>
      <c r="B796" s="17">
        <f t="shared" si="1582"/>
        <v>0.70820474390924193</v>
      </c>
      <c r="C796" s="3">
        <f t="shared" ref="C796:H796" si="1638">B796+2*PI()/7</f>
        <v>1.6058026449348972</v>
      </c>
      <c r="D796" s="3">
        <f t="shared" si="1638"/>
        <v>2.5034005459605524</v>
      </c>
      <c r="E796" s="3">
        <f t="shared" si="1638"/>
        <v>3.4009984469862076</v>
      </c>
      <c r="F796" s="3">
        <f t="shared" si="1638"/>
        <v>4.2985963480118627</v>
      </c>
      <c r="G796" s="3">
        <f t="shared" si="1638"/>
        <v>5.1961942490375179</v>
      </c>
      <c r="H796" s="18">
        <f t="shared" si="1638"/>
        <v>6.0937921500631731</v>
      </c>
      <c r="I796" s="15">
        <f t="shared" si="1553"/>
        <v>100.04252613716986</v>
      </c>
      <c r="J796" s="3">
        <f t="shared" si="1554"/>
        <v>99.950275471199461</v>
      </c>
      <c r="K796" s="3">
        <f t="shared" si="1555"/>
        <v>100.04707436767096</v>
      </c>
      <c r="L796" s="3">
        <f t="shared" si="1556"/>
        <v>99.964899449305094</v>
      </c>
      <c r="M796" s="3">
        <f t="shared" si="1557"/>
        <v>100.01617463917373</v>
      </c>
      <c r="N796" s="3">
        <f t="shared" si="1558"/>
        <v>100.00595485800474</v>
      </c>
      <c r="O796" s="21">
        <f t="shared" si="1559"/>
        <v>99.973095077476174</v>
      </c>
      <c r="P796" s="17">
        <f t="shared" si="1584"/>
        <v>75.985386096689552</v>
      </c>
      <c r="Q796" s="3">
        <f t="shared" si="1585"/>
        <v>-3.4981765702365806</v>
      </c>
      <c r="R796" s="3">
        <f t="shared" si="1586"/>
        <v>-80.355220069821783</v>
      </c>
      <c r="S796" s="3">
        <f t="shared" si="1587"/>
        <v>-96.620330471637587</v>
      </c>
      <c r="T796" s="3">
        <f t="shared" si="1588"/>
        <v>-40.214979071956833</v>
      </c>
      <c r="U796" s="3">
        <f t="shared" si="1589"/>
        <v>46.517877716366527</v>
      </c>
      <c r="V796" s="18">
        <f t="shared" si="1590"/>
        <v>98.185442370596689</v>
      </c>
      <c r="W796" s="15">
        <f t="shared" si="1591"/>
        <v>65.074788786774661</v>
      </c>
      <c r="X796" s="3">
        <f t="shared" si="1592"/>
        <v>99.889040076737672</v>
      </c>
      <c r="Y796" s="3">
        <f t="shared" si="1593"/>
        <v>59.602480628416757</v>
      </c>
      <c r="Z796" s="3">
        <f t="shared" si="1594"/>
        <v>-25.641623612033989</v>
      </c>
      <c r="AA796" s="3">
        <f t="shared" si="1595"/>
        <v>-91.57505472395728</v>
      </c>
      <c r="AB796" s="3">
        <f t="shared" si="1596"/>
        <v>-88.528402560005858</v>
      </c>
      <c r="AC796" s="21">
        <f t="shared" si="1597"/>
        <v>-18.821228595931956</v>
      </c>
      <c r="AD796" s="25">
        <f t="shared" si="1598"/>
        <v>0</v>
      </c>
      <c r="AE796" s="26">
        <f t="shared" si="1599"/>
        <v>0</v>
      </c>
      <c r="AF796" s="23">
        <f t="shared" si="1560"/>
        <v>75.985386096689552</v>
      </c>
      <c r="AG796" s="4">
        <f t="shared" si="1561"/>
        <v>-3.4981765702365806</v>
      </c>
      <c r="AH796" s="4">
        <f t="shared" si="1562"/>
        <v>-80.355220069821783</v>
      </c>
      <c r="AI796" s="4">
        <f t="shared" si="1563"/>
        <v>-96.620330471637587</v>
      </c>
      <c r="AJ796" s="4">
        <f t="shared" si="1564"/>
        <v>-40.214979071956833</v>
      </c>
      <c r="AK796" s="4">
        <f t="shared" si="1565"/>
        <v>46.517877716366527</v>
      </c>
      <c r="AL796" s="30">
        <f t="shared" si="1566"/>
        <v>98.185442370596689</v>
      </c>
      <c r="AM796" s="25">
        <f t="shared" si="1567"/>
        <v>65.074788786774661</v>
      </c>
      <c r="AN796" s="4">
        <f t="shared" si="1568"/>
        <v>99.889040076737672</v>
      </c>
      <c r="AO796" s="4">
        <f t="shared" si="1569"/>
        <v>59.602480628416757</v>
      </c>
      <c r="AP796" s="4">
        <f t="shared" si="1570"/>
        <v>-25.641623612033989</v>
      </c>
      <c r="AQ796" s="4">
        <f t="shared" si="1571"/>
        <v>-91.57505472395728</v>
      </c>
      <c r="AR796" s="4">
        <f t="shared" si="1572"/>
        <v>-88.528402560005858</v>
      </c>
      <c r="AS796" s="26">
        <f t="shared" si="1573"/>
        <v>-18.821228595931956</v>
      </c>
      <c r="AT796" s="32">
        <f t="shared" si="1600"/>
        <v>35000.004375000004</v>
      </c>
      <c r="AU796" s="2">
        <f t="shared" si="1601"/>
        <v>-4.5474735088646412E-13</v>
      </c>
      <c r="AV796" s="2">
        <f t="shared" si="1602"/>
        <v>35000.004375000004</v>
      </c>
      <c r="AW796" s="2">
        <f t="shared" si="1603"/>
        <v>-0.23880861757788807</v>
      </c>
      <c r="AX796" s="2">
        <f t="shared" si="1604"/>
        <v>-1311.5451136624688</v>
      </c>
      <c r="AY796" s="2">
        <f t="shared" si="1605"/>
        <v>-7.9602872850955464E-2</v>
      </c>
      <c r="AZ796" s="2">
        <f t="shared" si="1606"/>
        <v>1312.8184048208641</v>
      </c>
      <c r="BA796" s="2">
        <f t="shared" si="1607"/>
        <v>1225000306.2500193</v>
      </c>
      <c r="BB796" s="2">
        <f t="shared" si="1608"/>
        <v>-5572.2017790298978</v>
      </c>
      <c r="BC796" s="2">
        <f t="shared" si="1609"/>
        <v>22282.598057242081</v>
      </c>
      <c r="BD796" s="2">
        <f t="shared" si="1610"/>
        <v>-4.5487350089630317E-6</v>
      </c>
      <c r="BE796" s="29">
        <f t="shared" si="1611"/>
        <v>1.8189871417627434E-5</v>
      </c>
      <c r="BF796" s="5">
        <f t="shared" si="1612"/>
        <v>100.00000625000156</v>
      </c>
      <c r="BG796" s="2">
        <f t="shared" si="1613"/>
        <v>-4.5487350089630317E-6</v>
      </c>
      <c r="BH796" s="6">
        <f t="shared" si="1614"/>
        <v>1.8189871417627434E-5</v>
      </c>
      <c r="BI796" s="15">
        <f t="shared" si="1574"/>
        <v>100.04251776008718</v>
      </c>
      <c r="BJ796" s="3">
        <f t="shared" si="1575"/>
        <v>99.95025713327037</v>
      </c>
      <c r="BK796" s="3">
        <f t="shared" si="1576"/>
        <v>100.04705987773211</v>
      </c>
      <c r="BL796" s="3">
        <f t="shared" si="1577"/>
        <v>99.96489971857693</v>
      </c>
      <c r="BM796" s="3">
        <f t="shared" si="1578"/>
        <v>100.01618946488824</v>
      </c>
      <c r="BN796" s="3">
        <f t="shared" si="1579"/>
        <v>100.00597307609755</v>
      </c>
      <c r="BO796" s="21">
        <f t="shared" si="1580"/>
        <v>99.973102969353789</v>
      </c>
      <c r="BP796" s="17">
        <f t="shared" si="1615"/>
        <v>99.95025713327037</v>
      </c>
      <c r="BQ796" s="18">
        <f t="shared" si="1616"/>
        <v>100.04705987773211</v>
      </c>
      <c r="BR796" s="34">
        <f t="shared" si="1617"/>
        <v>9.6802744461740531E-2</v>
      </c>
      <c r="BS796" s="64">
        <f t="shared" si="1618"/>
        <v>-3.2000000000000002E-3</v>
      </c>
      <c r="BT796" s="110">
        <f t="shared" si="1581"/>
        <v>-2.5999999999999999E-3</v>
      </c>
    </row>
    <row r="797" spans="1:72" x14ac:dyDescent="0.3">
      <c r="A797" s="13">
        <v>791</v>
      </c>
      <c r="B797" s="17">
        <f t="shared" si="1582"/>
        <v>0.70910234181026766</v>
      </c>
      <c r="C797" s="3">
        <f t="shared" ref="C797:H797" si="1639">B797+2*PI()/7</f>
        <v>1.6067002428359229</v>
      </c>
      <c r="D797" s="3">
        <f t="shared" si="1639"/>
        <v>2.5042981438615781</v>
      </c>
      <c r="E797" s="3">
        <f t="shared" si="1639"/>
        <v>3.4018960448872333</v>
      </c>
      <c r="F797" s="3">
        <f t="shared" si="1639"/>
        <v>4.2994939459128885</v>
      </c>
      <c r="G797" s="3">
        <f t="shared" si="1639"/>
        <v>5.1970918469385436</v>
      </c>
      <c r="H797" s="18">
        <f t="shared" si="1639"/>
        <v>6.0946897479641988</v>
      </c>
      <c r="I797" s="15">
        <f t="shared" si="1553"/>
        <v>100.04245517091111</v>
      </c>
      <c r="J797" s="3">
        <f t="shared" si="1554"/>
        <v>99.950289765204175</v>
      </c>
      <c r="K797" s="3">
        <f t="shared" si="1555"/>
        <v>100.0471195770232</v>
      </c>
      <c r="L797" s="3">
        <f t="shared" si="1556"/>
        <v>99.964803690862553</v>
      </c>
      <c r="M797" s="3">
        <f t="shared" si="1557"/>
        <v>100.01630198057262</v>
      </c>
      <c r="N797" s="3">
        <f t="shared" si="1558"/>
        <v>100.0058211551753</v>
      </c>
      <c r="O797" s="21">
        <f t="shared" si="1559"/>
        <v>99.973208660251046</v>
      </c>
      <c r="P797" s="17">
        <f t="shared" si="1584"/>
        <v>75.926890641074252</v>
      </c>
      <c r="Q797" s="3">
        <f t="shared" si="1585"/>
        <v>-3.5878358547969857</v>
      </c>
      <c r="R797" s="3">
        <f t="shared" si="1586"/>
        <v>-80.408723088913078</v>
      </c>
      <c r="S797" s="3">
        <f t="shared" si="1587"/>
        <v>-96.59718315204141</v>
      </c>
      <c r="T797" s="3">
        <f t="shared" si="1588"/>
        <v>-40.132816403206618</v>
      </c>
      <c r="U797" s="3">
        <f t="shared" si="1589"/>
        <v>46.597259576480297</v>
      </c>
      <c r="V797" s="18">
        <f t="shared" si="1590"/>
        <v>98.202408281403535</v>
      </c>
      <c r="W797" s="15">
        <f t="shared" si="1591"/>
        <v>65.142920676019045</v>
      </c>
      <c r="X797" s="3">
        <f t="shared" si="1592"/>
        <v>99.885874166607323</v>
      </c>
      <c r="Y797" s="3">
        <f t="shared" si="1593"/>
        <v>59.530356851523017</v>
      </c>
      <c r="Z797" s="3">
        <f t="shared" si="1594"/>
        <v>-25.728314831011662</v>
      </c>
      <c r="AA797" s="3">
        <f t="shared" si="1595"/>
        <v>-91.611231349740109</v>
      </c>
      <c r="AB797" s="3">
        <f t="shared" si="1596"/>
        <v>-88.486494251286857</v>
      </c>
      <c r="AC797" s="21">
        <f t="shared" si="1597"/>
        <v>-18.733111262110796</v>
      </c>
      <c r="AD797" s="25">
        <f t="shared" si="1598"/>
        <v>0</v>
      </c>
      <c r="AE797" s="26">
        <f t="shared" si="1599"/>
        <v>-4.0602442043434294E-15</v>
      </c>
      <c r="AF797" s="23">
        <f t="shared" si="1560"/>
        <v>75.926890641074252</v>
      </c>
      <c r="AG797" s="4">
        <f t="shared" si="1561"/>
        <v>-3.5878358547969857</v>
      </c>
      <c r="AH797" s="4">
        <f t="shared" si="1562"/>
        <v>-80.408723088913078</v>
      </c>
      <c r="AI797" s="4">
        <f t="shared" si="1563"/>
        <v>-96.59718315204141</v>
      </c>
      <c r="AJ797" s="4">
        <f t="shared" si="1564"/>
        <v>-40.132816403206618</v>
      </c>
      <c r="AK797" s="4">
        <f t="shared" si="1565"/>
        <v>46.597259576480297</v>
      </c>
      <c r="AL797" s="30">
        <f t="shared" si="1566"/>
        <v>98.202408281403535</v>
      </c>
      <c r="AM797" s="25">
        <f t="shared" si="1567"/>
        <v>65.142920676019045</v>
      </c>
      <c r="AN797" s="4">
        <f t="shared" si="1568"/>
        <v>99.885874166607323</v>
      </c>
      <c r="AO797" s="4">
        <f t="shared" si="1569"/>
        <v>59.530356851523024</v>
      </c>
      <c r="AP797" s="4">
        <f t="shared" si="1570"/>
        <v>-25.728314831011659</v>
      </c>
      <c r="AQ797" s="4">
        <f t="shared" si="1571"/>
        <v>-91.611231349740109</v>
      </c>
      <c r="AR797" s="4">
        <f t="shared" si="1572"/>
        <v>-88.486494251286857</v>
      </c>
      <c r="AS797" s="26">
        <f t="shared" si="1573"/>
        <v>-18.733111262110793</v>
      </c>
      <c r="AT797" s="32">
        <f t="shared" si="1600"/>
        <v>35000.004375000004</v>
      </c>
      <c r="AU797" s="2">
        <f t="shared" si="1601"/>
        <v>-1.1368683772161603E-12</v>
      </c>
      <c r="AV797" s="2">
        <f t="shared" si="1602"/>
        <v>35000.004375000004</v>
      </c>
      <c r="AW797" s="2">
        <f t="shared" si="1603"/>
        <v>-0.24480410746764392</v>
      </c>
      <c r="AX797" s="2">
        <f t="shared" si="1604"/>
        <v>-1311.5466329825667</v>
      </c>
      <c r="AY797" s="2">
        <f t="shared" si="1605"/>
        <v>-8.1601369158306625E-2</v>
      </c>
      <c r="AZ797" s="2">
        <f t="shared" si="1606"/>
        <v>1312.8178983807447</v>
      </c>
      <c r="BA797" s="2">
        <f t="shared" si="1607"/>
        <v>1225000306.2500193</v>
      </c>
      <c r="BB797" s="2">
        <f t="shared" si="1608"/>
        <v>-5712.0965549661141</v>
      </c>
      <c r="BC797" s="2">
        <f t="shared" si="1609"/>
        <v>22247.1472490081</v>
      </c>
      <c r="BD797" s="2">
        <f t="shared" si="1610"/>
        <v>-4.6629347975038717E-6</v>
      </c>
      <c r="BE797" s="29">
        <f t="shared" si="1611"/>
        <v>1.8160931989569245E-5</v>
      </c>
      <c r="BF797" s="5">
        <f t="shared" si="1612"/>
        <v>100.00000625000156</v>
      </c>
      <c r="BG797" s="2">
        <f t="shared" si="1613"/>
        <v>-4.6629347975038717E-6</v>
      </c>
      <c r="BH797" s="6">
        <f t="shared" si="1614"/>
        <v>1.8160931985508999E-5</v>
      </c>
      <c r="BI797" s="15">
        <f t="shared" si="1574"/>
        <v>100.0424468842905</v>
      </c>
      <c r="BJ797" s="3">
        <f t="shared" si="1575"/>
        <v>99.950271448594904</v>
      </c>
      <c r="BK797" s="3">
        <f t="shared" si="1576"/>
        <v>100.04710502320764</v>
      </c>
      <c r="BL797" s="3">
        <f t="shared" si="1577"/>
        <v>99.964803859161634</v>
      </c>
      <c r="BM797" s="3">
        <f t="shared" si="1578"/>
        <v>100.01631674425286</v>
      </c>
      <c r="BN797" s="3">
        <f t="shared" si="1579"/>
        <v>100.00583939688538</v>
      </c>
      <c r="BO797" s="21">
        <f t="shared" si="1580"/>
        <v>99.973216643613199</v>
      </c>
      <c r="BP797" s="17">
        <f t="shared" si="1615"/>
        <v>99.950271448594904</v>
      </c>
      <c r="BQ797" s="18">
        <f t="shared" si="1616"/>
        <v>100.04710502320764</v>
      </c>
      <c r="BR797" s="34">
        <f t="shared" si="1617"/>
        <v>9.6833574612730899E-2</v>
      </c>
      <c r="BS797" s="64">
        <f t="shared" si="1618"/>
        <v>-3.2000000000000002E-3</v>
      </c>
      <c r="BT797" s="110">
        <f t="shared" si="1581"/>
        <v>-2.5999999999999999E-3</v>
      </c>
    </row>
    <row r="798" spans="1:72" x14ac:dyDescent="0.3">
      <c r="A798" s="13">
        <v>792</v>
      </c>
      <c r="B798" s="17">
        <f t="shared" si="1582"/>
        <v>0.70999993971129327</v>
      </c>
      <c r="C798" s="3">
        <f t="shared" ref="C798:H798" si="1640">B798+2*PI()/7</f>
        <v>1.6075978407369484</v>
      </c>
      <c r="D798" s="3">
        <f t="shared" si="1640"/>
        <v>2.5051957417626038</v>
      </c>
      <c r="E798" s="3">
        <f t="shared" si="1640"/>
        <v>3.402793642788259</v>
      </c>
      <c r="F798" s="3">
        <f t="shared" si="1640"/>
        <v>4.3003915438139142</v>
      </c>
      <c r="G798" s="3">
        <f t="shared" si="1640"/>
        <v>5.1979894448395694</v>
      </c>
      <c r="H798" s="18">
        <f t="shared" si="1640"/>
        <v>6.0955873458652245</v>
      </c>
      <c r="I798" s="15">
        <f t="shared" si="1553"/>
        <v>100.04238389680425</v>
      </c>
      <c r="J798" s="3">
        <f t="shared" si="1554"/>
        <v>99.950304419664448</v>
      </c>
      <c r="K798" s="3">
        <f t="shared" si="1555"/>
        <v>100.0471644447051</v>
      </c>
      <c r="L798" s="3">
        <f t="shared" si="1556"/>
        <v>99.96470818763315</v>
      </c>
      <c r="M798" s="3">
        <f t="shared" si="1557"/>
        <v>100.01642920376368</v>
      </c>
      <c r="N798" s="3">
        <f t="shared" si="1558"/>
        <v>100.00568741013586</v>
      </c>
      <c r="O798" s="21">
        <f t="shared" si="1559"/>
        <v>99.973322437293518</v>
      </c>
      <c r="P798" s="17">
        <f t="shared" si="1584"/>
        <v>75.868333862030056</v>
      </c>
      <c r="Q798" s="3">
        <f t="shared" si="1585"/>
        <v>-3.6774922876091365</v>
      </c>
      <c r="R798" s="3">
        <f t="shared" si="1586"/>
        <v>-80.462161097654672</v>
      </c>
      <c r="S798" s="3">
        <f t="shared" si="1587"/>
        <v>-96.57395829663983</v>
      </c>
      <c r="T798" s="3">
        <f t="shared" si="1588"/>
        <v>-40.050621143444289</v>
      </c>
      <c r="U798" s="3">
        <f t="shared" si="1589"/>
        <v>46.676603661947262</v>
      </c>
      <c r="V798" s="18">
        <f t="shared" si="1590"/>
        <v>98.219295301370622</v>
      </c>
      <c r="W798" s="15">
        <f t="shared" si="1591"/>
        <v>65.210999783434559</v>
      </c>
      <c r="X798" s="3">
        <f t="shared" si="1592"/>
        <v>99.88262813952268</v>
      </c>
      <c r="Y798" s="3">
        <f t="shared" si="1593"/>
        <v>59.458184843812148</v>
      </c>
      <c r="Z798" s="3">
        <f t="shared" si="1594"/>
        <v>-25.814985220943303</v>
      </c>
      <c r="AA798" s="3">
        <f t="shared" si="1595"/>
        <v>-91.647334149421738</v>
      </c>
      <c r="AB798" s="3">
        <f t="shared" si="1596"/>
        <v>-88.444514725104895</v>
      </c>
      <c r="AC798" s="21">
        <f t="shared" si="1597"/>
        <v>-18.644978671299469</v>
      </c>
      <c r="AD798" s="25">
        <f t="shared" si="1598"/>
        <v>0</v>
      </c>
      <c r="AE798" s="26">
        <f t="shared" si="1599"/>
        <v>0</v>
      </c>
      <c r="AF798" s="23">
        <f t="shared" si="1560"/>
        <v>75.868333862030056</v>
      </c>
      <c r="AG798" s="4">
        <f t="shared" si="1561"/>
        <v>-3.6774922876091365</v>
      </c>
      <c r="AH798" s="4">
        <f t="shared" si="1562"/>
        <v>-80.462161097654672</v>
      </c>
      <c r="AI798" s="4">
        <f t="shared" si="1563"/>
        <v>-96.57395829663983</v>
      </c>
      <c r="AJ798" s="4">
        <f t="shared" si="1564"/>
        <v>-40.050621143444289</v>
      </c>
      <c r="AK798" s="4">
        <f t="shared" si="1565"/>
        <v>46.676603661947262</v>
      </c>
      <c r="AL798" s="30">
        <f t="shared" si="1566"/>
        <v>98.219295301370622</v>
      </c>
      <c r="AM798" s="25">
        <f t="shared" si="1567"/>
        <v>65.210999783434559</v>
      </c>
      <c r="AN798" s="4">
        <f t="shared" si="1568"/>
        <v>99.88262813952268</v>
      </c>
      <c r="AO798" s="4">
        <f t="shared" si="1569"/>
        <v>59.458184843812148</v>
      </c>
      <c r="AP798" s="4">
        <f t="shared" si="1570"/>
        <v>-25.814985220943303</v>
      </c>
      <c r="AQ798" s="4">
        <f t="shared" si="1571"/>
        <v>-91.647334149421738</v>
      </c>
      <c r="AR798" s="4">
        <f t="shared" si="1572"/>
        <v>-88.444514725104895</v>
      </c>
      <c r="AS798" s="26">
        <f t="shared" si="1573"/>
        <v>-18.644978671299469</v>
      </c>
      <c r="AT798" s="32">
        <f t="shared" si="1600"/>
        <v>35000.004375000004</v>
      </c>
      <c r="AU798" s="2">
        <f t="shared" si="1601"/>
        <v>1.5916157281026244E-12</v>
      </c>
      <c r="AV798" s="2">
        <f t="shared" si="1602"/>
        <v>35000.004374999997</v>
      </c>
      <c r="AW798" s="2">
        <f t="shared" si="1603"/>
        <v>-0.25078993279021233</v>
      </c>
      <c r="AX798" s="2">
        <f t="shared" si="1604"/>
        <v>-1311.5481899417964</v>
      </c>
      <c r="AY798" s="2">
        <f t="shared" si="1605"/>
        <v>-8.3596644319186453E-2</v>
      </c>
      <c r="AZ798" s="2">
        <f t="shared" si="1606"/>
        <v>1312.8173793941678</v>
      </c>
      <c r="BA798" s="2">
        <f t="shared" si="1607"/>
        <v>1225000306.2500191</v>
      </c>
      <c r="BB798" s="2">
        <f t="shared" si="1608"/>
        <v>-5851.7658308851169</v>
      </c>
      <c r="BC798" s="2">
        <f t="shared" si="1609"/>
        <v>22210.8181928513</v>
      </c>
      <c r="BD798" s="2">
        <f t="shared" si="1610"/>
        <v>-4.7769505044440276E-6</v>
      </c>
      <c r="BE798" s="29">
        <f t="shared" si="1611"/>
        <v>1.8131275624610446E-5</v>
      </c>
      <c r="BF798" s="5">
        <f t="shared" si="1612"/>
        <v>100.00000625000156</v>
      </c>
      <c r="BG798" s="2">
        <f t="shared" si="1613"/>
        <v>-4.7769505044440276E-6</v>
      </c>
      <c r="BH798" s="6">
        <f t="shared" si="1614"/>
        <v>1.8131275624610446E-5</v>
      </c>
      <c r="BI798" s="15">
        <f t="shared" si="1574"/>
        <v>100.04237570088607</v>
      </c>
      <c r="BJ798" s="3">
        <f t="shared" si="1575"/>
        <v>99.950286124906242</v>
      </c>
      <c r="BK798" s="3">
        <f t="shared" si="1576"/>
        <v>100.04714982743496</v>
      </c>
      <c r="BL798" s="3">
        <f t="shared" si="1577"/>
        <v>99.964708254954601</v>
      </c>
      <c r="BM798" s="3">
        <f t="shared" si="1578"/>
        <v>100.01644390498146</v>
      </c>
      <c r="BN798" s="3">
        <f t="shared" si="1579"/>
        <v>100.00570567493415</v>
      </c>
      <c r="BO798" s="21">
        <f t="shared" si="1580"/>
        <v>99.973330511908657</v>
      </c>
      <c r="BP798" s="17">
        <f t="shared" si="1615"/>
        <v>99.950286124906242</v>
      </c>
      <c r="BQ798" s="18">
        <f t="shared" si="1616"/>
        <v>100.04714982743496</v>
      </c>
      <c r="BR798" s="34">
        <f t="shared" si="1617"/>
        <v>9.6863702528722229E-2</v>
      </c>
      <c r="BS798" s="64">
        <f t="shared" si="1618"/>
        <v>-3.0999999999999999E-3</v>
      </c>
      <c r="BT798" s="110">
        <f t="shared" si="1581"/>
        <v>-2.5999999999999999E-3</v>
      </c>
    </row>
    <row r="799" spans="1:72" x14ac:dyDescent="0.3">
      <c r="A799" s="13">
        <v>793</v>
      </c>
      <c r="B799" s="17">
        <f t="shared" si="1582"/>
        <v>0.710897537612319</v>
      </c>
      <c r="C799" s="3">
        <f t="shared" ref="C799:H799" si="1641">B799+2*PI()/7</f>
        <v>1.6084954386379742</v>
      </c>
      <c r="D799" s="3">
        <f t="shared" si="1641"/>
        <v>2.5060933396636296</v>
      </c>
      <c r="E799" s="3">
        <f t="shared" si="1641"/>
        <v>3.4036912406892847</v>
      </c>
      <c r="F799" s="3">
        <f t="shared" si="1641"/>
        <v>4.3012891417149399</v>
      </c>
      <c r="G799" s="3">
        <f t="shared" si="1641"/>
        <v>5.1988870427405951</v>
      </c>
      <c r="H799" s="18">
        <f t="shared" si="1641"/>
        <v>6.0964849437662503</v>
      </c>
      <c r="I799" s="15">
        <f t="shared" si="1553"/>
        <v>100.0423123153661</v>
      </c>
      <c r="J799" s="3">
        <f t="shared" si="1554"/>
        <v>99.950319434473997</v>
      </c>
      <c r="K799" s="3">
        <f t="shared" si="1555"/>
        <v>100.04720897039132</v>
      </c>
      <c r="L799" s="3">
        <f t="shared" si="1556"/>
        <v>99.964612940309379</v>
      </c>
      <c r="M799" s="3">
        <f t="shared" si="1557"/>
        <v>100.01655630782437</v>
      </c>
      <c r="N799" s="3">
        <f t="shared" si="1558"/>
        <v>100.00555362385627</v>
      </c>
      <c r="O799" s="21">
        <f t="shared" si="1559"/>
        <v>99.97343640777855</v>
      </c>
      <c r="P799" s="17">
        <f t="shared" si="1584"/>
        <v>75.809715807753932</v>
      </c>
      <c r="Q799" s="3">
        <f t="shared" si="1585"/>
        <v>-3.7671457974036366</v>
      </c>
      <c r="R799" s="3">
        <f t="shared" si="1586"/>
        <v>-80.515534052125432</v>
      </c>
      <c r="S799" s="3">
        <f t="shared" si="1587"/>
        <v>-96.550655924785048</v>
      </c>
      <c r="T799" s="3">
        <f t="shared" si="1588"/>
        <v>-39.96839335873387</v>
      </c>
      <c r="U799" s="3">
        <f t="shared" si="1589"/>
        <v>46.755909909294729</v>
      </c>
      <c r="V799" s="18">
        <f t="shared" si="1590"/>
        <v>98.236103415999366</v>
      </c>
      <c r="W799" s="15">
        <f t="shared" si="1591"/>
        <v>65.279026053954254</v>
      </c>
      <c r="X799" s="3">
        <f t="shared" si="1592"/>
        <v>99.87930199793395</v>
      </c>
      <c r="Y799" s="3">
        <f t="shared" si="1593"/>
        <v>59.385964663935361</v>
      </c>
      <c r="Z799" s="3">
        <f t="shared" si="1594"/>
        <v>-25.901634712883247</v>
      </c>
      <c r="AA799" s="3">
        <f t="shared" si="1595"/>
        <v>-91.683363092753751</v>
      </c>
      <c r="AB799" s="3">
        <f t="shared" si="1596"/>
        <v>-88.402464016383092</v>
      </c>
      <c r="AC799" s="21">
        <f t="shared" si="1597"/>
        <v>-18.55683089380349</v>
      </c>
      <c r="AD799" s="25">
        <f t="shared" si="1598"/>
        <v>0</v>
      </c>
      <c r="AE799" s="26">
        <f t="shared" si="1599"/>
        <v>0</v>
      </c>
      <c r="AF799" s="23">
        <f t="shared" si="1560"/>
        <v>75.809715807753932</v>
      </c>
      <c r="AG799" s="4">
        <f t="shared" si="1561"/>
        <v>-3.7671457974036366</v>
      </c>
      <c r="AH799" s="4">
        <f t="shared" si="1562"/>
        <v>-80.515534052125432</v>
      </c>
      <c r="AI799" s="4">
        <f t="shared" si="1563"/>
        <v>-96.550655924785048</v>
      </c>
      <c r="AJ799" s="4">
        <f t="shared" si="1564"/>
        <v>-39.96839335873387</v>
      </c>
      <c r="AK799" s="4">
        <f t="shared" si="1565"/>
        <v>46.755909909294729</v>
      </c>
      <c r="AL799" s="30">
        <f t="shared" si="1566"/>
        <v>98.236103415999366</v>
      </c>
      <c r="AM799" s="25">
        <f t="shared" si="1567"/>
        <v>65.279026053954254</v>
      </c>
      <c r="AN799" s="4">
        <f t="shared" si="1568"/>
        <v>99.87930199793395</v>
      </c>
      <c r="AO799" s="4">
        <f t="shared" si="1569"/>
        <v>59.385964663935361</v>
      </c>
      <c r="AP799" s="4">
        <f t="shared" si="1570"/>
        <v>-25.901634712883247</v>
      </c>
      <c r="AQ799" s="4">
        <f t="shared" si="1571"/>
        <v>-91.683363092753751</v>
      </c>
      <c r="AR799" s="4">
        <f t="shared" si="1572"/>
        <v>-88.402464016383092</v>
      </c>
      <c r="AS799" s="26">
        <f t="shared" si="1573"/>
        <v>-18.55683089380349</v>
      </c>
      <c r="AT799" s="32">
        <f t="shared" si="1600"/>
        <v>35000.004375000004</v>
      </c>
      <c r="AU799" s="2">
        <f t="shared" si="1601"/>
        <v>6.8212102632969618E-13</v>
      </c>
      <c r="AV799" s="2">
        <f t="shared" si="1602"/>
        <v>35000.004374999997</v>
      </c>
      <c r="AW799" s="2">
        <f t="shared" si="1603"/>
        <v>-0.25676585698965937</v>
      </c>
      <c r="AX799" s="2">
        <f t="shared" si="1604"/>
        <v>-1311.549784480776</v>
      </c>
      <c r="AY799" s="2">
        <f t="shared" si="1605"/>
        <v>-8.558861894562142E-2</v>
      </c>
      <c r="AZ799" s="2">
        <f t="shared" si="1606"/>
        <v>1312.8168478815933</v>
      </c>
      <c r="BA799" s="2">
        <f t="shared" si="1607"/>
        <v>1225000306.2500191</v>
      </c>
      <c r="BB799" s="2">
        <f t="shared" si="1608"/>
        <v>-5991.2040777678294</v>
      </c>
      <c r="BC799" s="2">
        <f t="shared" si="1609"/>
        <v>22173.612286003561</v>
      </c>
      <c r="BD799" s="2">
        <f t="shared" si="1610"/>
        <v>-4.8907776162996666E-6</v>
      </c>
      <c r="BE799" s="29">
        <f t="shared" si="1611"/>
        <v>1.8100903463348187E-5</v>
      </c>
      <c r="BF799" s="5">
        <f t="shared" si="1612"/>
        <v>100.00000625000156</v>
      </c>
      <c r="BG799" s="2">
        <f t="shared" si="1613"/>
        <v>-4.8907776162996666E-6</v>
      </c>
      <c r="BH799" s="6">
        <f t="shared" si="1614"/>
        <v>1.8100903463348187E-5</v>
      </c>
      <c r="BI799" s="15">
        <f t="shared" si="1574"/>
        <v>100.04230421038808</v>
      </c>
      <c r="BJ799" s="3">
        <f t="shared" si="1575"/>
        <v>99.950301162097503</v>
      </c>
      <c r="BK799" s="3">
        <f t="shared" si="1576"/>
        <v>100.04719429009057</v>
      </c>
      <c r="BL799" s="3">
        <f t="shared" si="1577"/>
        <v>99.964612906651254</v>
      </c>
      <c r="BM799" s="3">
        <f t="shared" si="1578"/>
        <v>100.01657094615329</v>
      </c>
      <c r="BN799" s="3">
        <f t="shared" si="1579"/>
        <v>100.005571911213</v>
      </c>
      <c r="BO799" s="21">
        <f t="shared" si="1580"/>
        <v>99.973444573412465</v>
      </c>
      <c r="BP799" s="17">
        <f t="shared" si="1615"/>
        <v>99.950301162097503</v>
      </c>
      <c r="BQ799" s="18">
        <f t="shared" si="1616"/>
        <v>100.04719429009057</v>
      </c>
      <c r="BR799" s="34">
        <f t="shared" si="1617"/>
        <v>9.6893127993070038E-2</v>
      </c>
      <c r="BS799" s="64">
        <f t="shared" si="1618"/>
        <v>-3.0999999999999999E-3</v>
      </c>
      <c r="BT799" s="110">
        <f t="shared" si="1581"/>
        <v>-2.5999999999999999E-3</v>
      </c>
    </row>
    <row r="800" spans="1:72" x14ac:dyDescent="0.3">
      <c r="A800" s="13">
        <v>794</v>
      </c>
      <c r="B800" s="17">
        <f t="shared" si="1582"/>
        <v>0.71179513551334461</v>
      </c>
      <c r="C800" s="3">
        <f t="shared" ref="C800:H800" si="1642">B800+2*PI()/7</f>
        <v>1.6093930365389997</v>
      </c>
      <c r="D800" s="3">
        <f t="shared" si="1642"/>
        <v>2.5069909375646549</v>
      </c>
      <c r="E800" s="3">
        <f t="shared" si="1642"/>
        <v>3.40458883859031</v>
      </c>
      <c r="F800" s="3">
        <f t="shared" si="1642"/>
        <v>4.3021867396159656</v>
      </c>
      <c r="G800" s="3">
        <f t="shared" si="1642"/>
        <v>5.1997846406416208</v>
      </c>
      <c r="H800" s="18">
        <f t="shared" si="1642"/>
        <v>6.097382541667276</v>
      </c>
      <c r="I800" s="15">
        <f t="shared" si="1553"/>
        <v>100.0422404271157</v>
      </c>
      <c r="J800" s="3">
        <f t="shared" si="1554"/>
        <v>99.950334809523966</v>
      </c>
      <c r="K800" s="3">
        <f t="shared" si="1555"/>
        <v>100.04725315375899</v>
      </c>
      <c r="L800" s="3">
        <f t="shared" si="1556"/>
        <v>99.964517949581918</v>
      </c>
      <c r="M800" s="3">
        <f t="shared" si="1557"/>
        <v>100.01668329183309</v>
      </c>
      <c r="N800" s="3">
        <f t="shared" si="1558"/>
        <v>100.0054197973066</v>
      </c>
      <c r="O800" s="21">
        <f t="shared" si="1559"/>
        <v>99.973550570879738</v>
      </c>
      <c r="P800" s="17">
        <f t="shared" si="1584"/>
        <v>75.75103652649355</v>
      </c>
      <c r="Q800" s="3">
        <f t="shared" si="1585"/>
        <v>-3.8567963129127985</v>
      </c>
      <c r="R800" s="3">
        <f t="shared" si="1586"/>
        <v>-80.568841908459021</v>
      </c>
      <c r="S800" s="3">
        <f t="shared" si="1587"/>
        <v>-96.527276055888322</v>
      </c>
      <c r="T800" s="3">
        <f t="shared" si="1588"/>
        <v>-39.886133115169336</v>
      </c>
      <c r="U800" s="3">
        <f t="shared" si="1589"/>
        <v>46.835178255083896</v>
      </c>
      <c r="V800" s="18">
        <f t="shared" si="1590"/>
        <v>98.252832610852082</v>
      </c>
      <c r="W800" s="15">
        <f t="shared" si="1591"/>
        <v>65.346999432557439</v>
      </c>
      <c r="X800" s="3">
        <f t="shared" si="1592"/>
        <v>99.875895744351851</v>
      </c>
      <c r="Y800" s="3">
        <f t="shared" si="1593"/>
        <v>59.313696370586072</v>
      </c>
      <c r="Z800" s="3">
        <f t="shared" si="1594"/>
        <v>-25.98826323790443</v>
      </c>
      <c r="AA800" s="3">
        <f t="shared" si="1595"/>
        <v>-91.719318149547078</v>
      </c>
      <c r="AB800" s="3">
        <f t="shared" si="1596"/>
        <v>-88.360342160100529</v>
      </c>
      <c r="AC800" s="21">
        <f t="shared" si="1597"/>
        <v>-18.468667999943296</v>
      </c>
      <c r="AD800" s="25">
        <f t="shared" si="1598"/>
        <v>0</v>
      </c>
      <c r="AE800" s="26">
        <f t="shared" si="1599"/>
        <v>0</v>
      </c>
      <c r="AF800" s="23">
        <f t="shared" si="1560"/>
        <v>75.75103652649355</v>
      </c>
      <c r="AG800" s="4">
        <f t="shared" si="1561"/>
        <v>-3.8567963129127985</v>
      </c>
      <c r="AH800" s="4">
        <f t="shared" si="1562"/>
        <v>-80.568841908459021</v>
      </c>
      <c r="AI800" s="4">
        <f t="shared" si="1563"/>
        <v>-96.527276055888322</v>
      </c>
      <c r="AJ800" s="4">
        <f t="shared" si="1564"/>
        <v>-39.886133115169336</v>
      </c>
      <c r="AK800" s="4">
        <f t="shared" si="1565"/>
        <v>46.835178255083896</v>
      </c>
      <c r="AL800" s="30">
        <f t="shared" si="1566"/>
        <v>98.252832610852082</v>
      </c>
      <c r="AM800" s="25">
        <f t="shared" si="1567"/>
        <v>65.346999432557439</v>
      </c>
      <c r="AN800" s="4">
        <f t="shared" si="1568"/>
        <v>99.875895744351851</v>
      </c>
      <c r="AO800" s="4">
        <f t="shared" si="1569"/>
        <v>59.313696370586072</v>
      </c>
      <c r="AP800" s="4">
        <f t="shared" si="1570"/>
        <v>-25.98826323790443</v>
      </c>
      <c r="AQ800" s="4">
        <f t="shared" si="1571"/>
        <v>-91.719318149547078</v>
      </c>
      <c r="AR800" s="4">
        <f t="shared" si="1572"/>
        <v>-88.360342160100529</v>
      </c>
      <c r="AS800" s="26">
        <f t="shared" si="1573"/>
        <v>-18.468667999943296</v>
      </c>
      <c r="AT800" s="32">
        <f t="shared" si="1600"/>
        <v>35000.004375000004</v>
      </c>
      <c r="AU800" s="2">
        <f t="shared" si="1601"/>
        <v>-2.2737367544323206E-12</v>
      </c>
      <c r="AV800" s="2">
        <f t="shared" si="1602"/>
        <v>35000.004374999997</v>
      </c>
      <c r="AW800" s="2">
        <f t="shared" si="1603"/>
        <v>-0.2627316452562809</v>
      </c>
      <c r="AX800" s="2">
        <f t="shared" si="1604"/>
        <v>-1311.5514165357017</v>
      </c>
      <c r="AY800" s="2">
        <f t="shared" si="1605"/>
        <v>-8.7577215112105478E-2</v>
      </c>
      <c r="AZ800" s="2">
        <f t="shared" si="1606"/>
        <v>1312.8163038633356</v>
      </c>
      <c r="BA800" s="2">
        <f t="shared" si="1607"/>
        <v>1225000306.2500191</v>
      </c>
      <c r="BB800" s="2">
        <f t="shared" si="1608"/>
        <v>-6130.4058227473915</v>
      </c>
      <c r="BC800" s="2">
        <f t="shared" si="1609"/>
        <v>22135.531000534535</v>
      </c>
      <c r="BD800" s="2">
        <f t="shared" si="1610"/>
        <v>-5.0044116654254885E-6</v>
      </c>
      <c r="BE800" s="29">
        <f t="shared" si="1611"/>
        <v>1.8069816707471694E-5</v>
      </c>
      <c r="BF800" s="5">
        <f t="shared" si="1612"/>
        <v>100.00000625000156</v>
      </c>
      <c r="BG800" s="2">
        <f t="shared" si="1613"/>
        <v>-5.0044116654254885E-6</v>
      </c>
      <c r="BH800" s="6">
        <f t="shared" si="1614"/>
        <v>1.8069816707471694E-5</v>
      </c>
      <c r="BI800" s="15">
        <f t="shared" si="1574"/>
        <v>100.04223241331289</v>
      </c>
      <c r="BJ800" s="3">
        <f t="shared" si="1575"/>
        <v>99.950316560059164</v>
      </c>
      <c r="BK800" s="3">
        <f t="shared" si="1576"/>
        <v>100.04723841085341</v>
      </c>
      <c r="BL800" s="3">
        <f t="shared" si="1577"/>
        <v>99.964517814945182</v>
      </c>
      <c r="BM800" s="3">
        <f t="shared" si="1578"/>
        <v>100.01669786684856</v>
      </c>
      <c r="BN800" s="3">
        <f t="shared" si="1579"/>
        <v>100.00543810669134</v>
      </c>
      <c r="BO800" s="21">
        <f t="shared" si="1580"/>
        <v>99.973558827295591</v>
      </c>
      <c r="BP800" s="17">
        <f t="shared" si="1615"/>
        <v>99.950316560059164</v>
      </c>
      <c r="BQ800" s="18">
        <f t="shared" si="1616"/>
        <v>100.04723841085341</v>
      </c>
      <c r="BR800" s="34">
        <f t="shared" si="1617"/>
        <v>9.6921850794245756E-2</v>
      </c>
      <c r="BS800" s="64">
        <f t="shared" si="1618"/>
        <v>-3.0999999999999999E-3</v>
      </c>
      <c r="BT800" s="110">
        <f t="shared" si="1581"/>
        <v>-2.5999999999999999E-3</v>
      </c>
    </row>
    <row r="801" spans="1:72" x14ac:dyDescent="0.3">
      <c r="A801" s="13">
        <v>795</v>
      </c>
      <c r="B801" s="17">
        <f t="shared" si="1582"/>
        <v>0.71269273341437023</v>
      </c>
      <c r="C801" s="3">
        <f t="shared" ref="C801:H801" si="1643">B801+2*PI()/7</f>
        <v>1.6102906344400254</v>
      </c>
      <c r="D801" s="3">
        <f t="shared" si="1643"/>
        <v>2.5078885354656806</v>
      </c>
      <c r="E801" s="3">
        <f t="shared" si="1643"/>
        <v>3.4054864364913358</v>
      </c>
      <c r="F801" s="3">
        <f t="shared" si="1643"/>
        <v>4.3030843375169905</v>
      </c>
      <c r="G801" s="3">
        <f t="shared" si="1643"/>
        <v>5.2006822385426457</v>
      </c>
      <c r="H801" s="18">
        <f t="shared" si="1643"/>
        <v>6.0982801395683008</v>
      </c>
      <c r="I801" s="15">
        <f t="shared" si="1553"/>
        <v>100.04216823257433</v>
      </c>
      <c r="J801" s="3">
        <f t="shared" si="1554"/>
        <v>99.950350544702872</v>
      </c>
      <c r="K801" s="3">
        <f t="shared" si="1555"/>
        <v>100.04729699448772</v>
      </c>
      <c r="L801" s="3">
        <f t="shared" si="1556"/>
        <v>99.964423216139537</v>
      </c>
      <c r="M801" s="3">
        <f t="shared" si="1557"/>
        <v>100.01681015486902</v>
      </c>
      <c r="N801" s="3">
        <f t="shared" si="1558"/>
        <v>100.00528593145727</v>
      </c>
      <c r="O801" s="21">
        <f t="shared" si="1559"/>
        <v>99.973664925769256</v>
      </c>
      <c r="P801" s="17">
        <f t="shared" si="1584"/>
        <v>75.692296066547286</v>
      </c>
      <c r="Q801" s="3">
        <f t="shared" si="1585"/>
        <v>-3.9464437628708668</v>
      </c>
      <c r="R801" s="3">
        <f t="shared" si="1586"/>
        <v>-80.622084622843985</v>
      </c>
      <c r="S801" s="3">
        <f t="shared" si="1587"/>
        <v>-96.503818709419761</v>
      </c>
      <c r="T801" s="3">
        <f t="shared" si="1588"/>
        <v>-39.803840478874626</v>
      </c>
      <c r="U801" s="3">
        <f t="shared" si="1589"/>
        <v>46.914408635909943</v>
      </c>
      <c r="V801" s="18">
        <f t="shared" si="1590"/>
        <v>98.269482871551915</v>
      </c>
      <c r="W801" s="15">
        <f t="shared" si="1591"/>
        <v>65.414919864269919</v>
      </c>
      <c r="X801" s="3">
        <f t="shared" si="1592"/>
        <v>99.87240938134758</v>
      </c>
      <c r="Y801" s="3">
        <f t="shared" si="1593"/>
        <v>59.241380022499605</v>
      </c>
      <c r="Z801" s="3">
        <f t="shared" si="1594"/>
        <v>-26.07487072709857</v>
      </c>
      <c r="AA801" s="3">
        <f t="shared" si="1595"/>
        <v>-91.755199289671936</v>
      </c>
      <c r="AB801" s="3">
        <f t="shared" si="1596"/>
        <v>-88.318149191292406</v>
      </c>
      <c r="AC801" s="21">
        <f t="shared" si="1597"/>
        <v>-18.380490060054253</v>
      </c>
      <c r="AD801" s="25">
        <f t="shared" si="1598"/>
        <v>0</v>
      </c>
      <c r="AE801" s="26">
        <f t="shared" si="1599"/>
        <v>0</v>
      </c>
      <c r="AF801" s="23">
        <f t="shared" si="1560"/>
        <v>75.692296066547286</v>
      </c>
      <c r="AG801" s="4">
        <f t="shared" si="1561"/>
        <v>-3.9464437628708668</v>
      </c>
      <c r="AH801" s="4">
        <f t="shared" si="1562"/>
        <v>-80.622084622843985</v>
      </c>
      <c r="AI801" s="4">
        <f t="shared" si="1563"/>
        <v>-96.503818709419761</v>
      </c>
      <c r="AJ801" s="4">
        <f t="shared" si="1564"/>
        <v>-39.803840478874626</v>
      </c>
      <c r="AK801" s="4">
        <f t="shared" si="1565"/>
        <v>46.914408635909943</v>
      </c>
      <c r="AL801" s="30">
        <f t="shared" si="1566"/>
        <v>98.269482871551915</v>
      </c>
      <c r="AM801" s="25">
        <f t="shared" si="1567"/>
        <v>65.414919864269919</v>
      </c>
      <c r="AN801" s="4">
        <f t="shared" si="1568"/>
        <v>99.87240938134758</v>
      </c>
      <c r="AO801" s="4">
        <f t="shared" si="1569"/>
        <v>59.241380022499605</v>
      </c>
      <c r="AP801" s="4">
        <f t="shared" si="1570"/>
        <v>-26.07487072709857</v>
      </c>
      <c r="AQ801" s="4">
        <f t="shared" si="1571"/>
        <v>-91.755199289671936</v>
      </c>
      <c r="AR801" s="4">
        <f t="shared" si="1572"/>
        <v>-88.318149191292406</v>
      </c>
      <c r="AS801" s="26">
        <f t="shared" si="1573"/>
        <v>-18.380490060054253</v>
      </c>
      <c r="AT801" s="32">
        <f t="shared" si="1600"/>
        <v>35000.004374999997</v>
      </c>
      <c r="AU801" s="2">
        <f t="shared" si="1601"/>
        <v>3.1832314562052488E-12</v>
      </c>
      <c r="AV801" s="2">
        <f t="shared" si="1602"/>
        <v>35000.004375000004</v>
      </c>
      <c r="AW801" s="2">
        <f t="shared" si="1603"/>
        <v>-0.26868706184905022</v>
      </c>
      <c r="AX801" s="2">
        <f t="shared" si="1604"/>
        <v>-1311.5530860421077</v>
      </c>
      <c r="AY801" s="2">
        <f t="shared" si="1605"/>
        <v>-8.9562353910878301E-2</v>
      </c>
      <c r="AZ801" s="2">
        <f t="shared" si="1606"/>
        <v>1312.815747360466</v>
      </c>
      <c r="BA801" s="2">
        <f t="shared" si="1607"/>
        <v>1225000306.2500191</v>
      </c>
      <c r="BB801" s="2">
        <f t="shared" si="1608"/>
        <v>-6269.3655594693491</v>
      </c>
      <c r="BC801" s="2">
        <f t="shared" si="1609"/>
        <v>22096.575833343082</v>
      </c>
      <c r="BD801" s="2">
        <f t="shared" si="1610"/>
        <v>-5.1178481568393903E-6</v>
      </c>
      <c r="BE801" s="29">
        <f t="shared" si="1611"/>
        <v>1.8038016578938908E-5</v>
      </c>
      <c r="BF801" s="5">
        <f t="shared" si="1612"/>
        <v>100.00000625000156</v>
      </c>
      <c r="BG801" s="2">
        <f t="shared" si="1613"/>
        <v>-5.1178481568393903E-6</v>
      </c>
      <c r="BH801" s="6">
        <f t="shared" si="1614"/>
        <v>1.8038016578938908E-5</v>
      </c>
      <c r="BI801" s="15">
        <f t="shared" si="1574"/>
        <v>100.0421603101792</v>
      </c>
      <c r="BJ801" s="3">
        <f t="shared" si="1575"/>
        <v>99.950332318679088</v>
      </c>
      <c r="BK801" s="3">
        <f t="shared" si="1576"/>
        <v>100.04728218940492</v>
      </c>
      <c r="BL801" s="3">
        <f t="shared" si="1577"/>
        <v>99.96442298052807</v>
      </c>
      <c r="BM801" s="3">
        <f t="shared" si="1578"/>
        <v>100.0168246661483</v>
      </c>
      <c r="BN801" s="3">
        <f t="shared" si="1579"/>
        <v>100.00530426233898</v>
      </c>
      <c r="BO801" s="21">
        <f t="shared" si="1580"/>
        <v>99.973673272727623</v>
      </c>
      <c r="BP801" s="17">
        <f t="shared" si="1615"/>
        <v>99.950332318679088</v>
      </c>
      <c r="BQ801" s="18">
        <f t="shared" si="1616"/>
        <v>100.04728218940492</v>
      </c>
      <c r="BR801" s="34">
        <f t="shared" si="1617"/>
        <v>9.6949870725836718E-2</v>
      </c>
      <c r="BS801" s="64">
        <f t="shared" si="1618"/>
        <v>-3.0999999999999999E-3</v>
      </c>
      <c r="BT801" s="110">
        <f t="shared" si="1581"/>
        <v>-2.5999999999999999E-3</v>
      </c>
    </row>
    <row r="802" spans="1:72" x14ac:dyDescent="0.3">
      <c r="A802" s="13">
        <v>796</v>
      </c>
      <c r="B802" s="17">
        <f t="shared" si="1582"/>
        <v>0.71359033131539584</v>
      </c>
      <c r="C802" s="3">
        <f t="shared" ref="C802:H802" si="1644">B802+2*PI()/7</f>
        <v>1.6111882323410511</v>
      </c>
      <c r="D802" s="3">
        <f t="shared" si="1644"/>
        <v>2.5087861333667063</v>
      </c>
      <c r="E802" s="3">
        <f t="shared" si="1644"/>
        <v>3.4063840343923615</v>
      </c>
      <c r="F802" s="3">
        <f t="shared" si="1644"/>
        <v>4.3039819354180171</v>
      </c>
      <c r="G802" s="3">
        <f t="shared" si="1644"/>
        <v>5.2015798364436723</v>
      </c>
      <c r="H802" s="18">
        <f t="shared" si="1644"/>
        <v>6.0991777374693275</v>
      </c>
      <c r="I802" s="15">
        <f t="shared" si="1553"/>
        <v>100.04209573226545</v>
      </c>
      <c r="J802" s="3">
        <f t="shared" si="1554"/>
        <v>99.9503666398966</v>
      </c>
      <c r="K802" s="3">
        <f t="shared" si="1555"/>
        <v>100.04734049225965</v>
      </c>
      <c r="L802" s="3">
        <f t="shared" si="1556"/>
        <v>99.96432874066916</v>
      </c>
      <c r="M802" s="3">
        <f t="shared" si="1557"/>
        <v>100.01693689601227</v>
      </c>
      <c r="N802" s="3">
        <f t="shared" si="1558"/>
        <v>100.00515202727894</v>
      </c>
      <c r="O802" s="21">
        <f t="shared" si="1559"/>
        <v>99.973779471617931</v>
      </c>
      <c r="P802" s="17">
        <f t="shared" si="1584"/>
        <v>75.633494476264076</v>
      </c>
      <c r="Q802" s="3">
        <f t="shared" si="1585"/>
        <v>-4.0360880760139031</v>
      </c>
      <c r="R802" s="3">
        <f t="shared" si="1586"/>
        <v>-80.675262151523711</v>
      </c>
      <c r="S802" s="3">
        <f t="shared" si="1587"/>
        <v>-96.480283904908504</v>
      </c>
      <c r="T802" s="3">
        <f t="shared" si="1588"/>
        <v>-39.721515516003201</v>
      </c>
      <c r="U802" s="3">
        <f t="shared" si="1589"/>
        <v>46.993600988402349</v>
      </c>
      <c r="V802" s="18">
        <f t="shared" si="1590"/>
        <v>98.286054183782937</v>
      </c>
      <c r="W802" s="15">
        <f t="shared" si="1591"/>
        <v>65.482787294163771</v>
      </c>
      <c r="X802" s="3">
        <f t="shared" si="1592"/>
        <v>99.868842911552818</v>
      </c>
      <c r="Y802" s="3">
        <f t="shared" si="1593"/>
        <v>59.169015678453398</v>
      </c>
      <c r="Z802" s="3">
        <f t="shared" si="1594"/>
        <v>-26.161457111575967</v>
      </c>
      <c r="AA802" s="3">
        <f t="shared" si="1595"/>
        <v>-91.791006483058112</v>
      </c>
      <c r="AB802" s="3">
        <f t="shared" si="1596"/>
        <v>-88.275885145049685</v>
      </c>
      <c r="AC802" s="21">
        <f t="shared" si="1597"/>
        <v>-18.292297144486199</v>
      </c>
      <c r="AD802" s="25">
        <f t="shared" si="1598"/>
        <v>0</v>
      </c>
      <c r="AE802" s="26">
        <f t="shared" si="1599"/>
        <v>4.0602442043434294E-15</v>
      </c>
      <c r="AF802" s="23">
        <f t="shared" si="1560"/>
        <v>75.633494476264076</v>
      </c>
      <c r="AG802" s="4">
        <f t="shared" si="1561"/>
        <v>-4.0360880760139031</v>
      </c>
      <c r="AH802" s="4">
        <f t="shared" si="1562"/>
        <v>-80.675262151523711</v>
      </c>
      <c r="AI802" s="4">
        <f t="shared" si="1563"/>
        <v>-96.480283904908504</v>
      </c>
      <c r="AJ802" s="4">
        <f t="shared" si="1564"/>
        <v>-39.721515516003201</v>
      </c>
      <c r="AK802" s="4">
        <f t="shared" si="1565"/>
        <v>46.993600988402349</v>
      </c>
      <c r="AL802" s="30">
        <f t="shared" si="1566"/>
        <v>98.286054183782937</v>
      </c>
      <c r="AM802" s="25">
        <f t="shared" si="1567"/>
        <v>65.482787294163771</v>
      </c>
      <c r="AN802" s="4">
        <f t="shared" si="1568"/>
        <v>99.868842911552818</v>
      </c>
      <c r="AO802" s="4">
        <f t="shared" si="1569"/>
        <v>59.169015678453391</v>
      </c>
      <c r="AP802" s="4">
        <f t="shared" si="1570"/>
        <v>-26.16145711157597</v>
      </c>
      <c r="AQ802" s="4">
        <f t="shared" si="1571"/>
        <v>-91.791006483058112</v>
      </c>
      <c r="AR802" s="4">
        <f t="shared" si="1572"/>
        <v>-88.275885145049685</v>
      </c>
      <c r="AS802" s="26">
        <f t="shared" si="1573"/>
        <v>-18.292297144486202</v>
      </c>
      <c r="AT802" s="32">
        <f t="shared" si="1600"/>
        <v>35000.004374999997</v>
      </c>
      <c r="AU802" s="2">
        <f t="shared" si="1601"/>
        <v>-5.0022208597511053E-12</v>
      </c>
      <c r="AV802" s="2">
        <f t="shared" si="1602"/>
        <v>35000.004375000004</v>
      </c>
      <c r="AW802" s="2">
        <f t="shared" si="1603"/>
        <v>-0.27463186997920275</v>
      </c>
      <c r="AX802" s="2">
        <f t="shared" si="1604"/>
        <v>-1311.5547929351023</v>
      </c>
      <c r="AY802" s="2">
        <f t="shared" si="1605"/>
        <v>-9.1543956499663182E-2</v>
      </c>
      <c r="AZ802" s="2">
        <f t="shared" si="1606"/>
        <v>1312.8151783971116</v>
      </c>
      <c r="BA802" s="2">
        <f t="shared" si="1607"/>
        <v>1225000306.2500191</v>
      </c>
      <c r="BB802" s="2">
        <f t="shared" si="1608"/>
        <v>-6408.0777643897718</v>
      </c>
      <c r="BC802" s="2">
        <f t="shared" si="1609"/>
        <v>22056.74834225513</v>
      </c>
      <c r="BD802" s="2">
        <f t="shared" si="1610"/>
        <v>-5.2310825815270459E-6</v>
      </c>
      <c r="BE802" s="29">
        <f t="shared" si="1611"/>
        <v>1.8005504349444147E-5</v>
      </c>
      <c r="BF802" s="5">
        <f t="shared" si="1612"/>
        <v>100.00000625000156</v>
      </c>
      <c r="BG802" s="2">
        <f t="shared" si="1613"/>
        <v>-5.2310825815270459E-6</v>
      </c>
      <c r="BH802" s="6">
        <f t="shared" si="1614"/>
        <v>1.8005504353504393E-5</v>
      </c>
      <c r="BI802" s="15">
        <f t="shared" si="1574"/>
        <v>100.04208790150774</v>
      </c>
      <c r="BJ802" s="3">
        <f t="shared" si="1575"/>
        <v>99.95034843784245</v>
      </c>
      <c r="BK802" s="3">
        <f t="shared" si="1576"/>
        <v>100.04732562542905</v>
      </c>
      <c r="BL802" s="3">
        <f t="shared" si="1577"/>
        <v>99.964328404089841</v>
      </c>
      <c r="BM802" s="3">
        <f t="shared" si="1578"/>
        <v>100.01695134313448</v>
      </c>
      <c r="BN802" s="3">
        <f t="shared" si="1579"/>
        <v>100.00517037912596</v>
      </c>
      <c r="BO802" s="21">
        <f t="shared" si="1580"/>
        <v>99.973787908876631</v>
      </c>
      <c r="BP802" s="17">
        <f t="shared" si="1615"/>
        <v>99.95034843784245</v>
      </c>
      <c r="BQ802" s="18">
        <f t="shared" si="1616"/>
        <v>100.04732562542905</v>
      </c>
      <c r="BR802" s="34">
        <f t="shared" si="1617"/>
        <v>9.6977187586603009E-2</v>
      </c>
      <c r="BS802" s="64">
        <f t="shared" si="1618"/>
        <v>-3.0000000000000001E-3</v>
      </c>
      <c r="BT802" s="110">
        <f t="shared" si="1581"/>
        <v>-2.5999999999999999E-3</v>
      </c>
    </row>
    <row r="803" spans="1:72" x14ac:dyDescent="0.3">
      <c r="A803" s="13">
        <v>797</v>
      </c>
      <c r="B803" s="17">
        <f t="shared" si="1582"/>
        <v>0.71448792921642157</v>
      </c>
      <c r="C803" s="3">
        <f t="shared" ref="C803:H803" si="1645">B803+2*PI()/7</f>
        <v>1.6120858302420769</v>
      </c>
      <c r="D803" s="3">
        <f t="shared" si="1645"/>
        <v>2.509683731267732</v>
      </c>
      <c r="E803" s="3">
        <f t="shared" si="1645"/>
        <v>3.4072816322933872</v>
      </c>
      <c r="F803" s="3">
        <f t="shared" si="1645"/>
        <v>4.3048795333190419</v>
      </c>
      <c r="G803" s="3">
        <f t="shared" si="1645"/>
        <v>5.2024774343446971</v>
      </c>
      <c r="H803" s="18">
        <f t="shared" si="1645"/>
        <v>6.1000753353703523</v>
      </c>
      <c r="I803" s="15">
        <f t="shared" si="1553"/>
        <v>100.04202292671482</v>
      </c>
      <c r="J803" s="3">
        <f t="shared" si="1554"/>
        <v>99.950383094988453</v>
      </c>
      <c r="K803" s="3">
        <f t="shared" si="1555"/>
        <v>100.04738364675933</v>
      </c>
      <c r="L803" s="3">
        <f t="shared" si="1556"/>
        <v>99.964234523855865</v>
      </c>
      <c r="M803" s="3">
        <f t="shared" si="1557"/>
        <v>100.01706351434382</v>
      </c>
      <c r="N803" s="3">
        <f t="shared" si="1558"/>
        <v>100.00501808574256</v>
      </c>
      <c r="O803" s="21">
        <f t="shared" si="1559"/>
        <v>99.973894207595151</v>
      </c>
      <c r="P803" s="17">
        <f t="shared" si="1584"/>
        <v>75.574631804043491</v>
      </c>
      <c r="Q803" s="3">
        <f t="shared" si="1585"/>
        <v>-4.1257291810799233</v>
      </c>
      <c r="R803" s="3">
        <f t="shared" si="1586"/>
        <v>-80.72837445079648</v>
      </c>
      <c r="S803" s="3">
        <f t="shared" si="1587"/>
        <v>-96.456671661942579</v>
      </c>
      <c r="T803" s="3">
        <f t="shared" si="1588"/>
        <v>-39.639158292738877</v>
      </c>
      <c r="U803" s="3">
        <f t="shared" si="1589"/>
        <v>47.07275524922418</v>
      </c>
      <c r="V803" s="18">
        <f t="shared" si="1590"/>
        <v>98.302546533290084</v>
      </c>
      <c r="W803" s="15">
        <f t="shared" si="1591"/>
        <v>65.550601667357654</v>
      </c>
      <c r="X803" s="3">
        <f t="shared" si="1592"/>
        <v>99.865196337659796</v>
      </c>
      <c r="Y803" s="3">
        <f t="shared" si="1593"/>
        <v>59.096603397266712</v>
      </c>
      <c r="Z803" s="3">
        <f t="shared" si="1594"/>
        <v>-26.248022322465733</v>
      </c>
      <c r="AA803" s="3">
        <f t="shared" si="1595"/>
        <v>-91.826739699694642</v>
      </c>
      <c r="AB803" s="3">
        <f t="shared" si="1596"/>
        <v>-88.233550056519505</v>
      </c>
      <c r="AC803" s="21">
        <f t="shared" si="1597"/>
        <v>-18.204089323604336</v>
      </c>
      <c r="AD803" s="25">
        <f t="shared" si="1598"/>
        <v>0</v>
      </c>
      <c r="AE803" s="26">
        <f t="shared" si="1599"/>
        <v>-1.0150610510858574E-14</v>
      </c>
      <c r="AF803" s="23">
        <f t="shared" si="1560"/>
        <v>75.574631804043491</v>
      </c>
      <c r="AG803" s="4">
        <f t="shared" si="1561"/>
        <v>-4.1257291810799233</v>
      </c>
      <c r="AH803" s="4">
        <f t="shared" si="1562"/>
        <v>-80.72837445079648</v>
      </c>
      <c r="AI803" s="4">
        <f t="shared" si="1563"/>
        <v>-96.456671661942579</v>
      </c>
      <c r="AJ803" s="4">
        <f t="shared" si="1564"/>
        <v>-39.639158292738877</v>
      </c>
      <c r="AK803" s="4">
        <f t="shared" si="1565"/>
        <v>47.07275524922418</v>
      </c>
      <c r="AL803" s="30">
        <f t="shared" si="1566"/>
        <v>98.302546533290084</v>
      </c>
      <c r="AM803" s="25">
        <f t="shared" si="1567"/>
        <v>65.550601667357668</v>
      </c>
      <c r="AN803" s="4">
        <f t="shared" si="1568"/>
        <v>99.86519633765981</v>
      </c>
      <c r="AO803" s="4">
        <f t="shared" si="1569"/>
        <v>59.096603397266719</v>
      </c>
      <c r="AP803" s="4">
        <f t="shared" si="1570"/>
        <v>-26.248022322465722</v>
      </c>
      <c r="AQ803" s="4">
        <f t="shared" si="1571"/>
        <v>-91.826739699694627</v>
      </c>
      <c r="AR803" s="4">
        <f t="shared" si="1572"/>
        <v>-88.233550056519491</v>
      </c>
      <c r="AS803" s="26">
        <f t="shared" si="1573"/>
        <v>-18.204089323604325</v>
      </c>
      <c r="AT803" s="32">
        <f t="shared" si="1600"/>
        <v>35000.004374999997</v>
      </c>
      <c r="AU803" s="2">
        <f t="shared" si="1601"/>
        <v>2.5011104298755527E-12</v>
      </c>
      <c r="AV803" s="2">
        <f t="shared" si="1602"/>
        <v>35000.004375000004</v>
      </c>
      <c r="AW803" s="2">
        <f t="shared" si="1603"/>
        <v>-0.28056583751458675</v>
      </c>
      <c r="AX803" s="2">
        <f t="shared" si="1604"/>
        <v>-1311.5565371436478</v>
      </c>
      <c r="AY803" s="2">
        <f t="shared" si="1605"/>
        <v>-9.3521945520478766E-2</v>
      </c>
      <c r="AZ803" s="2">
        <f t="shared" si="1606"/>
        <v>1312.8145969932375</v>
      </c>
      <c r="BA803" s="2">
        <f t="shared" si="1607"/>
        <v>1225000306.2500191</v>
      </c>
      <c r="BB803" s="2">
        <f t="shared" si="1608"/>
        <v>-6546.537021430674</v>
      </c>
      <c r="BC803" s="2">
        <f t="shared" si="1609"/>
        <v>22016.050119825657</v>
      </c>
      <c r="BD803" s="2">
        <f t="shared" si="1610"/>
        <v>-5.3441105182014088E-6</v>
      </c>
      <c r="BE803" s="29">
        <f t="shared" si="1611"/>
        <v>1.7972281319031967E-5</v>
      </c>
      <c r="BF803" s="5">
        <f t="shared" si="1612"/>
        <v>100.00000625000156</v>
      </c>
      <c r="BG803" s="2">
        <f t="shared" si="1613"/>
        <v>-5.3441105182014088E-6</v>
      </c>
      <c r="BH803" s="6">
        <f t="shared" si="1614"/>
        <v>1.7972281308881358E-5</v>
      </c>
      <c r="BI803" s="15">
        <f t="shared" si="1574"/>
        <v>100.0420151878217</v>
      </c>
      <c r="BJ803" s="3">
        <f t="shared" si="1575"/>
        <v>99.95036491743187</v>
      </c>
      <c r="BK803" s="3">
        <f t="shared" si="1576"/>
        <v>100.04736871861212</v>
      </c>
      <c r="BL803" s="3">
        <f t="shared" si="1577"/>
        <v>99.964234086318399</v>
      </c>
      <c r="BM803" s="3">
        <f t="shared" si="1578"/>
        <v>100.01707789688992</v>
      </c>
      <c r="BN803" s="3">
        <f t="shared" si="1579"/>
        <v>100.00503645802259</v>
      </c>
      <c r="BO803" s="21">
        <f t="shared" si="1580"/>
        <v>99.973902734909544</v>
      </c>
      <c r="BP803" s="17">
        <f t="shared" si="1615"/>
        <v>99.95036491743187</v>
      </c>
      <c r="BQ803" s="18">
        <f t="shared" si="1616"/>
        <v>100.04736871861212</v>
      </c>
      <c r="BR803" s="34">
        <f t="shared" si="1617"/>
        <v>9.7003801180250093E-2</v>
      </c>
      <c r="BS803" s="64">
        <f t="shared" si="1618"/>
        <v>-3.0000000000000001E-3</v>
      </c>
      <c r="BT803" s="110">
        <f t="shared" si="1581"/>
        <v>-2.5999999999999999E-3</v>
      </c>
    </row>
    <row r="804" spans="1:72" x14ac:dyDescent="0.3">
      <c r="A804" s="13">
        <v>798</v>
      </c>
      <c r="B804" s="17">
        <f t="shared" si="1582"/>
        <v>0.71538552711744718</v>
      </c>
      <c r="C804" s="3">
        <f t="shared" ref="C804:H804" si="1646">B804+2*PI()/7</f>
        <v>1.6129834281431024</v>
      </c>
      <c r="D804" s="3">
        <f t="shared" si="1646"/>
        <v>2.5105813291687573</v>
      </c>
      <c r="E804" s="3">
        <f t="shared" si="1646"/>
        <v>3.4081792301944125</v>
      </c>
      <c r="F804" s="3">
        <f t="shared" si="1646"/>
        <v>4.3057771312200677</v>
      </c>
      <c r="G804" s="3">
        <f t="shared" si="1646"/>
        <v>5.2033750322457228</v>
      </c>
      <c r="H804" s="18">
        <f t="shared" si="1646"/>
        <v>6.100972933271378</v>
      </c>
      <c r="I804" s="15">
        <f t="shared" si="1553"/>
        <v>100.04194981645033</v>
      </c>
      <c r="J804" s="3">
        <f t="shared" si="1554"/>
        <v>99.950399909859115</v>
      </c>
      <c r="K804" s="3">
        <f t="shared" si="1555"/>
        <v>100.04742645767386</v>
      </c>
      <c r="L804" s="3">
        <f t="shared" si="1556"/>
        <v>99.964140566382795</v>
      </c>
      <c r="M804" s="3">
        <f t="shared" si="1557"/>
        <v>100.01719000894556</v>
      </c>
      <c r="N804" s="3">
        <f t="shared" si="1558"/>
        <v>100.00488410781938</v>
      </c>
      <c r="O804" s="21">
        <f t="shared" si="1559"/>
        <v>99.974009132868972</v>
      </c>
      <c r="P804" s="17">
        <f t="shared" si="1584"/>
        <v>75.515708098335551</v>
      </c>
      <c r="Q804" s="3">
        <f t="shared" si="1585"/>
        <v>-4.2153670068088944</v>
      </c>
      <c r="R804" s="3">
        <f t="shared" si="1586"/>
        <v>-80.781421477015584</v>
      </c>
      <c r="S804" s="3">
        <f t="shared" si="1587"/>
        <v>-96.43298200016892</v>
      </c>
      <c r="T804" s="3">
        <f t="shared" si="1588"/>
        <v>-39.556768875294651</v>
      </c>
      <c r="U804" s="3">
        <f t="shared" si="1589"/>
        <v>47.151871355073169</v>
      </c>
      <c r="V804" s="18">
        <f t="shared" si="1590"/>
        <v>98.318959905879282</v>
      </c>
      <c r="W804" s="15">
        <f t="shared" si="1591"/>
        <v>65.618362929016627</v>
      </c>
      <c r="X804" s="3">
        <f t="shared" si="1592"/>
        <v>99.861469662421214</v>
      </c>
      <c r="Y804" s="3">
        <f t="shared" si="1593"/>
        <v>59.024143237800807</v>
      </c>
      <c r="Z804" s="3">
        <f t="shared" si="1594"/>
        <v>-26.334566290915721</v>
      </c>
      <c r="AA804" s="3">
        <f t="shared" si="1595"/>
        <v>-91.862398909630272</v>
      </c>
      <c r="AB804" s="3">
        <f t="shared" si="1596"/>
        <v>-88.191143960904697</v>
      </c>
      <c r="AC804" s="21">
        <f t="shared" si="1597"/>
        <v>-18.115866667787969</v>
      </c>
      <c r="AD804" s="25">
        <f t="shared" si="1598"/>
        <v>0</v>
      </c>
      <c r="AE804" s="26">
        <f t="shared" si="1599"/>
        <v>0</v>
      </c>
      <c r="AF804" s="23">
        <f t="shared" si="1560"/>
        <v>75.515708098335551</v>
      </c>
      <c r="AG804" s="4">
        <f t="shared" si="1561"/>
        <v>-4.2153670068088944</v>
      </c>
      <c r="AH804" s="4">
        <f t="shared" si="1562"/>
        <v>-80.781421477015584</v>
      </c>
      <c r="AI804" s="4">
        <f t="shared" si="1563"/>
        <v>-96.43298200016892</v>
      </c>
      <c r="AJ804" s="4">
        <f t="shared" si="1564"/>
        <v>-39.556768875294651</v>
      </c>
      <c r="AK804" s="4">
        <f t="shared" si="1565"/>
        <v>47.151871355073169</v>
      </c>
      <c r="AL804" s="30">
        <f t="shared" si="1566"/>
        <v>98.318959905879282</v>
      </c>
      <c r="AM804" s="25">
        <f t="shared" si="1567"/>
        <v>65.618362929016627</v>
      </c>
      <c r="AN804" s="4">
        <f t="shared" si="1568"/>
        <v>99.861469662421214</v>
      </c>
      <c r="AO804" s="4">
        <f t="shared" si="1569"/>
        <v>59.024143237800807</v>
      </c>
      <c r="AP804" s="4">
        <f t="shared" si="1570"/>
        <v>-26.334566290915721</v>
      </c>
      <c r="AQ804" s="4">
        <f t="shared" si="1571"/>
        <v>-91.862398909630272</v>
      </c>
      <c r="AR804" s="4">
        <f t="shared" si="1572"/>
        <v>-88.191143960904697</v>
      </c>
      <c r="AS804" s="26">
        <f t="shared" si="1573"/>
        <v>-18.115866667787969</v>
      </c>
      <c r="AT804" s="32">
        <f t="shared" si="1600"/>
        <v>35000.004375000004</v>
      </c>
      <c r="AU804" s="2">
        <f t="shared" si="1601"/>
        <v>-3.865352482534945E-12</v>
      </c>
      <c r="AV804" s="2">
        <f t="shared" si="1602"/>
        <v>35000.004375000004</v>
      </c>
      <c r="AW804" s="2">
        <f t="shared" si="1603"/>
        <v>-0.28648872685153037</v>
      </c>
      <c r="AX804" s="2">
        <f t="shared" si="1604"/>
        <v>-1311.5583186058766</v>
      </c>
      <c r="AY804" s="2">
        <f t="shared" si="1605"/>
        <v>-9.5496242531226017E-2</v>
      </c>
      <c r="AZ804" s="2">
        <f t="shared" si="1606"/>
        <v>1312.8140031730873</v>
      </c>
      <c r="BA804" s="2">
        <f t="shared" si="1607"/>
        <v>1225000306.2500193</v>
      </c>
      <c r="BB804" s="2">
        <f t="shared" si="1608"/>
        <v>-6684.737799790355</v>
      </c>
      <c r="BC804" s="2">
        <f t="shared" si="1609"/>
        <v>21974.482672996626</v>
      </c>
      <c r="BD804" s="2">
        <f t="shared" si="1610"/>
        <v>-5.4569274519234429E-6</v>
      </c>
      <c r="BE804" s="29">
        <f t="shared" si="1611"/>
        <v>1.7938348717858765E-5</v>
      </c>
      <c r="BF804" s="5">
        <f t="shared" si="1612"/>
        <v>100.00000625000156</v>
      </c>
      <c r="BG804" s="2">
        <f t="shared" si="1613"/>
        <v>-5.4569274519234429E-6</v>
      </c>
      <c r="BH804" s="6">
        <f t="shared" si="1614"/>
        <v>1.7938348717858765E-5</v>
      </c>
      <c r="BI804" s="15">
        <f t="shared" si="1574"/>
        <v>100.04194216964625</v>
      </c>
      <c r="BJ804" s="3">
        <f t="shared" si="1575"/>
        <v>99.950381757327364</v>
      </c>
      <c r="BK804" s="3">
        <f t="shared" si="1576"/>
        <v>100.04741146864306</v>
      </c>
      <c r="BL804" s="3">
        <f t="shared" si="1577"/>
        <v>99.964140027899916</v>
      </c>
      <c r="BM804" s="3">
        <f t="shared" si="1578"/>
        <v>100.01720432649839</v>
      </c>
      <c r="BN804" s="3">
        <f t="shared" si="1579"/>
        <v>100.00490249999952</v>
      </c>
      <c r="BO804" s="21">
        <f t="shared" si="1580"/>
        <v>99.974017749991674</v>
      </c>
      <c r="BP804" s="17">
        <f t="shared" si="1615"/>
        <v>99.950381757327364</v>
      </c>
      <c r="BQ804" s="18">
        <f t="shared" si="1616"/>
        <v>100.04741146864306</v>
      </c>
      <c r="BR804" s="34">
        <f t="shared" si="1617"/>
        <v>9.7029711315698819E-2</v>
      </c>
      <c r="BS804" s="64">
        <f t="shared" si="1618"/>
        <v>-3.0000000000000001E-3</v>
      </c>
      <c r="BT804" s="110">
        <f t="shared" si="1581"/>
        <v>-2.5999999999999999E-3</v>
      </c>
    </row>
    <row r="805" spans="1:72" x14ac:dyDescent="0.3">
      <c r="A805" s="13">
        <v>799</v>
      </c>
      <c r="B805" s="17">
        <f t="shared" si="1582"/>
        <v>0.7162831250184728</v>
      </c>
      <c r="C805" s="3">
        <f t="shared" ref="C805:H805" si="1647">B805+2*PI()/7</f>
        <v>1.6138810260441279</v>
      </c>
      <c r="D805" s="3">
        <f t="shared" si="1647"/>
        <v>2.511478927069783</v>
      </c>
      <c r="E805" s="3">
        <f t="shared" si="1647"/>
        <v>3.4090768280954382</v>
      </c>
      <c r="F805" s="3">
        <f t="shared" si="1647"/>
        <v>4.3066747291210934</v>
      </c>
      <c r="G805" s="3">
        <f t="shared" si="1647"/>
        <v>5.2042726301467486</v>
      </c>
      <c r="H805" s="18">
        <f t="shared" si="1647"/>
        <v>6.1018705311724037</v>
      </c>
      <c r="I805" s="15">
        <f t="shared" si="1553"/>
        <v>100.0418764020021</v>
      </c>
      <c r="J805" s="3">
        <f t="shared" si="1554"/>
        <v>99.950417084386643</v>
      </c>
      <c r="K805" s="3">
        <f t="shared" si="1555"/>
        <v>100.04746892469282</v>
      </c>
      <c r="L805" s="3">
        <f t="shared" si="1556"/>
        <v>99.964046868931277</v>
      </c>
      <c r="M805" s="3">
        <f t="shared" si="1557"/>
        <v>100.01731637890025</v>
      </c>
      <c r="N805" s="3">
        <f t="shared" si="1558"/>
        <v>100.00475009448088</v>
      </c>
      <c r="O805" s="21">
        <f t="shared" si="1559"/>
        <v>99.974124246606024</v>
      </c>
      <c r="P805" s="17">
        <f t="shared" si="1584"/>
        <v>75.456723407640737</v>
      </c>
      <c r="Q805" s="3">
        <f t="shared" si="1585"/>
        <v>-4.3050014819428437</v>
      </c>
      <c r="R805" s="3">
        <f t="shared" si="1586"/>
        <v>-80.834403186589356</v>
      </c>
      <c r="S805" s="3">
        <f t="shared" si="1587"/>
        <v>-96.409214939293321</v>
      </c>
      <c r="T805" s="3">
        <f t="shared" si="1588"/>
        <v>-39.474347329913499</v>
      </c>
      <c r="U805" s="3">
        <f t="shared" si="1589"/>
        <v>47.230949242680921</v>
      </c>
      <c r="V805" s="18">
        <f t="shared" si="1590"/>
        <v>98.335294287417341</v>
      </c>
      <c r="W805" s="15">
        <f t="shared" si="1591"/>
        <v>65.686071024352401</v>
      </c>
      <c r="X805" s="3">
        <f t="shared" si="1592"/>
        <v>99.857662888650268</v>
      </c>
      <c r="Y805" s="3">
        <f t="shared" si="1593"/>
        <v>58.951635258958589</v>
      </c>
      <c r="Z805" s="3">
        <f t="shared" si="1594"/>
        <v>-26.421088948092752</v>
      </c>
      <c r="AA805" s="3">
        <f t="shared" si="1595"/>
        <v>-91.89798408297311</v>
      </c>
      <c r="AB805" s="3">
        <f t="shared" si="1596"/>
        <v>-88.148666893463982</v>
      </c>
      <c r="AC805" s="21">
        <f t="shared" si="1597"/>
        <v>-18.027629247431424</v>
      </c>
      <c r="AD805" s="25">
        <f t="shared" si="1598"/>
        <v>0</v>
      </c>
      <c r="AE805" s="26">
        <f t="shared" si="1599"/>
        <v>0</v>
      </c>
      <c r="AF805" s="23">
        <f t="shared" si="1560"/>
        <v>75.456723407640737</v>
      </c>
      <c r="AG805" s="4">
        <f t="shared" si="1561"/>
        <v>-4.3050014819428437</v>
      </c>
      <c r="AH805" s="4">
        <f t="shared" si="1562"/>
        <v>-80.834403186589356</v>
      </c>
      <c r="AI805" s="4">
        <f t="shared" si="1563"/>
        <v>-96.409214939293321</v>
      </c>
      <c r="AJ805" s="4">
        <f t="shared" si="1564"/>
        <v>-39.474347329913499</v>
      </c>
      <c r="AK805" s="4">
        <f t="shared" si="1565"/>
        <v>47.230949242680921</v>
      </c>
      <c r="AL805" s="30">
        <f t="shared" si="1566"/>
        <v>98.335294287417341</v>
      </c>
      <c r="AM805" s="25">
        <f t="shared" si="1567"/>
        <v>65.686071024352401</v>
      </c>
      <c r="AN805" s="4">
        <f t="shared" si="1568"/>
        <v>99.857662888650268</v>
      </c>
      <c r="AO805" s="4">
        <f t="shared" si="1569"/>
        <v>58.951635258958589</v>
      </c>
      <c r="AP805" s="4">
        <f t="shared" si="1570"/>
        <v>-26.421088948092752</v>
      </c>
      <c r="AQ805" s="4">
        <f t="shared" si="1571"/>
        <v>-91.89798408297311</v>
      </c>
      <c r="AR805" s="4">
        <f t="shared" si="1572"/>
        <v>-88.148666893463982</v>
      </c>
      <c r="AS805" s="26">
        <f t="shared" si="1573"/>
        <v>-18.027629247431424</v>
      </c>
      <c r="AT805" s="32">
        <f t="shared" si="1600"/>
        <v>35000.004374999997</v>
      </c>
      <c r="AU805" s="2">
        <f t="shared" si="1601"/>
        <v>-3.637978807091713E-12</v>
      </c>
      <c r="AV805" s="2">
        <f t="shared" si="1602"/>
        <v>35000.004375000004</v>
      </c>
      <c r="AW805" s="2">
        <f t="shared" si="1603"/>
        <v>-0.29240030702203512</v>
      </c>
      <c r="AX805" s="2">
        <f t="shared" si="1604"/>
        <v>-1311.5601372449855</v>
      </c>
      <c r="AY805" s="2">
        <f t="shared" si="1605"/>
        <v>-9.746676891882089E-2</v>
      </c>
      <c r="AZ805" s="2">
        <f t="shared" si="1606"/>
        <v>1312.813396959973</v>
      </c>
      <c r="BA805" s="2">
        <f t="shared" si="1607"/>
        <v>1225000306.2500191</v>
      </c>
      <c r="BB805" s="2">
        <f t="shared" si="1608"/>
        <v>-6822.6746817992071</v>
      </c>
      <c r="BC805" s="2">
        <f t="shared" si="1609"/>
        <v>21932.047753787003</v>
      </c>
      <c r="BD805" s="2">
        <f t="shared" si="1610"/>
        <v>-5.5695289601068217E-6</v>
      </c>
      <c r="BE805" s="29">
        <f t="shared" si="1611"/>
        <v>1.7903707976143749E-5</v>
      </c>
      <c r="BF805" s="5">
        <f t="shared" si="1612"/>
        <v>100.00000625000156</v>
      </c>
      <c r="BG805" s="2">
        <f t="shared" si="1613"/>
        <v>-5.5695289601068217E-6</v>
      </c>
      <c r="BH805" s="6">
        <f t="shared" si="1614"/>
        <v>1.7903707976143749E-5</v>
      </c>
      <c r="BI805" s="15">
        <f t="shared" si="1574"/>
        <v>100.04186884750885</v>
      </c>
      <c r="BJ805" s="3">
        <f t="shared" si="1575"/>
        <v>99.950398957406236</v>
      </c>
      <c r="BK805" s="3">
        <f t="shared" si="1576"/>
        <v>100.04745387521315</v>
      </c>
      <c r="BL805" s="3">
        <f t="shared" si="1577"/>
        <v>99.964046229518587</v>
      </c>
      <c r="BM805" s="3">
        <f t="shared" si="1578"/>
        <v>100.01733063104454</v>
      </c>
      <c r="BN805" s="3">
        <f t="shared" si="1579"/>
        <v>100.00476850602767</v>
      </c>
      <c r="BO805" s="21">
        <f t="shared" si="1580"/>
        <v>99.974132953287111</v>
      </c>
      <c r="BP805" s="17">
        <f t="shared" si="1615"/>
        <v>99.950398957406236</v>
      </c>
      <c r="BQ805" s="18">
        <f t="shared" si="1616"/>
        <v>100.04745387521315</v>
      </c>
      <c r="BR805" s="34">
        <f t="shared" si="1617"/>
        <v>9.7054917806914887E-2</v>
      </c>
      <c r="BS805" s="64">
        <f t="shared" si="1618"/>
        <v>-2.8999999999999998E-3</v>
      </c>
      <c r="BT805" s="110">
        <f t="shared" si="1581"/>
        <v>-2.5999999999999999E-3</v>
      </c>
    </row>
    <row r="806" spans="1:72" x14ac:dyDescent="0.3">
      <c r="A806" s="13">
        <v>800</v>
      </c>
      <c r="B806" s="17">
        <f t="shared" si="1582"/>
        <v>0.71718072291949841</v>
      </c>
      <c r="C806" s="3">
        <f t="shared" ref="C806:H806" si="1648">B806+2*PI()/7</f>
        <v>1.6147786239451536</v>
      </c>
      <c r="D806" s="3">
        <f t="shared" si="1648"/>
        <v>2.5123765249708088</v>
      </c>
      <c r="E806" s="3">
        <f t="shared" si="1648"/>
        <v>3.4099744259964639</v>
      </c>
      <c r="F806" s="3">
        <f t="shared" si="1648"/>
        <v>4.3075723270221191</v>
      </c>
      <c r="G806" s="3">
        <f t="shared" si="1648"/>
        <v>5.2051702280477743</v>
      </c>
      <c r="H806" s="18">
        <f t="shared" si="1648"/>
        <v>6.1027681290734295</v>
      </c>
      <c r="I806" s="15">
        <f t="shared" si="1553"/>
        <v>100.0418026839025</v>
      </c>
      <c r="J806" s="3">
        <f t="shared" si="1554"/>
        <v>99.950434618446522</v>
      </c>
      <c r="K806" s="3">
        <f t="shared" si="1555"/>
        <v>100.04751104750827</v>
      </c>
      <c r="L806" s="3">
        <f t="shared" si="1556"/>
        <v>99.963953432180716</v>
      </c>
      <c r="M806" s="3">
        <f t="shared" si="1557"/>
        <v>100.01744262329154</v>
      </c>
      <c r="N806" s="3">
        <f t="shared" si="1558"/>
        <v>100.00461604669881</v>
      </c>
      <c r="O806" s="21">
        <f t="shared" si="1559"/>
        <v>99.974239547971621</v>
      </c>
      <c r="P806" s="17">
        <f t="shared" si="1584"/>
        <v>75.397677780509952</v>
      </c>
      <c r="Q806" s="3">
        <f t="shared" si="1585"/>
        <v>-4.3946325352258633</v>
      </c>
      <c r="R806" s="3">
        <f t="shared" si="1586"/>
        <v>-80.887319535981135</v>
      </c>
      <c r="S806" s="3">
        <f t="shared" si="1587"/>
        <v>-96.385370499080452</v>
      </c>
      <c r="T806" s="3">
        <f t="shared" si="1588"/>
        <v>-39.391893722867984</v>
      </c>
      <c r="U806" s="3">
        <f t="shared" si="1589"/>
        <v>47.309988848813333</v>
      </c>
      <c r="V806" s="18">
        <f t="shared" si="1590"/>
        <v>98.351549663832117</v>
      </c>
      <c r="W806" s="15">
        <f t="shared" si="1591"/>
        <v>65.753725898623244</v>
      </c>
      <c r="X806" s="3">
        <f t="shared" si="1592"/>
        <v>99.85377601922066</v>
      </c>
      <c r="Y806" s="3">
        <f t="shared" si="1593"/>
        <v>58.879079519684851</v>
      </c>
      <c r="Z806" s="3">
        <f t="shared" si="1594"/>
        <v>-26.507590225182422</v>
      </c>
      <c r="AA806" s="3">
        <f t="shared" si="1595"/>
        <v>-91.933495189890891</v>
      </c>
      <c r="AB806" s="3">
        <f t="shared" si="1596"/>
        <v>-88.106118889511919</v>
      </c>
      <c r="AC806" s="21">
        <f t="shared" si="1597"/>
        <v>-17.939377132943552</v>
      </c>
      <c r="AD806" s="25">
        <f t="shared" si="1598"/>
        <v>0</v>
      </c>
      <c r="AE806" s="26">
        <f t="shared" si="1599"/>
        <v>-4.5677747298863587E-15</v>
      </c>
      <c r="AF806" s="23">
        <f t="shared" si="1560"/>
        <v>75.397677780509952</v>
      </c>
      <c r="AG806" s="4">
        <f t="shared" si="1561"/>
        <v>-4.3946325352258633</v>
      </c>
      <c r="AH806" s="4">
        <f t="shared" si="1562"/>
        <v>-80.887319535981135</v>
      </c>
      <c r="AI806" s="4">
        <f t="shared" si="1563"/>
        <v>-96.385370499080452</v>
      </c>
      <c r="AJ806" s="4">
        <f t="shared" si="1564"/>
        <v>-39.391893722867984</v>
      </c>
      <c r="AK806" s="4">
        <f t="shared" si="1565"/>
        <v>47.309988848813333</v>
      </c>
      <c r="AL806" s="30">
        <f t="shared" si="1566"/>
        <v>98.351549663832117</v>
      </c>
      <c r="AM806" s="25">
        <f t="shared" si="1567"/>
        <v>65.753725898623244</v>
      </c>
      <c r="AN806" s="4">
        <f t="shared" si="1568"/>
        <v>99.85377601922066</v>
      </c>
      <c r="AO806" s="4">
        <f t="shared" si="1569"/>
        <v>58.879079519684858</v>
      </c>
      <c r="AP806" s="4">
        <f t="shared" si="1570"/>
        <v>-26.507590225182419</v>
      </c>
      <c r="AQ806" s="4">
        <f t="shared" si="1571"/>
        <v>-91.933495189890891</v>
      </c>
      <c r="AR806" s="4">
        <f t="shared" si="1572"/>
        <v>-88.106118889511919</v>
      </c>
      <c r="AS806" s="26">
        <f t="shared" si="1573"/>
        <v>-17.939377132943548</v>
      </c>
      <c r="AT806" s="32">
        <f t="shared" si="1600"/>
        <v>35000.004374999997</v>
      </c>
      <c r="AU806" s="2">
        <f t="shared" si="1601"/>
        <v>-1.3642420526593924E-12</v>
      </c>
      <c r="AV806" s="2">
        <f t="shared" si="1602"/>
        <v>35000.004375000004</v>
      </c>
      <c r="AW806" s="2">
        <f t="shared" si="1603"/>
        <v>-0.2983003439148888</v>
      </c>
      <c r="AX806" s="2">
        <f t="shared" si="1604"/>
        <v>-1311.5619929924551</v>
      </c>
      <c r="AY806" s="2">
        <f t="shared" si="1605"/>
        <v>-9.9433448038325878E-2</v>
      </c>
      <c r="AZ806" s="2">
        <f t="shared" si="1606"/>
        <v>1312.8127783777309</v>
      </c>
      <c r="BA806" s="2">
        <f t="shared" si="1607"/>
        <v>1225000306.2500191</v>
      </c>
      <c r="BB806" s="2">
        <f t="shared" si="1608"/>
        <v>-6960.3422292239266</v>
      </c>
      <c r="BC806" s="2">
        <f t="shared" si="1609"/>
        <v>21888.746978419113</v>
      </c>
      <c r="BD806" s="2">
        <f t="shared" si="1610"/>
        <v>-5.6819106033785274E-6</v>
      </c>
      <c r="BE806" s="29">
        <f t="shared" si="1611"/>
        <v>1.7868360413251753E-5</v>
      </c>
      <c r="BF806" s="5">
        <f t="shared" si="1612"/>
        <v>100.00000625000156</v>
      </c>
      <c r="BG806" s="2">
        <f t="shared" si="1613"/>
        <v>-5.6819106033785274E-6</v>
      </c>
      <c r="BH806" s="6">
        <f t="shared" si="1614"/>
        <v>1.7868360408683979E-5</v>
      </c>
      <c r="BI806" s="15">
        <f t="shared" si="1574"/>
        <v>100.04179522193921</v>
      </c>
      <c r="BJ806" s="3">
        <f t="shared" si="1575"/>
        <v>99.950416517543189</v>
      </c>
      <c r="BK806" s="3">
        <f t="shared" si="1576"/>
        <v>100.04749593801623</v>
      </c>
      <c r="BL806" s="3">
        <f t="shared" si="1577"/>
        <v>99.963952691856775</v>
      </c>
      <c r="BM806" s="3">
        <f t="shared" si="1578"/>
        <v>100.0174568096139</v>
      </c>
      <c r="BN806" s="3">
        <f t="shared" si="1579"/>
        <v>100.00463447707826</v>
      </c>
      <c r="BO806" s="21">
        <f t="shared" si="1580"/>
        <v>99.974248343958578</v>
      </c>
      <c r="BP806" s="17">
        <f t="shared" si="1615"/>
        <v>99.950416517543189</v>
      </c>
      <c r="BQ806" s="18">
        <f t="shared" si="1616"/>
        <v>100.04749593801623</v>
      </c>
      <c r="BR806" s="34">
        <f t="shared" si="1617"/>
        <v>9.7079420473036748E-2</v>
      </c>
      <c r="BS806" s="64">
        <f t="shared" si="1618"/>
        <v>-2.8999999999999998E-3</v>
      </c>
      <c r="BT806" s="110">
        <f t="shared" si="1581"/>
        <v>-2.5999999999999999E-3</v>
      </c>
    </row>
    <row r="807" spans="1:72" x14ac:dyDescent="0.3">
      <c r="A807" s="13">
        <v>801</v>
      </c>
      <c r="B807" s="17">
        <f t="shared" si="1582"/>
        <v>0.71807832082052414</v>
      </c>
      <c r="C807" s="3">
        <f t="shared" ref="C807:H807" si="1649">B807+2*PI()/7</f>
        <v>1.6156762218461793</v>
      </c>
      <c r="D807" s="3">
        <f t="shared" si="1649"/>
        <v>2.5132741228718345</v>
      </c>
      <c r="E807" s="3">
        <f t="shared" si="1649"/>
        <v>3.4108720238974897</v>
      </c>
      <c r="F807" s="3">
        <f t="shared" si="1649"/>
        <v>4.3084699249231448</v>
      </c>
      <c r="G807" s="3">
        <f t="shared" si="1649"/>
        <v>5.2060678259488</v>
      </c>
      <c r="H807" s="18">
        <f t="shared" si="1649"/>
        <v>6.1036657269744552</v>
      </c>
      <c r="I807" s="15">
        <f t="shared" si="1553"/>
        <v>100.04172866268607</v>
      </c>
      <c r="J807" s="3">
        <f t="shared" si="1554"/>
        <v>99.950452511911607</v>
      </c>
      <c r="K807" s="3">
        <f t="shared" si="1555"/>
        <v>100.04755282581476</v>
      </c>
      <c r="L807" s="3">
        <f t="shared" si="1556"/>
        <v>99.96386025680863</v>
      </c>
      <c r="M807" s="3">
        <f t="shared" si="1557"/>
        <v>100.01756874120407</v>
      </c>
      <c r="N807" s="3">
        <f t="shared" si="1558"/>
        <v>100.00448196544517</v>
      </c>
      <c r="O807" s="21">
        <f t="shared" si="1559"/>
        <v>99.974355036129708</v>
      </c>
      <c r="P807" s="17">
        <f t="shared" si="1584"/>
        <v>75.338571265544459</v>
      </c>
      <c r="Q807" s="3">
        <f t="shared" si="1585"/>
        <v>-4.4842600954041059</v>
      </c>
      <c r="R807" s="3">
        <f t="shared" si="1586"/>
        <v>-80.94017048170943</v>
      </c>
      <c r="S807" s="3">
        <f t="shared" si="1587"/>
        <v>-96.361448699353772</v>
      </c>
      <c r="T807" s="3">
        <f t="shared" si="1588"/>
        <v>-39.309408120460226</v>
      </c>
      <c r="U807" s="3">
        <f t="shared" si="1589"/>
        <v>47.388990110270598</v>
      </c>
      <c r="V807" s="18">
        <f t="shared" si="1590"/>
        <v>98.367726021112446</v>
      </c>
      <c r="W807" s="15">
        <f t="shared" si="1591"/>
        <v>65.821327497134092</v>
      </c>
      <c r="X807" s="3">
        <f t="shared" si="1592"/>
        <v>99.849809057066622</v>
      </c>
      <c r="Y807" s="3">
        <f t="shared" si="1593"/>
        <v>58.806476078966078</v>
      </c>
      <c r="Z807" s="3">
        <f t="shared" si="1594"/>
        <v>-26.594070053389277</v>
      </c>
      <c r="AA807" s="3">
        <f t="shared" si="1595"/>
        <v>-91.968932200610965</v>
      </c>
      <c r="AB807" s="3">
        <f t="shared" si="1596"/>
        <v>-88.063499984418755</v>
      </c>
      <c r="AC807" s="21">
        <f t="shared" si="1597"/>
        <v>-17.851110394747785</v>
      </c>
      <c r="AD807" s="25">
        <f t="shared" si="1598"/>
        <v>0</v>
      </c>
      <c r="AE807" s="26">
        <f t="shared" si="1599"/>
        <v>0</v>
      </c>
      <c r="AF807" s="23">
        <f t="shared" si="1560"/>
        <v>75.338571265544459</v>
      </c>
      <c r="AG807" s="4">
        <f t="shared" si="1561"/>
        <v>-4.4842600954041059</v>
      </c>
      <c r="AH807" s="4">
        <f t="shared" si="1562"/>
        <v>-80.94017048170943</v>
      </c>
      <c r="AI807" s="4">
        <f t="shared" si="1563"/>
        <v>-96.361448699353772</v>
      </c>
      <c r="AJ807" s="4">
        <f t="shared" si="1564"/>
        <v>-39.309408120460226</v>
      </c>
      <c r="AK807" s="4">
        <f t="shared" si="1565"/>
        <v>47.388990110270598</v>
      </c>
      <c r="AL807" s="30">
        <f t="shared" si="1566"/>
        <v>98.367726021112446</v>
      </c>
      <c r="AM807" s="25">
        <f t="shared" si="1567"/>
        <v>65.821327497134092</v>
      </c>
      <c r="AN807" s="4">
        <f t="shared" si="1568"/>
        <v>99.849809057066622</v>
      </c>
      <c r="AO807" s="4">
        <f t="shared" si="1569"/>
        <v>58.806476078966078</v>
      </c>
      <c r="AP807" s="4">
        <f t="shared" si="1570"/>
        <v>-26.594070053389277</v>
      </c>
      <c r="AQ807" s="4">
        <f t="shared" si="1571"/>
        <v>-91.968932200610965</v>
      </c>
      <c r="AR807" s="4">
        <f t="shared" si="1572"/>
        <v>-88.063499984418755</v>
      </c>
      <c r="AS807" s="26">
        <f t="shared" si="1573"/>
        <v>-17.851110394747785</v>
      </c>
      <c r="AT807" s="32">
        <f t="shared" si="1600"/>
        <v>35000.004375000004</v>
      </c>
      <c r="AU807" s="2">
        <f t="shared" si="1601"/>
        <v>-2.2737367544323206E-13</v>
      </c>
      <c r="AV807" s="2">
        <f t="shared" si="1602"/>
        <v>35000.004375000004</v>
      </c>
      <c r="AW807" s="2">
        <f t="shared" si="1603"/>
        <v>-0.30418860411737114</v>
      </c>
      <c r="AX807" s="2">
        <f t="shared" si="1604"/>
        <v>-1311.5638857728245</v>
      </c>
      <c r="AY807" s="2">
        <f t="shared" si="1605"/>
        <v>-0.10139620151312556</v>
      </c>
      <c r="AZ807" s="2">
        <f t="shared" si="1606"/>
        <v>1312.8121474506042</v>
      </c>
      <c r="BA807" s="2">
        <f t="shared" si="1607"/>
        <v>1225000306.2500193</v>
      </c>
      <c r="BB807" s="2">
        <f t="shared" si="1608"/>
        <v>-7097.7349857504551</v>
      </c>
      <c r="BC807" s="2">
        <f t="shared" si="1609"/>
        <v>21844.582091717828</v>
      </c>
      <c r="BD807" s="2">
        <f t="shared" si="1610"/>
        <v>-5.7940679276057475E-6</v>
      </c>
      <c r="BE807" s="29">
        <f t="shared" si="1611"/>
        <v>1.7832307453529244E-5</v>
      </c>
      <c r="BF807" s="5">
        <f t="shared" si="1612"/>
        <v>100.00000625000156</v>
      </c>
      <c r="BG807" s="2">
        <f t="shared" si="1613"/>
        <v>-5.7940679276057475E-6</v>
      </c>
      <c r="BH807" s="6">
        <f t="shared" si="1614"/>
        <v>1.7832307453529244E-5</v>
      </c>
      <c r="BI807" s="15">
        <f t="shared" si="1574"/>
        <v>100.04172129346914</v>
      </c>
      <c r="BJ807" s="3">
        <f t="shared" si="1575"/>
        <v>99.950434437610355</v>
      </c>
      <c r="BK807" s="3">
        <f t="shared" si="1576"/>
        <v>100.0475376567486</v>
      </c>
      <c r="BL807" s="3">
        <f t="shared" si="1577"/>
        <v>99.963859415594911</v>
      </c>
      <c r="BM807" s="3">
        <f t="shared" si="1578"/>
        <v>100.01758286129305</v>
      </c>
      <c r="BN807" s="3">
        <f t="shared" si="1579"/>
        <v>100.0045004141227</v>
      </c>
      <c r="BO807" s="21">
        <f t="shared" si="1580"/>
        <v>99.974363921167409</v>
      </c>
      <c r="BP807" s="17">
        <f t="shared" si="1615"/>
        <v>99.950434437610355</v>
      </c>
      <c r="BQ807" s="18">
        <f t="shared" si="1616"/>
        <v>100.0475376567486</v>
      </c>
      <c r="BR807" s="34">
        <f t="shared" si="1617"/>
        <v>9.7103219138247709E-2</v>
      </c>
      <c r="BS807" s="64">
        <f t="shared" si="1618"/>
        <v>-2.8999999999999998E-3</v>
      </c>
      <c r="BT807" s="110">
        <f t="shared" si="1581"/>
        <v>-2.5999999999999999E-3</v>
      </c>
    </row>
    <row r="808" spans="1:72" x14ac:dyDescent="0.3">
      <c r="A808" s="13">
        <v>802</v>
      </c>
      <c r="B808" s="17">
        <f t="shared" si="1582"/>
        <v>0.71897591872154976</v>
      </c>
      <c r="C808" s="3">
        <f t="shared" ref="C808:H808" si="1650">B808+2*PI()/7</f>
        <v>1.616573819747205</v>
      </c>
      <c r="D808" s="3">
        <f t="shared" si="1650"/>
        <v>2.5141717207728602</v>
      </c>
      <c r="E808" s="3">
        <f t="shared" si="1650"/>
        <v>3.4117696217985154</v>
      </c>
      <c r="F808" s="3">
        <f t="shared" si="1650"/>
        <v>4.3093675228241706</v>
      </c>
      <c r="G808" s="3">
        <f t="shared" si="1650"/>
        <v>5.2069654238498257</v>
      </c>
      <c r="H808" s="18">
        <f t="shared" si="1650"/>
        <v>6.1045633248754809</v>
      </c>
      <c r="I808" s="15">
        <f t="shared" si="1553"/>
        <v>100.04165433888951</v>
      </c>
      <c r="J808" s="3">
        <f t="shared" si="1554"/>
        <v>99.950470764652138</v>
      </c>
      <c r="K808" s="3">
        <f t="shared" si="1555"/>
        <v>100.04759425930936</v>
      </c>
      <c r="L808" s="3">
        <f t="shared" si="1556"/>
        <v>99.963767343490645</v>
      </c>
      <c r="M808" s="3">
        <f t="shared" si="1557"/>
        <v>100.0176947317233</v>
      </c>
      <c r="N808" s="3">
        <f t="shared" si="1558"/>
        <v>100.0043478516922</v>
      </c>
      <c r="O808" s="21">
        <f t="shared" si="1559"/>
        <v>99.974470710242841</v>
      </c>
      <c r="P808" s="17">
        <f t="shared" si="1584"/>
        <v>75.279403911395804</v>
      </c>
      <c r="Q808" s="3">
        <f t="shared" si="1585"/>
        <v>-4.5738840912258958</v>
      </c>
      <c r="R808" s="3">
        <f t="shared" si="1586"/>
        <v>-80.992955980347858</v>
      </c>
      <c r="S808" s="3">
        <f t="shared" si="1587"/>
        <v>-96.337449559995562</v>
      </c>
      <c r="T808" s="3">
        <f t="shared" si="1588"/>
        <v>-39.226890589021878</v>
      </c>
      <c r="U808" s="3">
        <f t="shared" si="1589"/>
        <v>47.467952963887221</v>
      </c>
      <c r="V808" s="18">
        <f t="shared" si="1590"/>
        <v>98.383823345308144</v>
      </c>
      <c r="W808" s="15">
        <f t="shared" si="1591"/>
        <v>65.888875765236563</v>
      </c>
      <c r="X808" s="3">
        <f t="shared" si="1592"/>
        <v>99.845762005182834</v>
      </c>
      <c r="Y808" s="3">
        <f t="shared" si="1593"/>
        <v>58.733824995830354</v>
      </c>
      <c r="Z808" s="3">
        <f t="shared" si="1594"/>
        <v>-26.68052836393684</v>
      </c>
      <c r="AA808" s="3">
        <f t="shared" si="1595"/>
        <v>-92.004295085420324</v>
      </c>
      <c r="AB808" s="3">
        <f t="shared" si="1596"/>
        <v>-88.020810213610531</v>
      </c>
      <c r="AC808" s="21">
        <f t="shared" si="1597"/>
        <v>-17.762829103282066</v>
      </c>
      <c r="AD808" s="25">
        <f t="shared" si="1598"/>
        <v>0</v>
      </c>
      <c r="AE808" s="26">
        <f t="shared" si="1599"/>
        <v>0</v>
      </c>
      <c r="AF808" s="23">
        <f t="shared" si="1560"/>
        <v>75.279403911395804</v>
      </c>
      <c r="AG808" s="4">
        <f t="shared" si="1561"/>
        <v>-4.5738840912258958</v>
      </c>
      <c r="AH808" s="4">
        <f t="shared" si="1562"/>
        <v>-80.992955980347858</v>
      </c>
      <c r="AI808" s="4">
        <f t="shared" si="1563"/>
        <v>-96.337449559995562</v>
      </c>
      <c r="AJ808" s="4">
        <f t="shared" si="1564"/>
        <v>-39.226890589021878</v>
      </c>
      <c r="AK808" s="4">
        <f t="shared" si="1565"/>
        <v>47.467952963887221</v>
      </c>
      <c r="AL808" s="30">
        <f t="shared" si="1566"/>
        <v>98.383823345308144</v>
      </c>
      <c r="AM808" s="25">
        <f t="shared" si="1567"/>
        <v>65.888875765236563</v>
      </c>
      <c r="AN808" s="4">
        <f t="shared" si="1568"/>
        <v>99.845762005182834</v>
      </c>
      <c r="AO808" s="4">
        <f t="shared" si="1569"/>
        <v>58.733824995830354</v>
      </c>
      <c r="AP808" s="4">
        <f t="shared" si="1570"/>
        <v>-26.68052836393684</v>
      </c>
      <c r="AQ808" s="4">
        <f t="shared" si="1571"/>
        <v>-92.004295085420324</v>
      </c>
      <c r="AR808" s="4">
        <f t="shared" si="1572"/>
        <v>-88.020810213610531</v>
      </c>
      <c r="AS808" s="26">
        <f t="shared" si="1573"/>
        <v>-17.762829103282066</v>
      </c>
      <c r="AT808" s="32">
        <f t="shared" si="1600"/>
        <v>35000.004374999997</v>
      </c>
      <c r="AU808" s="2">
        <f t="shared" si="1601"/>
        <v>-4.5474735088646412E-13</v>
      </c>
      <c r="AV808" s="2">
        <f t="shared" si="1602"/>
        <v>35000.004375000004</v>
      </c>
      <c r="AW808" s="2">
        <f t="shared" si="1603"/>
        <v>-0.31006485549733043</v>
      </c>
      <c r="AX808" s="2">
        <f t="shared" si="1604"/>
        <v>-1311.5658155135488</v>
      </c>
      <c r="AY808" s="2">
        <f t="shared" si="1605"/>
        <v>-0.1033549519488588</v>
      </c>
      <c r="AZ808" s="2">
        <f t="shared" si="1606"/>
        <v>1312.8115042038262</v>
      </c>
      <c r="BA808" s="2">
        <f t="shared" si="1607"/>
        <v>1225000306.2500191</v>
      </c>
      <c r="BB808" s="2">
        <f t="shared" si="1608"/>
        <v>-7234.8475346641408</v>
      </c>
      <c r="BC808" s="2">
        <f t="shared" si="1609"/>
        <v>21799.55480479759</v>
      </c>
      <c r="BD808" s="2">
        <f t="shared" si="1610"/>
        <v>-5.9059965109817113E-6</v>
      </c>
      <c r="BE808" s="29">
        <f t="shared" si="1611"/>
        <v>1.7795550493804009E-5</v>
      </c>
      <c r="BF808" s="5">
        <f t="shared" si="1612"/>
        <v>100.00000625000156</v>
      </c>
      <c r="BG808" s="2">
        <f t="shared" si="1613"/>
        <v>-5.9059965109817113E-6</v>
      </c>
      <c r="BH808" s="6">
        <f t="shared" si="1614"/>
        <v>1.7795550493804009E-5</v>
      </c>
      <c r="BI808" s="15">
        <f t="shared" si="1574"/>
        <v>100.04164706263271</v>
      </c>
      <c r="BJ808" s="3">
        <f t="shared" si="1575"/>
        <v>99.950452717477219</v>
      </c>
      <c r="BK808" s="3">
        <f t="shared" si="1576"/>
        <v>100.04757903110907</v>
      </c>
      <c r="BL808" s="3">
        <f t="shared" si="1577"/>
        <v>99.963766401411547</v>
      </c>
      <c r="BM808" s="3">
        <f t="shared" si="1578"/>
        <v>100.01770878516936</v>
      </c>
      <c r="BN808" s="3">
        <f t="shared" si="1579"/>
        <v>100.00436631813272</v>
      </c>
      <c r="BO808" s="21">
        <f t="shared" si="1580"/>
        <v>99.974479684073557</v>
      </c>
      <c r="BP808" s="17">
        <f t="shared" si="1615"/>
        <v>99.950452717477219</v>
      </c>
      <c r="BQ808" s="18">
        <f t="shared" si="1616"/>
        <v>100.04757903110907</v>
      </c>
      <c r="BR808" s="34">
        <f t="shared" si="1617"/>
        <v>9.7126313631846983E-2</v>
      </c>
      <c r="BS808" s="64">
        <f t="shared" si="1618"/>
        <v>-2.8999999999999998E-3</v>
      </c>
      <c r="BT808" s="110">
        <f t="shared" si="1581"/>
        <v>-2.5999999999999999E-3</v>
      </c>
    </row>
    <row r="809" spans="1:72" x14ac:dyDescent="0.3">
      <c r="A809" s="13">
        <v>803</v>
      </c>
      <c r="B809" s="17">
        <f t="shared" si="1582"/>
        <v>0.71987351662257537</v>
      </c>
      <c r="C809" s="3">
        <f t="shared" ref="C809:H809" si="1651">B809+2*PI()/7</f>
        <v>1.6174714176482305</v>
      </c>
      <c r="D809" s="3">
        <f t="shared" si="1651"/>
        <v>2.5150693186738859</v>
      </c>
      <c r="E809" s="3">
        <f t="shared" si="1651"/>
        <v>3.4126672196995411</v>
      </c>
      <c r="F809" s="3">
        <f t="shared" si="1651"/>
        <v>4.3102651207251963</v>
      </c>
      <c r="G809" s="3">
        <f t="shared" si="1651"/>
        <v>5.2078630217508515</v>
      </c>
      <c r="H809" s="18">
        <f t="shared" si="1651"/>
        <v>6.1054609227765066</v>
      </c>
      <c r="I809" s="15">
        <f t="shared" si="1553"/>
        <v>100.04157971305179</v>
      </c>
      <c r="J809" s="3">
        <f t="shared" si="1554"/>
        <v>99.950489376535771</v>
      </c>
      <c r="K809" s="3">
        <f t="shared" si="1555"/>
        <v>100.04763534769164</v>
      </c>
      <c r="L809" s="3">
        <f t="shared" si="1556"/>
        <v>99.963674692900497</v>
      </c>
      <c r="M809" s="3">
        <f t="shared" si="1557"/>
        <v>100.01782059393567</v>
      </c>
      <c r="N809" s="3">
        <f t="shared" si="1558"/>
        <v>100.00421370641237</v>
      </c>
      <c r="O809" s="21">
        <f t="shared" si="1559"/>
        <v>99.974586569472265</v>
      </c>
      <c r="P809" s="17">
        <f t="shared" si="1584"/>
        <v>75.220175766765763</v>
      </c>
      <c r="Q809" s="3">
        <f t="shared" si="1585"/>
        <v>-4.6635044514417263</v>
      </c>
      <c r="R809" s="3">
        <f t="shared" si="1586"/>
        <v>-81.045675988525275</v>
      </c>
      <c r="S809" s="3">
        <f t="shared" si="1587"/>
        <v>-96.313373100946905</v>
      </c>
      <c r="T809" s="3">
        <f t="shared" si="1588"/>
        <v>-39.144341194914062</v>
      </c>
      <c r="U809" s="3">
        <f t="shared" si="1589"/>
        <v>47.546877346532057</v>
      </c>
      <c r="V809" s="18">
        <f t="shared" si="1590"/>
        <v>98.399841622530133</v>
      </c>
      <c r="W809" s="15">
        <f t="shared" si="1591"/>
        <v>65.956370648329028</v>
      </c>
      <c r="X809" s="3">
        <f t="shared" si="1592"/>
        <v>99.841634866624517</v>
      </c>
      <c r="Y809" s="3">
        <f t="shared" si="1593"/>
        <v>58.661126329347404</v>
      </c>
      <c r="Z809" s="3">
        <f t="shared" si="1594"/>
        <v>-26.766965088067664</v>
      </c>
      <c r="AA809" s="3">
        <f t="shared" si="1595"/>
        <v>-92.039583814665619</v>
      </c>
      <c r="AB809" s="3">
        <f t="shared" si="1596"/>
        <v>-87.978049612568896</v>
      </c>
      <c r="AC809" s="21">
        <f t="shared" si="1597"/>
        <v>-17.674533328998816</v>
      </c>
      <c r="AD809" s="25">
        <f t="shared" si="1598"/>
        <v>0</v>
      </c>
      <c r="AE809" s="26">
        <f t="shared" si="1599"/>
        <v>-5.5828357809722156E-15</v>
      </c>
      <c r="AF809" s="23">
        <f t="shared" si="1560"/>
        <v>75.220175766765763</v>
      </c>
      <c r="AG809" s="4">
        <f t="shared" si="1561"/>
        <v>-4.6635044514417263</v>
      </c>
      <c r="AH809" s="4">
        <f t="shared" si="1562"/>
        <v>-81.045675988525275</v>
      </c>
      <c r="AI809" s="4">
        <f t="shared" si="1563"/>
        <v>-96.313373100946905</v>
      </c>
      <c r="AJ809" s="4">
        <f t="shared" si="1564"/>
        <v>-39.144341194914062</v>
      </c>
      <c r="AK809" s="4">
        <f t="shared" si="1565"/>
        <v>47.546877346532057</v>
      </c>
      <c r="AL809" s="30">
        <f t="shared" si="1566"/>
        <v>98.399841622530133</v>
      </c>
      <c r="AM809" s="25">
        <f t="shared" si="1567"/>
        <v>65.956370648329028</v>
      </c>
      <c r="AN809" s="4">
        <f t="shared" si="1568"/>
        <v>99.841634866624517</v>
      </c>
      <c r="AO809" s="4">
        <f t="shared" si="1569"/>
        <v>58.661126329347411</v>
      </c>
      <c r="AP809" s="4">
        <f t="shared" si="1570"/>
        <v>-26.766965088067657</v>
      </c>
      <c r="AQ809" s="4">
        <f t="shared" si="1571"/>
        <v>-92.039583814665619</v>
      </c>
      <c r="AR809" s="4">
        <f t="shared" si="1572"/>
        <v>-87.978049612568896</v>
      </c>
      <c r="AS809" s="26">
        <f t="shared" si="1573"/>
        <v>-17.674533328998809</v>
      </c>
      <c r="AT809" s="32">
        <f t="shared" si="1600"/>
        <v>35000.004374999997</v>
      </c>
      <c r="AU809" s="2">
        <f t="shared" si="1601"/>
        <v>-6.8212102632969618E-13</v>
      </c>
      <c r="AV809" s="2">
        <f t="shared" si="1602"/>
        <v>35000.004374999997</v>
      </c>
      <c r="AW809" s="2">
        <f t="shared" si="1603"/>
        <v>-0.31592886638827622</v>
      </c>
      <c r="AX809" s="2">
        <f t="shared" si="1604"/>
        <v>-1311.5677821376612</v>
      </c>
      <c r="AY809" s="2">
        <f t="shared" si="1605"/>
        <v>-0.10530962222401286</v>
      </c>
      <c r="AZ809" s="2">
        <f t="shared" si="1606"/>
        <v>1312.8108486626588</v>
      </c>
      <c r="BA809" s="2">
        <f t="shared" si="1607"/>
        <v>1225000306.2500188</v>
      </c>
      <c r="BB809" s="2">
        <f t="shared" si="1608"/>
        <v>-7371.6744721742516</v>
      </c>
      <c r="BC809" s="2">
        <f t="shared" si="1609"/>
        <v>21753.666906666545</v>
      </c>
      <c r="BD809" s="2">
        <f t="shared" si="1610"/>
        <v>-6.0176919422497805E-6</v>
      </c>
      <c r="BE809" s="29">
        <f t="shared" si="1611"/>
        <v>1.7758090994490485E-5</v>
      </c>
      <c r="BF809" s="5">
        <f t="shared" si="1612"/>
        <v>100.00000625000156</v>
      </c>
      <c r="BG809" s="2">
        <f t="shared" si="1613"/>
        <v>-6.0176919422497805E-6</v>
      </c>
      <c r="BH809" s="6">
        <f t="shared" si="1614"/>
        <v>1.775809098890765E-5</v>
      </c>
      <c r="BI809" s="15">
        <f t="shared" si="1574"/>
        <v>100.04157252996613</v>
      </c>
      <c r="BJ809" s="3">
        <f t="shared" si="1575"/>
        <v>99.950471357010628</v>
      </c>
      <c r="BK809" s="3">
        <f t="shared" si="1576"/>
        <v>100.04762006079889</v>
      </c>
      <c r="BL809" s="3">
        <f t="shared" si="1577"/>
        <v>99.963673649983335</v>
      </c>
      <c r="BM809" s="3">
        <f t="shared" si="1578"/>
        <v>100.01783458033117</v>
      </c>
      <c r="BN809" s="3">
        <f t="shared" si="1579"/>
        <v>100.00423219008029</v>
      </c>
      <c r="BO809" s="21">
        <f t="shared" si="1580"/>
        <v>99.974595631835726</v>
      </c>
      <c r="BP809" s="17">
        <f t="shared" si="1615"/>
        <v>99.950471357010628</v>
      </c>
      <c r="BQ809" s="18">
        <f t="shared" si="1616"/>
        <v>100.04762006079889</v>
      </c>
      <c r="BR809" s="34">
        <f t="shared" si="1617"/>
        <v>9.7148703788263902E-2</v>
      </c>
      <c r="BS809" s="64">
        <f t="shared" si="1618"/>
        <v>-2.8999999999999998E-3</v>
      </c>
      <c r="BT809" s="110">
        <f t="shared" si="1581"/>
        <v>-2.5999999999999999E-3</v>
      </c>
    </row>
    <row r="810" spans="1:72" x14ac:dyDescent="0.3">
      <c r="A810" s="13">
        <v>804</v>
      </c>
      <c r="B810" s="17">
        <f t="shared" si="1582"/>
        <v>0.7207711145236011</v>
      </c>
      <c r="C810" s="3">
        <f t="shared" ref="C810:H810" si="1652">B810+2*PI()/7</f>
        <v>1.6183690155492563</v>
      </c>
      <c r="D810" s="3">
        <f t="shared" si="1652"/>
        <v>2.5159669165749117</v>
      </c>
      <c r="E810" s="3">
        <f t="shared" si="1652"/>
        <v>3.4135648176005668</v>
      </c>
      <c r="F810" s="3">
        <f t="shared" si="1652"/>
        <v>4.311162718626222</v>
      </c>
      <c r="G810" s="3">
        <f t="shared" si="1652"/>
        <v>5.2087606196518772</v>
      </c>
      <c r="H810" s="18">
        <f t="shared" si="1652"/>
        <v>6.1063585206775324</v>
      </c>
      <c r="I810" s="15">
        <f t="shared" si="1553"/>
        <v>100.04150478571403</v>
      </c>
      <c r="J810" s="3">
        <f t="shared" si="1554"/>
        <v>99.950508347427544</v>
      </c>
      <c r="K810" s="3">
        <f t="shared" si="1555"/>
        <v>100.04767609066364</v>
      </c>
      <c r="L810" s="3">
        <f t="shared" si="1556"/>
        <v>99.963582305709991</v>
      </c>
      <c r="M810" s="3">
        <f t="shared" si="1557"/>
        <v>100.01794632692852</v>
      </c>
      <c r="N810" s="3">
        <f t="shared" si="1558"/>
        <v>100.00407953057841</v>
      </c>
      <c r="O810" s="21">
        <f t="shared" si="1559"/>
        <v>99.974702612977879</v>
      </c>
      <c r="P810" s="17">
        <f t="shared" si="1584"/>
        <v>75.160886880406338</v>
      </c>
      <c r="Q810" s="3">
        <f t="shared" si="1585"/>
        <v>-4.7531211048044</v>
      </c>
      <c r="R810" s="3">
        <f t="shared" si="1586"/>
        <v>-81.098330462925759</v>
      </c>
      <c r="S810" s="3">
        <f t="shared" si="1587"/>
        <v>-96.289219342207602</v>
      </c>
      <c r="T810" s="3">
        <f t="shared" si="1588"/>
        <v>-39.061760004527336</v>
      </c>
      <c r="U810" s="3">
        <f t="shared" si="1589"/>
        <v>47.625763195108384</v>
      </c>
      <c r="V810" s="18">
        <f t="shared" si="1590"/>
        <v>98.415780838950383</v>
      </c>
      <c r="W810" s="15">
        <f t="shared" si="1591"/>
        <v>66.023812091856712</v>
      </c>
      <c r="X810" s="3">
        <f t="shared" si="1592"/>
        <v>99.837427644507386</v>
      </c>
      <c r="Y810" s="3">
        <f t="shared" si="1593"/>
        <v>58.588380138628487</v>
      </c>
      <c r="Z810" s="3">
        <f t="shared" si="1594"/>
        <v>-26.853380157043333</v>
      </c>
      <c r="AA810" s="3">
        <f t="shared" si="1595"/>
        <v>-92.074798358753213</v>
      </c>
      <c r="AB810" s="3">
        <f t="shared" si="1596"/>
        <v>-87.935218216831132</v>
      </c>
      <c r="AC810" s="21">
        <f t="shared" si="1597"/>
        <v>-17.586223142364901</v>
      </c>
      <c r="AD810" s="25">
        <f t="shared" si="1598"/>
        <v>0</v>
      </c>
      <c r="AE810" s="26">
        <f t="shared" si="1599"/>
        <v>0</v>
      </c>
      <c r="AF810" s="23">
        <f t="shared" si="1560"/>
        <v>75.160886880406338</v>
      </c>
      <c r="AG810" s="4">
        <f t="shared" si="1561"/>
        <v>-4.7531211048044</v>
      </c>
      <c r="AH810" s="4">
        <f t="shared" si="1562"/>
        <v>-81.098330462925759</v>
      </c>
      <c r="AI810" s="4">
        <f t="shared" si="1563"/>
        <v>-96.289219342207602</v>
      </c>
      <c r="AJ810" s="4">
        <f t="shared" si="1564"/>
        <v>-39.061760004527336</v>
      </c>
      <c r="AK810" s="4">
        <f t="shared" si="1565"/>
        <v>47.625763195108384</v>
      </c>
      <c r="AL810" s="30">
        <f t="shared" si="1566"/>
        <v>98.415780838950383</v>
      </c>
      <c r="AM810" s="25">
        <f t="shared" si="1567"/>
        <v>66.023812091856712</v>
      </c>
      <c r="AN810" s="4">
        <f t="shared" si="1568"/>
        <v>99.837427644507386</v>
      </c>
      <c r="AO810" s="4">
        <f t="shared" si="1569"/>
        <v>58.588380138628487</v>
      </c>
      <c r="AP810" s="4">
        <f t="shared" si="1570"/>
        <v>-26.853380157043333</v>
      </c>
      <c r="AQ810" s="4">
        <f t="shared" si="1571"/>
        <v>-92.074798358753213</v>
      </c>
      <c r="AR810" s="4">
        <f t="shared" si="1572"/>
        <v>-87.935218216831132</v>
      </c>
      <c r="AS810" s="26">
        <f t="shared" si="1573"/>
        <v>-17.586223142364901</v>
      </c>
      <c r="AT810" s="32">
        <f t="shared" si="1600"/>
        <v>35000.004374999997</v>
      </c>
      <c r="AU810" s="2">
        <f t="shared" si="1601"/>
        <v>-4.5474735088646412E-13</v>
      </c>
      <c r="AV810" s="2">
        <f t="shared" si="1602"/>
        <v>35000.004375000004</v>
      </c>
      <c r="AW810" s="2">
        <f t="shared" si="1603"/>
        <v>-0.32178040407598019</v>
      </c>
      <c r="AX810" s="2">
        <f t="shared" si="1604"/>
        <v>-1311.569785566242</v>
      </c>
      <c r="AY810" s="2">
        <f t="shared" si="1605"/>
        <v>-0.10726013462408446</v>
      </c>
      <c r="AZ810" s="2">
        <f t="shared" si="1606"/>
        <v>1312.8101808527426</v>
      </c>
      <c r="BA810" s="2">
        <f t="shared" si="1607"/>
        <v>1225000306.2500191</v>
      </c>
      <c r="BB810" s="2">
        <f t="shared" si="1608"/>
        <v>-7508.2103657773105</v>
      </c>
      <c r="BC810" s="2">
        <f t="shared" si="1609"/>
        <v>21706.920227125942</v>
      </c>
      <c r="BD810" s="2">
        <f t="shared" si="1610"/>
        <v>-6.1291497867143438E-6</v>
      </c>
      <c r="BE810" s="29">
        <f t="shared" si="1611"/>
        <v>1.7719930449303594E-5</v>
      </c>
      <c r="BF810" s="5">
        <f t="shared" si="1612"/>
        <v>100.00000625000156</v>
      </c>
      <c r="BG810" s="2">
        <f t="shared" si="1613"/>
        <v>-6.1291497867143438E-6</v>
      </c>
      <c r="BH810" s="6">
        <f t="shared" si="1614"/>
        <v>1.7719930449303594E-5</v>
      </c>
      <c r="BI810" s="15">
        <f t="shared" si="1574"/>
        <v>100.04149769600785</v>
      </c>
      <c r="BJ810" s="3">
        <f t="shared" si="1575"/>
        <v>99.950490356074809</v>
      </c>
      <c r="BK810" s="3">
        <f t="shared" si="1576"/>
        <v>100.04766074552184</v>
      </c>
      <c r="BL810" s="3">
        <f t="shared" si="1577"/>
        <v>99.963581161985033</v>
      </c>
      <c r="BM810" s="3">
        <f t="shared" si="1578"/>
        <v>100.01796024586783</v>
      </c>
      <c r="BN810" s="3">
        <f t="shared" si="1579"/>
        <v>100.0040980309376</v>
      </c>
      <c r="BO810" s="21">
        <f t="shared" si="1580"/>
        <v>99.974711763611211</v>
      </c>
      <c r="BP810" s="17">
        <f t="shared" si="1615"/>
        <v>99.950490356074809</v>
      </c>
      <c r="BQ810" s="18">
        <f t="shared" si="1616"/>
        <v>100.04766074552184</v>
      </c>
      <c r="BR810" s="34">
        <f t="shared" si="1617"/>
        <v>9.7170389447029493E-2</v>
      </c>
      <c r="BS810" s="64">
        <f t="shared" si="1618"/>
        <v>-2.8E-3</v>
      </c>
      <c r="BT810" s="110">
        <f t="shared" si="1581"/>
        <v>-2.5999999999999999E-3</v>
      </c>
    </row>
    <row r="811" spans="1:72" x14ac:dyDescent="0.3">
      <c r="A811" s="13">
        <v>805</v>
      </c>
      <c r="B811" s="17">
        <f t="shared" si="1582"/>
        <v>0.72166871242462671</v>
      </c>
      <c r="C811" s="3">
        <f t="shared" ref="C811:H811" si="1653">B811+2*PI()/7</f>
        <v>1.6192666134502818</v>
      </c>
      <c r="D811" s="3">
        <f t="shared" si="1653"/>
        <v>2.516864514475937</v>
      </c>
      <c r="E811" s="3">
        <f t="shared" si="1653"/>
        <v>3.4144624155015921</v>
      </c>
      <c r="F811" s="3">
        <f t="shared" si="1653"/>
        <v>4.3120603165272477</v>
      </c>
      <c r="G811" s="3">
        <f t="shared" si="1653"/>
        <v>5.2096582175529029</v>
      </c>
      <c r="H811" s="18">
        <f t="shared" si="1653"/>
        <v>6.1072561185785581</v>
      </c>
      <c r="I811" s="15">
        <f t="shared" si="1553"/>
        <v>100.04142955741951</v>
      </c>
      <c r="J811" s="3">
        <f t="shared" si="1554"/>
        <v>99.950527677189896</v>
      </c>
      <c r="K811" s="3">
        <f t="shared" si="1555"/>
        <v>100.04771648792995</v>
      </c>
      <c r="L811" s="3">
        <f t="shared" si="1556"/>
        <v>99.963490182589069</v>
      </c>
      <c r="M811" s="3">
        <f t="shared" si="1557"/>
        <v>100.01807192979017</v>
      </c>
      <c r="N811" s="3">
        <f t="shared" si="1558"/>
        <v>100.00394532516322</v>
      </c>
      <c r="O811" s="21">
        <f t="shared" si="1559"/>
        <v>99.974818839918214</v>
      </c>
      <c r="P811" s="17">
        <f t="shared" si="1584"/>
        <v>75.101537301119677</v>
      </c>
      <c r="Q811" s="3">
        <f t="shared" si="1585"/>
        <v>-4.8427339800689095</v>
      </c>
      <c r="R811" s="3">
        <f t="shared" si="1586"/>
        <v>-81.150919360288682</v>
      </c>
      <c r="S811" s="3">
        <f t="shared" si="1587"/>
        <v>-96.264988303836262</v>
      </c>
      <c r="T811" s="3">
        <f t="shared" si="1588"/>
        <v>-38.979147084281614</v>
      </c>
      <c r="U811" s="3">
        <f t="shared" si="1589"/>
        <v>47.704610446553914</v>
      </c>
      <c r="V811" s="18">
        <f t="shared" si="1590"/>
        <v>98.431640980801944</v>
      </c>
      <c r="W811" s="15">
        <f t="shared" si="1591"/>
        <v>66.091200041311552</v>
      </c>
      <c r="X811" s="3">
        <f t="shared" si="1592"/>
        <v>99.833140342007624</v>
      </c>
      <c r="Y811" s="3">
        <f t="shared" si="1593"/>
        <v>58.515586482826379</v>
      </c>
      <c r="Z811" s="3">
        <f t="shared" si="1594"/>
        <v>-26.939773502144522</v>
      </c>
      <c r="AA811" s="3">
        <f t="shared" si="1595"/>
        <v>-92.109938688149285</v>
      </c>
      <c r="AB811" s="3">
        <f t="shared" si="1596"/>
        <v>-87.892316061990158</v>
      </c>
      <c r="AC811" s="21">
        <f t="shared" si="1597"/>
        <v>-17.49789861386154</v>
      </c>
      <c r="AD811" s="25">
        <f t="shared" si="1598"/>
        <v>0</v>
      </c>
      <c r="AE811" s="26">
        <f t="shared" si="1599"/>
        <v>9.6430799853156458E-15</v>
      </c>
      <c r="AF811" s="23">
        <f t="shared" si="1560"/>
        <v>75.101537301119677</v>
      </c>
      <c r="AG811" s="4">
        <f t="shared" si="1561"/>
        <v>-4.8427339800689095</v>
      </c>
      <c r="AH811" s="4">
        <f t="shared" si="1562"/>
        <v>-81.150919360288682</v>
      </c>
      <c r="AI811" s="4">
        <f t="shared" si="1563"/>
        <v>-96.264988303836262</v>
      </c>
      <c r="AJ811" s="4">
        <f t="shared" si="1564"/>
        <v>-38.979147084281614</v>
      </c>
      <c r="AK811" s="4">
        <f t="shared" si="1565"/>
        <v>47.704610446553914</v>
      </c>
      <c r="AL811" s="30">
        <f t="shared" si="1566"/>
        <v>98.431640980801944</v>
      </c>
      <c r="AM811" s="25">
        <f t="shared" si="1567"/>
        <v>66.091200041311538</v>
      </c>
      <c r="AN811" s="4">
        <f t="shared" si="1568"/>
        <v>99.83314034200761</v>
      </c>
      <c r="AO811" s="4">
        <f t="shared" si="1569"/>
        <v>58.515586482826372</v>
      </c>
      <c r="AP811" s="4">
        <f t="shared" si="1570"/>
        <v>-26.939773502144533</v>
      </c>
      <c r="AQ811" s="4">
        <f t="shared" si="1571"/>
        <v>-92.109938688149299</v>
      </c>
      <c r="AR811" s="4">
        <f t="shared" si="1572"/>
        <v>-87.892316061990172</v>
      </c>
      <c r="AS811" s="26">
        <f t="shared" si="1573"/>
        <v>-17.497898613861551</v>
      </c>
      <c r="AT811" s="32">
        <f t="shared" si="1600"/>
        <v>35000.004375000004</v>
      </c>
      <c r="AU811" s="2">
        <f t="shared" si="1601"/>
        <v>-6.8212102632969618E-13</v>
      </c>
      <c r="AV811" s="2">
        <f t="shared" si="1602"/>
        <v>35000.004375000004</v>
      </c>
      <c r="AW811" s="2">
        <f t="shared" si="1603"/>
        <v>-0.3276192385237664</v>
      </c>
      <c r="AX811" s="2">
        <f t="shared" si="1604"/>
        <v>-1311.5718257236067</v>
      </c>
      <c r="AY811" s="2">
        <f t="shared" si="1605"/>
        <v>-0.10920641295160749</v>
      </c>
      <c r="AZ811" s="2">
        <f t="shared" si="1606"/>
        <v>1312.809500800824</v>
      </c>
      <c r="BA811" s="2">
        <f t="shared" si="1607"/>
        <v>1225000306.2500193</v>
      </c>
      <c r="BB811" s="2">
        <f t="shared" si="1608"/>
        <v>-7644.4498563751567</v>
      </c>
      <c r="BC811" s="2">
        <f t="shared" si="1609"/>
        <v>21659.316558717303</v>
      </c>
      <c r="BD811" s="2">
        <f t="shared" si="1610"/>
        <v>-6.2403656696024898E-6</v>
      </c>
      <c r="BE811" s="29">
        <f t="shared" si="1611"/>
        <v>1.7681070321542184E-5</v>
      </c>
      <c r="BF811" s="5">
        <f t="shared" si="1612"/>
        <v>100.00000625000156</v>
      </c>
      <c r="BG811" s="2">
        <f t="shared" si="1613"/>
        <v>-6.2403656696024898E-6</v>
      </c>
      <c r="BH811" s="6">
        <f t="shared" si="1614"/>
        <v>1.7681070331185265E-5</v>
      </c>
      <c r="BI811" s="15">
        <f t="shared" si="1574"/>
        <v>100.04142256129848</v>
      </c>
      <c r="BJ811" s="3">
        <f t="shared" si="1575"/>
        <v>99.950509714531435</v>
      </c>
      <c r="BK811" s="3">
        <f t="shared" si="1576"/>
        <v>100.04770108498415</v>
      </c>
      <c r="BL811" s="3">
        <f t="shared" si="1577"/>
        <v>99.963488938089469</v>
      </c>
      <c r="BM811" s="3">
        <f t="shared" si="1578"/>
        <v>100.01808578086954</v>
      </c>
      <c r="BN811" s="3">
        <f t="shared" si="1579"/>
        <v>100.00396384167708</v>
      </c>
      <c r="BO811" s="21">
        <f t="shared" si="1580"/>
        <v>99.97482807855603</v>
      </c>
      <c r="BP811" s="17">
        <f t="shared" si="1615"/>
        <v>99.950509714531435</v>
      </c>
      <c r="BQ811" s="18">
        <f t="shared" si="1616"/>
        <v>100.04770108498415</v>
      </c>
      <c r="BR811" s="34">
        <f t="shared" si="1617"/>
        <v>9.7191370452719639E-2</v>
      </c>
      <c r="BS811" s="64">
        <f t="shared" si="1618"/>
        <v>-2.8E-3</v>
      </c>
      <c r="BT811" s="110">
        <f t="shared" si="1581"/>
        <v>-2.5999999999999999E-3</v>
      </c>
    </row>
    <row r="812" spans="1:72" x14ac:dyDescent="0.3">
      <c r="A812" s="13">
        <v>806</v>
      </c>
      <c r="B812" s="17">
        <f t="shared" si="1582"/>
        <v>0.72256631032565233</v>
      </c>
      <c r="C812" s="3">
        <f t="shared" ref="C812:H812" si="1654">B812+2*PI()/7</f>
        <v>1.6201642113513075</v>
      </c>
      <c r="D812" s="3">
        <f t="shared" si="1654"/>
        <v>2.5177621123769627</v>
      </c>
      <c r="E812" s="3">
        <f t="shared" si="1654"/>
        <v>3.4153600134026179</v>
      </c>
      <c r="F812" s="3">
        <f t="shared" si="1654"/>
        <v>4.3129579144282726</v>
      </c>
      <c r="G812" s="3">
        <f t="shared" si="1654"/>
        <v>5.2105558154539278</v>
      </c>
      <c r="H812" s="18">
        <f t="shared" si="1654"/>
        <v>6.1081537164795829</v>
      </c>
      <c r="I812" s="15">
        <f t="shared" si="1553"/>
        <v>100.04135402871373</v>
      </c>
      <c r="J812" s="3">
        <f t="shared" si="1554"/>
        <v>99.950547365682667</v>
      </c>
      <c r="K812" s="3">
        <f t="shared" si="1555"/>
        <v>100.04775653919762</v>
      </c>
      <c r="L812" s="3">
        <f t="shared" si="1556"/>
        <v>99.963398324205684</v>
      </c>
      <c r="M812" s="3">
        <f t="shared" si="1557"/>
        <v>100.01819740160984</v>
      </c>
      <c r="N812" s="3">
        <f t="shared" si="1558"/>
        <v>100.00381109113995</v>
      </c>
      <c r="O812" s="21">
        <f t="shared" si="1559"/>
        <v>99.97493524945051</v>
      </c>
      <c r="P812" s="17">
        <f t="shared" si="1584"/>
        <v>75.042127077757939</v>
      </c>
      <c r="Q812" s="3">
        <f t="shared" si="1585"/>
        <v>-4.9323430059926618</v>
      </c>
      <c r="R812" s="3">
        <f t="shared" si="1586"/>
        <v>-81.203442637408827</v>
      </c>
      <c r="S812" s="3">
        <f t="shared" si="1587"/>
        <v>-96.240680005950097</v>
      </c>
      <c r="T812" s="3">
        <f t="shared" si="1588"/>
        <v>-38.89650250062622</v>
      </c>
      <c r="U812" s="3">
        <f t="shared" si="1589"/>
        <v>47.783419037840815</v>
      </c>
      <c r="V812" s="18">
        <f t="shared" si="1590"/>
        <v>98.44742203437896</v>
      </c>
      <c r="W812" s="15">
        <f t="shared" si="1591"/>
        <v>66.158534442232508</v>
      </c>
      <c r="X812" s="3">
        <f t="shared" si="1592"/>
        <v>99.828772962361953</v>
      </c>
      <c r="Y812" s="3">
        <f t="shared" si="1593"/>
        <v>58.442745421135157</v>
      </c>
      <c r="Z812" s="3">
        <f t="shared" si="1594"/>
        <v>-27.026145054671137</v>
      </c>
      <c r="AA812" s="3">
        <f t="shared" si="1595"/>
        <v>-92.145004773379725</v>
      </c>
      <c r="AB812" s="3">
        <f t="shared" si="1596"/>
        <v>-87.84934318369443</v>
      </c>
      <c r="AC812" s="21">
        <f t="shared" si="1597"/>
        <v>-17.409559813984398</v>
      </c>
      <c r="AD812" s="25">
        <f t="shared" si="1598"/>
        <v>0</v>
      </c>
      <c r="AE812" s="26">
        <f t="shared" si="1599"/>
        <v>-1.167320208748736E-14</v>
      </c>
      <c r="AF812" s="23">
        <f t="shared" si="1560"/>
        <v>75.042127077757939</v>
      </c>
      <c r="AG812" s="4">
        <f t="shared" si="1561"/>
        <v>-4.9323430059926618</v>
      </c>
      <c r="AH812" s="4">
        <f t="shared" si="1562"/>
        <v>-81.203442637408827</v>
      </c>
      <c r="AI812" s="4">
        <f t="shared" si="1563"/>
        <v>-96.240680005950097</v>
      </c>
      <c r="AJ812" s="4">
        <f t="shared" si="1564"/>
        <v>-38.89650250062622</v>
      </c>
      <c r="AK812" s="4">
        <f t="shared" si="1565"/>
        <v>47.783419037840815</v>
      </c>
      <c r="AL812" s="30">
        <f t="shared" si="1566"/>
        <v>98.44742203437896</v>
      </c>
      <c r="AM812" s="25">
        <f t="shared" si="1567"/>
        <v>66.158534442232522</v>
      </c>
      <c r="AN812" s="4">
        <f t="shared" si="1568"/>
        <v>99.828772962361967</v>
      </c>
      <c r="AO812" s="4">
        <f t="shared" si="1569"/>
        <v>58.442745421135172</v>
      </c>
      <c r="AP812" s="4">
        <f t="shared" si="1570"/>
        <v>-27.026145054671126</v>
      </c>
      <c r="AQ812" s="4">
        <f t="shared" si="1571"/>
        <v>-92.145004773379711</v>
      </c>
      <c r="AR812" s="4">
        <f t="shared" si="1572"/>
        <v>-87.849343183694415</v>
      </c>
      <c r="AS812" s="26">
        <f t="shared" si="1573"/>
        <v>-17.409559813984387</v>
      </c>
      <c r="AT812" s="32">
        <f t="shared" si="1600"/>
        <v>35000.004375000004</v>
      </c>
      <c r="AU812" s="2">
        <f t="shared" si="1601"/>
        <v>-2.2737367544323206E-13</v>
      </c>
      <c r="AV812" s="2">
        <f t="shared" si="1602"/>
        <v>35000.004375000011</v>
      </c>
      <c r="AW812" s="2">
        <f t="shared" si="1603"/>
        <v>-0.3334451406262815</v>
      </c>
      <c r="AX812" s="2">
        <f t="shared" si="1604"/>
        <v>-1311.5739025235735</v>
      </c>
      <c r="AY812" s="2">
        <f t="shared" si="1605"/>
        <v>-0.11114838022695039</v>
      </c>
      <c r="AZ812" s="2">
        <f t="shared" si="1606"/>
        <v>1312.8088085334166</v>
      </c>
      <c r="BA812" s="2">
        <f t="shared" si="1607"/>
        <v>1225000306.2500198</v>
      </c>
      <c r="BB812" s="2">
        <f t="shared" si="1608"/>
        <v>-7780.3875874798878</v>
      </c>
      <c r="BC812" s="2">
        <f t="shared" si="1609"/>
        <v>21610.857873611913</v>
      </c>
      <c r="BD812" s="2">
        <f t="shared" si="1610"/>
        <v>-6.3513352182721239E-6</v>
      </c>
      <c r="BE812" s="29">
        <f t="shared" si="1611"/>
        <v>1.764151222114159E-5</v>
      </c>
      <c r="BF812" s="5">
        <f t="shared" si="1612"/>
        <v>100.00000625000156</v>
      </c>
      <c r="BG812" s="2">
        <f t="shared" si="1613"/>
        <v>-6.3513352182721239E-6</v>
      </c>
      <c r="BH812" s="6">
        <f t="shared" si="1614"/>
        <v>1.7641512209468388E-5</v>
      </c>
      <c r="BI812" s="15">
        <f t="shared" si="1574"/>
        <v>100.04134712638076</v>
      </c>
      <c r="BJ812" s="3">
        <f t="shared" si="1575"/>
        <v>99.950529432239449</v>
      </c>
      <c r="BK812" s="3">
        <f t="shared" si="1576"/>
        <v>100.04774107889457</v>
      </c>
      <c r="BL812" s="3">
        <f t="shared" si="1577"/>
        <v>99.963396978967538</v>
      </c>
      <c r="BM812" s="3">
        <f t="shared" si="1578"/>
        <v>100.01821118442756</v>
      </c>
      <c r="BN812" s="3">
        <f t="shared" si="1579"/>
        <v>100.00382962327146</v>
      </c>
      <c r="BO812" s="21">
        <f t="shared" si="1580"/>
        <v>99.974944575824878</v>
      </c>
      <c r="BP812" s="17">
        <f t="shared" si="1615"/>
        <v>99.950529432239449</v>
      </c>
      <c r="BQ812" s="18">
        <f t="shared" si="1616"/>
        <v>100.04774107889457</v>
      </c>
      <c r="BR812" s="34">
        <f t="shared" si="1617"/>
        <v>9.7211646655125605E-2</v>
      </c>
      <c r="BS812" s="64">
        <f t="shared" si="1618"/>
        <v>-2.8E-3</v>
      </c>
      <c r="BT812" s="110">
        <f t="shared" si="1581"/>
        <v>-2.5999999999999999E-3</v>
      </c>
    </row>
    <row r="813" spans="1:72" x14ac:dyDescent="0.3">
      <c r="A813" s="13">
        <v>807</v>
      </c>
      <c r="B813" s="17">
        <f t="shared" si="1582"/>
        <v>0.72346390822667794</v>
      </c>
      <c r="C813" s="3">
        <f t="shared" ref="C813:H813" si="1655">B813+2*PI()/7</f>
        <v>1.6210618092523332</v>
      </c>
      <c r="D813" s="3">
        <f t="shared" si="1655"/>
        <v>2.5186597102779884</v>
      </c>
      <c r="E813" s="3">
        <f t="shared" si="1655"/>
        <v>3.4162576113036436</v>
      </c>
      <c r="F813" s="3">
        <f t="shared" si="1655"/>
        <v>4.3138555123292992</v>
      </c>
      <c r="G813" s="3">
        <f t="shared" si="1655"/>
        <v>5.2114534133549544</v>
      </c>
      <c r="H813" s="18">
        <f t="shared" si="1655"/>
        <v>6.1090513143806096</v>
      </c>
      <c r="I813" s="15">
        <f t="shared" si="1553"/>
        <v>100.04127820014438</v>
      </c>
      <c r="J813" s="3">
        <f t="shared" si="1554"/>
        <v>99.950567412763107</v>
      </c>
      <c r="K813" s="3">
        <f t="shared" si="1555"/>
        <v>100.04779624417625</v>
      </c>
      <c r="L813" s="3">
        <f t="shared" si="1556"/>
        <v>99.963306731225956</v>
      </c>
      <c r="M813" s="3">
        <f t="shared" si="1557"/>
        <v>100.01832274147772</v>
      </c>
      <c r="N813" s="3">
        <f t="shared" si="1558"/>
        <v>100.00367682948195</v>
      </c>
      <c r="O813" s="21">
        <f t="shared" si="1559"/>
        <v>99.975051840730643</v>
      </c>
      <c r="P813" s="17">
        <f t="shared" si="1584"/>
        <v>74.982656259223447</v>
      </c>
      <c r="Q813" s="3">
        <f t="shared" si="1585"/>
        <v>-5.0219481113353677</v>
      </c>
      <c r="R813" s="3">
        <f t="shared" si="1586"/>
        <v>-81.255900251136296</v>
      </c>
      <c r="S813" s="3">
        <f t="shared" si="1587"/>
        <v>-96.21629446872511</v>
      </c>
      <c r="T813" s="3">
        <f t="shared" si="1588"/>
        <v>-38.813826320039396</v>
      </c>
      <c r="U813" s="3">
        <f t="shared" si="1589"/>
        <v>47.862188905976062</v>
      </c>
      <c r="V813" s="18">
        <f t="shared" si="1590"/>
        <v>98.463123986036734</v>
      </c>
      <c r="W813" s="15">
        <f t="shared" si="1591"/>
        <v>66.225815240205392</v>
      </c>
      <c r="X813" s="3">
        <f t="shared" si="1592"/>
        <v>99.824325508867616</v>
      </c>
      <c r="Y813" s="3">
        <f t="shared" si="1593"/>
        <v>58.369857012790398</v>
      </c>
      <c r="Z813" s="3">
        <f t="shared" si="1594"/>
        <v>-27.11249474594219</v>
      </c>
      <c r="AA813" s="3">
        <f t="shared" si="1595"/>
        <v>-92.179996585030395</v>
      </c>
      <c r="AB813" s="3">
        <f t="shared" si="1596"/>
        <v>-87.806299617647738</v>
      </c>
      <c r="AC813" s="21">
        <f t="shared" si="1597"/>
        <v>-17.321206813243055</v>
      </c>
      <c r="AD813" s="25">
        <f t="shared" si="1598"/>
        <v>0</v>
      </c>
      <c r="AE813" s="26">
        <f t="shared" si="1599"/>
        <v>0</v>
      </c>
      <c r="AF813" s="23">
        <f t="shared" si="1560"/>
        <v>74.982656259223447</v>
      </c>
      <c r="AG813" s="4">
        <f t="shared" si="1561"/>
        <v>-5.0219481113353677</v>
      </c>
      <c r="AH813" s="4">
        <f t="shared" si="1562"/>
        <v>-81.255900251136296</v>
      </c>
      <c r="AI813" s="4">
        <f t="shared" si="1563"/>
        <v>-96.21629446872511</v>
      </c>
      <c r="AJ813" s="4">
        <f t="shared" si="1564"/>
        <v>-38.813826320039396</v>
      </c>
      <c r="AK813" s="4">
        <f t="shared" si="1565"/>
        <v>47.862188905976062</v>
      </c>
      <c r="AL813" s="30">
        <f t="shared" si="1566"/>
        <v>98.463123986036734</v>
      </c>
      <c r="AM813" s="25">
        <f t="shared" si="1567"/>
        <v>66.225815240205392</v>
      </c>
      <c r="AN813" s="4">
        <f t="shared" si="1568"/>
        <v>99.824325508867616</v>
      </c>
      <c r="AO813" s="4">
        <f t="shared" si="1569"/>
        <v>58.369857012790398</v>
      </c>
      <c r="AP813" s="4">
        <f t="shared" si="1570"/>
        <v>-27.11249474594219</v>
      </c>
      <c r="AQ813" s="4">
        <f t="shared" si="1571"/>
        <v>-92.179996585030395</v>
      </c>
      <c r="AR813" s="4">
        <f t="shared" si="1572"/>
        <v>-87.806299617647738</v>
      </c>
      <c r="AS813" s="26">
        <f t="shared" si="1573"/>
        <v>-17.321206813243055</v>
      </c>
      <c r="AT813" s="32">
        <f t="shared" si="1600"/>
        <v>35000.004375000004</v>
      </c>
      <c r="AU813" s="2">
        <f t="shared" si="1601"/>
        <v>-1.1368683772161603E-12</v>
      </c>
      <c r="AV813" s="2">
        <f t="shared" si="1602"/>
        <v>35000.004374999997</v>
      </c>
      <c r="AW813" s="2">
        <f t="shared" si="1603"/>
        <v>-0.33925787697080523</v>
      </c>
      <c r="AX813" s="2">
        <f t="shared" si="1604"/>
        <v>-1311.5760158898865</v>
      </c>
      <c r="AY813" s="2">
        <f t="shared" si="1605"/>
        <v>-0.11308595887385309</v>
      </c>
      <c r="AZ813" s="2">
        <f t="shared" si="1606"/>
        <v>1312.8081040786346</v>
      </c>
      <c r="BA813" s="2">
        <f t="shared" si="1607"/>
        <v>1225000306.2500191</v>
      </c>
      <c r="BB813" s="2">
        <f t="shared" si="1608"/>
        <v>-7916.0181167836599</v>
      </c>
      <c r="BC813" s="2">
        <f t="shared" si="1609"/>
        <v>21561.545998284553</v>
      </c>
      <c r="BD813" s="2">
        <f t="shared" si="1610"/>
        <v>-6.4620539900240834E-6</v>
      </c>
      <c r="BE813" s="29">
        <f t="shared" si="1611"/>
        <v>1.7601257639101279E-5</v>
      </c>
      <c r="BF813" s="5">
        <f t="shared" si="1612"/>
        <v>100.00000625000156</v>
      </c>
      <c r="BG813" s="2">
        <f t="shared" si="1613"/>
        <v>-6.4620539900240834E-6</v>
      </c>
      <c r="BH813" s="6">
        <f t="shared" si="1614"/>
        <v>1.7601257639101279E-5</v>
      </c>
      <c r="BI813" s="15">
        <f t="shared" si="1574"/>
        <v>100.04127139179963</v>
      </c>
      <c r="BJ813" s="3">
        <f t="shared" si="1575"/>
        <v>99.950549509055293</v>
      </c>
      <c r="BK813" s="3">
        <f t="shared" si="1576"/>
        <v>100.04778072696439</v>
      </c>
      <c r="BL813" s="3">
        <f t="shared" si="1577"/>
        <v>99.9633052852883</v>
      </c>
      <c r="BM813" s="3">
        <f t="shared" si="1578"/>
        <v>100.018336455634</v>
      </c>
      <c r="BN813" s="3">
        <f t="shared" si="1579"/>
        <v>100.00369537669354</v>
      </c>
      <c r="BO813" s="21">
        <f t="shared" si="1580"/>
        <v>99.975061254571017</v>
      </c>
      <c r="BP813" s="17">
        <f t="shared" si="1615"/>
        <v>99.950549509055293</v>
      </c>
      <c r="BQ813" s="18">
        <f t="shared" si="1616"/>
        <v>100.04778072696439</v>
      </c>
      <c r="BR813" s="34">
        <f t="shared" si="1617"/>
        <v>9.7231217909097722E-2</v>
      </c>
      <c r="BS813" s="64">
        <f t="shared" si="1618"/>
        <v>-2.8E-3</v>
      </c>
      <c r="BT813" s="110">
        <f t="shared" si="1581"/>
        <v>-2.5999999999999999E-3</v>
      </c>
    </row>
    <row r="814" spans="1:72" x14ac:dyDescent="0.3">
      <c r="A814" s="13">
        <v>808</v>
      </c>
      <c r="B814" s="17">
        <f t="shared" si="1582"/>
        <v>0.72436150612770378</v>
      </c>
      <c r="C814" s="3">
        <f t="shared" ref="C814:H814" si="1656">B814+2*PI()/7</f>
        <v>1.621959407153359</v>
      </c>
      <c r="D814" s="3">
        <f t="shared" si="1656"/>
        <v>2.5195573081790141</v>
      </c>
      <c r="E814" s="3">
        <f t="shared" si="1656"/>
        <v>3.4171552092046693</v>
      </c>
      <c r="F814" s="3">
        <f t="shared" si="1656"/>
        <v>4.314753110230324</v>
      </c>
      <c r="G814" s="3">
        <f t="shared" si="1656"/>
        <v>5.2123510112559792</v>
      </c>
      <c r="H814" s="18">
        <f t="shared" si="1656"/>
        <v>6.1099489122816344</v>
      </c>
      <c r="I814" s="15">
        <f t="shared" si="1553"/>
        <v>100.04120207226127</v>
      </c>
      <c r="J814" s="3">
        <f t="shared" si="1554"/>
        <v>99.950587818285825</v>
      </c>
      <c r="K814" s="3">
        <f t="shared" si="1555"/>
        <v>100.04783560257795</v>
      </c>
      <c r="L814" s="3">
        <f t="shared" si="1556"/>
        <v>99.963215404314013</v>
      </c>
      <c r="M814" s="3">
        <f t="shared" si="1557"/>
        <v>100.01844794848496</v>
      </c>
      <c r="N814" s="3">
        <f t="shared" si="1558"/>
        <v>100.00354254116276</v>
      </c>
      <c r="O814" s="21">
        <f t="shared" si="1559"/>
        <v>99.975168612913222</v>
      </c>
      <c r="P814" s="17">
        <f t="shared" si="1584"/>
        <v>74.923124894468359</v>
      </c>
      <c r="Q814" s="3">
        <f t="shared" si="1585"/>
        <v>-5.111549224859175</v>
      </c>
      <c r="R814" s="3">
        <f t="shared" si="1586"/>
        <v>-81.308292158376631</v>
      </c>
      <c r="S814" s="3">
        <f t="shared" si="1587"/>
        <v>-96.19183171239591</v>
      </c>
      <c r="T814" s="3">
        <f t="shared" si="1588"/>
        <v>-38.731118609029195</v>
      </c>
      <c r="U814" s="3">
        <f t="shared" si="1589"/>
        <v>47.940919988000715</v>
      </c>
      <c r="V814" s="18">
        <f t="shared" si="1590"/>
        <v>98.478746822191709</v>
      </c>
      <c r="W814" s="15">
        <f t="shared" si="1591"/>
        <v>66.293042380863085</v>
      </c>
      <c r="X814" s="3">
        <f t="shared" si="1592"/>
        <v>99.819797984882271</v>
      </c>
      <c r="Y814" s="3">
        <f t="shared" si="1593"/>
        <v>58.296921317068993</v>
      </c>
      <c r="Z814" s="3">
        <f t="shared" si="1594"/>
        <v>-27.198822507295933</v>
      </c>
      <c r="AA814" s="3">
        <f t="shared" si="1595"/>
        <v>-92.214914093746827</v>
      </c>
      <c r="AB814" s="3">
        <f t="shared" si="1596"/>
        <v>-87.763185399609682</v>
      </c>
      <c r="AC814" s="21">
        <f t="shared" si="1597"/>
        <v>-17.232839682161959</v>
      </c>
      <c r="AD814" s="25">
        <f t="shared" si="1598"/>
        <v>-1.8271098919545435E-14</v>
      </c>
      <c r="AE814" s="26">
        <f t="shared" si="1599"/>
        <v>-9.1355494597727174E-15</v>
      </c>
      <c r="AF814" s="23">
        <f t="shared" si="1560"/>
        <v>74.923124894468373</v>
      </c>
      <c r="AG814" s="4">
        <f t="shared" si="1561"/>
        <v>-5.1115492248591563</v>
      </c>
      <c r="AH814" s="4">
        <f t="shared" si="1562"/>
        <v>-81.308292158376616</v>
      </c>
      <c r="AI814" s="4">
        <f t="shared" si="1563"/>
        <v>-96.191831712395896</v>
      </c>
      <c r="AJ814" s="4">
        <f t="shared" si="1564"/>
        <v>-38.731118609029174</v>
      </c>
      <c r="AK814" s="4">
        <f t="shared" si="1565"/>
        <v>47.940919988000736</v>
      </c>
      <c r="AL814" s="30">
        <f t="shared" si="1566"/>
        <v>98.478746822191724</v>
      </c>
      <c r="AM814" s="25">
        <f t="shared" si="1567"/>
        <v>66.293042380863099</v>
      </c>
      <c r="AN814" s="4">
        <f t="shared" si="1568"/>
        <v>99.819797984882285</v>
      </c>
      <c r="AO814" s="4">
        <f t="shared" si="1569"/>
        <v>58.296921317069</v>
      </c>
      <c r="AP814" s="4">
        <f t="shared" si="1570"/>
        <v>-27.198822507295922</v>
      </c>
      <c r="AQ814" s="4">
        <f t="shared" si="1571"/>
        <v>-92.214914093746813</v>
      </c>
      <c r="AR814" s="4">
        <f t="shared" si="1572"/>
        <v>-87.763185399609668</v>
      </c>
      <c r="AS814" s="26">
        <f t="shared" si="1573"/>
        <v>-17.232839682161949</v>
      </c>
      <c r="AT814" s="32">
        <f t="shared" si="1600"/>
        <v>35000.004374999997</v>
      </c>
      <c r="AU814" s="2">
        <f t="shared" si="1601"/>
        <v>4.5474735088646412E-13</v>
      </c>
      <c r="AV814" s="2">
        <f t="shared" si="1602"/>
        <v>35000.004374999997</v>
      </c>
      <c r="AW814" s="2">
        <f t="shared" si="1603"/>
        <v>-0.34505722089670599</v>
      </c>
      <c r="AX814" s="2">
        <f t="shared" si="1604"/>
        <v>-1311.5781657351217</v>
      </c>
      <c r="AY814" s="2">
        <f t="shared" si="1605"/>
        <v>-0.11501907337515149</v>
      </c>
      <c r="AZ814" s="2">
        <f t="shared" si="1606"/>
        <v>1312.8073874628171</v>
      </c>
      <c r="BA814" s="2">
        <f t="shared" si="1607"/>
        <v>1225000306.2500188</v>
      </c>
      <c r="BB814" s="2">
        <f t="shared" si="1608"/>
        <v>-8051.3361561743986</v>
      </c>
      <c r="BC814" s="2">
        <f t="shared" si="1609"/>
        <v>21511.382923592086</v>
      </c>
      <c r="BD814" s="2">
        <f t="shared" si="1610"/>
        <v>-6.5725176680332565E-6</v>
      </c>
      <c r="BE814" s="29">
        <f t="shared" si="1611"/>
        <v>1.7560308200610098E-5</v>
      </c>
      <c r="BF814" s="5">
        <f t="shared" si="1612"/>
        <v>100.00000625000156</v>
      </c>
      <c r="BG814" s="2">
        <f t="shared" si="1613"/>
        <v>-6.5725176863043552E-6</v>
      </c>
      <c r="BH814" s="6">
        <f t="shared" si="1614"/>
        <v>1.7560308191474549E-5</v>
      </c>
      <c r="BI814" s="15">
        <f t="shared" si="1574"/>
        <v>100.04119535810226</v>
      </c>
      <c r="BJ814" s="3">
        <f t="shared" si="1575"/>
        <v>99.950569944832679</v>
      </c>
      <c r="BK814" s="3">
        <f t="shared" si="1576"/>
        <v>100.04782002890732</v>
      </c>
      <c r="BL814" s="3">
        <f t="shared" si="1577"/>
        <v>99.963213857718756</v>
      </c>
      <c r="BM814" s="3">
        <f t="shared" si="1578"/>
        <v>100.01846159358205</v>
      </c>
      <c r="BN814" s="3">
        <f t="shared" si="1579"/>
        <v>100.00356110291651</v>
      </c>
      <c r="BO814" s="21">
        <f t="shared" si="1580"/>
        <v>99.975178113946583</v>
      </c>
      <c r="BP814" s="17">
        <f t="shared" si="1615"/>
        <v>99.950569944832679</v>
      </c>
      <c r="BQ814" s="18">
        <f t="shared" si="1616"/>
        <v>100.04782002890732</v>
      </c>
      <c r="BR814" s="34">
        <f t="shared" si="1617"/>
        <v>9.725008407464486E-2</v>
      </c>
      <c r="BS814" s="64">
        <f t="shared" si="1618"/>
        <v>-2.7000000000000001E-3</v>
      </c>
      <c r="BT814" s="110">
        <f t="shared" si="1581"/>
        <v>-2.5999999999999999E-3</v>
      </c>
    </row>
    <row r="815" spans="1:72" x14ac:dyDescent="0.3">
      <c r="A815" s="13">
        <v>809</v>
      </c>
      <c r="B815" s="17">
        <f t="shared" si="1582"/>
        <v>0.7252591040287294</v>
      </c>
      <c r="C815" s="3">
        <f t="shared" ref="C815:H815" si="1657">B815+2*PI()/7</f>
        <v>1.6228570050543847</v>
      </c>
      <c r="D815" s="3">
        <f t="shared" si="1657"/>
        <v>2.5204549060800399</v>
      </c>
      <c r="E815" s="3">
        <f t="shared" si="1657"/>
        <v>3.418052807105695</v>
      </c>
      <c r="F815" s="3">
        <f t="shared" si="1657"/>
        <v>4.3156507081313507</v>
      </c>
      <c r="G815" s="3">
        <f t="shared" si="1657"/>
        <v>5.2132486091570058</v>
      </c>
      <c r="H815" s="18">
        <f t="shared" si="1657"/>
        <v>6.110846510182661</v>
      </c>
      <c r="I815" s="15">
        <f t="shared" si="1553"/>
        <v>100.04112564561645</v>
      </c>
      <c r="J815" s="3">
        <f t="shared" si="1554"/>
        <v>99.950608582102873</v>
      </c>
      <c r="K815" s="3">
        <f t="shared" si="1555"/>
        <v>100.04787461411729</v>
      </c>
      <c r="L815" s="3">
        <f t="shared" si="1556"/>
        <v>99.963124344132098</v>
      </c>
      <c r="M815" s="3">
        <f t="shared" si="1557"/>
        <v>100.01857302172365</v>
      </c>
      <c r="N815" s="3">
        <f t="shared" si="1558"/>
        <v>100.00340822715613</v>
      </c>
      <c r="O815" s="21">
        <f t="shared" si="1559"/>
        <v>99.975285565151509</v>
      </c>
      <c r="P815" s="17">
        <f t="shared" si="1584"/>
        <v>74.8635330324949</v>
      </c>
      <c r="Q815" s="3">
        <f t="shared" si="1585"/>
        <v>-5.2011462753286866</v>
      </c>
      <c r="R815" s="3">
        <f t="shared" si="1586"/>
        <v>-81.360618316090864</v>
      </c>
      <c r="S815" s="3">
        <f t="shared" si="1587"/>
        <v>-96.167291757255782</v>
      </c>
      <c r="T815" s="3">
        <f t="shared" si="1588"/>
        <v>-38.648379434132146</v>
      </c>
      <c r="U815" s="3">
        <f t="shared" si="1589"/>
        <v>48.019612220991071</v>
      </c>
      <c r="V815" s="18">
        <f t="shared" si="1590"/>
        <v>98.494290529321546</v>
      </c>
      <c r="W815" s="15">
        <f t="shared" si="1591"/>
        <v>66.360215809885375</v>
      </c>
      <c r="X815" s="3">
        <f t="shared" si="1592"/>
        <v>99.815190393824182</v>
      </c>
      <c r="Y815" s="3">
        <f t="shared" si="1593"/>
        <v>58.223938393289018</v>
      </c>
      <c r="Z815" s="3">
        <f t="shared" si="1594"/>
        <v>-27.285128270089906</v>
      </c>
      <c r="AA815" s="3">
        <f t="shared" si="1595"/>
        <v>-92.249757270234696</v>
      </c>
      <c r="AB815" s="3">
        <f t="shared" si="1596"/>
        <v>-87.720000565394912</v>
      </c>
      <c r="AC815" s="21">
        <f t="shared" si="1597"/>
        <v>-17.144458491279032</v>
      </c>
      <c r="AD815" s="25">
        <f t="shared" si="1598"/>
        <v>0</v>
      </c>
      <c r="AE815" s="26">
        <f t="shared" si="1599"/>
        <v>0</v>
      </c>
      <c r="AF815" s="23">
        <f t="shared" si="1560"/>
        <v>74.8635330324949</v>
      </c>
      <c r="AG815" s="4">
        <f t="shared" si="1561"/>
        <v>-5.2011462753286866</v>
      </c>
      <c r="AH815" s="4">
        <f t="shared" si="1562"/>
        <v>-81.360618316090864</v>
      </c>
      <c r="AI815" s="4">
        <f t="shared" si="1563"/>
        <v>-96.167291757255782</v>
      </c>
      <c r="AJ815" s="4">
        <f t="shared" si="1564"/>
        <v>-38.648379434132146</v>
      </c>
      <c r="AK815" s="4">
        <f t="shared" si="1565"/>
        <v>48.019612220991071</v>
      </c>
      <c r="AL815" s="30">
        <f t="shared" si="1566"/>
        <v>98.494290529321546</v>
      </c>
      <c r="AM815" s="25">
        <f t="shared" si="1567"/>
        <v>66.360215809885375</v>
      </c>
      <c r="AN815" s="4">
        <f t="shared" si="1568"/>
        <v>99.815190393824182</v>
      </c>
      <c r="AO815" s="4">
        <f t="shared" si="1569"/>
        <v>58.223938393289018</v>
      </c>
      <c r="AP815" s="4">
        <f t="shared" si="1570"/>
        <v>-27.285128270089906</v>
      </c>
      <c r="AQ815" s="4">
        <f t="shared" si="1571"/>
        <v>-92.249757270234696</v>
      </c>
      <c r="AR815" s="4">
        <f t="shared" si="1572"/>
        <v>-87.720000565394912</v>
      </c>
      <c r="AS815" s="26">
        <f t="shared" si="1573"/>
        <v>-17.144458491279032</v>
      </c>
      <c r="AT815" s="32">
        <f t="shared" si="1600"/>
        <v>35000.004375000004</v>
      </c>
      <c r="AU815" s="2">
        <f t="shared" si="1601"/>
        <v>-2.9558577807620168E-12</v>
      </c>
      <c r="AV815" s="2">
        <f t="shared" si="1602"/>
        <v>35000.004374999997</v>
      </c>
      <c r="AW815" s="2">
        <f t="shared" si="1603"/>
        <v>-0.35084294329863042</v>
      </c>
      <c r="AX815" s="2">
        <f t="shared" si="1604"/>
        <v>-1311.5803519786477</v>
      </c>
      <c r="AY815" s="2">
        <f t="shared" si="1605"/>
        <v>-0.11694764772983035</v>
      </c>
      <c r="AZ815" s="2">
        <f t="shared" si="1606"/>
        <v>1312.8066587159119</v>
      </c>
      <c r="BA815" s="2">
        <f t="shared" si="1607"/>
        <v>1225000306.2500191</v>
      </c>
      <c r="BB815" s="2">
        <f t="shared" si="1608"/>
        <v>-8186.3363662899783</v>
      </c>
      <c r="BC815" s="2">
        <f t="shared" si="1609"/>
        <v>21460.370584668915</v>
      </c>
      <c r="BD815" s="2">
        <f t="shared" si="1610"/>
        <v>-6.6827218936377719E-6</v>
      </c>
      <c r="BE815" s="29">
        <f t="shared" si="1611"/>
        <v>1.7518665485369204E-5</v>
      </c>
      <c r="BF815" s="5">
        <f t="shared" si="1612"/>
        <v>100.00000625000156</v>
      </c>
      <c r="BG815" s="2">
        <f t="shared" si="1613"/>
        <v>-6.6827218936377719E-6</v>
      </c>
      <c r="BH815" s="6">
        <f t="shared" si="1614"/>
        <v>1.7518665485369204E-5</v>
      </c>
      <c r="BI815" s="15">
        <f t="shared" si="1574"/>
        <v>100.04111902583789</v>
      </c>
      <c r="BJ815" s="3">
        <f t="shared" si="1575"/>
        <v>99.950590739422836</v>
      </c>
      <c r="BK815" s="3">
        <f t="shared" si="1576"/>
        <v>100.04785898443963</v>
      </c>
      <c r="BL815" s="3">
        <f t="shared" si="1577"/>
        <v>99.963122696924117</v>
      </c>
      <c r="BM815" s="3">
        <f t="shared" si="1578"/>
        <v>100.01858659736575</v>
      </c>
      <c r="BN815" s="3">
        <f t="shared" si="1579"/>
        <v>100.00342680291367</v>
      </c>
      <c r="BO815" s="21">
        <f t="shared" si="1580"/>
        <v>99.975295153102238</v>
      </c>
      <c r="BP815" s="17">
        <f t="shared" si="1615"/>
        <v>99.950590739422836</v>
      </c>
      <c r="BQ815" s="18">
        <f t="shared" si="1616"/>
        <v>100.04785898443963</v>
      </c>
      <c r="BR815" s="34">
        <f t="shared" si="1617"/>
        <v>9.7268245016792321E-2</v>
      </c>
      <c r="BS815" s="64">
        <f t="shared" si="1618"/>
        <v>-2.7000000000000001E-3</v>
      </c>
      <c r="BT815" s="110">
        <f t="shared" si="1581"/>
        <v>-2.5999999999999999E-3</v>
      </c>
    </row>
    <row r="816" spans="1:72" x14ac:dyDescent="0.3">
      <c r="A816" s="13">
        <v>810</v>
      </c>
      <c r="B816" s="17">
        <f t="shared" si="1582"/>
        <v>0.72615670192975501</v>
      </c>
      <c r="C816" s="3">
        <f t="shared" ref="C816:H816" si="1658">B816+2*PI()/7</f>
        <v>1.6237546029554102</v>
      </c>
      <c r="D816" s="3">
        <f t="shared" si="1658"/>
        <v>2.5213525039810651</v>
      </c>
      <c r="E816" s="3">
        <f t="shared" si="1658"/>
        <v>3.4189504050067203</v>
      </c>
      <c r="F816" s="3">
        <f t="shared" si="1658"/>
        <v>4.3165483060323755</v>
      </c>
      <c r="G816" s="3">
        <f t="shared" si="1658"/>
        <v>5.2141462070580307</v>
      </c>
      <c r="H816" s="18">
        <f t="shared" si="1658"/>
        <v>6.1117441080836858</v>
      </c>
      <c r="I816" s="15">
        <f t="shared" si="1553"/>
        <v>100.04104892076407</v>
      </c>
      <c r="J816" s="3">
        <f t="shared" si="1554"/>
        <v>99.950629704063701</v>
      </c>
      <c r="K816" s="3">
        <f t="shared" si="1555"/>
        <v>100.0479132785114</v>
      </c>
      <c r="L816" s="3">
        <f t="shared" si="1556"/>
        <v>99.963033551340473</v>
      </c>
      <c r="M816" s="3">
        <f t="shared" si="1557"/>
        <v>100.01869796028689</v>
      </c>
      <c r="N816" s="3">
        <f t="shared" si="1558"/>
        <v>100.003273888436</v>
      </c>
      <c r="O816" s="21">
        <f t="shared" si="1559"/>
        <v>99.97540269659747</v>
      </c>
      <c r="P816" s="17">
        <f t="shared" si="1584"/>
        <v>74.803880722355089</v>
      </c>
      <c r="Q816" s="3">
        <f t="shared" si="1585"/>
        <v>-5.2907391915109896</v>
      </c>
      <c r="R816" s="3">
        <f t="shared" si="1586"/>
        <v>-81.412878681295524</v>
      </c>
      <c r="S816" s="3">
        <f t="shared" si="1587"/>
        <v>-96.142674623656617</v>
      </c>
      <c r="T816" s="3">
        <f t="shared" si="1588"/>
        <v>-38.565608861914555</v>
      </c>
      <c r="U816" s="3">
        <f t="shared" si="1589"/>
        <v>48.09826554205749</v>
      </c>
      <c r="V816" s="18">
        <f t="shared" si="1590"/>
        <v>98.50975509396504</v>
      </c>
      <c r="W816" s="15">
        <f t="shared" si="1591"/>
        <v>66.427335472999232</v>
      </c>
      <c r="X816" s="3">
        <f t="shared" si="1592"/>
        <v>99.810502739172051</v>
      </c>
      <c r="Y816" s="3">
        <f t="shared" si="1593"/>
        <v>58.150908300809839</v>
      </c>
      <c r="Z816" s="3">
        <f t="shared" si="1594"/>
        <v>-27.371411965700919</v>
      </c>
      <c r="AA816" s="3">
        <f t="shared" si="1595"/>
        <v>-92.284526085259344</v>
      </c>
      <c r="AB816" s="3">
        <f t="shared" si="1596"/>
        <v>-87.676745150873785</v>
      </c>
      <c r="AC816" s="21">
        <f t="shared" si="1597"/>
        <v>-17.056063311147046</v>
      </c>
      <c r="AD816" s="25">
        <f t="shared" si="1598"/>
        <v>0</v>
      </c>
      <c r="AE816" s="26">
        <f t="shared" si="1599"/>
        <v>0</v>
      </c>
      <c r="AF816" s="23">
        <f t="shared" si="1560"/>
        <v>74.803880722355089</v>
      </c>
      <c r="AG816" s="4">
        <f t="shared" si="1561"/>
        <v>-5.2907391915109896</v>
      </c>
      <c r="AH816" s="4">
        <f t="shared" si="1562"/>
        <v>-81.412878681295524</v>
      </c>
      <c r="AI816" s="4">
        <f t="shared" si="1563"/>
        <v>-96.142674623656617</v>
      </c>
      <c r="AJ816" s="4">
        <f t="shared" si="1564"/>
        <v>-38.565608861914555</v>
      </c>
      <c r="AK816" s="4">
        <f t="shared" si="1565"/>
        <v>48.09826554205749</v>
      </c>
      <c r="AL816" s="30">
        <f t="shared" si="1566"/>
        <v>98.50975509396504</v>
      </c>
      <c r="AM816" s="25">
        <f t="shared" si="1567"/>
        <v>66.427335472999232</v>
      </c>
      <c r="AN816" s="4">
        <f t="shared" si="1568"/>
        <v>99.810502739172051</v>
      </c>
      <c r="AO816" s="4">
        <f t="shared" si="1569"/>
        <v>58.150908300809839</v>
      </c>
      <c r="AP816" s="4">
        <f t="shared" si="1570"/>
        <v>-27.371411965700919</v>
      </c>
      <c r="AQ816" s="4">
        <f t="shared" si="1571"/>
        <v>-92.284526085259344</v>
      </c>
      <c r="AR816" s="4">
        <f t="shared" si="1572"/>
        <v>-87.676745150873785</v>
      </c>
      <c r="AS816" s="26">
        <f t="shared" si="1573"/>
        <v>-17.056063311147046</v>
      </c>
      <c r="AT816" s="32">
        <f t="shared" si="1600"/>
        <v>35000.004374999997</v>
      </c>
      <c r="AU816" s="2">
        <f t="shared" si="1601"/>
        <v>-2.2737367544323206E-12</v>
      </c>
      <c r="AV816" s="2">
        <f t="shared" si="1602"/>
        <v>35000.004374999997</v>
      </c>
      <c r="AW816" s="2">
        <f t="shared" si="1603"/>
        <v>-0.3566148147219792</v>
      </c>
      <c r="AX816" s="2">
        <f t="shared" si="1604"/>
        <v>-1311.5825745289521</v>
      </c>
      <c r="AY816" s="2">
        <f t="shared" si="1605"/>
        <v>-0.1188716048382048</v>
      </c>
      <c r="AZ816" s="2">
        <f t="shared" si="1606"/>
        <v>1312.8059178649855</v>
      </c>
      <c r="BA816" s="2">
        <f t="shared" si="1607"/>
        <v>1225000306.2500188</v>
      </c>
      <c r="BB816" s="2">
        <f t="shared" si="1608"/>
        <v>-8321.0133824297609</v>
      </c>
      <c r="BC816" s="2">
        <f t="shared" si="1609"/>
        <v>21408.511056647953</v>
      </c>
      <c r="BD816" s="2">
        <f t="shared" si="1610"/>
        <v>-6.7926622874912709E-6</v>
      </c>
      <c r="BE816" s="29">
        <f t="shared" si="1611"/>
        <v>1.7476331187364242E-5</v>
      </c>
      <c r="BF816" s="5">
        <f t="shared" si="1612"/>
        <v>100.00000625000156</v>
      </c>
      <c r="BG816" s="2">
        <f t="shared" si="1613"/>
        <v>-6.7926622874912709E-6</v>
      </c>
      <c r="BH816" s="6">
        <f t="shared" si="1614"/>
        <v>1.7476331187364242E-5</v>
      </c>
      <c r="BI816" s="15">
        <f t="shared" si="1574"/>
        <v>100.04104239555799</v>
      </c>
      <c r="BJ816" s="3">
        <f t="shared" si="1575"/>
        <v>99.950611892674289</v>
      </c>
      <c r="BK816" s="3">
        <f t="shared" si="1576"/>
        <v>100.04789759328</v>
      </c>
      <c r="BL816" s="3">
        <f t="shared" si="1577"/>
        <v>99.963031803567532</v>
      </c>
      <c r="BM816" s="3">
        <f t="shared" si="1578"/>
        <v>100.01871146608025</v>
      </c>
      <c r="BN816" s="3">
        <f t="shared" si="1579"/>
        <v>100.00329247765852</v>
      </c>
      <c r="BO816" s="21">
        <f t="shared" si="1580"/>
        <v>99.975412371187545</v>
      </c>
      <c r="BP816" s="17">
        <f t="shared" si="1615"/>
        <v>99.950611892674289</v>
      </c>
      <c r="BQ816" s="18">
        <f t="shared" si="1616"/>
        <v>100.04789759328</v>
      </c>
      <c r="BR816" s="34">
        <f t="shared" si="1617"/>
        <v>9.7285700605709735E-2</v>
      </c>
      <c r="BS816" s="64">
        <f t="shared" si="1618"/>
        <v>-2.7000000000000001E-3</v>
      </c>
      <c r="BT816" s="110">
        <f t="shared" si="1581"/>
        <v>-2.5999999999999999E-3</v>
      </c>
    </row>
    <row r="817" spans="1:72" x14ac:dyDescent="0.3">
      <c r="A817" s="13">
        <v>811</v>
      </c>
      <c r="B817" s="17">
        <f t="shared" si="1582"/>
        <v>0.72705429983078063</v>
      </c>
      <c r="C817" s="3">
        <f t="shared" ref="C817:H817" si="1659">B817+2*PI()/7</f>
        <v>1.6246522008564357</v>
      </c>
      <c r="D817" s="3">
        <f t="shared" si="1659"/>
        <v>2.5222501018820909</v>
      </c>
      <c r="E817" s="3">
        <f t="shared" si="1659"/>
        <v>3.419848002907746</v>
      </c>
      <c r="F817" s="3">
        <f t="shared" si="1659"/>
        <v>4.3174459039334012</v>
      </c>
      <c r="G817" s="3">
        <f t="shared" si="1659"/>
        <v>5.2150438049590564</v>
      </c>
      <c r="H817" s="18">
        <f t="shared" si="1659"/>
        <v>6.1126417059847116</v>
      </c>
      <c r="I817" s="15">
        <f t="shared" si="1553"/>
        <v>100.04097189826048</v>
      </c>
      <c r="J817" s="3">
        <f t="shared" si="1554"/>
        <v>99.950651184015129</v>
      </c>
      <c r="K817" s="3">
        <f t="shared" si="1555"/>
        <v>100.04795159547994</v>
      </c>
      <c r="L817" s="3">
        <f t="shared" si="1556"/>
        <v>99.9629430265975</v>
      </c>
      <c r="M817" s="3">
        <f t="shared" si="1557"/>
        <v>100.01882276326872</v>
      </c>
      <c r="N817" s="3">
        <f t="shared" si="1558"/>
        <v>100.00313952597647</v>
      </c>
      <c r="O817" s="21">
        <f t="shared" si="1559"/>
        <v>99.975520006401752</v>
      </c>
      <c r="P817" s="17">
        <f t="shared" si="1584"/>
        <v>74.744168013150784</v>
      </c>
      <c r="Q817" s="3">
        <f t="shared" si="1585"/>
        <v>-5.3803279021757566</v>
      </c>
      <c r="R817" s="3">
        <f t="shared" si="1586"/>
        <v>-81.465073211062816</v>
      </c>
      <c r="S817" s="3">
        <f t="shared" si="1587"/>
        <v>-96.117980332008884</v>
      </c>
      <c r="T817" s="3">
        <f t="shared" si="1588"/>
        <v>-38.482806958971203</v>
      </c>
      <c r="U817" s="3">
        <f t="shared" si="1589"/>
        <v>48.176879888345596</v>
      </c>
      <c r="V817" s="18">
        <f t="shared" si="1590"/>
        <v>98.525140502722252</v>
      </c>
      <c r="W817" s="15">
        <f t="shared" si="1591"/>
        <v>66.494401315978706</v>
      </c>
      <c r="X817" s="3">
        <f t="shared" si="1592"/>
        <v>99.805735024465065</v>
      </c>
      <c r="Y817" s="3">
        <f t="shared" si="1593"/>
        <v>58.077831099031876</v>
      </c>
      <c r="Z817" s="3">
        <f t="shared" si="1594"/>
        <v>-27.457673525525266</v>
      </c>
      <c r="AA817" s="3">
        <f t="shared" si="1595"/>
        <v>-92.319220509646414</v>
      </c>
      <c r="AB817" s="3">
        <f t="shared" si="1596"/>
        <v>-87.633419191971726</v>
      </c>
      <c r="AC817" s="21">
        <f t="shared" si="1597"/>
        <v>-16.967654212332246</v>
      </c>
      <c r="AD817" s="25">
        <f t="shared" si="1598"/>
        <v>0</v>
      </c>
      <c r="AE817" s="26">
        <f t="shared" si="1599"/>
        <v>0</v>
      </c>
      <c r="AF817" s="23">
        <f t="shared" si="1560"/>
        <v>74.744168013150784</v>
      </c>
      <c r="AG817" s="4">
        <f t="shared" si="1561"/>
        <v>-5.3803279021757566</v>
      </c>
      <c r="AH817" s="4">
        <f t="shared" si="1562"/>
        <v>-81.465073211062816</v>
      </c>
      <c r="AI817" s="4">
        <f t="shared" si="1563"/>
        <v>-96.117980332008884</v>
      </c>
      <c r="AJ817" s="4">
        <f t="shared" si="1564"/>
        <v>-38.482806958971203</v>
      </c>
      <c r="AK817" s="4">
        <f t="shared" si="1565"/>
        <v>48.176879888345596</v>
      </c>
      <c r="AL817" s="30">
        <f t="shared" si="1566"/>
        <v>98.525140502722252</v>
      </c>
      <c r="AM817" s="25">
        <f t="shared" si="1567"/>
        <v>66.494401315978706</v>
      </c>
      <c r="AN817" s="4">
        <f t="shared" si="1568"/>
        <v>99.805735024465065</v>
      </c>
      <c r="AO817" s="4">
        <f t="shared" si="1569"/>
        <v>58.077831099031876</v>
      </c>
      <c r="AP817" s="4">
        <f t="shared" si="1570"/>
        <v>-27.457673525525266</v>
      </c>
      <c r="AQ817" s="4">
        <f t="shared" si="1571"/>
        <v>-92.319220509646414</v>
      </c>
      <c r="AR817" s="4">
        <f t="shared" si="1572"/>
        <v>-87.633419191971726</v>
      </c>
      <c r="AS817" s="26">
        <f t="shared" si="1573"/>
        <v>-16.967654212332246</v>
      </c>
      <c r="AT817" s="32">
        <f t="shared" si="1600"/>
        <v>35000.004374999997</v>
      </c>
      <c r="AU817" s="2">
        <f t="shared" si="1601"/>
        <v>-1.3642420526593924E-12</v>
      </c>
      <c r="AV817" s="2">
        <f t="shared" si="1602"/>
        <v>35000.004375000004</v>
      </c>
      <c r="AW817" s="2">
        <f t="shared" si="1603"/>
        <v>-0.36237260675989091</v>
      </c>
      <c r="AX817" s="2">
        <f t="shared" si="1604"/>
        <v>-1311.5848333029326</v>
      </c>
      <c r="AY817" s="2">
        <f t="shared" si="1605"/>
        <v>-0.12079086877929512</v>
      </c>
      <c r="AZ817" s="2">
        <f t="shared" si="1606"/>
        <v>1312.8051649406552</v>
      </c>
      <c r="BA817" s="2">
        <f t="shared" si="1607"/>
        <v>1225000306.2500191</v>
      </c>
      <c r="BB817" s="2">
        <f t="shared" si="1608"/>
        <v>-8455.3618788558597</v>
      </c>
      <c r="BC817" s="2">
        <f t="shared" si="1609"/>
        <v>21355.806329622104</v>
      </c>
      <c r="BD817" s="2">
        <f t="shared" si="1610"/>
        <v>-6.9023345020537036E-6</v>
      </c>
      <c r="BE817" s="29">
        <f t="shared" si="1611"/>
        <v>1.7433306931160427E-5</v>
      </c>
      <c r="BF817" s="5">
        <f t="shared" si="1612"/>
        <v>100.00000625000156</v>
      </c>
      <c r="BG817" s="2">
        <f t="shared" si="1613"/>
        <v>-6.9023345020537036E-6</v>
      </c>
      <c r="BH817" s="6">
        <f t="shared" si="1614"/>
        <v>1.7433306931160427E-5</v>
      </c>
      <c r="BI817" s="15">
        <f t="shared" si="1574"/>
        <v>100.04096546781612</v>
      </c>
      <c r="BJ817" s="3">
        <f t="shared" si="1575"/>
        <v>99.950633404432935</v>
      </c>
      <c r="BK817" s="3">
        <f t="shared" si="1576"/>
        <v>100.0479358551498</v>
      </c>
      <c r="BL817" s="3">
        <f t="shared" si="1577"/>
        <v>99.962941178310302</v>
      </c>
      <c r="BM817" s="3">
        <f t="shared" si="1578"/>
        <v>100.01883619882165</v>
      </c>
      <c r="BN817" s="3">
        <f t="shared" si="1579"/>
        <v>100.00315812812482</v>
      </c>
      <c r="BO817" s="21">
        <f t="shared" si="1580"/>
        <v>99.975529767350523</v>
      </c>
      <c r="BP817" s="17">
        <f t="shared" si="1615"/>
        <v>99.950633404432935</v>
      </c>
      <c r="BQ817" s="18">
        <f t="shared" si="1616"/>
        <v>100.0479358551498</v>
      </c>
      <c r="BR817" s="34">
        <f t="shared" si="1617"/>
        <v>9.7302450716867384E-2</v>
      </c>
      <c r="BS817" s="64">
        <f t="shared" si="1618"/>
        <v>-2.7000000000000001E-3</v>
      </c>
      <c r="BT817" s="110">
        <f t="shared" si="1581"/>
        <v>-2.5999999999999999E-3</v>
      </c>
    </row>
    <row r="818" spans="1:72" x14ac:dyDescent="0.3">
      <c r="A818" s="13">
        <v>812</v>
      </c>
      <c r="B818" s="17">
        <f t="shared" si="1582"/>
        <v>0.72795189773180646</v>
      </c>
      <c r="C818" s="3">
        <f t="shared" ref="C818:H818" si="1660">B818+2*PI()/7</f>
        <v>1.6255497987574616</v>
      </c>
      <c r="D818" s="3">
        <f t="shared" si="1660"/>
        <v>2.5231476997831166</v>
      </c>
      <c r="E818" s="3">
        <f t="shared" si="1660"/>
        <v>3.4207456008087718</v>
      </c>
      <c r="F818" s="3">
        <f t="shared" si="1660"/>
        <v>4.3183435018344269</v>
      </c>
      <c r="G818" s="3">
        <f t="shared" si="1660"/>
        <v>5.2159414028600821</v>
      </c>
      <c r="H818" s="18">
        <f t="shared" si="1660"/>
        <v>6.1135393038857373</v>
      </c>
      <c r="I818" s="15">
        <f t="shared" si="1553"/>
        <v>100.04089457866419</v>
      </c>
      <c r="J818" s="3">
        <f t="shared" si="1554"/>
        <v>99.950673021801407</v>
      </c>
      <c r="K818" s="3">
        <f t="shared" si="1555"/>
        <v>100.04798956474507</v>
      </c>
      <c r="L818" s="3">
        <f t="shared" si="1556"/>
        <v>99.962852770559607</v>
      </c>
      <c r="M818" s="3">
        <f t="shared" si="1557"/>
        <v>100.01894742976418</v>
      </c>
      <c r="N818" s="3">
        <f t="shared" si="1558"/>
        <v>100.00300514075181</v>
      </c>
      <c r="O818" s="21">
        <f t="shared" si="1559"/>
        <v>99.975637493713734</v>
      </c>
      <c r="P818" s="17">
        <f t="shared" si="1584"/>
        <v>74.684394954033607</v>
      </c>
      <c r="Q818" s="3">
        <f t="shared" si="1585"/>
        <v>-5.4699123360952742</v>
      </c>
      <c r="R818" s="3">
        <f t="shared" si="1586"/>
        <v>-81.517201862520437</v>
      </c>
      <c r="S818" s="3">
        <f t="shared" si="1587"/>
        <v>-96.093208902781697</v>
      </c>
      <c r="T818" s="3">
        <f t="shared" si="1588"/>
        <v>-38.399973791926186</v>
      </c>
      <c r="U818" s="3">
        <f t="shared" si="1589"/>
        <v>48.255455197035452</v>
      </c>
      <c r="V818" s="18">
        <f t="shared" si="1590"/>
        <v>98.540446742254446</v>
      </c>
      <c r="W818" s="15">
        <f t="shared" si="1591"/>
        <v>66.561413284645042</v>
      </c>
      <c r="X818" s="3">
        <f t="shared" si="1592"/>
        <v>99.800887253302975</v>
      </c>
      <c r="Y818" s="3">
        <f t="shared" si="1593"/>
        <v>58.004706847396719</v>
      </c>
      <c r="Z818" s="3">
        <f t="shared" si="1594"/>
        <v>-27.543912880978528</v>
      </c>
      <c r="AA818" s="3">
        <f t="shared" si="1595"/>
        <v>-92.35384051428133</v>
      </c>
      <c r="AB818" s="3">
        <f t="shared" si="1596"/>
        <v>-87.590022724669595</v>
      </c>
      <c r="AC818" s="21">
        <f t="shared" si="1597"/>
        <v>-16.879231265415275</v>
      </c>
      <c r="AD818" s="25">
        <f t="shared" si="1598"/>
        <v>0</v>
      </c>
      <c r="AE818" s="26">
        <f t="shared" si="1599"/>
        <v>0</v>
      </c>
      <c r="AF818" s="23">
        <f t="shared" si="1560"/>
        <v>74.684394954033607</v>
      </c>
      <c r="AG818" s="4">
        <f t="shared" si="1561"/>
        <v>-5.4699123360952742</v>
      </c>
      <c r="AH818" s="4">
        <f t="shared" si="1562"/>
        <v>-81.517201862520437</v>
      </c>
      <c r="AI818" s="4">
        <f t="shared" si="1563"/>
        <v>-96.093208902781697</v>
      </c>
      <c r="AJ818" s="4">
        <f t="shared" si="1564"/>
        <v>-38.399973791926186</v>
      </c>
      <c r="AK818" s="4">
        <f t="shared" si="1565"/>
        <v>48.255455197035452</v>
      </c>
      <c r="AL818" s="30">
        <f t="shared" si="1566"/>
        <v>98.540446742254446</v>
      </c>
      <c r="AM818" s="25">
        <f t="shared" si="1567"/>
        <v>66.561413284645042</v>
      </c>
      <c r="AN818" s="4">
        <f t="shared" si="1568"/>
        <v>99.800887253302975</v>
      </c>
      <c r="AO818" s="4">
        <f t="shared" si="1569"/>
        <v>58.004706847396719</v>
      </c>
      <c r="AP818" s="4">
        <f t="shared" si="1570"/>
        <v>-27.543912880978528</v>
      </c>
      <c r="AQ818" s="4">
        <f t="shared" si="1571"/>
        <v>-92.35384051428133</v>
      </c>
      <c r="AR818" s="4">
        <f t="shared" si="1572"/>
        <v>-87.590022724669595</v>
      </c>
      <c r="AS818" s="26">
        <f t="shared" si="1573"/>
        <v>-16.879231265415275</v>
      </c>
      <c r="AT818" s="32">
        <f t="shared" si="1600"/>
        <v>35000.00437499999</v>
      </c>
      <c r="AU818" s="2">
        <f t="shared" si="1601"/>
        <v>-2.0463630789890885E-12</v>
      </c>
      <c r="AV818" s="2">
        <f t="shared" si="1602"/>
        <v>35000.004375000004</v>
      </c>
      <c r="AW818" s="2">
        <f t="shared" si="1603"/>
        <v>-0.36811609438154846</v>
      </c>
      <c r="AX818" s="2">
        <f t="shared" si="1604"/>
        <v>-1311.5871282083535</v>
      </c>
      <c r="AY818" s="2">
        <f t="shared" si="1605"/>
        <v>-0.1227053645052365</v>
      </c>
      <c r="AZ818" s="2">
        <f t="shared" si="1606"/>
        <v>1312.8043999719666</v>
      </c>
      <c r="BA818" s="2">
        <f t="shared" si="1607"/>
        <v>1225000306.2500188</v>
      </c>
      <c r="BB818" s="2">
        <f t="shared" si="1608"/>
        <v>-8589.3766041906765</v>
      </c>
      <c r="BC818" s="2">
        <f t="shared" si="1609"/>
        <v>21302.258526011195</v>
      </c>
      <c r="BD818" s="2">
        <f t="shared" si="1610"/>
        <v>-7.0117342504872901E-6</v>
      </c>
      <c r="BE818" s="29">
        <f t="shared" si="1611"/>
        <v>1.7389594449344955E-5</v>
      </c>
      <c r="BF818" s="5">
        <f t="shared" si="1612"/>
        <v>100.00000625000156</v>
      </c>
      <c r="BG818" s="2">
        <f t="shared" si="1613"/>
        <v>-7.0117342504872901E-6</v>
      </c>
      <c r="BH818" s="6">
        <f t="shared" si="1614"/>
        <v>1.7389594449344955E-5</v>
      </c>
      <c r="BI818" s="15">
        <f t="shared" si="1574"/>
        <v>100.0408882431681</v>
      </c>
      <c r="BJ818" s="3">
        <f t="shared" si="1575"/>
        <v>99.950655274542143</v>
      </c>
      <c r="BK818" s="3">
        <f t="shared" si="1576"/>
        <v>100.04797376977267</v>
      </c>
      <c r="BL818" s="3">
        <f t="shared" si="1577"/>
        <v>99.962850821811756</v>
      </c>
      <c r="BM818" s="3">
        <f t="shared" si="1578"/>
        <v>100.01896079468695</v>
      </c>
      <c r="BN818" s="3">
        <f t="shared" si="1579"/>
        <v>100.00302375528645</v>
      </c>
      <c r="BO818" s="21">
        <f t="shared" si="1580"/>
        <v>99.975647340738092</v>
      </c>
      <c r="BP818" s="17">
        <f t="shared" si="1615"/>
        <v>99.950655274542143</v>
      </c>
      <c r="BQ818" s="18">
        <f t="shared" si="1616"/>
        <v>100.04797376977267</v>
      </c>
      <c r="BR818" s="34">
        <f t="shared" si="1617"/>
        <v>9.7318495230524604E-2</v>
      </c>
      <c r="BS818" s="64">
        <f t="shared" si="1618"/>
        <v>-2.7000000000000001E-3</v>
      </c>
      <c r="BT818" s="110">
        <f t="shared" si="1581"/>
        <v>-2.5999999999999999E-3</v>
      </c>
    </row>
    <row r="819" spans="1:72" x14ac:dyDescent="0.3">
      <c r="A819" s="13">
        <v>813</v>
      </c>
      <c r="B819" s="17">
        <f t="shared" si="1582"/>
        <v>0.72884949563283208</v>
      </c>
      <c r="C819" s="3">
        <f t="shared" ref="C819:H819" si="1661">B819+2*PI()/7</f>
        <v>1.6264473966584871</v>
      </c>
      <c r="D819" s="3">
        <f t="shared" si="1661"/>
        <v>2.5240452976841423</v>
      </c>
      <c r="E819" s="3">
        <f t="shared" si="1661"/>
        <v>3.4216431987097975</v>
      </c>
      <c r="F819" s="3">
        <f t="shared" si="1661"/>
        <v>4.3192410997354527</v>
      </c>
      <c r="G819" s="3">
        <f t="shared" si="1661"/>
        <v>5.2168390007611078</v>
      </c>
      <c r="H819" s="18">
        <f t="shared" si="1661"/>
        <v>6.114436901786763</v>
      </c>
      <c r="I819" s="15">
        <f t="shared" si="1553"/>
        <v>100.04081696253586</v>
      </c>
      <c r="J819" s="3">
        <f t="shared" si="1554"/>
        <v>99.950695217264197</v>
      </c>
      <c r="K819" s="3">
        <f t="shared" si="1555"/>
        <v>100.04802718603145</v>
      </c>
      <c r="L819" s="3">
        <f t="shared" si="1556"/>
        <v>99.962762783881232</v>
      </c>
      <c r="M819" s="3">
        <f t="shared" si="1557"/>
        <v>100.01907195886929</v>
      </c>
      <c r="N819" s="3">
        <f t="shared" si="1558"/>
        <v>100.00287073373647</v>
      </c>
      <c r="O819" s="21">
        <f t="shared" si="1559"/>
        <v>99.975755157681505</v>
      </c>
      <c r="P819" s="17">
        <f t="shared" si="1584"/>
        <v>74.624561594204948</v>
      </c>
      <c r="Q819" s="3">
        <f t="shared" si="1585"/>
        <v>-5.5594924220443334</v>
      </c>
      <c r="R819" s="3">
        <f t="shared" si="1586"/>
        <v>-81.569264592851809</v>
      </c>
      <c r="S819" s="3">
        <f t="shared" si="1587"/>
        <v>-96.068360356502623</v>
      </c>
      <c r="T819" s="3">
        <f t="shared" si="1588"/>
        <v>-38.317109427432484</v>
      </c>
      <c r="U819" s="3">
        <f t="shared" si="1589"/>
        <v>48.33399140534204</v>
      </c>
      <c r="V819" s="18">
        <f t="shared" si="1590"/>
        <v>98.555673799284222</v>
      </c>
      <c r="W819" s="15">
        <f t="shared" si="1591"/>
        <v>66.628371324866663</v>
      </c>
      <c r="X819" s="3">
        <f t="shared" si="1592"/>
        <v>99.795959429345999</v>
      </c>
      <c r="Y819" s="3">
        <f t="shared" si="1593"/>
        <v>57.931535605386983</v>
      </c>
      <c r="Z819" s="3">
        <f t="shared" si="1594"/>
        <v>-27.630129963495765</v>
      </c>
      <c r="AA819" s="3">
        <f t="shared" si="1595"/>
        <v>-92.388386070109689</v>
      </c>
      <c r="AB819" s="3">
        <f t="shared" si="1596"/>
        <v>-87.546555785003491</v>
      </c>
      <c r="AC819" s="21">
        <f t="shared" si="1597"/>
        <v>-16.790794540990692</v>
      </c>
      <c r="AD819" s="25">
        <f t="shared" si="1598"/>
        <v>0</v>
      </c>
      <c r="AE819" s="26">
        <f t="shared" si="1599"/>
        <v>0</v>
      </c>
      <c r="AF819" s="23">
        <f t="shared" si="1560"/>
        <v>74.624561594204948</v>
      </c>
      <c r="AG819" s="4">
        <f t="shared" si="1561"/>
        <v>-5.5594924220443334</v>
      </c>
      <c r="AH819" s="4">
        <f t="shared" si="1562"/>
        <v>-81.569264592851809</v>
      </c>
      <c r="AI819" s="4">
        <f t="shared" si="1563"/>
        <v>-96.068360356502623</v>
      </c>
      <c r="AJ819" s="4">
        <f t="shared" si="1564"/>
        <v>-38.317109427432484</v>
      </c>
      <c r="AK819" s="4">
        <f t="shared" si="1565"/>
        <v>48.33399140534204</v>
      </c>
      <c r="AL819" s="30">
        <f t="shared" si="1566"/>
        <v>98.555673799284222</v>
      </c>
      <c r="AM819" s="25">
        <f t="shared" si="1567"/>
        <v>66.628371324866663</v>
      </c>
      <c r="AN819" s="4">
        <f t="shared" si="1568"/>
        <v>99.795959429345999</v>
      </c>
      <c r="AO819" s="4">
        <f t="shared" si="1569"/>
        <v>57.931535605386983</v>
      </c>
      <c r="AP819" s="4">
        <f t="shared" si="1570"/>
        <v>-27.630129963495765</v>
      </c>
      <c r="AQ819" s="4">
        <f t="shared" si="1571"/>
        <v>-92.388386070109689</v>
      </c>
      <c r="AR819" s="4">
        <f t="shared" si="1572"/>
        <v>-87.546555785003491</v>
      </c>
      <c r="AS819" s="26">
        <f t="shared" si="1573"/>
        <v>-16.790794540990692</v>
      </c>
      <c r="AT819" s="32">
        <f t="shared" si="1600"/>
        <v>35000.004375000004</v>
      </c>
      <c r="AU819" s="2">
        <f t="shared" si="1601"/>
        <v>-2.2737367544323206E-12</v>
      </c>
      <c r="AV819" s="2">
        <f t="shared" si="1602"/>
        <v>35000.004375000004</v>
      </c>
      <c r="AW819" s="2">
        <f t="shared" si="1603"/>
        <v>-0.37384504766669124</v>
      </c>
      <c r="AX819" s="2">
        <f t="shared" si="1604"/>
        <v>-1311.5894591550905</v>
      </c>
      <c r="AY819" s="2">
        <f t="shared" si="1605"/>
        <v>-0.12461501570942346</v>
      </c>
      <c r="AZ819" s="2">
        <f t="shared" si="1606"/>
        <v>1312.8036229896534</v>
      </c>
      <c r="BA819" s="2">
        <f t="shared" si="1607"/>
        <v>1225000306.2500193</v>
      </c>
      <c r="BB819" s="2">
        <f t="shared" si="1608"/>
        <v>-8723.0521994633946</v>
      </c>
      <c r="BC819" s="2">
        <f t="shared" si="1609"/>
        <v>21247.869760834074</v>
      </c>
      <c r="BD819" s="2">
        <f t="shared" si="1610"/>
        <v>-7.1208571581230634E-6</v>
      </c>
      <c r="BE819" s="29">
        <f t="shared" si="1611"/>
        <v>1.734519546846337E-5</v>
      </c>
      <c r="BF819" s="5">
        <f t="shared" si="1612"/>
        <v>100.00000625000156</v>
      </c>
      <c r="BG819" s="2">
        <f t="shared" si="1613"/>
        <v>-7.1208571581230634E-6</v>
      </c>
      <c r="BH819" s="6">
        <f t="shared" si="1614"/>
        <v>1.734519546846337E-5</v>
      </c>
      <c r="BI819" s="15">
        <f t="shared" si="1574"/>
        <v>100.04081072217176</v>
      </c>
      <c r="BJ819" s="3">
        <f t="shared" si="1575"/>
        <v>99.950677502842581</v>
      </c>
      <c r="BK819" s="3">
        <f t="shared" si="1576"/>
        <v>100.04801133687494</v>
      </c>
      <c r="BL819" s="3">
        <f t="shared" si="1577"/>
        <v>99.962760734729244</v>
      </c>
      <c r="BM819" s="3">
        <f t="shared" si="1578"/>
        <v>100.01908525277429</v>
      </c>
      <c r="BN819" s="3">
        <f t="shared" si="1579"/>
        <v>100.00288936011751</v>
      </c>
      <c r="BO819" s="21">
        <f t="shared" si="1580"/>
        <v>99.975765090495855</v>
      </c>
      <c r="BP819" s="17">
        <f t="shared" si="1615"/>
        <v>99.950677502842581</v>
      </c>
      <c r="BQ819" s="18">
        <f t="shared" si="1616"/>
        <v>100.04801133687494</v>
      </c>
      <c r="BR819" s="34">
        <f t="shared" si="1617"/>
        <v>9.7333834032355071E-2</v>
      </c>
      <c r="BS819" s="64">
        <f t="shared" si="1618"/>
        <v>-2.7000000000000001E-3</v>
      </c>
      <c r="BT819" s="110">
        <f t="shared" si="1581"/>
        <v>-2.5999999999999999E-3</v>
      </c>
    </row>
    <row r="820" spans="1:72" x14ac:dyDescent="0.3">
      <c r="A820" s="13">
        <v>814</v>
      </c>
      <c r="B820" s="17">
        <f t="shared" si="1582"/>
        <v>0.72974709353385769</v>
      </c>
      <c r="C820" s="3">
        <f t="shared" ref="C820:H820" si="1662">B820+2*PI()/7</f>
        <v>1.6273449945595129</v>
      </c>
      <c r="D820" s="3">
        <f t="shared" si="1662"/>
        <v>2.524942895585168</v>
      </c>
      <c r="E820" s="3">
        <f t="shared" si="1662"/>
        <v>3.4225407966108232</v>
      </c>
      <c r="F820" s="3">
        <f t="shared" si="1662"/>
        <v>4.3201386976364784</v>
      </c>
      <c r="G820" s="3">
        <f t="shared" si="1662"/>
        <v>5.2177365986621336</v>
      </c>
      <c r="H820" s="18">
        <f t="shared" si="1662"/>
        <v>6.1153344996877887</v>
      </c>
      <c r="I820" s="15">
        <f t="shared" si="1553"/>
        <v>100.04073905043828</v>
      </c>
      <c r="J820" s="3">
        <f t="shared" si="1554"/>
        <v>99.950717770242548</v>
      </c>
      <c r="K820" s="3">
        <f t="shared" si="1555"/>
        <v>100.04806445906628</v>
      </c>
      <c r="L820" s="3">
        <f t="shared" si="1556"/>
        <v>99.96267306721488</v>
      </c>
      <c r="M820" s="3">
        <f t="shared" si="1557"/>
        <v>100.0191963496811</v>
      </c>
      <c r="N820" s="3">
        <f t="shared" si="1558"/>
        <v>100.00273630590506</v>
      </c>
      <c r="O820" s="21">
        <f t="shared" si="1559"/>
        <v>99.975872997451873</v>
      </c>
      <c r="P820" s="17">
        <f t="shared" si="1584"/>
        <v>74.564667982915779</v>
      </c>
      <c r="Q820" s="3">
        <f t="shared" si="1585"/>
        <v>-5.6490680888005524</v>
      </c>
      <c r="R820" s="3">
        <f t="shared" si="1586"/>
        <v>-81.621261359296042</v>
      </c>
      <c r="S820" s="3">
        <f t="shared" si="1587"/>
        <v>-96.043434713757833</v>
      </c>
      <c r="T820" s="3">
        <f t="shared" si="1588"/>
        <v>-38.234213932171954</v>
      </c>
      <c r="U820" s="3">
        <f t="shared" si="1589"/>
        <v>48.412488450515177</v>
      </c>
      <c r="V820" s="18">
        <f t="shared" si="1590"/>
        <v>98.570821660595385</v>
      </c>
      <c r="W820" s="15">
        <f t="shared" si="1591"/>
        <v>66.695275382559288</v>
      </c>
      <c r="X820" s="3">
        <f t="shared" si="1592"/>
        <v>99.790951556314837</v>
      </c>
      <c r="Y820" s="3">
        <f t="shared" si="1593"/>
        <v>57.858317432526235</v>
      </c>
      <c r="Z820" s="3">
        <f t="shared" si="1594"/>
        <v>-27.716324704531527</v>
      </c>
      <c r="AA820" s="3">
        <f t="shared" si="1595"/>
        <v>-92.422857148137155</v>
      </c>
      <c r="AB820" s="3">
        <f t="shared" si="1596"/>
        <v>-87.503018409064708</v>
      </c>
      <c r="AC820" s="21">
        <f t="shared" si="1597"/>
        <v>-16.702344109666996</v>
      </c>
      <c r="AD820" s="25">
        <f t="shared" si="1598"/>
        <v>0</v>
      </c>
      <c r="AE820" s="26">
        <f t="shared" si="1599"/>
        <v>-4.0602442043434294E-15</v>
      </c>
      <c r="AF820" s="23">
        <f t="shared" si="1560"/>
        <v>74.564667982915779</v>
      </c>
      <c r="AG820" s="4">
        <f t="shared" si="1561"/>
        <v>-5.6490680888005524</v>
      </c>
      <c r="AH820" s="4">
        <f t="shared" si="1562"/>
        <v>-81.621261359296042</v>
      </c>
      <c r="AI820" s="4">
        <f t="shared" si="1563"/>
        <v>-96.043434713757833</v>
      </c>
      <c r="AJ820" s="4">
        <f t="shared" si="1564"/>
        <v>-38.234213932171954</v>
      </c>
      <c r="AK820" s="4">
        <f t="shared" si="1565"/>
        <v>48.412488450515177</v>
      </c>
      <c r="AL820" s="30">
        <f t="shared" si="1566"/>
        <v>98.570821660595385</v>
      </c>
      <c r="AM820" s="25">
        <f t="shared" si="1567"/>
        <v>66.695275382559288</v>
      </c>
      <c r="AN820" s="4">
        <f t="shared" si="1568"/>
        <v>99.790951556314837</v>
      </c>
      <c r="AO820" s="4">
        <f t="shared" si="1569"/>
        <v>57.858317432526242</v>
      </c>
      <c r="AP820" s="4">
        <f t="shared" si="1570"/>
        <v>-27.716324704531523</v>
      </c>
      <c r="AQ820" s="4">
        <f t="shared" si="1571"/>
        <v>-92.422857148137155</v>
      </c>
      <c r="AR820" s="4">
        <f t="shared" si="1572"/>
        <v>-87.503018409064708</v>
      </c>
      <c r="AS820" s="26">
        <f t="shared" si="1573"/>
        <v>-16.702344109666992</v>
      </c>
      <c r="AT820" s="32">
        <f t="shared" si="1600"/>
        <v>35000.004375000004</v>
      </c>
      <c r="AU820" s="2">
        <f t="shared" si="1601"/>
        <v>-9.0949470177292824E-13</v>
      </c>
      <c r="AV820" s="2">
        <f t="shared" si="1602"/>
        <v>35000.004375000004</v>
      </c>
      <c r="AW820" s="2">
        <f t="shared" si="1603"/>
        <v>-0.3795592428650707</v>
      </c>
      <c r="AX820" s="2">
        <f t="shared" si="1604"/>
        <v>-1311.5918260528824</v>
      </c>
      <c r="AY820" s="2">
        <f t="shared" si="1605"/>
        <v>-0.12651974767868523</v>
      </c>
      <c r="AZ820" s="2">
        <f t="shared" si="1606"/>
        <v>1312.8028340240126</v>
      </c>
      <c r="BA820" s="2">
        <f t="shared" si="1607"/>
        <v>1225000306.2500193</v>
      </c>
      <c r="BB820" s="2">
        <f t="shared" si="1608"/>
        <v>-8856.383441563521</v>
      </c>
      <c r="BC820" s="2">
        <f t="shared" si="1609"/>
        <v>21192.642143857207</v>
      </c>
      <c r="BD820" s="2">
        <f t="shared" si="1610"/>
        <v>-7.229698961198428E-6</v>
      </c>
      <c r="BE820" s="29">
        <f t="shared" si="1611"/>
        <v>1.73001117107736E-5</v>
      </c>
      <c r="BF820" s="5">
        <f t="shared" si="1612"/>
        <v>100.00000625000156</v>
      </c>
      <c r="BG820" s="2">
        <f t="shared" si="1613"/>
        <v>-7.229698961198428E-6</v>
      </c>
      <c r="BH820" s="6">
        <f t="shared" si="1614"/>
        <v>1.7300111706713355E-5</v>
      </c>
      <c r="BI820" s="15">
        <f t="shared" si="1574"/>
        <v>100.04073290538716</v>
      </c>
      <c r="BJ820" s="3">
        <f t="shared" si="1575"/>
        <v>99.9507000891724</v>
      </c>
      <c r="BK820" s="3">
        <f t="shared" si="1576"/>
        <v>100.04804855618536</v>
      </c>
      <c r="BL820" s="3">
        <f t="shared" si="1577"/>
        <v>99.962670917718214</v>
      </c>
      <c r="BM820" s="3">
        <f t="shared" si="1578"/>
        <v>100.0192095721827</v>
      </c>
      <c r="BN820" s="3">
        <f t="shared" si="1579"/>
        <v>100.00275494359221</v>
      </c>
      <c r="BO820" s="21">
        <f t="shared" si="1580"/>
        <v>99.975883015768119</v>
      </c>
      <c r="BP820" s="17">
        <f t="shared" si="1615"/>
        <v>99.9507000891724</v>
      </c>
      <c r="BQ820" s="18">
        <f t="shared" si="1616"/>
        <v>100.04804855618536</v>
      </c>
      <c r="BR820" s="34">
        <f t="shared" si="1617"/>
        <v>9.7348467012963624E-2</v>
      </c>
      <c r="BS820" s="64">
        <f t="shared" si="1618"/>
        <v>-2.7000000000000001E-3</v>
      </c>
      <c r="BT820" s="110">
        <f t="shared" si="1581"/>
        <v>-2.5999999999999999E-3</v>
      </c>
    </row>
    <row r="821" spans="1:72" x14ac:dyDescent="0.3">
      <c r="A821" s="13">
        <v>815</v>
      </c>
      <c r="B821" s="17">
        <f t="shared" si="1582"/>
        <v>0.73064469143488342</v>
      </c>
      <c r="C821" s="3">
        <f t="shared" ref="C821:H821" si="1663">B821+2*PI()/7</f>
        <v>1.6282425924605386</v>
      </c>
      <c r="D821" s="3">
        <f t="shared" si="1663"/>
        <v>2.5258404934861938</v>
      </c>
      <c r="E821" s="3">
        <f t="shared" si="1663"/>
        <v>3.4234383945118489</v>
      </c>
      <c r="F821" s="3">
        <f t="shared" si="1663"/>
        <v>4.3210362955375041</v>
      </c>
      <c r="G821" s="3">
        <f t="shared" si="1663"/>
        <v>5.2186341965631593</v>
      </c>
      <c r="H821" s="18">
        <f t="shared" si="1663"/>
        <v>6.1162320975888145</v>
      </c>
      <c r="I821" s="15">
        <f t="shared" si="1553"/>
        <v>100.04066084293639</v>
      </c>
      <c r="J821" s="3">
        <f t="shared" si="1554"/>
        <v>99.950740680572935</v>
      </c>
      <c r="K821" s="3">
        <f t="shared" si="1555"/>
        <v>100.04810138357931</v>
      </c>
      <c r="L821" s="3">
        <f t="shared" si="1556"/>
        <v>99.962583621211095</v>
      </c>
      <c r="M821" s="3">
        <f t="shared" si="1557"/>
        <v>100.01932060129759</v>
      </c>
      <c r="N821" s="3">
        <f t="shared" si="1558"/>
        <v>100.00260185823234</v>
      </c>
      <c r="O821" s="21">
        <f t="shared" si="1559"/>
        <v>99.975991012170354</v>
      </c>
      <c r="P821" s="17">
        <f t="shared" si="1584"/>
        <v>74.504714169466737</v>
      </c>
      <c r="Q821" s="3">
        <f t="shared" si="1585"/>
        <v>-5.7386392651441875</v>
      </c>
      <c r="R821" s="3">
        <f t="shared" si="1586"/>
        <v>-81.673192119147984</v>
      </c>
      <c r="S821" s="3">
        <f t="shared" si="1587"/>
        <v>-96.01843199519196</v>
      </c>
      <c r="T821" s="3">
        <f t="shared" si="1588"/>
        <v>-38.151287372855286</v>
      </c>
      <c r="U821" s="3">
        <f t="shared" si="1589"/>
        <v>48.49094626983959</v>
      </c>
      <c r="V821" s="18">
        <f t="shared" si="1590"/>
        <v>98.585890313033076</v>
      </c>
      <c r="W821" s="15">
        <f t="shared" si="1591"/>
        <v>66.762125403685957</v>
      </c>
      <c r="X821" s="3">
        <f t="shared" si="1592"/>
        <v>99.785863637990744</v>
      </c>
      <c r="Y821" s="3">
        <f t="shared" si="1593"/>
        <v>57.785052388379015</v>
      </c>
      <c r="Z821" s="3">
        <f t="shared" si="1594"/>
        <v>-27.802497035559888</v>
      </c>
      <c r="AA821" s="3">
        <f t="shared" si="1595"/>
        <v>-92.457253719429531</v>
      </c>
      <c r="AB821" s="3">
        <f t="shared" si="1596"/>
        <v>-87.45941063299972</v>
      </c>
      <c r="AC821" s="21">
        <f t="shared" si="1597"/>
        <v>-16.613880042066583</v>
      </c>
      <c r="AD821" s="25">
        <f t="shared" si="1598"/>
        <v>0</v>
      </c>
      <c r="AE821" s="26">
        <f t="shared" si="1599"/>
        <v>0</v>
      </c>
      <c r="AF821" s="23">
        <f t="shared" si="1560"/>
        <v>74.504714169466737</v>
      </c>
      <c r="AG821" s="4">
        <f t="shared" si="1561"/>
        <v>-5.7386392651441875</v>
      </c>
      <c r="AH821" s="4">
        <f t="shared" si="1562"/>
        <v>-81.673192119147984</v>
      </c>
      <c r="AI821" s="4">
        <f t="shared" si="1563"/>
        <v>-96.01843199519196</v>
      </c>
      <c r="AJ821" s="4">
        <f t="shared" si="1564"/>
        <v>-38.151287372855286</v>
      </c>
      <c r="AK821" s="4">
        <f t="shared" si="1565"/>
        <v>48.49094626983959</v>
      </c>
      <c r="AL821" s="30">
        <f t="shared" si="1566"/>
        <v>98.585890313033076</v>
      </c>
      <c r="AM821" s="25">
        <f t="shared" si="1567"/>
        <v>66.762125403685957</v>
      </c>
      <c r="AN821" s="4">
        <f t="shared" si="1568"/>
        <v>99.785863637990744</v>
      </c>
      <c r="AO821" s="4">
        <f t="shared" si="1569"/>
        <v>57.785052388379015</v>
      </c>
      <c r="AP821" s="4">
        <f t="shared" si="1570"/>
        <v>-27.802497035559888</v>
      </c>
      <c r="AQ821" s="4">
        <f t="shared" si="1571"/>
        <v>-92.457253719429531</v>
      </c>
      <c r="AR821" s="4">
        <f t="shared" si="1572"/>
        <v>-87.45941063299972</v>
      </c>
      <c r="AS821" s="26">
        <f t="shared" si="1573"/>
        <v>-16.613880042066583</v>
      </c>
      <c r="AT821" s="32">
        <f t="shared" si="1600"/>
        <v>35000.004374999997</v>
      </c>
      <c r="AU821" s="2">
        <f t="shared" si="1601"/>
        <v>-4.5474735088646412E-13</v>
      </c>
      <c r="AV821" s="2">
        <f t="shared" si="1602"/>
        <v>35000.004375000004</v>
      </c>
      <c r="AW821" s="2">
        <f t="shared" si="1603"/>
        <v>-0.38525845296680927</v>
      </c>
      <c r="AX821" s="2">
        <f t="shared" si="1604"/>
        <v>-1311.5942288065307</v>
      </c>
      <c r="AY821" s="2">
        <f t="shared" si="1605"/>
        <v>-0.12841948437562678</v>
      </c>
      <c r="AZ821" s="2">
        <f t="shared" si="1606"/>
        <v>1312.8020331060397</v>
      </c>
      <c r="BA821" s="2">
        <f t="shared" si="1607"/>
        <v>1225000306.2500191</v>
      </c>
      <c r="BB821" s="2">
        <f t="shared" si="1608"/>
        <v>-8989.3650271631195</v>
      </c>
      <c r="BC821" s="2">
        <f t="shared" si="1609"/>
        <v>21136.577883479531</v>
      </c>
      <c r="BD821" s="2">
        <f t="shared" si="1610"/>
        <v>-7.3382553304671709E-6</v>
      </c>
      <c r="BE821" s="29">
        <f t="shared" si="1611"/>
        <v>1.7254344979049838E-5</v>
      </c>
      <c r="BF821" s="5">
        <f t="shared" si="1612"/>
        <v>100.00000625000156</v>
      </c>
      <c r="BG821" s="2">
        <f t="shared" si="1613"/>
        <v>-7.3382553304671709E-6</v>
      </c>
      <c r="BH821" s="6">
        <f t="shared" si="1614"/>
        <v>1.7254344979049838E-5</v>
      </c>
      <c r="BI821" s="15">
        <f t="shared" si="1574"/>
        <v>100.04065479337649</v>
      </c>
      <c r="BJ821" s="3">
        <f t="shared" si="1575"/>
        <v>99.950723033367083</v>
      </c>
      <c r="BK821" s="3">
        <f t="shared" si="1576"/>
        <v>100.04808542743525</v>
      </c>
      <c r="BL821" s="3">
        <f t="shared" si="1577"/>
        <v>99.962581371432094</v>
      </c>
      <c r="BM821" s="3">
        <f t="shared" si="1578"/>
        <v>100.01933375201232</v>
      </c>
      <c r="BN821" s="3">
        <f t="shared" si="1579"/>
        <v>100.00262050668503</v>
      </c>
      <c r="BO821" s="21">
        <f t="shared" si="1580"/>
        <v>99.976001115697883</v>
      </c>
      <c r="BP821" s="17">
        <f t="shared" si="1615"/>
        <v>99.950723033367083</v>
      </c>
      <c r="BQ821" s="18">
        <f t="shared" si="1616"/>
        <v>100.04808542743525</v>
      </c>
      <c r="BR821" s="34">
        <f t="shared" si="1617"/>
        <v>9.7362394068170488E-2</v>
      </c>
      <c r="BS821" s="64">
        <f t="shared" si="1618"/>
        <v>-2.5999999999999999E-3</v>
      </c>
      <c r="BT821" s="110">
        <f t="shared" si="1581"/>
        <v>-2.5999999999999999E-3</v>
      </c>
    </row>
    <row r="822" spans="1:72" x14ac:dyDescent="0.3">
      <c r="A822" s="13">
        <v>816</v>
      </c>
      <c r="B822" s="17">
        <f t="shared" si="1582"/>
        <v>0.73154228933590904</v>
      </c>
      <c r="C822" s="3">
        <f t="shared" ref="C822:H822" si="1664">B822+2*PI()/7</f>
        <v>1.6291401903615643</v>
      </c>
      <c r="D822" s="3">
        <f t="shared" si="1664"/>
        <v>2.5267380913872195</v>
      </c>
      <c r="E822" s="3">
        <f t="shared" si="1664"/>
        <v>3.4243359924128747</v>
      </c>
      <c r="F822" s="3">
        <f t="shared" si="1664"/>
        <v>4.3219338934385299</v>
      </c>
      <c r="G822" s="3">
        <f t="shared" si="1664"/>
        <v>5.219531794464185</v>
      </c>
      <c r="H822" s="18">
        <f t="shared" si="1664"/>
        <v>6.1171296954898402</v>
      </c>
      <c r="I822" s="15">
        <f t="shared" si="1553"/>
        <v>100.04058234059731</v>
      </c>
      <c r="J822" s="3">
        <f t="shared" si="1554"/>
        <v>99.950763948089218</v>
      </c>
      <c r="K822" s="3">
        <f t="shared" si="1555"/>
        <v>100.04813795930278</v>
      </c>
      <c r="L822" s="3">
        <f t="shared" si="1556"/>
        <v>99.962494446518477</v>
      </c>
      <c r="M822" s="3">
        <f t="shared" si="1557"/>
        <v>100.01944471281783</v>
      </c>
      <c r="N822" s="3">
        <f t="shared" si="1558"/>
        <v>100.00246739169319</v>
      </c>
      <c r="O822" s="21">
        <f t="shared" si="1559"/>
        <v>99.976109200981199</v>
      </c>
      <c r="P822" s="17">
        <f t="shared" si="1584"/>
        <v>74.444700203208015</v>
      </c>
      <c r="Q822" s="3">
        <f t="shared" si="1585"/>
        <v>-5.8282058798582819</v>
      </c>
      <c r="R822" s="3">
        <f t="shared" si="1586"/>
        <v>-81.72505682975833</v>
      </c>
      <c r="S822" s="3">
        <f t="shared" si="1587"/>
        <v>-95.993352221508175</v>
      </c>
      <c r="T822" s="3">
        <f t="shared" si="1588"/>
        <v>-38.068329816221976</v>
      </c>
      <c r="U822" s="3">
        <f t="shared" si="1589"/>
        <v>48.569364800634951</v>
      </c>
      <c r="V822" s="18">
        <f t="shared" si="1590"/>
        <v>98.600879743503782</v>
      </c>
      <c r="W822" s="15">
        <f t="shared" si="1591"/>
        <v>66.828921334257018</v>
      </c>
      <c r="X822" s="3">
        <f t="shared" si="1592"/>
        <v>99.780695678215423</v>
      </c>
      <c r="Y822" s="3">
        <f t="shared" si="1593"/>
        <v>57.711740532550671</v>
      </c>
      <c r="Z822" s="3">
        <f t="shared" si="1594"/>
        <v>-27.888646888074504</v>
      </c>
      <c r="AA822" s="3">
        <f t="shared" si="1595"/>
        <v>-92.491575755112777</v>
      </c>
      <c r="AB822" s="3">
        <f t="shared" si="1596"/>
        <v>-87.415732493010097</v>
      </c>
      <c r="AC822" s="21">
        <f t="shared" si="1597"/>
        <v>-16.525402408825713</v>
      </c>
      <c r="AD822" s="25">
        <f t="shared" si="1598"/>
        <v>0</v>
      </c>
      <c r="AE822" s="26">
        <f t="shared" si="1599"/>
        <v>0</v>
      </c>
      <c r="AF822" s="23">
        <f t="shared" si="1560"/>
        <v>74.444700203208015</v>
      </c>
      <c r="AG822" s="4">
        <f t="shared" si="1561"/>
        <v>-5.8282058798582819</v>
      </c>
      <c r="AH822" s="4">
        <f t="shared" si="1562"/>
        <v>-81.72505682975833</v>
      </c>
      <c r="AI822" s="4">
        <f t="shared" si="1563"/>
        <v>-95.993352221508175</v>
      </c>
      <c r="AJ822" s="4">
        <f t="shared" si="1564"/>
        <v>-38.068329816221976</v>
      </c>
      <c r="AK822" s="4">
        <f t="shared" si="1565"/>
        <v>48.569364800634951</v>
      </c>
      <c r="AL822" s="30">
        <f t="shared" si="1566"/>
        <v>98.600879743503782</v>
      </c>
      <c r="AM822" s="25">
        <f t="shared" si="1567"/>
        <v>66.828921334257018</v>
      </c>
      <c r="AN822" s="4">
        <f t="shared" si="1568"/>
        <v>99.780695678215423</v>
      </c>
      <c r="AO822" s="4">
        <f t="shared" si="1569"/>
        <v>57.711740532550671</v>
      </c>
      <c r="AP822" s="4">
        <f t="shared" si="1570"/>
        <v>-27.888646888074504</v>
      </c>
      <c r="AQ822" s="4">
        <f t="shared" si="1571"/>
        <v>-92.491575755112777</v>
      </c>
      <c r="AR822" s="4">
        <f t="shared" si="1572"/>
        <v>-87.415732493010097</v>
      </c>
      <c r="AS822" s="26">
        <f t="shared" si="1573"/>
        <v>-16.525402408825713</v>
      </c>
      <c r="AT822" s="32">
        <f t="shared" si="1600"/>
        <v>35000.004374999997</v>
      </c>
      <c r="AU822" s="2">
        <f t="shared" si="1601"/>
        <v>4.5474735088646412E-13</v>
      </c>
      <c r="AV822" s="2">
        <f t="shared" si="1602"/>
        <v>35000.004374999997</v>
      </c>
      <c r="AW822" s="2">
        <f t="shared" si="1603"/>
        <v>-0.39094245503656566</v>
      </c>
      <c r="AX822" s="2">
        <f t="shared" si="1604"/>
        <v>-1311.596667321237</v>
      </c>
      <c r="AY822" s="2">
        <f t="shared" si="1605"/>
        <v>-0.13031415162186022</v>
      </c>
      <c r="AZ822" s="2">
        <f t="shared" si="1606"/>
        <v>1312.8012202677492</v>
      </c>
      <c r="BA822" s="2">
        <f t="shared" si="1607"/>
        <v>1225000306.2500188</v>
      </c>
      <c r="BB822" s="2">
        <f t="shared" si="1608"/>
        <v>-9121.9917567712782</v>
      </c>
      <c r="BC822" s="2">
        <f t="shared" si="1609"/>
        <v>21079.679198922971</v>
      </c>
      <c r="BD822" s="2">
        <f t="shared" si="1610"/>
        <v>-7.4465220214479745E-6</v>
      </c>
      <c r="BE822" s="29">
        <f t="shared" si="1611"/>
        <v>1.7207897084901358E-5</v>
      </c>
      <c r="BF822" s="5">
        <f t="shared" si="1612"/>
        <v>100.00000625000156</v>
      </c>
      <c r="BG822" s="2">
        <f t="shared" si="1613"/>
        <v>-7.4465220214479745E-6</v>
      </c>
      <c r="BH822" s="6">
        <f t="shared" si="1614"/>
        <v>1.7207897084901358E-5</v>
      </c>
      <c r="BI822" s="15">
        <f t="shared" si="1574"/>
        <v>100.04057638670412</v>
      </c>
      <c r="BJ822" s="3">
        <f t="shared" si="1575"/>
        <v>99.95074633525951</v>
      </c>
      <c r="BK822" s="3">
        <f t="shared" si="1576"/>
        <v>100.04812195035836</v>
      </c>
      <c r="BL822" s="3">
        <f t="shared" si="1577"/>
        <v>99.962492096522368</v>
      </c>
      <c r="BM822" s="3">
        <f t="shared" si="1578"/>
        <v>100.01945779136425</v>
      </c>
      <c r="BN822" s="3">
        <f t="shared" si="1579"/>
        <v>100.00248605037055</v>
      </c>
      <c r="BO822" s="21">
        <f t="shared" si="1580"/>
        <v>99.976119389426998</v>
      </c>
      <c r="BP822" s="17">
        <f t="shared" si="1615"/>
        <v>99.95074633525951</v>
      </c>
      <c r="BQ822" s="18">
        <f t="shared" si="1616"/>
        <v>100.04812195035836</v>
      </c>
      <c r="BR822" s="34">
        <f t="shared" si="1617"/>
        <v>9.7375615098854951E-2</v>
      </c>
      <c r="BS822" s="64">
        <f t="shared" si="1618"/>
        <v>-2.5999999999999999E-3</v>
      </c>
      <c r="BT822" s="110">
        <f t="shared" si="1581"/>
        <v>-2.5999999999999999E-3</v>
      </c>
    </row>
    <row r="823" spans="1:72" x14ac:dyDescent="0.3">
      <c r="A823" s="13">
        <v>817</v>
      </c>
      <c r="B823" s="17">
        <f t="shared" si="1582"/>
        <v>0.73243988723693465</v>
      </c>
      <c r="C823" s="3">
        <f t="shared" ref="C823:H823" si="1665">B823+2*PI()/7</f>
        <v>1.6300377882625898</v>
      </c>
      <c r="D823" s="3">
        <f t="shared" si="1665"/>
        <v>2.5276356892882452</v>
      </c>
      <c r="E823" s="3">
        <f t="shared" si="1665"/>
        <v>3.4252335903139004</v>
      </c>
      <c r="F823" s="3">
        <f t="shared" si="1665"/>
        <v>4.3228314913395556</v>
      </c>
      <c r="G823" s="3">
        <f t="shared" si="1665"/>
        <v>5.2204293923652108</v>
      </c>
      <c r="H823" s="18">
        <f t="shared" si="1665"/>
        <v>6.1180272933908659</v>
      </c>
      <c r="I823" s="15">
        <f t="shared" si="1553"/>
        <v>100.04050354399025</v>
      </c>
      <c r="J823" s="3">
        <f t="shared" si="1554"/>
        <v>99.950787572622687</v>
      </c>
      <c r="K823" s="3">
        <f t="shared" si="1555"/>
        <v>100.04817418597148</v>
      </c>
      <c r="L823" s="3">
        <f t="shared" si="1556"/>
        <v>99.962405543783632</v>
      </c>
      <c r="M823" s="3">
        <f t="shared" si="1557"/>
        <v>100.01956868334186</v>
      </c>
      <c r="N823" s="3">
        <f t="shared" si="1558"/>
        <v>100.00233290726266</v>
      </c>
      <c r="O823" s="21">
        <f t="shared" si="1559"/>
        <v>99.976227563027436</v>
      </c>
      <c r="P823" s="17">
        <f t="shared" si="1584"/>
        <v>74.384626133539285</v>
      </c>
      <c r="Q823" s="3">
        <f t="shared" si="1585"/>
        <v>-5.9177678617286675</v>
      </c>
      <c r="R823" s="3">
        <f t="shared" si="1586"/>
        <v>-81.776855448533581</v>
      </c>
      <c r="S823" s="3">
        <f t="shared" si="1587"/>
        <v>-95.968195413468052</v>
      </c>
      <c r="T823" s="3">
        <f t="shared" si="1588"/>
        <v>-37.985341329040232</v>
      </c>
      <c r="U823" s="3">
        <f t="shared" si="1589"/>
        <v>48.64774398025591</v>
      </c>
      <c r="V823" s="18">
        <f t="shared" si="1590"/>
        <v>98.615789938975368</v>
      </c>
      <c r="W823" s="15">
        <f t="shared" si="1591"/>
        <v>66.895663120330255</v>
      </c>
      <c r="X823" s="3">
        <f t="shared" si="1592"/>
        <v>99.775447680891105</v>
      </c>
      <c r="Y823" s="3">
        <f t="shared" si="1593"/>
        <v>57.638381924687408</v>
      </c>
      <c r="Z823" s="3">
        <f t="shared" si="1594"/>
        <v>-27.974774193588654</v>
      </c>
      <c r="AA823" s="3">
        <f t="shared" si="1595"/>
        <v>-92.52582322637312</v>
      </c>
      <c r="AB823" s="3">
        <f t="shared" si="1596"/>
        <v>-87.37198402535256</v>
      </c>
      <c r="AC823" s="21">
        <f t="shared" si="1597"/>
        <v>-16.436911280594448</v>
      </c>
      <c r="AD823" s="25">
        <f t="shared" si="1598"/>
        <v>0</v>
      </c>
      <c r="AE823" s="26">
        <f t="shared" si="1599"/>
        <v>-4.5677747298863587E-15</v>
      </c>
      <c r="AF823" s="23">
        <f t="shared" si="1560"/>
        <v>74.384626133539285</v>
      </c>
      <c r="AG823" s="4">
        <f t="shared" si="1561"/>
        <v>-5.9177678617286675</v>
      </c>
      <c r="AH823" s="4">
        <f t="shared" si="1562"/>
        <v>-81.776855448533581</v>
      </c>
      <c r="AI823" s="4">
        <f t="shared" si="1563"/>
        <v>-95.968195413468052</v>
      </c>
      <c r="AJ823" s="4">
        <f t="shared" si="1564"/>
        <v>-37.985341329040232</v>
      </c>
      <c r="AK823" s="4">
        <f t="shared" si="1565"/>
        <v>48.64774398025591</v>
      </c>
      <c r="AL823" s="30">
        <f t="shared" si="1566"/>
        <v>98.615789938975368</v>
      </c>
      <c r="AM823" s="25">
        <f t="shared" si="1567"/>
        <v>66.895663120330255</v>
      </c>
      <c r="AN823" s="4">
        <f t="shared" si="1568"/>
        <v>99.775447680891105</v>
      </c>
      <c r="AO823" s="4">
        <f t="shared" si="1569"/>
        <v>57.638381924687415</v>
      </c>
      <c r="AP823" s="4">
        <f t="shared" si="1570"/>
        <v>-27.974774193588651</v>
      </c>
      <c r="AQ823" s="4">
        <f t="shared" si="1571"/>
        <v>-92.52582322637312</v>
      </c>
      <c r="AR823" s="4">
        <f t="shared" si="1572"/>
        <v>-87.37198402535256</v>
      </c>
      <c r="AS823" s="26">
        <f t="shared" si="1573"/>
        <v>-16.436911280594444</v>
      </c>
      <c r="AT823" s="32">
        <f t="shared" si="1600"/>
        <v>35000.004375000004</v>
      </c>
      <c r="AU823" s="2">
        <f t="shared" si="1601"/>
        <v>9.0949470177292824E-13</v>
      </c>
      <c r="AV823" s="2">
        <f t="shared" si="1602"/>
        <v>35000.004375000004</v>
      </c>
      <c r="AW823" s="2">
        <f t="shared" si="1603"/>
        <v>-0.39661102218087763</v>
      </c>
      <c r="AX823" s="2">
        <f t="shared" si="1604"/>
        <v>-1311.599141502089</v>
      </c>
      <c r="AY823" s="2">
        <f t="shared" si="1605"/>
        <v>-0.13220367400572286</v>
      </c>
      <c r="AZ823" s="2">
        <f t="shared" si="1606"/>
        <v>1312.8003955412714</v>
      </c>
      <c r="BA823" s="2">
        <f t="shared" si="1607"/>
        <v>1225000306.2500193</v>
      </c>
      <c r="BB823" s="2">
        <f t="shared" si="1608"/>
        <v>-9254.2583400476578</v>
      </c>
      <c r="BC823" s="2">
        <f t="shared" si="1609"/>
        <v>21021.948313436238</v>
      </c>
      <c r="BD823" s="2">
        <f t="shared" si="1610"/>
        <v>-7.5544947154967389E-6</v>
      </c>
      <c r="BE823" s="29">
        <f t="shared" si="1611"/>
        <v>1.7160769843224604E-5</v>
      </c>
      <c r="BF823" s="5">
        <f t="shared" si="1612"/>
        <v>100.00000625000156</v>
      </c>
      <c r="BG823" s="2">
        <f t="shared" si="1613"/>
        <v>-7.5544947154967389E-6</v>
      </c>
      <c r="BH823" s="6">
        <f t="shared" si="1614"/>
        <v>1.716076983865683E-5</v>
      </c>
      <c r="BI823" s="15">
        <f t="shared" si="1574"/>
        <v>100.04049768593643</v>
      </c>
      <c r="BJ823" s="3">
        <f t="shared" si="1575"/>
        <v>99.950769994679973</v>
      </c>
      <c r="BK823" s="3">
        <f t="shared" si="1576"/>
        <v>100.04815812469106</v>
      </c>
      <c r="BL823" s="3">
        <f t="shared" si="1577"/>
        <v>99.962403093638599</v>
      </c>
      <c r="BM823" s="3">
        <f t="shared" si="1578"/>
        <v>100.01958168934064</v>
      </c>
      <c r="BN823" s="3">
        <f t="shared" si="1579"/>
        <v>100.00235157562349</v>
      </c>
      <c r="BO823" s="21">
        <f t="shared" si="1580"/>
        <v>99.976237836095976</v>
      </c>
      <c r="BP823" s="17">
        <f t="shared" si="1615"/>
        <v>99.950769994679973</v>
      </c>
      <c r="BQ823" s="18">
        <f t="shared" si="1616"/>
        <v>100.04815812469106</v>
      </c>
      <c r="BR823" s="34">
        <f t="shared" si="1617"/>
        <v>9.7388130011083263E-2</v>
      </c>
      <c r="BS823" s="64">
        <f t="shared" si="1618"/>
        <v>-2.5999999999999999E-3</v>
      </c>
      <c r="BT823" s="110">
        <f t="shared" si="1581"/>
        <v>-2.5999999999999999E-3</v>
      </c>
    </row>
    <row r="824" spans="1:72" x14ac:dyDescent="0.3">
      <c r="A824" s="13">
        <v>818</v>
      </c>
      <c r="B824" s="17">
        <f t="shared" si="1582"/>
        <v>0.73333748513796027</v>
      </c>
      <c r="C824" s="3">
        <f t="shared" ref="C824:H824" si="1666">B824+2*PI()/7</f>
        <v>1.6309353861636153</v>
      </c>
      <c r="D824" s="3">
        <f t="shared" si="1666"/>
        <v>2.5285332871892705</v>
      </c>
      <c r="E824" s="3">
        <f t="shared" si="1666"/>
        <v>3.4261311882149257</v>
      </c>
      <c r="F824" s="3">
        <f t="shared" si="1666"/>
        <v>4.3237290892405813</v>
      </c>
      <c r="G824" s="3">
        <f t="shared" si="1666"/>
        <v>5.2213269902662365</v>
      </c>
      <c r="H824" s="18">
        <f t="shared" si="1666"/>
        <v>6.1189248912918917</v>
      </c>
      <c r="I824" s="15">
        <f t="shared" si="1553"/>
        <v>100.0404244536866</v>
      </c>
      <c r="J824" s="3">
        <f t="shared" si="1554"/>
        <v>99.950811554002044</v>
      </c>
      <c r="K824" s="3">
        <f t="shared" si="1555"/>
        <v>100.04821006332271</v>
      </c>
      <c r="L824" s="3">
        <f t="shared" si="1556"/>
        <v>99.962316913651222</v>
      </c>
      <c r="M824" s="3">
        <f t="shared" si="1557"/>
        <v>100.01969251197076</v>
      </c>
      <c r="N824" s="3">
        <f t="shared" si="1558"/>
        <v>100.00219840591589</v>
      </c>
      <c r="O824" s="21">
        <f t="shared" si="1559"/>
        <v>99.976346097450786</v>
      </c>
      <c r="P824" s="17">
        <f t="shared" si="1584"/>
        <v>74.324492009909676</v>
      </c>
      <c r="Q824" s="3">
        <f t="shared" si="1585"/>
        <v>-6.0073251395440757</v>
      </c>
      <c r="R824" s="3">
        <f t="shared" si="1586"/>
        <v>-81.828587932936102</v>
      </c>
      <c r="S824" s="3">
        <f t="shared" si="1587"/>
        <v>-95.942961591891645</v>
      </c>
      <c r="T824" s="3">
        <f t="shared" si="1588"/>
        <v>-37.90232197810694</v>
      </c>
      <c r="U824" s="3">
        <f t="shared" si="1589"/>
        <v>48.726083746092158</v>
      </c>
      <c r="V824" s="18">
        <f t="shared" si="1590"/>
        <v>98.63062088647699</v>
      </c>
      <c r="W824" s="15">
        <f t="shared" si="1591"/>
        <v>66.962350708010902</v>
      </c>
      <c r="X824" s="3">
        <f t="shared" si="1592"/>
        <v>99.770119649980529</v>
      </c>
      <c r="Y824" s="3">
        <f t="shared" si="1593"/>
        <v>57.564976624476202</v>
      </c>
      <c r="Z824" s="3">
        <f t="shared" si="1594"/>
        <v>-28.060878883635233</v>
      </c>
      <c r="AA824" s="3">
        <f t="shared" si="1595"/>
        <v>-92.559996104456971</v>
      </c>
      <c r="AB824" s="3">
        <f t="shared" si="1596"/>
        <v>-87.3281652663388</v>
      </c>
      <c r="AC824" s="21">
        <f t="shared" si="1597"/>
        <v>-16.348406728036593</v>
      </c>
      <c r="AD824" s="25">
        <f t="shared" si="1598"/>
        <v>0</v>
      </c>
      <c r="AE824" s="26">
        <f t="shared" si="1599"/>
        <v>0</v>
      </c>
      <c r="AF824" s="23">
        <f t="shared" si="1560"/>
        <v>74.324492009909676</v>
      </c>
      <c r="AG824" s="4">
        <f t="shared" si="1561"/>
        <v>-6.0073251395440757</v>
      </c>
      <c r="AH824" s="4">
        <f t="shared" si="1562"/>
        <v>-81.828587932936102</v>
      </c>
      <c r="AI824" s="4">
        <f t="shared" si="1563"/>
        <v>-95.942961591891645</v>
      </c>
      <c r="AJ824" s="4">
        <f t="shared" si="1564"/>
        <v>-37.90232197810694</v>
      </c>
      <c r="AK824" s="4">
        <f t="shared" si="1565"/>
        <v>48.726083746092158</v>
      </c>
      <c r="AL824" s="30">
        <f t="shared" si="1566"/>
        <v>98.63062088647699</v>
      </c>
      <c r="AM824" s="25">
        <f t="shared" si="1567"/>
        <v>66.962350708010902</v>
      </c>
      <c r="AN824" s="4">
        <f t="shared" si="1568"/>
        <v>99.770119649980529</v>
      </c>
      <c r="AO824" s="4">
        <f t="shared" si="1569"/>
        <v>57.564976624476202</v>
      </c>
      <c r="AP824" s="4">
        <f t="shared" si="1570"/>
        <v>-28.060878883635233</v>
      </c>
      <c r="AQ824" s="4">
        <f t="shared" si="1571"/>
        <v>-92.559996104456971</v>
      </c>
      <c r="AR824" s="4">
        <f t="shared" si="1572"/>
        <v>-87.3281652663388</v>
      </c>
      <c r="AS824" s="26">
        <f t="shared" si="1573"/>
        <v>-16.348406728036593</v>
      </c>
      <c r="AT824" s="32">
        <f t="shared" si="1600"/>
        <v>35000.004375000004</v>
      </c>
      <c r="AU824" s="2">
        <f t="shared" si="1601"/>
        <v>-1.3642420526593924E-12</v>
      </c>
      <c r="AV824" s="2">
        <f t="shared" si="1602"/>
        <v>35000.004375000004</v>
      </c>
      <c r="AW824" s="2">
        <f t="shared" si="1603"/>
        <v>-0.40226393251214176</v>
      </c>
      <c r="AX824" s="2">
        <f t="shared" si="1604"/>
        <v>-1311.6016512499473</v>
      </c>
      <c r="AY824" s="2">
        <f t="shared" si="1605"/>
        <v>-0.1340879773015331</v>
      </c>
      <c r="AZ824" s="2">
        <f t="shared" si="1606"/>
        <v>1312.7995589585626</v>
      </c>
      <c r="BA824" s="2">
        <f t="shared" si="1607"/>
        <v>1225000306.2500193</v>
      </c>
      <c r="BB824" s="2">
        <f t="shared" si="1608"/>
        <v>-9386.1595950091141</v>
      </c>
      <c r="BC824" s="2">
        <f t="shared" si="1609"/>
        <v>20963.387521190438</v>
      </c>
      <c r="BD824" s="2">
        <f t="shared" si="1610"/>
        <v>-7.662169182424208E-6</v>
      </c>
      <c r="BE824" s="29">
        <f t="shared" si="1611"/>
        <v>1.7112965126811869E-5</v>
      </c>
      <c r="BF824" s="5">
        <f t="shared" si="1612"/>
        <v>100.00000625000156</v>
      </c>
      <c r="BG824" s="2">
        <f t="shared" si="1613"/>
        <v>-7.662169182424208E-6</v>
      </c>
      <c r="BH824" s="6">
        <f t="shared" si="1614"/>
        <v>1.7112965126811869E-5</v>
      </c>
      <c r="BI824" s="15">
        <f t="shared" si="1574"/>
        <v>100.04041869164206</v>
      </c>
      <c r="BJ824" s="3">
        <f t="shared" si="1575"/>
        <v>99.950794011456168</v>
      </c>
      <c r="BK824" s="3">
        <f t="shared" si="1576"/>
        <v>100.04819395017211</v>
      </c>
      <c r="BL824" s="3">
        <f t="shared" si="1577"/>
        <v>99.962314363428334</v>
      </c>
      <c r="BM824" s="3">
        <f t="shared" si="1578"/>
        <v>100.01970544504464</v>
      </c>
      <c r="BN824" s="3">
        <f t="shared" si="1579"/>
        <v>100.00221708341874</v>
      </c>
      <c r="BO824" s="21">
        <f t="shared" si="1580"/>
        <v>99.976356454844108</v>
      </c>
      <c r="BP824" s="17">
        <f t="shared" si="1615"/>
        <v>99.950794011456168</v>
      </c>
      <c r="BQ824" s="18">
        <f t="shared" si="1616"/>
        <v>100.04819395017211</v>
      </c>
      <c r="BR824" s="34">
        <f t="shared" si="1617"/>
        <v>9.7399938715938106E-2</v>
      </c>
      <c r="BS824" s="64">
        <f t="shared" si="1618"/>
        <v>-2.5999999999999999E-3</v>
      </c>
      <c r="BT824" s="110">
        <f t="shared" si="1581"/>
        <v>-2.5999999999999999E-3</v>
      </c>
    </row>
    <row r="825" spans="1:72" x14ac:dyDescent="0.3">
      <c r="A825" s="13">
        <v>819</v>
      </c>
      <c r="B825" s="17">
        <f t="shared" si="1582"/>
        <v>0.73423508303898599</v>
      </c>
      <c r="C825" s="3">
        <f t="shared" ref="C825:H825" si="1667">B825+2*PI()/7</f>
        <v>1.6318329840646411</v>
      </c>
      <c r="D825" s="3">
        <f t="shared" si="1667"/>
        <v>2.5294308850902962</v>
      </c>
      <c r="E825" s="3">
        <f t="shared" si="1667"/>
        <v>3.4270287861159514</v>
      </c>
      <c r="F825" s="3">
        <f t="shared" si="1667"/>
        <v>4.3246266871416061</v>
      </c>
      <c r="G825" s="3">
        <f t="shared" si="1667"/>
        <v>5.2222245881672613</v>
      </c>
      <c r="H825" s="18">
        <f t="shared" si="1667"/>
        <v>6.1198224891929165</v>
      </c>
      <c r="I825" s="15">
        <f t="shared" si="1553"/>
        <v>100.04034507025982</v>
      </c>
      <c r="J825" s="3">
        <f t="shared" si="1554"/>
        <v>99.950835892053391</v>
      </c>
      <c r="K825" s="3">
        <f t="shared" si="1555"/>
        <v>100.04824559109635</v>
      </c>
      <c r="L825" s="3">
        <f t="shared" si="1556"/>
        <v>99.96222855676389</v>
      </c>
      <c r="M825" s="3">
        <f t="shared" si="1557"/>
        <v>100.01981619780662</v>
      </c>
      <c r="N825" s="3">
        <f t="shared" si="1558"/>
        <v>100.0020638886282</v>
      </c>
      <c r="O825" s="21">
        <f t="shared" si="1559"/>
        <v>99.976464803391735</v>
      </c>
      <c r="P825" s="17">
        <f t="shared" si="1584"/>
        <v>74.264297881817711</v>
      </c>
      <c r="Q825" s="3">
        <f t="shared" si="1585"/>
        <v>-6.0968776420961346</v>
      </c>
      <c r="R825" s="3">
        <f t="shared" si="1586"/>
        <v>-81.880254240484277</v>
      </c>
      <c r="S825" s="3">
        <f t="shared" si="1587"/>
        <v>-95.917650777657357</v>
      </c>
      <c r="T825" s="3">
        <f t="shared" si="1588"/>
        <v>-37.819271830247715</v>
      </c>
      <c r="U825" s="3">
        <f t="shared" si="1589"/>
        <v>48.804384035568383</v>
      </c>
      <c r="V825" s="18">
        <f t="shared" si="1590"/>
        <v>98.645372573099252</v>
      </c>
      <c r="W825" s="15">
        <f t="shared" si="1591"/>
        <v>67.0289840434517</v>
      </c>
      <c r="X825" s="3">
        <f t="shared" si="1592"/>
        <v>99.764711589506916</v>
      </c>
      <c r="Y825" s="3">
        <f t="shared" si="1593"/>
        <v>57.491524691644642</v>
      </c>
      <c r="Z825" s="3">
        <f t="shared" si="1594"/>
        <v>-28.146960889766941</v>
      </c>
      <c r="AA825" s="3">
        <f t="shared" si="1595"/>
        <v>-92.594094360671036</v>
      </c>
      <c r="AB825" s="3">
        <f t="shared" si="1596"/>
        <v>-87.284276252335587</v>
      </c>
      <c r="AC825" s="21">
        <f t="shared" si="1597"/>
        <v>-16.259888821829762</v>
      </c>
      <c r="AD825" s="25">
        <f t="shared" si="1598"/>
        <v>-2.0301221021717149E-14</v>
      </c>
      <c r="AE825" s="26">
        <f t="shared" si="1599"/>
        <v>-1.2180732613030288E-14</v>
      </c>
      <c r="AF825" s="23">
        <f t="shared" si="1560"/>
        <v>74.264297881817726</v>
      </c>
      <c r="AG825" s="4">
        <f t="shared" si="1561"/>
        <v>-6.0968776420961142</v>
      </c>
      <c r="AH825" s="4">
        <f t="shared" si="1562"/>
        <v>-81.880254240484263</v>
      </c>
      <c r="AI825" s="4">
        <f t="shared" si="1563"/>
        <v>-95.917650777657343</v>
      </c>
      <c r="AJ825" s="4">
        <f t="shared" si="1564"/>
        <v>-37.819271830247693</v>
      </c>
      <c r="AK825" s="4">
        <f t="shared" si="1565"/>
        <v>48.804384035568404</v>
      </c>
      <c r="AL825" s="30">
        <f t="shared" si="1566"/>
        <v>98.645372573099266</v>
      </c>
      <c r="AM825" s="25">
        <f t="shared" si="1567"/>
        <v>67.028984043451715</v>
      </c>
      <c r="AN825" s="4">
        <f t="shared" si="1568"/>
        <v>99.764711589506931</v>
      </c>
      <c r="AO825" s="4">
        <f t="shared" si="1569"/>
        <v>57.491524691644656</v>
      </c>
      <c r="AP825" s="4">
        <f t="shared" si="1570"/>
        <v>-28.14696088976693</v>
      </c>
      <c r="AQ825" s="4">
        <f t="shared" si="1571"/>
        <v>-92.594094360671022</v>
      </c>
      <c r="AR825" s="4">
        <f t="shared" si="1572"/>
        <v>-87.284276252335573</v>
      </c>
      <c r="AS825" s="26">
        <f t="shared" si="1573"/>
        <v>-16.259888821829751</v>
      </c>
      <c r="AT825" s="32">
        <f t="shared" si="1600"/>
        <v>35000.004374999997</v>
      </c>
      <c r="AU825" s="2">
        <f t="shared" si="1601"/>
        <v>4.5474735088646412E-13</v>
      </c>
      <c r="AV825" s="2">
        <f t="shared" si="1602"/>
        <v>35000.004375000011</v>
      </c>
      <c r="AW825" s="2">
        <f t="shared" si="1603"/>
        <v>-0.40790096239652485</v>
      </c>
      <c r="AX825" s="2">
        <f t="shared" si="1604"/>
        <v>-1311.6041964653741</v>
      </c>
      <c r="AY825" s="2">
        <f t="shared" si="1605"/>
        <v>-0.13596698716719402</v>
      </c>
      <c r="AZ825" s="2">
        <f t="shared" si="1606"/>
        <v>1312.7987105526263</v>
      </c>
      <c r="BA825" s="2">
        <f t="shared" si="1607"/>
        <v>1225000306.2500193</v>
      </c>
      <c r="BB825" s="2">
        <f t="shared" si="1608"/>
        <v>-9517.6903070762237</v>
      </c>
      <c r="BC825" s="2">
        <f t="shared" si="1609"/>
        <v>20903.999139912597</v>
      </c>
      <c r="BD825" s="2">
        <f t="shared" si="1610"/>
        <v>-7.7695411654319123E-6</v>
      </c>
      <c r="BE825" s="29">
        <f t="shared" si="1611"/>
        <v>1.7064484827684724E-5</v>
      </c>
      <c r="BF825" s="5">
        <f t="shared" si="1612"/>
        <v>100.00000625000156</v>
      </c>
      <c r="BG825" s="2">
        <f t="shared" si="1613"/>
        <v>-7.7695411857331338E-6</v>
      </c>
      <c r="BH825" s="6">
        <f t="shared" si="1614"/>
        <v>1.7064484815503991E-5</v>
      </c>
      <c r="BI825" s="15">
        <f t="shared" si="1574"/>
        <v>100.04033940439172</v>
      </c>
      <c r="BJ825" s="3">
        <f t="shared" si="1575"/>
        <v>99.950818385413143</v>
      </c>
      <c r="BK825" s="3">
        <f t="shared" si="1576"/>
        <v>100.0482294265429</v>
      </c>
      <c r="BL825" s="3">
        <f t="shared" si="1577"/>
        <v>99.962225906537071</v>
      </c>
      <c r="BM825" s="3">
        <f t="shared" si="1578"/>
        <v>100.01982905758051</v>
      </c>
      <c r="BN825" s="3">
        <f t="shared" si="1579"/>
        <v>100.00208257473135</v>
      </c>
      <c r="BO825" s="21">
        <f t="shared" si="1580"/>
        <v>99.976475244809464</v>
      </c>
      <c r="BP825" s="17">
        <f t="shared" si="1615"/>
        <v>99.950818385413143</v>
      </c>
      <c r="BQ825" s="18">
        <f t="shared" si="1616"/>
        <v>100.0482294265429</v>
      </c>
      <c r="BR825" s="34">
        <f t="shared" si="1617"/>
        <v>9.7411041129760179E-2</v>
      </c>
      <c r="BS825" s="64">
        <f t="shared" si="1618"/>
        <v>-2.5999999999999999E-3</v>
      </c>
      <c r="BT825" s="110">
        <f t="shared" si="1581"/>
        <v>-2.5999999999999999E-3</v>
      </c>
    </row>
    <row r="826" spans="1:72" x14ac:dyDescent="0.3">
      <c r="A826" s="13">
        <v>820</v>
      </c>
      <c r="B826" s="17">
        <f t="shared" si="1582"/>
        <v>0.73513268094001161</v>
      </c>
      <c r="C826" s="3">
        <f t="shared" ref="C826:H826" si="1668">B826+2*PI()/7</f>
        <v>1.6327305819656668</v>
      </c>
      <c r="D826" s="3">
        <f t="shared" si="1668"/>
        <v>2.530328482991322</v>
      </c>
      <c r="E826" s="3">
        <f t="shared" si="1668"/>
        <v>3.4279263840169771</v>
      </c>
      <c r="F826" s="3">
        <f t="shared" si="1668"/>
        <v>4.3255242850426328</v>
      </c>
      <c r="G826" s="3">
        <f t="shared" si="1668"/>
        <v>5.2231221860682879</v>
      </c>
      <c r="H826" s="18">
        <f t="shared" si="1668"/>
        <v>6.1207200870939431</v>
      </c>
      <c r="I826" s="15">
        <f t="shared" si="1553"/>
        <v>100.04026539428556</v>
      </c>
      <c r="J826" s="3">
        <f t="shared" si="1554"/>
        <v>99.950860586600257</v>
      </c>
      <c r="K826" s="3">
        <f t="shared" si="1555"/>
        <v>100.04828076903476</v>
      </c>
      <c r="L826" s="3">
        <f t="shared" si="1556"/>
        <v>99.962140473762346</v>
      </c>
      <c r="M826" s="3">
        <f t="shared" si="1557"/>
        <v>100.01993973995258</v>
      </c>
      <c r="N826" s="3">
        <f t="shared" si="1558"/>
        <v>100.00192935637497</v>
      </c>
      <c r="O826" s="21">
        <f t="shared" si="1559"/>
        <v>99.976583679989545</v>
      </c>
      <c r="P826" s="17">
        <f t="shared" si="1584"/>
        <v>74.204043798811313</v>
      </c>
      <c r="Q826" s="3">
        <f t="shared" si="1585"/>
        <v>-6.1864252981793726</v>
      </c>
      <c r="R826" s="3">
        <f t="shared" si="1586"/>
        <v>-81.931854328752394</v>
      </c>
      <c r="S826" s="3">
        <f t="shared" si="1587"/>
        <v>-95.89226299170204</v>
      </c>
      <c r="T826" s="3">
        <f t="shared" si="1588"/>
        <v>-37.736190952316385</v>
      </c>
      <c r="U826" s="3">
        <f t="shared" si="1589"/>
        <v>48.882644786144709</v>
      </c>
      <c r="V826" s="18">
        <f t="shared" si="1590"/>
        <v>98.660044985994233</v>
      </c>
      <c r="W826" s="15">
        <f t="shared" si="1591"/>
        <v>67.095563072852883</v>
      </c>
      <c r="X826" s="3">
        <f t="shared" si="1592"/>
        <v>99.759223503554026</v>
      </c>
      <c r="Y826" s="3">
        <f t="shared" si="1593"/>
        <v>57.418026185961047</v>
      </c>
      <c r="Z826" s="3">
        <f t="shared" si="1594"/>
        <v>-28.233020143556132</v>
      </c>
      <c r="AA826" s="3">
        <f t="shared" si="1595"/>
        <v>-92.628117966382433</v>
      </c>
      <c r="AB826" s="3">
        <f t="shared" si="1596"/>
        <v>-87.24031701976449</v>
      </c>
      <c r="AC826" s="21">
        <f t="shared" si="1597"/>
        <v>-16.171357632664865</v>
      </c>
      <c r="AD826" s="25">
        <f t="shared" si="1598"/>
        <v>0</v>
      </c>
      <c r="AE826" s="26">
        <f t="shared" si="1599"/>
        <v>8.1204884086868588E-15</v>
      </c>
      <c r="AF826" s="23">
        <f t="shared" si="1560"/>
        <v>74.204043798811313</v>
      </c>
      <c r="AG826" s="4">
        <f t="shared" si="1561"/>
        <v>-6.1864252981793726</v>
      </c>
      <c r="AH826" s="4">
        <f t="shared" si="1562"/>
        <v>-81.931854328752394</v>
      </c>
      <c r="AI826" s="4">
        <f t="shared" si="1563"/>
        <v>-95.89226299170204</v>
      </c>
      <c r="AJ826" s="4">
        <f t="shared" si="1564"/>
        <v>-37.736190952316385</v>
      </c>
      <c r="AK826" s="4">
        <f t="shared" si="1565"/>
        <v>48.882644786144709</v>
      </c>
      <c r="AL826" s="30">
        <f t="shared" si="1566"/>
        <v>98.660044985994233</v>
      </c>
      <c r="AM826" s="25">
        <f t="shared" si="1567"/>
        <v>67.095563072852869</v>
      </c>
      <c r="AN826" s="4">
        <f t="shared" si="1568"/>
        <v>99.759223503554011</v>
      </c>
      <c r="AO826" s="4">
        <f t="shared" si="1569"/>
        <v>57.41802618596104</v>
      </c>
      <c r="AP826" s="4">
        <f t="shared" si="1570"/>
        <v>-28.233020143556139</v>
      </c>
      <c r="AQ826" s="4">
        <f t="shared" si="1571"/>
        <v>-92.628117966382447</v>
      </c>
      <c r="AR826" s="4">
        <f t="shared" si="1572"/>
        <v>-87.240317019764504</v>
      </c>
      <c r="AS826" s="26">
        <f t="shared" si="1573"/>
        <v>-16.171357632664872</v>
      </c>
      <c r="AT826" s="32">
        <f t="shared" si="1600"/>
        <v>35000.004375000004</v>
      </c>
      <c r="AU826" s="2">
        <f t="shared" si="1601"/>
        <v>-3.637978807091713E-12</v>
      </c>
      <c r="AV826" s="2">
        <f t="shared" si="1602"/>
        <v>35000.004374999997</v>
      </c>
      <c r="AW826" s="2">
        <f t="shared" si="1603"/>
        <v>-0.41352188820019364</v>
      </c>
      <c r="AX826" s="2">
        <f t="shared" si="1604"/>
        <v>-1311.6067770521422</v>
      </c>
      <c r="AY826" s="2">
        <f t="shared" si="1605"/>
        <v>-0.13784062961349264</v>
      </c>
      <c r="AZ826" s="2">
        <f t="shared" si="1606"/>
        <v>1312.797850358038</v>
      </c>
      <c r="BA826" s="2">
        <f t="shared" si="1607"/>
        <v>1225000306.2500191</v>
      </c>
      <c r="BB826" s="2">
        <f t="shared" si="1608"/>
        <v>-9648.8452678450158</v>
      </c>
      <c r="BC826" s="2">
        <f t="shared" si="1609"/>
        <v>20843.785458648839</v>
      </c>
      <c r="BD826" s="2">
        <f t="shared" si="1610"/>
        <v>-7.876606412762572E-6</v>
      </c>
      <c r="BE826" s="29">
        <f t="shared" si="1611"/>
        <v>1.7015330814451799E-5</v>
      </c>
      <c r="BF826" s="5">
        <f t="shared" si="1612"/>
        <v>100.00000625000156</v>
      </c>
      <c r="BG826" s="2">
        <f t="shared" si="1613"/>
        <v>-7.876606412762572E-6</v>
      </c>
      <c r="BH826" s="6">
        <f t="shared" si="1614"/>
        <v>1.7015330822572287E-5</v>
      </c>
      <c r="BI826" s="15">
        <f t="shared" si="1574"/>
        <v>100.04025982475819</v>
      </c>
      <c r="BJ826" s="3">
        <f t="shared" si="1575"/>
        <v>99.950843116373434</v>
      </c>
      <c r="BK826" s="3">
        <f t="shared" si="1576"/>
        <v>100.04826455354737</v>
      </c>
      <c r="BL826" s="3">
        <f t="shared" si="1577"/>
        <v>99.962137723608507</v>
      </c>
      <c r="BM826" s="3">
        <f t="shared" si="1578"/>
        <v>100.01995252605349</v>
      </c>
      <c r="BN826" s="3">
        <f t="shared" si="1579"/>
        <v>100.0019480505364</v>
      </c>
      <c r="BO826" s="21">
        <f t="shared" si="1580"/>
        <v>99.976594205128791</v>
      </c>
      <c r="BP826" s="17">
        <f t="shared" si="1615"/>
        <v>99.950843116373434</v>
      </c>
      <c r="BQ826" s="18">
        <f t="shared" si="1616"/>
        <v>100.04826455354737</v>
      </c>
      <c r="BR826" s="34">
        <f t="shared" si="1617"/>
        <v>9.7421437173935033E-2</v>
      </c>
      <c r="BS826" s="64">
        <f t="shared" si="1618"/>
        <v>-2.5999999999999999E-3</v>
      </c>
      <c r="BT826" s="110">
        <f t="shared" si="1581"/>
        <v>-2.5999999999999999E-3</v>
      </c>
    </row>
    <row r="827" spans="1:72" x14ac:dyDescent="0.3">
      <c r="A827" s="13">
        <v>821</v>
      </c>
      <c r="B827" s="17">
        <f t="shared" si="1582"/>
        <v>0.73603027884103722</v>
      </c>
      <c r="C827" s="3">
        <f t="shared" ref="C827:H827" si="1669">B827+2*PI()/7</f>
        <v>1.6336281798666925</v>
      </c>
      <c r="D827" s="3">
        <f t="shared" si="1669"/>
        <v>2.5312260808923477</v>
      </c>
      <c r="E827" s="3">
        <f t="shared" si="1669"/>
        <v>3.4288239819180029</v>
      </c>
      <c r="F827" s="3">
        <f t="shared" si="1669"/>
        <v>4.3264218829436576</v>
      </c>
      <c r="G827" s="3">
        <f t="shared" si="1669"/>
        <v>5.2240197839693128</v>
      </c>
      <c r="H827" s="18">
        <f t="shared" si="1669"/>
        <v>6.1216176849949679</v>
      </c>
      <c r="I827" s="15">
        <f t="shared" si="1553"/>
        <v>100.04018542634154</v>
      </c>
      <c r="J827" s="3">
        <f t="shared" si="1554"/>
        <v>99.950885637463571</v>
      </c>
      <c r="K827" s="3">
        <f t="shared" si="1555"/>
        <v>100.04831559688286</v>
      </c>
      <c r="L827" s="3">
        <f t="shared" si="1556"/>
        <v>99.96205266528527</v>
      </c>
      <c r="M827" s="3">
        <f t="shared" si="1557"/>
        <v>100.02006313751282</v>
      </c>
      <c r="N827" s="3">
        <f t="shared" si="1558"/>
        <v>100.00179481013173</v>
      </c>
      <c r="O827" s="21">
        <f t="shared" si="1559"/>
        <v>99.976702726382214</v>
      </c>
      <c r="P827" s="17">
        <f t="shared" si="1584"/>
        <v>74.143729810487613</v>
      </c>
      <c r="Q827" s="3">
        <f t="shared" si="1585"/>
        <v>-6.2759680365913271</v>
      </c>
      <c r="R827" s="3">
        <f t="shared" si="1586"/>
        <v>-81.983388155370776</v>
      </c>
      <c r="S827" s="3">
        <f t="shared" si="1587"/>
        <v>-95.86679825502091</v>
      </c>
      <c r="T827" s="3">
        <f t="shared" si="1588"/>
        <v>-37.653079411195883</v>
      </c>
      <c r="U827" s="3">
        <f t="shared" si="1589"/>
        <v>48.960865935315887</v>
      </c>
      <c r="V827" s="18">
        <f t="shared" si="1590"/>
        <v>98.674638112375291</v>
      </c>
      <c r="W827" s="15">
        <f t="shared" si="1591"/>
        <v>67.162087742462319</v>
      </c>
      <c r="X827" s="3">
        <f t="shared" si="1592"/>
        <v>99.753655396266083</v>
      </c>
      <c r="Y827" s="3">
        <f t="shared" si="1593"/>
        <v>57.344481167234264</v>
      </c>
      <c r="Z827" s="3">
        <f t="shared" si="1594"/>
        <v>-28.31905657659496</v>
      </c>
      <c r="AA827" s="3">
        <f t="shared" si="1595"/>
        <v>-92.662066893018462</v>
      </c>
      <c r="AB827" s="3">
        <f t="shared" si="1596"/>
        <v>-87.196287605102285</v>
      </c>
      <c r="AC827" s="21">
        <f t="shared" si="1597"/>
        <v>-16.082813231247041</v>
      </c>
      <c r="AD827" s="25">
        <f t="shared" si="1598"/>
        <v>0</v>
      </c>
      <c r="AE827" s="26">
        <f t="shared" si="1599"/>
        <v>-1.3703324189659075E-14</v>
      </c>
      <c r="AF827" s="23">
        <f t="shared" si="1560"/>
        <v>74.143729810487613</v>
      </c>
      <c r="AG827" s="4">
        <f t="shared" si="1561"/>
        <v>-6.2759680365913271</v>
      </c>
      <c r="AH827" s="4">
        <f t="shared" si="1562"/>
        <v>-81.983388155370776</v>
      </c>
      <c r="AI827" s="4">
        <f t="shared" si="1563"/>
        <v>-95.86679825502091</v>
      </c>
      <c r="AJ827" s="4">
        <f t="shared" si="1564"/>
        <v>-37.653079411195883</v>
      </c>
      <c r="AK827" s="4">
        <f t="shared" si="1565"/>
        <v>48.960865935315887</v>
      </c>
      <c r="AL827" s="30">
        <f t="shared" si="1566"/>
        <v>98.674638112375291</v>
      </c>
      <c r="AM827" s="25">
        <f t="shared" si="1567"/>
        <v>67.162087742462333</v>
      </c>
      <c r="AN827" s="4">
        <f t="shared" si="1568"/>
        <v>99.753655396266097</v>
      </c>
      <c r="AO827" s="4">
        <f t="shared" si="1569"/>
        <v>57.344481167234278</v>
      </c>
      <c r="AP827" s="4">
        <f t="shared" si="1570"/>
        <v>-28.319056576594946</v>
      </c>
      <c r="AQ827" s="4">
        <f t="shared" si="1571"/>
        <v>-92.662066893018448</v>
      </c>
      <c r="AR827" s="4">
        <f t="shared" si="1572"/>
        <v>-87.19628760510227</v>
      </c>
      <c r="AS827" s="26">
        <f t="shared" si="1573"/>
        <v>-16.082813231247027</v>
      </c>
      <c r="AT827" s="32">
        <f t="shared" si="1600"/>
        <v>35000.004374999997</v>
      </c>
      <c r="AU827" s="2">
        <f t="shared" si="1601"/>
        <v>2.2737367544323206E-13</v>
      </c>
      <c r="AV827" s="2">
        <f t="shared" si="1602"/>
        <v>35000.004375000004</v>
      </c>
      <c r="AW827" s="2">
        <f t="shared" si="1603"/>
        <v>-0.4191264909459278</v>
      </c>
      <c r="AX827" s="2">
        <f t="shared" si="1604"/>
        <v>-1311.6093929004073</v>
      </c>
      <c r="AY827" s="2">
        <f t="shared" si="1605"/>
        <v>-0.13970883034562576</v>
      </c>
      <c r="AZ827" s="2">
        <f t="shared" si="1606"/>
        <v>1312.7969784077723</v>
      </c>
      <c r="BA827" s="2">
        <f t="shared" si="1607"/>
        <v>1225000306.2500191</v>
      </c>
      <c r="BB827" s="2">
        <f t="shared" si="1608"/>
        <v>-9779.6193450544542</v>
      </c>
      <c r="BC827" s="2">
        <f t="shared" si="1609"/>
        <v>20782.748976729556</v>
      </c>
      <c r="BD827" s="2">
        <f t="shared" si="1610"/>
        <v>-7.9833607348163887E-6</v>
      </c>
      <c r="BE827" s="29">
        <f t="shared" si="1611"/>
        <v>1.6965505127382275E-5</v>
      </c>
      <c r="BF827" s="5">
        <f t="shared" si="1612"/>
        <v>100.00000625000156</v>
      </c>
      <c r="BG827" s="2">
        <f t="shared" si="1613"/>
        <v>-7.9833607348163887E-6</v>
      </c>
      <c r="BH827" s="6">
        <f t="shared" si="1614"/>
        <v>1.6965505113678953E-5</v>
      </c>
      <c r="BI827" s="15">
        <f t="shared" si="1574"/>
        <v>100.04017995331648</v>
      </c>
      <c r="BJ827" s="3">
        <f t="shared" si="1575"/>
        <v>99.950868204156876</v>
      </c>
      <c r="BK827" s="3">
        <f t="shared" si="1576"/>
        <v>100.04829933093178</v>
      </c>
      <c r="BL827" s="3">
        <f t="shared" si="1577"/>
        <v>99.962049815284146</v>
      </c>
      <c r="BM827" s="3">
        <f t="shared" si="1578"/>
        <v>100.02007584956988</v>
      </c>
      <c r="BN827" s="3">
        <f t="shared" si="1579"/>
        <v>100.00181351180926</v>
      </c>
      <c r="BO827" s="21">
        <f t="shared" si="1580"/>
        <v>99.976713334937727</v>
      </c>
      <c r="BP827" s="17">
        <f t="shared" si="1615"/>
        <v>99.950868204156876</v>
      </c>
      <c r="BQ827" s="18">
        <f t="shared" si="1616"/>
        <v>100.04829933093178</v>
      </c>
      <c r="BR827" s="34">
        <f t="shared" si="1617"/>
        <v>9.7431126774907284E-2</v>
      </c>
      <c r="BS827" s="64">
        <f t="shared" si="1618"/>
        <v>-2.5999999999999999E-3</v>
      </c>
      <c r="BT827" s="110">
        <f t="shared" si="1581"/>
        <v>-2.5999999999999999E-3</v>
      </c>
    </row>
    <row r="828" spans="1:72" x14ac:dyDescent="0.3">
      <c r="A828" s="13">
        <v>822</v>
      </c>
      <c r="B828" s="17">
        <f t="shared" si="1582"/>
        <v>0.73692787674206284</v>
      </c>
      <c r="C828" s="3">
        <f t="shared" ref="C828:H828" si="1670">B828+2*PI()/7</f>
        <v>1.634525777767718</v>
      </c>
      <c r="D828" s="3">
        <f t="shared" si="1670"/>
        <v>2.532123678793373</v>
      </c>
      <c r="E828" s="3">
        <f t="shared" si="1670"/>
        <v>3.4297215798190281</v>
      </c>
      <c r="F828" s="3">
        <f t="shared" si="1670"/>
        <v>4.3273194808446833</v>
      </c>
      <c r="G828" s="3">
        <f t="shared" si="1670"/>
        <v>5.2249173818703385</v>
      </c>
      <c r="H828" s="18">
        <f t="shared" si="1670"/>
        <v>6.1225152828959937</v>
      </c>
      <c r="I828" s="15">
        <f t="shared" si="1553"/>
        <v>100.04010516700762</v>
      </c>
      <c r="J828" s="3">
        <f t="shared" si="1554"/>
        <v>99.950911044461677</v>
      </c>
      <c r="K828" s="3">
        <f t="shared" si="1555"/>
        <v>100.04835007438813</v>
      </c>
      <c r="L828" s="3">
        <f t="shared" si="1556"/>
        <v>99.961965131969393</v>
      </c>
      <c r="M828" s="3">
        <f t="shared" si="1557"/>
        <v>100.02018638959258</v>
      </c>
      <c r="N828" s="3">
        <f t="shared" si="1558"/>
        <v>100.00166025087408</v>
      </c>
      <c r="O828" s="21">
        <f t="shared" si="1559"/>
        <v>99.976821941706518</v>
      </c>
      <c r="P828" s="17">
        <f t="shared" si="1584"/>
        <v>74.083355966493002</v>
      </c>
      <c r="Q828" s="3">
        <f t="shared" si="1585"/>
        <v>-6.3655057861325419</v>
      </c>
      <c r="R828" s="3">
        <f t="shared" si="1586"/>
        <v>-82.034855678025806</v>
      </c>
      <c r="S828" s="3">
        <f t="shared" si="1587"/>
        <v>-95.84125658866752</v>
      </c>
      <c r="T828" s="3">
        <f t="shared" si="1588"/>
        <v>-37.569937273797031</v>
      </c>
      <c r="U828" s="3">
        <f t="shared" si="1589"/>
        <v>49.039047420612398</v>
      </c>
      <c r="V828" s="18">
        <f t="shared" si="1590"/>
        <v>98.689151939517402</v>
      </c>
      <c r="W828" s="15">
        <f t="shared" si="1591"/>
        <v>67.228557998575511</v>
      </c>
      <c r="X828" s="3">
        <f t="shared" si="1592"/>
        <v>99.748007271847811</v>
      </c>
      <c r="Y828" s="3">
        <f t="shared" si="1593"/>
        <v>57.270889695313777</v>
      </c>
      <c r="Z828" s="3">
        <f t="shared" si="1594"/>
        <v>-28.405070120495392</v>
      </c>
      <c r="AA828" s="3">
        <f t="shared" si="1595"/>
        <v>-92.695941112067018</v>
      </c>
      <c r="AB828" s="3">
        <f t="shared" si="1596"/>
        <v>-87.152188044880305</v>
      </c>
      <c r="AC828" s="21">
        <f t="shared" si="1597"/>
        <v>-15.994255688294377</v>
      </c>
      <c r="AD828" s="25">
        <f t="shared" si="1598"/>
        <v>0</v>
      </c>
      <c r="AE828" s="26">
        <f t="shared" si="1599"/>
        <v>0</v>
      </c>
      <c r="AF828" s="23">
        <f t="shared" si="1560"/>
        <v>74.083355966493002</v>
      </c>
      <c r="AG828" s="4">
        <f t="shared" si="1561"/>
        <v>-6.3655057861325419</v>
      </c>
      <c r="AH828" s="4">
        <f t="shared" si="1562"/>
        <v>-82.034855678025806</v>
      </c>
      <c r="AI828" s="4">
        <f t="shared" si="1563"/>
        <v>-95.84125658866752</v>
      </c>
      <c r="AJ828" s="4">
        <f t="shared" si="1564"/>
        <v>-37.569937273797031</v>
      </c>
      <c r="AK828" s="4">
        <f t="shared" si="1565"/>
        <v>49.039047420612398</v>
      </c>
      <c r="AL828" s="30">
        <f t="shared" si="1566"/>
        <v>98.689151939517402</v>
      </c>
      <c r="AM828" s="25">
        <f t="shared" si="1567"/>
        <v>67.228557998575511</v>
      </c>
      <c r="AN828" s="4">
        <f t="shared" si="1568"/>
        <v>99.748007271847811</v>
      </c>
      <c r="AO828" s="4">
        <f t="shared" si="1569"/>
        <v>57.270889695313777</v>
      </c>
      <c r="AP828" s="4">
        <f t="shared" si="1570"/>
        <v>-28.405070120495392</v>
      </c>
      <c r="AQ828" s="4">
        <f t="shared" si="1571"/>
        <v>-92.695941112067018</v>
      </c>
      <c r="AR828" s="4">
        <f t="shared" si="1572"/>
        <v>-87.152188044880305</v>
      </c>
      <c r="AS828" s="26">
        <f t="shared" si="1573"/>
        <v>-15.994255688294377</v>
      </c>
      <c r="AT828" s="32">
        <f t="shared" si="1600"/>
        <v>35000.00437499999</v>
      </c>
      <c r="AU828" s="2">
        <f t="shared" si="1601"/>
        <v>-3.865352482534945E-12</v>
      </c>
      <c r="AV828" s="2">
        <f t="shared" si="1602"/>
        <v>35000.004375000004</v>
      </c>
      <c r="AW828" s="2">
        <f t="shared" si="1603"/>
        <v>-0.42471454618498683</v>
      </c>
      <c r="AX828" s="2">
        <f t="shared" si="1604"/>
        <v>-1311.6120439149754</v>
      </c>
      <c r="AY828" s="2">
        <f t="shared" si="1605"/>
        <v>-0.14157151531253476</v>
      </c>
      <c r="AZ828" s="2">
        <f t="shared" si="1606"/>
        <v>1312.7960947366955</v>
      </c>
      <c r="BA828" s="2">
        <f t="shared" si="1607"/>
        <v>1225000306.2500188</v>
      </c>
      <c r="BB828" s="2">
        <f t="shared" si="1608"/>
        <v>-9910.0073149573873</v>
      </c>
      <c r="BC828" s="2">
        <f t="shared" si="1609"/>
        <v>20720.891970213273</v>
      </c>
      <c r="BD828" s="2">
        <f t="shared" si="1610"/>
        <v>-8.089799867311042E-6</v>
      </c>
      <c r="BE828" s="29">
        <f t="shared" si="1611"/>
        <v>1.6915009624482658E-5</v>
      </c>
      <c r="BF828" s="5">
        <f t="shared" si="1612"/>
        <v>100.00000625000156</v>
      </c>
      <c r="BG828" s="2">
        <f t="shared" si="1613"/>
        <v>-8.089799867311042E-6</v>
      </c>
      <c r="BH828" s="6">
        <f t="shared" si="1614"/>
        <v>1.6915009624482658E-5</v>
      </c>
      <c r="BI828" s="15">
        <f t="shared" si="1574"/>
        <v>100.04009979064361</v>
      </c>
      <c r="BJ828" s="3">
        <f t="shared" si="1575"/>
        <v>99.95089364858076</v>
      </c>
      <c r="BK828" s="3">
        <f t="shared" si="1576"/>
        <v>100.04833375844518</v>
      </c>
      <c r="BL828" s="3">
        <f t="shared" si="1577"/>
        <v>99.961962182203678</v>
      </c>
      <c r="BM828" s="3">
        <f t="shared" si="1578"/>
        <v>100.02019902723707</v>
      </c>
      <c r="BN828" s="3">
        <f t="shared" si="1579"/>
        <v>100.00167895952526</v>
      </c>
      <c r="BO828" s="21">
        <f t="shared" si="1580"/>
        <v>99.976832633370591</v>
      </c>
      <c r="BP828" s="17">
        <f t="shared" si="1615"/>
        <v>99.95089364858076</v>
      </c>
      <c r="BQ828" s="18">
        <f t="shared" si="1616"/>
        <v>100.04833375844518</v>
      </c>
      <c r="BR828" s="34">
        <f t="shared" si="1617"/>
        <v>9.7440109864422197E-2</v>
      </c>
      <c r="BS828" s="64">
        <f t="shared" si="1618"/>
        <v>-2.5999999999999999E-3</v>
      </c>
      <c r="BT828" s="110">
        <f t="shared" si="1581"/>
        <v>-2.5999999999999999E-3</v>
      </c>
    </row>
    <row r="829" spans="1:72" x14ac:dyDescent="0.3">
      <c r="A829" s="13">
        <v>823</v>
      </c>
      <c r="B829" s="17">
        <f t="shared" si="1582"/>
        <v>0.73782547464308856</v>
      </c>
      <c r="C829" s="3">
        <f t="shared" ref="C829:H829" si="1671">B829+2*PI()/7</f>
        <v>1.6354233756687437</v>
      </c>
      <c r="D829" s="3">
        <f t="shared" si="1671"/>
        <v>2.5330212766943987</v>
      </c>
      <c r="E829" s="3">
        <f t="shared" si="1671"/>
        <v>3.4306191777200539</v>
      </c>
      <c r="F829" s="3">
        <f t="shared" si="1671"/>
        <v>4.328217078745709</v>
      </c>
      <c r="G829" s="3">
        <f t="shared" si="1671"/>
        <v>5.2258149797713642</v>
      </c>
      <c r="H829" s="18">
        <f t="shared" si="1671"/>
        <v>6.1234128807970194</v>
      </c>
      <c r="I829" s="15">
        <f t="shared" si="1553"/>
        <v>100.04002461686579</v>
      </c>
      <c r="J829" s="3">
        <f t="shared" si="1554"/>
        <v>99.950936807410358</v>
      </c>
      <c r="K829" s="3">
        <f t="shared" si="1555"/>
        <v>100.04838420130054</v>
      </c>
      <c r="L829" s="3">
        <f t="shared" si="1556"/>
        <v>99.961877874449428</v>
      </c>
      <c r="M829" s="3">
        <f t="shared" si="1557"/>
        <v>100.02030949529814</v>
      </c>
      <c r="N829" s="3">
        <f t="shared" si="1558"/>
        <v>100.00152567957772</v>
      </c>
      <c r="O829" s="21">
        <f t="shared" si="1559"/>
        <v>99.976941325098025</v>
      </c>
      <c r="P829" s="17">
        <f t="shared" si="1584"/>
        <v>74.022922316523079</v>
      </c>
      <c r="Q829" s="3">
        <f t="shared" si="1585"/>
        <v>-6.4550384756067078</v>
      </c>
      <c r="R829" s="3">
        <f t="shared" si="1586"/>
        <v>-82.086256854460018</v>
      </c>
      <c r="S829" s="3">
        <f t="shared" si="1587"/>
        <v>-95.815638013753713</v>
      </c>
      <c r="T829" s="3">
        <f t="shared" si="1588"/>
        <v>-37.486764607059385</v>
      </c>
      <c r="U829" s="3">
        <f t="shared" si="1589"/>
        <v>49.117189179599691</v>
      </c>
      <c r="V829" s="18">
        <f t="shared" si="1590"/>
        <v>98.703586454756987</v>
      </c>
      <c r="W829" s="15">
        <f t="shared" si="1591"/>
        <v>67.294973787535596</v>
      </c>
      <c r="X829" s="3">
        <f t="shared" si="1592"/>
        <v>99.74227913456447</v>
      </c>
      <c r="Y829" s="3">
        <f t="shared" si="1593"/>
        <v>57.19725183008935</v>
      </c>
      <c r="Z829" s="3">
        <f t="shared" si="1594"/>
        <v>-28.491060706889364</v>
      </c>
      <c r="AA829" s="3">
        <f t="shared" si="1595"/>
        <v>-92.729740595076322</v>
      </c>
      <c r="AB829" s="3">
        <f t="shared" si="1596"/>
        <v>-87.108018375684892</v>
      </c>
      <c r="AC829" s="21">
        <f t="shared" si="1597"/>
        <v>-15.905685074538825</v>
      </c>
      <c r="AD829" s="25">
        <f t="shared" si="1598"/>
        <v>0</v>
      </c>
      <c r="AE829" s="26">
        <f t="shared" si="1599"/>
        <v>3.8064789415719652E-15</v>
      </c>
      <c r="AF829" s="23">
        <f t="shared" si="1560"/>
        <v>74.022922316523079</v>
      </c>
      <c r="AG829" s="4">
        <f t="shared" si="1561"/>
        <v>-6.4550384756067078</v>
      </c>
      <c r="AH829" s="4">
        <f t="shared" si="1562"/>
        <v>-82.086256854460018</v>
      </c>
      <c r="AI829" s="4">
        <f t="shared" si="1563"/>
        <v>-95.815638013753713</v>
      </c>
      <c r="AJ829" s="4">
        <f t="shared" si="1564"/>
        <v>-37.486764607059385</v>
      </c>
      <c r="AK829" s="4">
        <f t="shared" si="1565"/>
        <v>49.117189179599691</v>
      </c>
      <c r="AL829" s="30">
        <f t="shared" si="1566"/>
        <v>98.703586454756987</v>
      </c>
      <c r="AM829" s="25">
        <f t="shared" si="1567"/>
        <v>67.294973787535596</v>
      </c>
      <c r="AN829" s="4">
        <f t="shared" si="1568"/>
        <v>99.74227913456447</v>
      </c>
      <c r="AO829" s="4">
        <f t="shared" si="1569"/>
        <v>57.197251830089343</v>
      </c>
      <c r="AP829" s="4">
        <f t="shared" si="1570"/>
        <v>-28.491060706889368</v>
      </c>
      <c r="AQ829" s="4">
        <f t="shared" si="1571"/>
        <v>-92.729740595076322</v>
      </c>
      <c r="AR829" s="4">
        <f t="shared" si="1572"/>
        <v>-87.108018375684892</v>
      </c>
      <c r="AS829" s="26">
        <f t="shared" si="1573"/>
        <v>-15.905685074538829</v>
      </c>
      <c r="AT829" s="32">
        <f t="shared" si="1600"/>
        <v>35000.004374999997</v>
      </c>
      <c r="AU829" s="2">
        <f t="shared" si="1601"/>
        <v>-5.2295945351943374E-12</v>
      </c>
      <c r="AV829" s="2">
        <f t="shared" si="1602"/>
        <v>35000.004375000004</v>
      </c>
      <c r="AW829" s="2">
        <f t="shared" si="1603"/>
        <v>-0.43028583331033587</v>
      </c>
      <c r="AX829" s="2">
        <f t="shared" si="1604"/>
        <v>-1311.614729986964</v>
      </c>
      <c r="AY829" s="2">
        <f t="shared" si="1605"/>
        <v>-0.1434286111361871</v>
      </c>
      <c r="AZ829" s="2">
        <f t="shared" si="1606"/>
        <v>1312.795199379063</v>
      </c>
      <c r="BA829" s="2">
        <f t="shared" si="1607"/>
        <v>1225000306.2500191</v>
      </c>
      <c r="BB829" s="2">
        <f t="shared" si="1608"/>
        <v>-10040.004032814497</v>
      </c>
      <c r="BC829" s="2">
        <f t="shared" si="1609"/>
        <v>20658.216944009029</v>
      </c>
      <c r="BD829" s="2">
        <f t="shared" si="1610"/>
        <v>-8.1959196104603746E-6</v>
      </c>
      <c r="BE829" s="29">
        <f t="shared" si="1611"/>
        <v>1.6863846350576134E-5</v>
      </c>
      <c r="BF829" s="5">
        <f t="shared" si="1612"/>
        <v>100.00000625000156</v>
      </c>
      <c r="BG829" s="2">
        <f t="shared" si="1613"/>
        <v>-8.1959196104603746E-6</v>
      </c>
      <c r="BH829" s="6">
        <f t="shared" si="1614"/>
        <v>1.6863846354382612E-5</v>
      </c>
      <c r="BI829" s="15">
        <f t="shared" si="1574"/>
        <v>100.04001933731875</v>
      </c>
      <c r="BJ829" s="3">
        <f t="shared" si="1575"/>
        <v>99.950919449459775</v>
      </c>
      <c r="BK829" s="3">
        <f t="shared" si="1576"/>
        <v>100.04836783583897</v>
      </c>
      <c r="BL829" s="3">
        <f t="shared" si="1577"/>
        <v>99.961874825004656</v>
      </c>
      <c r="BM829" s="3">
        <f t="shared" si="1578"/>
        <v>100.02032205816354</v>
      </c>
      <c r="BN829" s="3">
        <f t="shared" si="1579"/>
        <v>100.00154439465992</v>
      </c>
      <c r="BO829" s="21">
        <f t="shared" si="1580"/>
        <v>99.976952099560535</v>
      </c>
      <c r="BP829" s="17">
        <f t="shared" si="1615"/>
        <v>99.950919449459775</v>
      </c>
      <c r="BQ829" s="18">
        <f t="shared" si="1616"/>
        <v>100.04836783583897</v>
      </c>
      <c r="BR829" s="34">
        <f t="shared" si="1617"/>
        <v>9.7448386379198837E-2</v>
      </c>
      <c r="BS829" s="64">
        <f t="shared" si="1618"/>
        <v>-2.5999999999999999E-3</v>
      </c>
      <c r="BT829" s="110">
        <f t="shared" si="1581"/>
        <v>-2.5999999999999999E-3</v>
      </c>
    </row>
    <row r="830" spans="1:72" x14ac:dyDescent="0.3">
      <c r="A830" s="13">
        <v>824</v>
      </c>
      <c r="B830" s="17">
        <f t="shared" si="1582"/>
        <v>0.73872307254411418</v>
      </c>
      <c r="C830" s="3">
        <f t="shared" ref="C830:H830" si="1672">B830+2*PI()/7</f>
        <v>1.6363209735697692</v>
      </c>
      <c r="D830" s="3">
        <f t="shared" si="1672"/>
        <v>2.5339188745954244</v>
      </c>
      <c r="E830" s="3">
        <f t="shared" si="1672"/>
        <v>3.4315167756210796</v>
      </c>
      <c r="F830" s="3">
        <f t="shared" si="1672"/>
        <v>4.3291146766467348</v>
      </c>
      <c r="G830" s="3">
        <f t="shared" si="1672"/>
        <v>5.2267125776723899</v>
      </c>
      <c r="H830" s="18">
        <f t="shared" si="1672"/>
        <v>6.1243104786980451</v>
      </c>
      <c r="I830" s="15">
        <f t="shared" si="1553"/>
        <v>100.03994377650012</v>
      </c>
      <c r="J830" s="3">
        <f t="shared" si="1554"/>
        <v>99.950962926122799</v>
      </c>
      <c r="K830" s="3">
        <f t="shared" si="1555"/>
        <v>100.04841797737265</v>
      </c>
      <c r="L830" s="3">
        <f t="shared" si="1556"/>
        <v>99.961790893358085</v>
      </c>
      <c r="M830" s="3">
        <f t="shared" si="1557"/>
        <v>100.02043245373682</v>
      </c>
      <c r="N830" s="3">
        <f t="shared" si="1558"/>
        <v>100.00139109721846</v>
      </c>
      <c r="O830" s="21">
        <f t="shared" si="1559"/>
        <v>99.977060875691066</v>
      </c>
      <c r="P830" s="17">
        <f t="shared" si="1584"/>
        <v>73.962428910322572</v>
      </c>
      <c r="Q830" s="3">
        <f t="shared" si="1585"/>
        <v>-6.5445660338205398</v>
      </c>
      <c r="R830" s="3">
        <f t="shared" si="1586"/>
        <v>-82.137591642472088</v>
      </c>
      <c r="S830" s="3">
        <f t="shared" si="1587"/>
        <v>-95.789942551449684</v>
      </c>
      <c r="T830" s="3">
        <f t="shared" si="1588"/>
        <v>-37.403561477950767</v>
      </c>
      <c r="U830" s="3">
        <f t="shared" si="1589"/>
        <v>49.195291149878557</v>
      </c>
      <c r="V830" s="18">
        <f t="shared" si="1590"/>
        <v>98.717941645491905</v>
      </c>
      <c r="W830" s="15">
        <f t="shared" si="1591"/>
        <v>67.361335055733463</v>
      </c>
      <c r="X830" s="3">
        <f t="shared" si="1592"/>
        <v>99.7364709887418</v>
      </c>
      <c r="Y830" s="3">
        <f t="shared" si="1593"/>
        <v>57.123567631491312</v>
      </c>
      <c r="Z830" s="3">
        <f t="shared" si="1594"/>
        <v>-28.577028267428641</v>
      </c>
      <c r="AA830" s="3">
        <f t="shared" si="1595"/>
        <v>-92.763465313655061</v>
      </c>
      <c r="AB830" s="3">
        <f t="shared" si="1596"/>
        <v>-87.063778634157174</v>
      </c>
      <c r="AC830" s="21">
        <f t="shared" si="1597"/>
        <v>-15.817101460725706</v>
      </c>
      <c r="AD830" s="25">
        <f t="shared" si="1598"/>
        <v>0</v>
      </c>
      <c r="AE830" s="26">
        <f t="shared" si="1599"/>
        <v>0</v>
      </c>
      <c r="AF830" s="23">
        <f t="shared" si="1560"/>
        <v>73.962428910322572</v>
      </c>
      <c r="AG830" s="4">
        <f t="shared" si="1561"/>
        <v>-6.5445660338205398</v>
      </c>
      <c r="AH830" s="4">
        <f t="shared" si="1562"/>
        <v>-82.137591642472088</v>
      </c>
      <c r="AI830" s="4">
        <f t="shared" si="1563"/>
        <v>-95.789942551449684</v>
      </c>
      <c r="AJ830" s="4">
        <f t="shared" si="1564"/>
        <v>-37.403561477950767</v>
      </c>
      <c r="AK830" s="4">
        <f t="shared" si="1565"/>
        <v>49.195291149878557</v>
      </c>
      <c r="AL830" s="30">
        <f t="shared" si="1566"/>
        <v>98.717941645491905</v>
      </c>
      <c r="AM830" s="25">
        <f t="shared" si="1567"/>
        <v>67.361335055733463</v>
      </c>
      <c r="AN830" s="4">
        <f t="shared" si="1568"/>
        <v>99.7364709887418</v>
      </c>
      <c r="AO830" s="4">
        <f t="shared" si="1569"/>
        <v>57.123567631491312</v>
      </c>
      <c r="AP830" s="4">
        <f t="shared" si="1570"/>
        <v>-28.577028267428641</v>
      </c>
      <c r="AQ830" s="4">
        <f t="shared" si="1571"/>
        <v>-92.763465313655061</v>
      </c>
      <c r="AR830" s="4">
        <f t="shared" si="1572"/>
        <v>-87.063778634157174</v>
      </c>
      <c r="AS830" s="26">
        <f t="shared" si="1573"/>
        <v>-15.817101460725706</v>
      </c>
      <c r="AT830" s="32">
        <f t="shared" si="1600"/>
        <v>35000.004374999997</v>
      </c>
      <c r="AU830" s="2">
        <f t="shared" si="1601"/>
        <v>-4.5474735088646412E-13</v>
      </c>
      <c r="AV830" s="2">
        <f t="shared" si="1602"/>
        <v>35000.004374999997</v>
      </c>
      <c r="AW830" s="2">
        <f t="shared" si="1603"/>
        <v>-0.43584013427607715</v>
      </c>
      <c r="AX830" s="2">
        <f t="shared" si="1604"/>
        <v>-1311.6174510106021</v>
      </c>
      <c r="AY830" s="2">
        <f t="shared" si="1605"/>
        <v>-0.14528004454405163</v>
      </c>
      <c r="AZ830" s="2">
        <f t="shared" si="1606"/>
        <v>1312.794292371429</v>
      </c>
      <c r="BA830" s="2">
        <f t="shared" si="1607"/>
        <v>1225000306.2500188</v>
      </c>
      <c r="BB830" s="2">
        <f t="shared" si="1608"/>
        <v>-10169.604400552644</v>
      </c>
      <c r="BC830" s="2">
        <f t="shared" si="1609"/>
        <v>20594.726388812694</v>
      </c>
      <c r="BD830" s="2">
        <f t="shared" si="1610"/>
        <v>-8.3017158025730805E-6</v>
      </c>
      <c r="BE830" s="29">
        <f t="shared" si="1611"/>
        <v>1.6812017338883321E-5</v>
      </c>
      <c r="BF830" s="5">
        <f t="shared" si="1612"/>
        <v>100.00000625000156</v>
      </c>
      <c r="BG830" s="2">
        <f t="shared" si="1613"/>
        <v>-8.3017158025730805E-6</v>
      </c>
      <c r="BH830" s="6">
        <f t="shared" si="1614"/>
        <v>1.6812017338883321E-5</v>
      </c>
      <c r="BI830" s="15">
        <f t="shared" si="1574"/>
        <v>100.0399385939232</v>
      </c>
      <c r="BJ830" s="3">
        <f t="shared" si="1575"/>
        <v>99.950945606605998</v>
      </c>
      <c r="BK830" s="3">
        <f t="shared" si="1576"/>
        <v>100.0484015628671</v>
      </c>
      <c r="BL830" s="3">
        <f t="shared" si="1577"/>
        <v>99.961787744322706</v>
      </c>
      <c r="BM830" s="3">
        <f t="shared" si="1578"/>
        <v>100.02044494145873</v>
      </c>
      <c r="BN830" s="3">
        <f t="shared" si="1579"/>
        <v>100.00140981818885</v>
      </c>
      <c r="BO830" s="21">
        <f t="shared" si="1580"/>
        <v>99.977071732639516</v>
      </c>
      <c r="BP830" s="17">
        <f t="shared" si="1615"/>
        <v>99.950945606605998</v>
      </c>
      <c r="BQ830" s="18">
        <f t="shared" si="1616"/>
        <v>100.0484015628671</v>
      </c>
      <c r="BR830" s="34">
        <f t="shared" si="1617"/>
        <v>9.7455956261100596E-2</v>
      </c>
      <c r="BS830" s="64">
        <f t="shared" si="1618"/>
        <v>-2.5000000000000001E-3</v>
      </c>
      <c r="BT830" s="110">
        <f t="shared" si="1581"/>
        <v>-2.5999999999999999E-3</v>
      </c>
    </row>
    <row r="831" spans="1:72" x14ac:dyDescent="0.3">
      <c r="A831" s="13">
        <v>825</v>
      </c>
      <c r="B831" s="17">
        <f t="shared" si="1582"/>
        <v>0.73962067044513979</v>
      </c>
      <c r="C831" s="3">
        <f t="shared" ref="C831:H831" si="1673">B831+2*PI()/7</f>
        <v>1.637218571470795</v>
      </c>
      <c r="D831" s="3">
        <f t="shared" si="1673"/>
        <v>2.5348164724964501</v>
      </c>
      <c r="E831" s="3">
        <f t="shared" si="1673"/>
        <v>3.4324143735221053</v>
      </c>
      <c r="F831" s="3">
        <f t="shared" si="1673"/>
        <v>4.3300122745477605</v>
      </c>
      <c r="G831" s="3">
        <f t="shared" si="1673"/>
        <v>5.2276101755734157</v>
      </c>
      <c r="H831" s="18">
        <f t="shared" si="1673"/>
        <v>6.1252080765990708</v>
      </c>
      <c r="I831" s="15">
        <f t="shared" si="1553"/>
        <v>100.0398626464968</v>
      </c>
      <c r="J831" s="3">
        <f t="shared" si="1554"/>
        <v>99.950989400409625</v>
      </c>
      <c r="K831" s="3">
        <f t="shared" si="1555"/>
        <v>100.04845140235953</v>
      </c>
      <c r="L831" s="3">
        <f t="shared" si="1556"/>
        <v>99.96170418932607</v>
      </c>
      <c r="M831" s="3">
        <f t="shared" si="1557"/>
        <v>100.02055526401705</v>
      </c>
      <c r="N831" s="3">
        <f t="shared" si="1558"/>
        <v>100.00125650477217</v>
      </c>
      <c r="O831" s="21">
        <f t="shared" si="1559"/>
        <v>99.977180592618765</v>
      </c>
      <c r="P831" s="17">
        <f t="shared" si="1584"/>
        <v>73.90187579768525</v>
      </c>
      <c r="Q831" s="3">
        <f t="shared" si="1585"/>
        <v>-6.6340883895840115</v>
      </c>
      <c r="R831" s="3">
        <f t="shared" si="1586"/>
        <v>-82.188859999916858</v>
      </c>
      <c r="S831" s="3">
        <f t="shared" si="1587"/>
        <v>-95.764170222983864</v>
      </c>
      <c r="T831" s="3">
        <f t="shared" si="1588"/>
        <v>-37.320327953467313</v>
      </c>
      <c r="U831" s="3">
        <f t="shared" si="1589"/>
        <v>49.27335326908517</v>
      </c>
      <c r="V831" s="18">
        <f t="shared" si="1590"/>
        <v>98.732217499181615</v>
      </c>
      <c r="W831" s="15">
        <f t="shared" si="1591"/>
        <v>67.427641749607773</v>
      </c>
      <c r="X831" s="3">
        <f t="shared" si="1592"/>
        <v>99.730582838766082</v>
      </c>
      <c r="Y831" s="3">
        <f t="shared" si="1593"/>
        <v>57.04983715949033</v>
      </c>
      <c r="Z831" s="3">
        <f t="shared" si="1594"/>
        <v>-28.662972733784944</v>
      </c>
      <c r="AA831" s="3">
        <f t="shared" si="1595"/>
        <v>-92.797115239472475</v>
      </c>
      <c r="AB831" s="3">
        <f t="shared" si="1596"/>
        <v>-87.019468856992987</v>
      </c>
      <c r="AC831" s="21">
        <f t="shared" si="1597"/>
        <v>-15.728504917613765</v>
      </c>
      <c r="AD831" s="25">
        <f t="shared" si="1598"/>
        <v>0</v>
      </c>
      <c r="AE831" s="26">
        <f t="shared" si="1599"/>
        <v>0</v>
      </c>
      <c r="AF831" s="23">
        <f t="shared" si="1560"/>
        <v>73.90187579768525</v>
      </c>
      <c r="AG831" s="4">
        <f t="shared" si="1561"/>
        <v>-6.6340883895840115</v>
      </c>
      <c r="AH831" s="4">
        <f t="shared" si="1562"/>
        <v>-82.188859999916858</v>
      </c>
      <c r="AI831" s="4">
        <f t="shared" si="1563"/>
        <v>-95.764170222983864</v>
      </c>
      <c r="AJ831" s="4">
        <f t="shared" si="1564"/>
        <v>-37.320327953467313</v>
      </c>
      <c r="AK831" s="4">
        <f t="shared" si="1565"/>
        <v>49.27335326908517</v>
      </c>
      <c r="AL831" s="30">
        <f t="shared" si="1566"/>
        <v>98.732217499181615</v>
      </c>
      <c r="AM831" s="25">
        <f t="shared" si="1567"/>
        <v>67.427641749607773</v>
      </c>
      <c r="AN831" s="4">
        <f t="shared" si="1568"/>
        <v>99.730582838766082</v>
      </c>
      <c r="AO831" s="4">
        <f t="shared" si="1569"/>
        <v>57.04983715949033</v>
      </c>
      <c r="AP831" s="4">
        <f t="shared" si="1570"/>
        <v>-28.662972733784944</v>
      </c>
      <c r="AQ831" s="4">
        <f t="shared" si="1571"/>
        <v>-92.797115239472475</v>
      </c>
      <c r="AR831" s="4">
        <f t="shared" si="1572"/>
        <v>-87.019468856992987</v>
      </c>
      <c r="AS831" s="26">
        <f t="shared" si="1573"/>
        <v>-15.728504917613765</v>
      </c>
      <c r="AT831" s="32">
        <f t="shared" si="1600"/>
        <v>35000.004375000004</v>
      </c>
      <c r="AU831" s="2">
        <f t="shared" si="1601"/>
        <v>-4.5474735088646412E-13</v>
      </c>
      <c r="AV831" s="2">
        <f t="shared" si="1602"/>
        <v>35000.004375000004</v>
      </c>
      <c r="AW831" s="2">
        <f t="shared" si="1603"/>
        <v>-0.44137722835876048</v>
      </c>
      <c r="AX831" s="2">
        <f t="shared" si="1604"/>
        <v>-1311.6202068790444</v>
      </c>
      <c r="AY831" s="2">
        <f t="shared" si="1605"/>
        <v>-0.14712574262739508</v>
      </c>
      <c r="AZ831" s="2">
        <f t="shared" si="1606"/>
        <v>1312.7933737484855</v>
      </c>
      <c r="BA831" s="2">
        <f t="shared" si="1607"/>
        <v>1225000306.2500193</v>
      </c>
      <c r="BB831" s="2">
        <f t="shared" si="1608"/>
        <v>-10298.803279607973</v>
      </c>
      <c r="BC831" s="2">
        <f t="shared" si="1609"/>
        <v>20530.422781520858</v>
      </c>
      <c r="BD831" s="2">
        <f t="shared" si="1610"/>
        <v>-8.4071842489041918E-6</v>
      </c>
      <c r="BE831" s="29">
        <f t="shared" si="1611"/>
        <v>1.6759524611360101E-5</v>
      </c>
      <c r="BF831" s="5">
        <f t="shared" si="1612"/>
        <v>100.00000625000156</v>
      </c>
      <c r="BG831" s="2">
        <f t="shared" si="1613"/>
        <v>-8.4071842489041918E-6</v>
      </c>
      <c r="BH831" s="6">
        <f t="shared" si="1614"/>
        <v>1.6759524611360101E-5</v>
      </c>
      <c r="BI831" s="15">
        <f t="shared" si="1574"/>
        <v>100.03985756104028</v>
      </c>
      <c r="BJ831" s="3">
        <f t="shared" si="1575"/>
        <v>99.950972119828961</v>
      </c>
      <c r="BK831" s="3">
        <f t="shared" si="1576"/>
        <v>100.04843493928614</v>
      </c>
      <c r="BL831" s="3">
        <f t="shared" si="1577"/>
        <v>99.961700940791445</v>
      </c>
      <c r="BM831" s="3">
        <f t="shared" si="1578"/>
        <v>100.02056767623331</v>
      </c>
      <c r="BN831" s="3">
        <f t="shared" si="1579"/>
        <v>100.00127523108777</v>
      </c>
      <c r="BO831" s="21">
        <f t="shared" si="1580"/>
        <v>99.977191531738256</v>
      </c>
      <c r="BP831" s="17">
        <f t="shared" si="1615"/>
        <v>99.950972119828961</v>
      </c>
      <c r="BQ831" s="18">
        <f t="shared" si="1616"/>
        <v>100.04843493928614</v>
      </c>
      <c r="BR831" s="34">
        <f t="shared" si="1617"/>
        <v>9.7462819457177829E-2</v>
      </c>
      <c r="BS831" s="64">
        <f t="shared" si="1618"/>
        <v>-2.5000000000000001E-3</v>
      </c>
      <c r="BT831" s="110">
        <f t="shared" si="1581"/>
        <v>-2.5999999999999999E-3</v>
      </c>
    </row>
    <row r="832" spans="1:72" x14ac:dyDescent="0.3">
      <c r="A832" s="13">
        <v>826</v>
      </c>
      <c r="B832" s="17">
        <f t="shared" si="1582"/>
        <v>0.74051826834616552</v>
      </c>
      <c r="C832" s="3">
        <f t="shared" ref="C832:H832" si="1674">B832+2*PI()/7</f>
        <v>1.6381161693718207</v>
      </c>
      <c r="D832" s="3">
        <f t="shared" si="1674"/>
        <v>2.5357140703974759</v>
      </c>
      <c r="E832" s="3">
        <f t="shared" si="1674"/>
        <v>3.433311971423131</v>
      </c>
      <c r="F832" s="3">
        <f t="shared" si="1674"/>
        <v>4.3309098724487862</v>
      </c>
      <c r="G832" s="3">
        <f t="shared" si="1674"/>
        <v>5.2285077734744414</v>
      </c>
      <c r="H832" s="18">
        <f t="shared" si="1674"/>
        <v>6.1261056745000966</v>
      </c>
      <c r="I832" s="15">
        <f t="shared" si="1553"/>
        <v>100.0397812274441</v>
      </c>
      <c r="J832" s="3">
        <f t="shared" si="1554"/>
        <v>99.951016230078835</v>
      </c>
      <c r="K832" s="3">
        <f t="shared" si="1555"/>
        <v>100.04848447601883</v>
      </c>
      <c r="L832" s="3">
        <f t="shared" si="1556"/>
        <v>99.961617762982101</v>
      </c>
      <c r="M832" s="3">
        <f t="shared" si="1557"/>
        <v>100.02067792524832</v>
      </c>
      <c r="N832" s="3">
        <f t="shared" si="1558"/>
        <v>100.00112190321479</v>
      </c>
      <c r="O832" s="21">
        <f t="shared" si="1559"/>
        <v>99.977300475013024</v>
      </c>
      <c r="P832" s="17">
        <f t="shared" si="1584"/>
        <v>73.841263028453923</v>
      </c>
      <c r="Q832" s="3">
        <f t="shared" si="1585"/>
        <v>-6.7236054717102336</v>
      </c>
      <c r="R832" s="3">
        <f t="shared" si="1586"/>
        <v>-82.240061884705469</v>
      </c>
      <c r="S832" s="3">
        <f t="shared" si="1587"/>
        <v>-95.738321049642963</v>
      </c>
      <c r="T832" s="3">
        <f t="shared" si="1588"/>
        <v>-37.237064100633397</v>
      </c>
      <c r="U832" s="3">
        <f t="shared" si="1589"/>
        <v>49.351375474891043</v>
      </c>
      <c r="V832" s="18">
        <f t="shared" si="1590"/>
        <v>98.746414003347084</v>
      </c>
      <c r="W832" s="15">
        <f t="shared" si="1591"/>
        <v>67.493893815644981</v>
      </c>
      <c r="X832" s="3">
        <f t="shared" si="1592"/>
        <v>99.724614689084007</v>
      </c>
      <c r="Y832" s="3">
        <f t="shared" si="1593"/>
        <v>56.976060474097324</v>
      </c>
      <c r="Z832" s="3">
        <f t="shared" si="1594"/>
        <v>-28.748894037650025</v>
      </c>
      <c r="AA832" s="3">
        <f t="shared" si="1595"/>
        <v>-92.830690344258329</v>
      </c>
      <c r="AB832" s="3">
        <f t="shared" si="1596"/>
        <v>-86.975089080942865</v>
      </c>
      <c r="AC832" s="21">
        <f t="shared" si="1597"/>
        <v>-15.639895515975107</v>
      </c>
      <c r="AD832" s="25">
        <f t="shared" si="1598"/>
        <v>0</v>
      </c>
      <c r="AE832" s="26">
        <f t="shared" si="1599"/>
        <v>0</v>
      </c>
      <c r="AF832" s="23">
        <f t="shared" si="1560"/>
        <v>73.841263028453923</v>
      </c>
      <c r="AG832" s="4">
        <f t="shared" si="1561"/>
        <v>-6.7236054717102336</v>
      </c>
      <c r="AH832" s="4">
        <f t="shared" si="1562"/>
        <v>-82.240061884705469</v>
      </c>
      <c r="AI832" s="4">
        <f t="shared" si="1563"/>
        <v>-95.738321049642963</v>
      </c>
      <c r="AJ832" s="4">
        <f t="shared" si="1564"/>
        <v>-37.237064100633397</v>
      </c>
      <c r="AK832" s="4">
        <f t="shared" si="1565"/>
        <v>49.351375474891043</v>
      </c>
      <c r="AL832" s="30">
        <f t="shared" si="1566"/>
        <v>98.746414003347084</v>
      </c>
      <c r="AM832" s="25">
        <f t="shared" si="1567"/>
        <v>67.493893815644981</v>
      </c>
      <c r="AN832" s="4">
        <f t="shared" si="1568"/>
        <v>99.724614689084007</v>
      </c>
      <c r="AO832" s="4">
        <f t="shared" si="1569"/>
        <v>56.976060474097324</v>
      </c>
      <c r="AP832" s="4">
        <f t="shared" si="1570"/>
        <v>-28.748894037650025</v>
      </c>
      <c r="AQ832" s="4">
        <f t="shared" si="1571"/>
        <v>-92.830690344258329</v>
      </c>
      <c r="AR832" s="4">
        <f t="shared" si="1572"/>
        <v>-86.975089080942865</v>
      </c>
      <c r="AS832" s="26">
        <f t="shared" si="1573"/>
        <v>-15.639895515975107</v>
      </c>
      <c r="AT832" s="32">
        <f t="shared" si="1600"/>
        <v>35000.004375000004</v>
      </c>
      <c r="AU832" s="2">
        <f t="shared" si="1601"/>
        <v>4.5474735088646412E-13</v>
      </c>
      <c r="AV832" s="2">
        <f t="shared" si="1602"/>
        <v>35000.00437499999</v>
      </c>
      <c r="AW832" s="2">
        <f t="shared" si="1603"/>
        <v>-0.44689689821098</v>
      </c>
      <c r="AX832" s="2">
        <f t="shared" si="1604"/>
        <v>-1311.6229974842249</v>
      </c>
      <c r="AY832" s="2">
        <f t="shared" si="1605"/>
        <v>-0.14896563264846918</v>
      </c>
      <c r="AZ832" s="2">
        <f t="shared" si="1606"/>
        <v>1312.7924435469031</v>
      </c>
      <c r="BA832" s="2">
        <f t="shared" si="1607"/>
        <v>1225000306.2500188</v>
      </c>
      <c r="BB832" s="2">
        <f t="shared" si="1608"/>
        <v>-10427.595593489645</v>
      </c>
      <c r="BC832" s="2">
        <f t="shared" si="1609"/>
        <v>20465.308655031098</v>
      </c>
      <c r="BD832" s="2">
        <f t="shared" si="1610"/>
        <v>-8.512320805380603E-6</v>
      </c>
      <c r="BE832" s="29">
        <f t="shared" si="1611"/>
        <v>1.6706370235677469E-5</v>
      </c>
      <c r="BF832" s="5">
        <f t="shared" si="1612"/>
        <v>100.00000625000156</v>
      </c>
      <c r="BG832" s="2">
        <f t="shared" si="1613"/>
        <v>-8.512320805380603E-6</v>
      </c>
      <c r="BH832" s="6">
        <f t="shared" si="1614"/>
        <v>1.6706370235677469E-5</v>
      </c>
      <c r="BI832" s="15">
        <f t="shared" si="1574"/>
        <v>100.0397762392555</v>
      </c>
      <c r="BJ832" s="3">
        <f t="shared" si="1575"/>
        <v>99.950998988935524</v>
      </c>
      <c r="BK832" s="3">
        <f t="shared" si="1576"/>
        <v>100.04846796485506</v>
      </c>
      <c r="BL832" s="3">
        <f t="shared" si="1577"/>
        <v>99.961614415042433</v>
      </c>
      <c r="BM832" s="3">
        <f t="shared" si="1578"/>
        <v>100.02069026159887</v>
      </c>
      <c r="BN832" s="3">
        <f t="shared" si="1579"/>
        <v>100.00114063433243</v>
      </c>
      <c r="BO832" s="21">
        <f t="shared" si="1580"/>
        <v>99.977311495986271</v>
      </c>
      <c r="BP832" s="17">
        <f t="shared" si="1615"/>
        <v>99.950998988935524</v>
      </c>
      <c r="BQ832" s="18">
        <f t="shared" si="1616"/>
        <v>100.04846796485506</v>
      </c>
      <c r="BR832" s="34">
        <f t="shared" si="1617"/>
        <v>9.7468975919539957E-2</v>
      </c>
      <c r="BS832" s="64">
        <f t="shared" si="1618"/>
        <v>-2.5000000000000001E-3</v>
      </c>
      <c r="BT832" s="110">
        <f t="shared" si="1581"/>
        <v>-2.5999999999999999E-3</v>
      </c>
    </row>
    <row r="833" spans="1:72" x14ac:dyDescent="0.3">
      <c r="A833" s="13">
        <v>827</v>
      </c>
      <c r="B833" s="17">
        <f t="shared" si="1582"/>
        <v>0.74141586624719114</v>
      </c>
      <c r="C833" s="3">
        <f t="shared" ref="C833:H833" si="1675">B833+2*PI()/7</f>
        <v>1.6390137672728464</v>
      </c>
      <c r="D833" s="3">
        <f t="shared" si="1675"/>
        <v>2.5366116682985016</v>
      </c>
      <c r="E833" s="3">
        <f t="shared" si="1675"/>
        <v>3.4342095693241568</v>
      </c>
      <c r="F833" s="3">
        <f t="shared" si="1675"/>
        <v>4.331807470349812</v>
      </c>
      <c r="G833" s="3">
        <f t="shared" si="1675"/>
        <v>5.2294053713754671</v>
      </c>
      <c r="H833" s="18">
        <f t="shared" si="1675"/>
        <v>6.1270032724011223</v>
      </c>
      <c r="I833" s="15">
        <f t="shared" si="1553"/>
        <v>100.0396995199324</v>
      </c>
      <c r="J833" s="3">
        <f t="shared" si="1554"/>
        <v>99.95104341493591</v>
      </c>
      <c r="K833" s="3">
        <f t="shared" si="1555"/>
        <v>100.04851719811073</v>
      </c>
      <c r="L833" s="3">
        <f t="shared" si="1556"/>
        <v>99.961531614952847</v>
      </c>
      <c r="M833" s="3">
        <f t="shared" si="1557"/>
        <v>100.02080043654119</v>
      </c>
      <c r="N833" s="3">
        <f t="shared" si="1558"/>
        <v>100.00098729352234</v>
      </c>
      <c r="O833" s="21">
        <f t="shared" si="1559"/>
        <v>99.977420522004579</v>
      </c>
      <c r="P833" s="17">
        <f t="shared" si="1584"/>
        <v>73.78059065252036</v>
      </c>
      <c r="Q833" s="3">
        <f t="shared" si="1585"/>
        <v>-6.8131172090155925</v>
      </c>
      <c r="R833" s="3">
        <f t="shared" si="1586"/>
        <v>-82.291197254805311</v>
      </c>
      <c r="S833" s="3">
        <f t="shared" si="1587"/>
        <v>-95.712395052771882</v>
      </c>
      <c r="T833" s="3">
        <f t="shared" si="1588"/>
        <v>-37.153769986501572</v>
      </c>
      <c r="U833" s="3">
        <f t="shared" si="1589"/>
        <v>49.429357705003142</v>
      </c>
      <c r="V833" s="18">
        <f t="shared" si="1590"/>
        <v>98.760531145570866</v>
      </c>
      <c r="W833" s="15">
        <f t="shared" si="1591"/>
        <v>67.560091200379446</v>
      </c>
      <c r="X833" s="3">
        <f t="shared" si="1592"/>
        <v>99.718566544202886</v>
      </c>
      <c r="Y833" s="3">
        <f t="shared" si="1593"/>
        <v>56.902237635363527</v>
      </c>
      <c r="Z833" s="3">
        <f t="shared" si="1594"/>
        <v>-28.834792110735673</v>
      </c>
      <c r="AA833" s="3">
        <f t="shared" si="1595"/>
        <v>-92.864190599802967</v>
      </c>
      <c r="AB833" s="3">
        <f t="shared" si="1596"/>
        <v>-86.930639342812057</v>
      </c>
      <c r="AC833" s="21">
        <f t="shared" si="1597"/>
        <v>-15.551273326595155</v>
      </c>
      <c r="AD833" s="25">
        <f t="shared" si="1598"/>
        <v>0</v>
      </c>
      <c r="AE833" s="26">
        <f t="shared" si="1599"/>
        <v>3.5527136788005009E-15</v>
      </c>
      <c r="AF833" s="23">
        <f t="shared" si="1560"/>
        <v>73.78059065252036</v>
      </c>
      <c r="AG833" s="4">
        <f t="shared" si="1561"/>
        <v>-6.8131172090155925</v>
      </c>
      <c r="AH833" s="4">
        <f t="shared" si="1562"/>
        <v>-82.291197254805311</v>
      </c>
      <c r="AI833" s="4">
        <f t="shared" si="1563"/>
        <v>-95.712395052771882</v>
      </c>
      <c r="AJ833" s="4">
        <f t="shared" si="1564"/>
        <v>-37.153769986501572</v>
      </c>
      <c r="AK833" s="4">
        <f t="shared" si="1565"/>
        <v>49.429357705003142</v>
      </c>
      <c r="AL833" s="30">
        <f t="shared" si="1566"/>
        <v>98.760531145570866</v>
      </c>
      <c r="AM833" s="25">
        <f t="shared" si="1567"/>
        <v>67.560091200379446</v>
      </c>
      <c r="AN833" s="4">
        <f t="shared" si="1568"/>
        <v>99.718566544202886</v>
      </c>
      <c r="AO833" s="4">
        <f t="shared" si="1569"/>
        <v>56.90223763536352</v>
      </c>
      <c r="AP833" s="4">
        <f t="shared" si="1570"/>
        <v>-28.834792110735677</v>
      </c>
      <c r="AQ833" s="4">
        <f t="shared" si="1571"/>
        <v>-92.864190599802967</v>
      </c>
      <c r="AR833" s="4">
        <f t="shared" si="1572"/>
        <v>-86.930639342812057</v>
      </c>
      <c r="AS833" s="26">
        <f t="shared" si="1573"/>
        <v>-15.551273326595158</v>
      </c>
      <c r="AT833" s="32">
        <f t="shared" si="1600"/>
        <v>35000.004374999997</v>
      </c>
      <c r="AU833" s="2">
        <f t="shared" si="1601"/>
        <v>-1.5916157281026244E-12</v>
      </c>
      <c r="AV833" s="2">
        <f t="shared" si="1602"/>
        <v>35000.004374999997</v>
      </c>
      <c r="AW833" s="2">
        <f t="shared" si="1603"/>
        <v>-0.45239892462268472</v>
      </c>
      <c r="AX833" s="2">
        <f t="shared" si="1604"/>
        <v>-1311.6258227142475</v>
      </c>
      <c r="AY833" s="2">
        <f t="shared" si="1605"/>
        <v>-0.15079964174583438</v>
      </c>
      <c r="AZ833" s="2">
        <f t="shared" si="1606"/>
        <v>1312.7915018035856</v>
      </c>
      <c r="BA833" s="2">
        <f t="shared" si="1607"/>
        <v>1225000306.2500188</v>
      </c>
      <c r="BB833" s="2">
        <f t="shared" si="1608"/>
        <v>-10555.976230945946</v>
      </c>
      <c r="BC833" s="2">
        <f t="shared" si="1609"/>
        <v>20399.386613338487</v>
      </c>
      <c r="BD833" s="2">
        <f t="shared" si="1610"/>
        <v>-8.617121299552968E-6</v>
      </c>
      <c r="BE833" s="29">
        <f t="shared" si="1611"/>
        <v>1.665255633754514E-5</v>
      </c>
      <c r="BF833" s="5">
        <f t="shared" si="1612"/>
        <v>100.00000625000156</v>
      </c>
      <c r="BG833" s="2">
        <f t="shared" si="1613"/>
        <v>-8.617121299552968E-6</v>
      </c>
      <c r="BH833" s="6">
        <f t="shared" si="1614"/>
        <v>1.6652556341097854E-5</v>
      </c>
      <c r="BI833" s="15">
        <f t="shared" si="1574"/>
        <v>100.03969462915639</v>
      </c>
      <c r="BJ833" s="3">
        <f t="shared" si="1575"/>
        <v>99.951026213730017</v>
      </c>
      <c r="BK833" s="3">
        <f t="shared" si="1576"/>
        <v>100.04850063933551</v>
      </c>
      <c r="BL833" s="3">
        <f t="shared" si="1577"/>
        <v>99.961528167705254</v>
      </c>
      <c r="BM833" s="3">
        <f t="shared" si="1578"/>
        <v>100.02081269666827</v>
      </c>
      <c r="BN833" s="3">
        <f t="shared" si="1579"/>
        <v>100.00100602889877</v>
      </c>
      <c r="BO833" s="21">
        <f t="shared" si="1580"/>
        <v>99.977431624511922</v>
      </c>
      <c r="BP833" s="17">
        <f t="shared" si="1615"/>
        <v>99.951026213730017</v>
      </c>
      <c r="BQ833" s="18">
        <f t="shared" si="1616"/>
        <v>100.04850063933551</v>
      </c>
      <c r="BR833" s="34">
        <f t="shared" si="1617"/>
        <v>9.7474425605497572E-2</v>
      </c>
      <c r="BS833" s="64">
        <f t="shared" si="1618"/>
        <v>-2.5000000000000001E-3</v>
      </c>
      <c r="BT833" s="110">
        <f t="shared" si="1581"/>
        <v>-2.5999999999999999E-3</v>
      </c>
    </row>
    <row r="834" spans="1:72" x14ac:dyDescent="0.3">
      <c r="A834" s="13">
        <v>828</v>
      </c>
      <c r="B834" s="17">
        <f t="shared" si="1582"/>
        <v>0.74231346414821675</v>
      </c>
      <c r="C834" s="3">
        <f t="shared" ref="C834:H834" si="1676">B834+2*PI()/7</f>
        <v>1.6399113651738719</v>
      </c>
      <c r="D834" s="3">
        <f t="shared" si="1676"/>
        <v>2.5375092661995273</v>
      </c>
      <c r="E834" s="3">
        <f t="shared" si="1676"/>
        <v>3.4351071672251825</v>
      </c>
      <c r="F834" s="3">
        <f t="shared" si="1676"/>
        <v>4.3327050682508377</v>
      </c>
      <c r="G834" s="3">
        <f t="shared" si="1676"/>
        <v>5.2303029692764929</v>
      </c>
      <c r="H834" s="18">
        <f t="shared" si="1676"/>
        <v>6.127900870302148</v>
      </c>
      <c r="I834" s="15">
        <f t="shared" si="1553"/>
        <v>100.03961752455417</v>
      </c>
      <c r="J834" s="3">
        <f t="shared" si="1554"/>
        <v>99.951070954783731</v>
      </c>
      <c r="K834" s="3">
        <f t="shared" si="1555"/>
        <v>100.04854956839793</v>
      </c>
      <c r="L834" s="3">
        <f t="shared" si="1556"/>
        <v>99.961445745863003</v>
      </c>
      <c r="M834" s="3">
        <f t="shared" si="1557"/>
        <v>100.02092279700733</v>
      </c>
      <c r="N834" s="3">
        <f t="shared" si="1558"/>
        <v>100.0008526766709</v>
      </c>
      <c r="O834" s="21">
        <f t="shared" si="1559"/>
        <v>99.977540732722929</v>
      </c>
      <c r="P834" s="17">
        <f t="shared" si="1584"/>
        <v>73.719858719825268</v>
      </c>
      <c r="Q834" s="3">
        <f t="shared" si="1585"/>
        <v>-6.9026235303197492</v>
      </c>
      <c r="R834" s="3">
        <f t="shared" si="1586"/>
        <v>-82.342266068240122</v>
      </c>
      <c r="S834" s="3">
        <f t="shared" si="1587"/>
        <v>-95.686392253773803</v>
      </c>
      <c r="T834" s="3">
        <f t="shared" si="1588"/>
        <v>-37.070445678152559</v>
      </c>
      <c r="U834" s="3">
        <f t="shared" si="1589"/>
        <v>49.507299897163904</v>
      </c>
      <c r="V834" s="18">
        <f t="shared" si="1590"/>
        <v>98.774568913497077</v>
      </c>
      <c r="W834" s="15">
        <f t="shared" si="1591"/>
        <v>67.626233850393362</v>
      </c>
      <c r="X834" s="3">
        <f t="shared" si="1592"/>
        <v>99.71243840869046</v>
      </c>
      <c r="Y834" s="3">
        <f t="shared" si="1593"/>
        <v>56.828368703380264</v>
      </c>
      <c r="Z834" s="3">
        <f t="shared" si="1594"/>
        <v>-28.920666884773748</v>
      </c>
      <c r="AA834" s="3">
        <f t="shared" si="1595"/>
        <v>-92.897615977957372</v>
      </c>
      <c r="AB834" s="3">
        <f t="shared" si="1596"/>
        <v>-86.886119679460379</v>
      </c>
      <c r="AC834" s="21">
        <f t="shared" si="1597"/>
        <v>-15.462638420272603</v>
      </c>
      <c r="AD834" s="25">
        <f t="shared" si="1598"/>
        <v>0</v>
      </c>
      <c r="AE834" s="26">
        <f t="shared" si="1599"/>
        <v>-4.8215399926578229E-15</v>
      </c>
      <c r="AF834" s="23">
        <f t="shared" si="1560"/>
        <v>73.719858719825268</v>
      </c>
      <c r="AG834" s="4">
        <f t="shared" si="1561"/>
        <v>-6.9026235303197492</v>
      </c>
      <c r="AH834" s="4">
        <f t="shared" si="1562"/>
        <v>-82.342266068240122</v>
      </c>
      <c r="AI834" s="4">
        <f t="shared" si="1563"/>
        <v>-95.686392253773803</v>
      </c>
      <c r="AJ834" s="4">
        <f t="shared" si="1564"/>
        <v>-37.070445678152559</v>
      </c>
      <c r="AK834" s="4">
        <f t="shared" si="1565"/>
        <v>49.507299897163904</v>
      </c>
      <c r="AL834" s="30">
        <f t="shared" si="1566"/>
        <v>98.774568913497077</v>
      </c>
      <c r="AM834" s="25">
        <f t="shared" si="1567"/>
        <v>67.626233850393362</v>
      </c>
      <c r="AN834" s="4">
        <f t="shared" si="1568"/>
        <v>99.71243840869046</v>
      </c>
      <c r="AO834" s="4">
        <f t="shared" si="1569"/>
        <v>56.828368703380271</v>
      </c>
      <c r="AP834" s="4">
        <f t="shared" si="1570"/>
        <v>-28.920666884773745</v>
      </c>
      <c r="AQ834" s="4">
        <f t="shared" si="1571"/>
        <v>-92.897615977957372</v>
      </c>
      <c r="AR834" s="4">
        <f t="shared" si="1572"/>
        <v>-86.886119679460379</v>
      </c>
      <c r="AS834" s="26">
        <f t="shared" si="1573"/>
        <v>-15.462638420272597</v>
      </c>
      <c r="AT834" s="32">
        <f t="shared" si="1600"/>
        <v>35000.004375000004</v>
      </c>
      <c r="AU834" s="2">
        <f t="shared" si="1601"/>
        <v>1.3642420526593924E-12</v>
      </c>
      <c r="AV834" s="2">
        <f t="shared" si="1602"/>
        <v>35000.004375000004</v>
      </c>
      <c r="AW834" s="2">
        <f t="shared" si="1603"/>
        <v>-0.45788309234194458</v>
      </c>
      <c r="AX834" s="2">
        <f t="shared" si="1604"/>
        <v>-1311.6286824591602</v>
      </c>
      <c r="AY834" s="2">
        <f t="shared" si="1605"/>
        <v>-0.15262769750188454</v>
      </c>
      <c r="AZ834" s="2">
        <f t="shared" si="1606"/>
        <v>1312.7905485553783</v>
      </c>
      <c r="BA834" s="2">
        <f t="shared" si="1607"/>
        <v>1225000306.2500193</v>
      </c>
      <c r="BB834" s="2">
        <f t="shared" si="1608"/>
        <v>-10683.940157759364</v>
      </c>
      <c r="BC834" s="2">
        <f t="shared" si="1609"/>
        <v>20332.659225398682</v>
      </c>
      <c r="BD834" s="2">
        <f t="shared" si="1610"/>
        <v>-8.7215816218569981E-6</v>
      </c>
      <c r="BE834" s="29">
        <f t="shared" si="1611"/>
        <v>1.6598085014069246E-5</v>
      </c>
      <c r="BF834" s="5">
        <f t="shared" si="1612"/>
        <v>100.00000625000156</v>
      </c>
      <c r="BG834" s="2">
        <f t="shared" si="1613"/>
        <v>-8.7215816218569981E-6</v>
      </c>
      <c r="BH834" s="6">
        <f t="shared" si="1614"/>
        <v>1.6598085009247708E-5</v>
      </c>
      <c r="BI834" s="15">
        <f t="shared" si="1574"/>
        <v>100.03961273133264</v>
      </c>
      <c r="BJ834" s="3">
        <f t="shared" si="1575"/>
        <v>99.951053794014186</v>
      </c>
      <c r="BK834" s="3">
        <f t="shared" si="1576"/>
        <v>100.04853296249151</v>
      </c>
      <c r="BL834" s="3">
        <f t="shared" si="1577"/>
        <v>99.961442199407458</v>
      </c>
      <c r="BM834" s="3">
        <f t="shared" si="1578"/>
        <v>100.02093498055531</v>
      </c>
      <c r="BN834" s="3">
        <f t="shared" si="1579"/>
        <v>100.00087141576269</v>
      </c>
      <c r="BO834" s="21">
        <f t="shared" si="1580"/>
        <v>99.977551916442366</v>
      </c>
      <c r="BP834" s="17">
        <f t="shared" si="1615"/>
        <v>99.951053794014186</v>
      </c>
      <c r="BQ834" s="18">
        <f t="shared" si="1616"/>
        <v>100.04853296249151</v>
      </c>
      <c r="BR834" s="34">
        <f t="shared" si="1617"/>
        <v>9.7479168477320854E-2</v>
      </c>
      <c r="BS834" s="64">
        <f t="shared" si="1618"/>
        <v>-2.5000000000000001E-3</v>
      </c>
      <c r="BT834" s="110">
        <f t="shared" si="1581"/>
        <v>-2.5999999999999999E-3</v>
      </c>
    </row>
    <row r="835" spans="1:72" x14ac:dyDescent="0.3">
      <c r="A835" s="13">
        <v>829</v>
      </c>
      <c r="B835" s="17">
        <f t="shared" si="1582"/>
        <v>0.74321106204924237</v>
      </c>
      <c r="C835" s="3">
        <f t="shared" ref="C835:H835" si="1677">B835+2*PI()/7</f>
        <v>1.6408089630748974</v>
      </c>
      <c r="D835" s="3">
        <f t="shared" si="1677"/>
        <v>2.5384068641005526</v>
      </c>
      <c r="E835" s="3">
        <f t="shared" si="1677"/>
        <v>3.4360047651262078</v>
      </c>
      <c r="F835" s="3">
        <f t="shared" si="1677"/>
        <v>4.3336026661518634</v>
      </c>
      <c r="G835" s="3">
        <f t="shared" si="1677"/>
        <v>5.2312005671775186</v>
      </c>
      <c r="H835" s="18">
        <f t="shared" si="1677"/>
        <v>6.1287984682031738</v>
      </c>
      <c r="I835" s="15">
        <f t="shared" si="1553"/>
        <v>100.03953524190399</v>
      </c>
      <c r="J835" s="3">
        <f t="shared" si="1554"/>
        <v>99.951098849422578</v>
      </c>
      <c r="K835" s="3">
        <f t="shared" si="1555"/>
        <v>100.04858158664574</v>
      </c>
      <c r="L835" s="3">
        <f t="shared" si="1556"/>
        <v>99.961360156335203</v>
      </c>
      <c r="M835" s="3">
        <f t="shared" si="1557"/>
        <v>100.02104500575946</v>
      </c>
      <c r="N835" s="3">
        <f t="shared" si="1558"/>
        <v>100.00071805363659</v>
      </c>
      <c r="O835" s="21">
        <f t="shared" si="1559"/>
        <v>99.977661106296438</v>
      </c>
      <c r="P835" s="17">
        <f t="shared" si="1584"/>
        <v>73.659067280358187</v>
      </c>
      <c r="Q835" s="3">
        <f t="shared" si="1585"/>
        <v>-6.992124364445746</v>
      </c>
      <c r="R835" s="3">
        <f t="shared" si="1586"/>
        <v>-82.393268283089995</v>
      </c>
      <c r="S835" s="3">
        <f t="shared" si="1587"/>
        <v>-95.660312674110031</v>
      </c>
      <c r="T835" s="3">
        <f t="shared" si="1588"/>
        <v>-36.987091242695122</v>
      </c>
      <c r="U835" s="3">
        <f t="shared" si="1589"/>
        <v>49.585201989151273</v>
      </c>
      <c r="V835" s="18">
        <f t="shared" si="1590"/>
        <v>98.788527294831496</v>
      </c>
      <c r="W835" s="15">
        <f t="shared" si="1591"/>
        <v>67.692321712316954</v>
      </c>
      <c r="X835" s="3">
        <f t="shared" si="1592"/>
        <v>99.706230287174975</v>
      </c>
      <c r="Y835" s="3">
        <f t="shared" si="1593"/>
        <v>56.754453738279111</v>
      </c>
      <c r="Z835" s="3">
        <f t="shared" si="1594"/>
        <v>-29.006518291516208</v>
      </c>
      <c r="AA835" s="3">
        <f t="shared" si="1595"/>
        <v>-92.930966450633164</v>
      </c>
      <c r="AB835" s="3">
        <f t="shared" si="1596"/>
        <v>-86.841530127802258</v>
      </c>
      <c r="AC835" s="21">
        <f t="shared" si="1597"/>
        <v>-15.373990867819364</v>
      </c>
      <c r="AD835" s="25">
        <f t="shared" si="1598"/>
        <v>0</v>
      </c>
      <c r="AE835" s="26">
        <f t="shared" si="1599"/>
        <v>3.2989484160290367E-15</v>
      </c>
      <c r="AF835" s="23">
        <f t="shared" si="1560"/>
        <v>73.659067280358187</v>
      </c>
      <c r="AG835" s="4">
        <f t="shared" si="1561"/>
        <v>-6.992124364445746</v>
      </c>
      <c r="AH835" s="4">
        <f t="shared" si="1562"/>
        <v>-82.393268283089995</v>
      </c>
      <c r="AI835" s="4">
        <f t="shared" si="1563"/>
        <v>-95.660312674110031</v>
      </c>
      <c r="AJ835" s="4">
        <f t="shared" si="1564"/>
        <v>-36.987091242695122</v>
      </c>
      <c r="AK835" s="4">
        <f t="shared" si="1565"/>
        <v>49.585201989151273</v>
      </c>
      <c r="AL835" s="30">
        <f t="shared" si="1566"/>
        <v>98.788527294831496</v>
      </c>
      <c r="AM835" s="25">
        <f t="shared" si="1567"/>
        <v>67.692321712316954</v>
      </c>
      <c r="AN835" s="4">
        <f t="shared" si="1568"/>
        <v>99.706230287174975</v>
      </c>
      <c r="AO835" s="4">
        <f t="shared" si="1569"/>
        <v>56.754453738279111</v>
      </c>
      <c r="AP835" s="4">
        <f t="shared" si="1570"/>
        <v>-29.006518291516212</v>
      </c>
      <c r="AQ835" s="4">
        <f t="shared" si="1571"/>
        <v>-92.930966450633164</v>
      </c>
      <c r="AR835" s="4">
        <f t="shared" si="1572"/>
        <v>-86.841530127802258</v>
      </c>
      <c r="AS835" s="26">
        <f t="shared" si="1573"/>
        <v>-15.373990867819368</v>
      </c>
      <c r="AT835" s="32">
        <f t="shared" si="1600"/>
        <v>35000.004375000004</v>
      </c>
      <c r="AU835" s="2">
        <f t="shared" si="1601"/>
        <v>-2.2737367544323206E-12</v>
      </c>
      <c r="AV835" s="2">
        <f t="shared" si="1602"/>
        <v>35000.004374999997</v>
      </c>
      <c r="AW835" s="2">
        <f t="shared" si="1603"/>
        <v>-0.46334918320644647</v>
      </c>
      <c r="AX835" s="2">
        <f t="shared" si="1604"/>
        <v>-1311.6315766052007</v>
      </c>
      <c r="AY835" s="2">
        <f t="shared" si="1605"/>
        <v>-0.15444972744808183</v>
      </c>
      <c r="AZ835" s="2">
        <f t="shared" si="1606"/>
        <v>1312.78958384</v>
      </c>
      <c r="BA835" s="2">
        <f t="shared" si="1607"/>
        <v>1225000306.2500191</v>
      </c>
      <c r="BB835" s="2">
        <f t="shared" si="1608"/>
        <v>-10811.482287889359</v>
      </c>
      <c r="BC835" s="2">
        <f t="shared" si="1609"/>
        <v>20265.129142127575</v>
      </c>
      <c r="BD835" s="2">
        <f t="shared" si="1610"/>
        <v>-8.8256976204239132E-6</v>
      </c>
      <c r="BE835" s="29">
        <f t="shared" si="1611"/>
        <v>1.6542958429262236E-5</v>
      </c>
      <c r="BF835" s="5">
        <f t="shared" si="1612"/>
        <v>100.00000625000156</v>
      </c>
      <c r="BG835" s="2">
        <f t="shared" si="1613"/>
        <v>-8.8256976204239132E-6</v>
      </c>
      <c r="BH835" s="6">
        <f t="shared" si="1614"/>
        <v>1.6542958432561185E-5</v>
      </c>
      <c r="BI835" s="15">
        <f t="shared" si="1574"/>
        <v>100.03953054637593</v>
      </c>
      <c r="BJ835" s="3">
        <f t="shared" si="1575"/>
        <v>99.951081729587088</v>
      </c>
      <c r="BK835" s="3">
        <f t="shared" si="1576"/>
        <v>100.04856493408977</v>
      </c>
      <c r="BL835" s="3">
        <f t="shared" si="1577"/>
        <v>99.961356510774593</v>
      </c>
      <c r="BM835" s="3">
        <f t="shared" si="1578"/>
        <v>100.02105711237498</v>
      </c>
      <c r="BN835" s="3">
        <f t="shared" si="1579"/>
        <v>100.00073679590024</v>
      </c>
      <c r="BO835" s="21">
        <f t="shared" si="1580"/>
        <v>99.977672370903576</v>
      </c>
      <c r="BP835" s="17">
        <f t="shared" si="1615"/>
        <v>99.951081729587088</v>
      </c>
      <c r="BQ835" s="18">
        <f t="shared" si="1616"/>
        <v>100.04856493408977</v>
      </c>
      <c r="BR835" s="34">
        <f t="shared" si="1617"/>
        <v>9.748320450268011E-2</v>
      </c>
      <c r="BS835" s="64">
        <f t="shared" si="1618"/>
        <v>-2.5000000000000001E-3</v>
      </c>
      <c r="BT835" s="110">
        <f t="shared" si="1581"/>
        <v>-2.5999999999999999E-3</v>
      </c>
    </row>
    <row r="836" spans="1:72" x14ac:dyDescent="0.3">
      <c r="A836" s="13">
        <v>830</v>
      </c>
      <c r="B836" s="17">
        <f t="shared" si="1582"/>
        <v>0.74410865995026809</v>
      </c>
      <c r="C836" s="3">
        <f t="shared" ref="C836:H836" si="1678">B836+2*PI()/7</f>
        <v>1.6417065609759232</v>
      </c>
      <c r="D836" s="3">
        <f t="shared" si="1678"/>
        <v>2.5393044620015783</v>
      </c>
      <c r="E836" s="3">
        <f t="shared" si="1678"/>
        <v>3.4369023630272335</v>
      </c>
      <c r="F836" s="3">
        <f t="shared" si="1678"/>
        <v>4.3345002640528882</v>
      </c>
      <c r="G836" s="3">
        <f t="shared" si="1678"/>
        <v>5.2320981650785434</v>
      </c>
      <c r="H836" s="18">
        <f t="shared" si="1678"/>
        <v>6.1296960661041986</v>
      </c>
      <c r="I836" s="15">
        <f t="shared" si="1553"/>
        <v>100.03945267257849</v>
      </c>
      <c r="J836" s="3">
        <f t="shared" si="1554"/>
        <v>99.951127098650204</v>
      </c>
      <c r="K836" s="3">
        <f t="shared" si="1555"/>
        <v>100.04861325262196</v>
      </c>
      <c r="L836" s="3">
        <f t="shared" si="1556"/>
        <v>99.961274846990065</v>
      </c>
      <c r="M836" s="3">
        <f t="shared" si="1557"/>
        <v>100.02116706191146</v>
      </c>
      <c r="N836" s="3">
        <f t="shared" si="1558"/>
        <v>100.00058342539556</v>
      </c>
      <c r="O836" s="21">
        <f t="shared" si="1559"/>
        <v>99.977781641852246</v>
      </c>
      <c r="P836" s="17">
        <f t="shared" si="1584"/>
        <v>73.598216384157467</v>
      </c>
      <c r="Q836" s="3">
        <f t="shared" si="1585"/>
        <v>-7.0816196402200156</v>
      </c>
      <c r="R836" s="3">
        <f t="shared" si="1586"/>
        <v>-82.444203857491516</v>
      </c>
      <c r="S836" s="3">
        <f t="shared" si="1587"/>
        <v>-95.634156335299991</v>
      </c>
      <c r="T836" s="3">
        <f t="shared" si="1588"/>
        <v>-36.903706747266185</v>
      </c>
      <c r="U836" s="3">
        <f t="shared" si="1589"/>
        <v>49.663063918778654</v>
      </c>
      <c r="V836" s="18">
        <f t="shared" si="1590"/>
        <v>98.802406277341476</v>
      </c>
      <c r="W836" s="15">
        <f t="shared" si="1591"/>
        <v>67.758354732828394</v>
      </c>
      <c r="X836" s="3">
        <f t="shared" si="1592"/>
        <v>99.699942184345204</v>
      </c>
      <c r="Y836" s="3">
        <f t="shared" si="1593"/>
        <v>56.680492800231569</v>
      </c>
      <c r="Z836" s="3">
        <f t="shared" si="1594"/>
        <v>-29.092346262735305</v>
      </c>
      <c r="AA836" s="3">
        <f t="shared" si="1595"/>
        <v>-92.96424198980263</v>
      </c>
      <c r="AB836" s="3">
        <f t="shared" si="1596"/>
        <v>-86.796870724806681</v>
      </c>
      <c r="AC836" s="21">
        <f t="shared" si="1597"/>
        <v>-15.285330740060608</v>
      </c>
      <c r="AD836" s="25">
        <f t="shared" si="1598"/>
        <v>-1.6240976817373718E-14</v>
      </c>
      <c r="AE836" s="26">
        <f t="shared" si="1599"/>
        <v>-9.1355494597727174E-15</v>
      </c>
      <c r="AF836" s="23">
        <f t="shared" si="1560"/>
        <v>73.598216384157482</v>
      </c>
      <c r="AG836" s="4">
        <f t="shared" si="1561"/>
        <v>-7.0816196402199996</v>
      </c>
      <c r="AH836" s="4">
        <f t="shared" si="1562"/>
        <v>-82.444203857491502</v>
      </c>
      <c r="AI836" s="4">
        <f t="shared" si="1563"/>
        <v>-95.634156335299977</v>
      </c>
      <c r="AJ836" s="4">
        <f t="shared" si="1564"/>
        <v>-36.90370674726617</v>
      </c>
      <c r="AK836" s="4">
        <f t="shared" si="1565"/>
        <v>49.663063918778668</v>
      </c>
      <c r="AL836" s="30">
        <f t="shared" si="1566"/>
        <v>98.80240627734149</v>
      </c>
      <c r="AM836" s="25">
        <f t="shared" si="1567"/>
        <v>67.758354732828408</v>
      </c>
      <c r="AN836" s="4">
        <f t="shared" si="1568"/>
        <v>99.699942184345218</v>
      </c>
      <c r="AO836" s="4">
        <f t="shared" si="1569"/>
        <v>56.680492800231576</v>
      </c>
      <c r="AP836" s="4">
        <f t="shared" si="1570"/>
        <v>-29.092346262735294</v>
      </c>
      <c r="AQ836" s="4">
        <f t="shared" si="1571"/>
        <v>-92.964241989802616</v>
      </c>
      <c r="AR836" s="4">
        <f t="shared" si="1572"/>
        <v>-86.796870724806666</v>
      </c>
      <c r="AS836" s="26">
        <f t="shared" si="1573"/>
        <v>-15.2853307400606</v>
      </c>
      <c r="AT836" s="32">
        <f t="shared" si="1600"/>
        <v>35000.00437499999</v>
      </c>
      <c r="AU836" s="2">
        <f t="shared" si="1601"/>
        <v>2.5011104298755527E-12</v>
      </c>
      <c r="AV836" s="2">
        <f t="shared" si="1602"/>
        <v>35000.004375000004</v>
      </c>
      <c r="AW836" s="2">
        <f t="shared" si="1603"/>
        <v>-0.46879698080010712</v>
      </c>
      <c r="AX836" s="2">
        <f t="shared" si="1604"/>
        <v>-1311.6345050370483</v>
      </c>
      <c r="AY836" s="2">
        <f t="shared" si="1605"/>
        <v>-0.15626566024366184</v>
      </c>
      <c r="AZ836" s="2">
        <f t="shared" si="1606"/>
        <v>1312.7886076953437</v>
      </c>
      <c r="BA836" s="2">
        <f t="shared" si="1607"/>
        <v>1225000306.2500188</v>
      </c>
      <c r="BB836" s="2">
        <f t="shared" si="1608"/>
        <v>-10938.597585590487</v>
      </c>
      <c r="BC836" s="2">
        <f t="shared" si="1609"/>
        <v>20196.799044769316</v>
      </c>
      <c r="BD836" s="2">
        <f t="shared" si="1610"/>
        <v>-8.929465184442128E-6</v>
      </c>
      <c r="BE836" s="29">
        <f t="shared" si="1611"/>
        <v>1.6487178771894291E-5</v>
      </c>
      <c r="BF836" s="5">
        <f t="shared" si="1612"/>
        <v>100.00000625000156</v>
      </c>
      <c r="BG836" s="2">
        <f t="shared" si="1613"/>
        <v>-8.9294652006831056E-6</v>
      </c>
      <c r="BH836" s="6">
        <f t="shared" si="1614"/>
        <v>1.6487178762758743E-5</v>
      </c>
      <c r="BI836" s="15">
        <f t="shared" si="1574"/>
        <v>100.0394480748801</v>
      </c>
      <c r="BJ836" s="3">
        <f t="shared" si="1575"/>
        <v>99.951110020245324</v>
      </c>
      <c r="BK836" s="3">
        <f t="shared" si="1576"/>
        <v>100.04859655389946</v>
      </c>
      <c r="BL836" s="3">
        <f t="shared" si="1577"/>
        <v>99.961271102430089</v>
      </c>
      <c r="BM836" s="3">
        <f t="shared" si="1578"/>
        <v>100.02117909124335</v>
      </c>
      <c r="BN836" s="3">
        <f t="shared" si="1579"/>
        <v>100.00060217028745</v>
      </c>
      <c r="BO836" s="21">
        <f t="shared" si="1580"/>
        <v>99.977792987020351</v>
      </c>
      <c r="BP836" s="17">
        <f t="shared" si="1615"/>
        <v>99.951110020245324</v>
      </c>
      <c r="BQ836" s="18">
        <f t="shared" si="1616"/>
        <v>100.04859655389946</v>
      </c>
      <c r="BR836" s="34">
        <f t="shared" si="1617"/>
        <v>9.7486533654134178E-2</v>
      </c>
      <c r="BS836" s="64">
        <f t="shared" si="1618"/>
        <v>-2.5000000000000001E-3</v>
      </c>
      <c r="BT836" s="110">
        <f t="shared" si="1581"/>
        <v>-2.5999999999999999E-3</v>
      </c>
    </row>
    <row r="837" spans="1:72" x14ac:dyDescent="0.3">
      <c r="A837" s="13">
        <v>831</v>
      </c>
      <c r="B837" s="17">
        <f t="shared" si="1582"/>
        <v>0.74500625785129371</v>
      </c>
      <c r="C837" s="3">
        <f t="shared" ref="C837:H837" si="1679">B837+2*PI()/7</f>
        <v>1.6426041588769489</v>
      </c>
      <c r="D837" s="3">
        <f t="shared" si="1679"/>
        <v>2.5402020599026041</v>
      </c>
      <c r="E837" s="3">
        <f t="shared" si="1679"/>
        <v>3.4377999609282592</v>
      </c>
      <c r="F837" s="3">
        <f t="shared" si="1679"/>
        <v>4.3353978619539149</v>
      </c>
      <c r="G837" s="3">
        <f t="shared" si="1679"/>
        <v>5.23299576297957</v>
      </c>
      <c r="H837" s="18">
        <f t="shared" si="1679"/>
        <v>6.1305936640052252</v>
      </c>
      <c r="I837" s="15">
        <f t="shared" si="1553"/>
        <v>100.03936981717641</v>
      </c>
      <c r="J837" s="3">
        <f t="shared" si="1554"/>
        <v>99.951155702261772</v>
      </c>
      <c r="K837" s="3">
        <f t="shared" si="1555"/>
        <v>100.04864456609701</v>
      </c>
      <c r="L837" s="3">
        <f t="shared" si="1556"/>
        <v>99.961189818446186</v>
      </c>
      <c r="M837" s="3">
        <f t="shared" si="1557"/>
        <v>100.02128896457825</v>
      </c>
      <c r="N837" s="3">
        <f t="shared" si="1558"/>
        <v>100.00044879292405</v>
      </c>
      <c r="O837" s="21">
        <f t="shared" si="1559"/>
        <v>99.977902338516344</v>
      </c>
      <c r="P837" s="17">
        <f t="shared" si="1584"/>
        <v>73.537306081310234</v>
      </c>
      <c r="Q837" s="3">
        <f t="shared" si="1585"/>
        <v>-7.1711092864723724</v>
      </c>
      <c r="R837" s="3">
        <f t="shared" si="1586"/>
        <v>-82.4950727496377</v>
      </c>
      <c r="S837" s="3">
        <f t="shared" si="1587"/>
        <v>-95.607923258921346</v>
      </c>
      <c r="T837" s="3">
        <f t="shared" si="1588"/>
        <v>-36.820292259030268</v>
      </c>
      <c r="U837" s="3">
        <f t="shared" si="1589"/>
        <v>49.740885623895402</v>
      </c>
      <c r="V837" s="18">
        <f t="shared" si="1590"/>
        <v>98.816205848856129</v>
      </c>
      <c r="W837" s="15">
        <f t="shared" si="1591"/>
        <v>67.824332858653904</v>
      </c>
      <c r="X837" s="3">
        <f t="shared" si="1592"/>
        <v>99.693574104950443</v>
      </c>
      <c r="Y837" s="3">
        <f t="shared" si="1593"/>
        <v>56.606485949449258</v>
      </c>
      <c r="Z837" s="3">
        <f t="shared" si="1594"/>
        <v>-29.178150730223376</v>
      </c>
      <c r="AA837" s="3">
        <f t="shared" si="1595"/>
        <v>-92.997442567498908</v>
      </c>
      <c r="AB837" s="3">
        <f t="shared" si="1596"/>
        <v>-86.752141507496972</v>
      </c>
      <c r="AC837" s="21">
        <f t="shared" si="1597"/>
        <v>-15.19665810783428</v>
      </c>
      <c r="AD837" s="25">
        <f t="shared" si="1598"/>
        <v>0</v>
      </c>
      <c r="AE837" s="26">
        <f t="shared" si="1599"/>
        <v>8.3742536714583238E-15</v>
      </c>
      <c r="AF837" s="23">
        <f t="shared" si="1560"/>
        <v>73.537306081310234</v>
      </c>
      <c r="AG837" s="4">
        <f t="shared" si="1561"/>
        <v>-7.1711092864723724</v>
      </c>
      <c r="AH837" s="4">
        <f t="shared" si="1562"/>
        <v>-82.4950727496377</v>
      </c>
      <c r="AI837" s="4">
        <f t="shared" si="1563"/>
        <v>-95.607923258921346</v>
      </c>
      <c r="AJ837" s="4">
        <f t="shared" si="1564"/>
        <v>-36.820292259030268</v>
      </c>
      <c r="AK837" s="4">
        <f t="shared" si="1565"/>
        <v>49.740885623895402</v>
      </c>
      <c r="AL837" s="30">
        <f t="shared" si="1566"/>
        <v>98.816205848856129</v>
      </c>
      <c r="AM837" s="25">
        <f t="shared" si="1567"/>
        <v>67.824332858653889</v>
      </c>
      <c r="AN837" s="4">
        <f t="shared" si="1568"/>
        <v>99.693574104950429</v>
      </c>
      <c r="AO837" s="4">
        <f t="shared" si="1569"/>
        <v>56.606485949449251</v>
      </c>
      <c r="AP837" s="4">
        <f t="shared" si="1570"/>
        <v>-29.178150730223383</v>
      </c>
      <c r="AQ837" s="4">
        <f t="shared" si="1571"/>
        <v>-92.997442567498922</v>
      </c>
      <c r="AR837" s="4">
        <f t="shared" si="1572"/>
        <v>-86.752141507496987</v>
      </c>
      <c r="AS837" s="26">
        <f t="shared" si="1573"/>
        <v>-15.196658107834288</v>
      </c>
      <c r="AT837" s="32">
        <f t="shared" si="1600"/>
        <v>35000.004375000004</v>
      </c>
      <c r="AU837" s="2">
        <f t="shared" si="1601"/>
        <v>-2.7284841053187847E-12</v>
      </c>
      <c r="AV837" s="2">
        <f t="shared" si="1602"/>
        <v>35000.004374999997</v>
      </c>
      <c r="AW837" s="2">
        <f t="shared" si="1603"/>
        <v>-0.47422627196647227</v>
      </c>
      <c r="AX837" s="2">
        <f t="shared" si="1604"/>
        <v>-1311.6374676439091</v>
      </c>
      <c r="AY837" s="2">
        <f t="shared" si="1605"/>
        <v>-0.15807542410766473</v>
      </c>
      <c r="AZ837" s="2">
        <f t="shared" si="1606"/>
        <v>1312.787620160816</v>
      </c>
      <c r="BA837" s="2">
        <f t="shared" si="1607"/>
        <v>1225000306.2500191</v>
      </c>
      <c r="BB837" s="2">
        <f t="shared" si="1608"/>
        <v>-11065.281064457355</v>
      </c>
      <c r="BC837" s="2">
        <f t="shared" si="1609"/>
        <v>20127.671561829877</v>
      </c>
      <c r="BD837" s="2">
        <f t="shared" si="1610"/>
        <v>-9.0328802433776394E-6</v>
      </c>
      <c r="BE837" s="29">
        <f t="shared" si="1611"/>
        <v>1.6430748187684025E-5</v>
      </c>
      <c r="BF837" s="5">
        <f t="shared" si="1612"/>
        <v>100.00000625000156</v>
      </c>
      <c r="BG837" s="2">
        <f t="shared" si="1613"/>
        <v>-9.0328802433776394E-6</v>
      </c>
      <c r="BH837" s="6">
        <f t="shared" si="1614"/>
        <v>1.6430748196058278E-5</v>
      </c>
      <c r="BI837" s="15">
        <f t="shared" si="1574"/>
        <v>100.03936531744105</v>
      </c>
      <c r="BJ837" s="3">
        <f t="shared" si="1575"/>
        <v>99.951138665782892</v>
      </c>
      <c r="BK837" s="3">
        <f t="shared" si="1576"/>
        <v>100.04862782169231</v>
      </c>
      <c r="BL837" s="3">
        <f t="shared" si="1577"/>
        <v>99.961185974995473</v>
      </c>
      <c r="BM837" s="3">
        <f t="shared" si="1578"/>
        <v>100.0213009162776</v>
      </c>
      <c r="BN837" s="3">
        <f t="shared" si="1579"/>
        <v>100.00046753990046</v>
      </c>
      <c r="BO837" s="21">
        <f t="shared" si="1580"/>
        <v>99.977913763916362</v>
      </c>
      <c r="BP837" s="17">
        <f t="shared" si="1615"/>
        <v>99.951138665782892</v>
      </c>
      <c r="BQ837" s="18">
        <f t="shared" si="1616"/>
        <v>100.04862782169231</v>
      </c>
      <c r="BR837" s="34">
        <f t="shared" si="1617"/>
        <v>9.7489155909414649E-2</v>
      </c>
      <c r="BS837" s="64">
        <f t="shared" si="1618"/>
        <v>-2.5000000000000001E-3</v>
      </c>
      <c r="BT837" s="110">
        <f t="shared" si="1581"/>
        <v>-2.5999999999999999E-3</v>
      </c>
    </row>
    <row r="838" spans="1:72" x14ac:dyDescent="0.3">
      <c r="A838" s="13">
        <v>832</v>
      </c>
      <c r="B838" s="17">
        <f t="shared" si="1582"/>
        <v>0.74590385575231932</v>
      </c>
      <c r="C838" s="3">
        <f t="shared" ref="C838:H838" si="1680">B838+2*PI()/7</f>
        <v>1.6435017567779746</v>
      </c>
      <c r="D838" s="3">
        <f t="shared" si="1680"/>
        <v>2.5410996578036298</v>
      </c>
      <c r="E838" s="3">
        <f t="shared" si="1680"/>
        <v>3.438697558829285</v>
      </c>
      <c r="F838" s="3">
        <f t="shared" si="1680"/>
        <v>4.3362954598549397</v>
      </c>
      <c r="G838" s="3">
        <f t="shared" si="1680"/>
        <v>5.2338933608805949</v>
      </c>
      <c r="H838" s="18">
        <f t="shared" si="1680"/>
        <v>6.13149126190625</v>
      </c>
      <c r="I838" s="15">
        <f t="shared" si="1553"/>
        <v>100.0392866762985</v>
      </c>
      <c r="J838" s="3">
        <f t="shared" si="1554"/>
        <v>99.951184660049861</v>
      </c>
      <c r="K838" s="3">
        <f t="shared" si="1555"/>
        <v>100.04867552684381</v>
      </c>
      <c r="L838" s="3">
        <f t="shared" si="1556"/>
        <v>99.961105071320105</v>
      </c>
      <c r="M838" s="3">
        <f t="shared" si="1557"/>
        <v>100.02141071287592</v>
      </c>
      <c r="N838" s="3">
        <f t="shared" si="1558"/>
        <v>100.00031415719828</v>
      </c>
      <c r="O838" s="21">
        <f t="shared" si="1559"/>
        <v>99.978023195413527</v>
      </c>
      <c r="P838" s="17">
        <f t="shared" si="1584"/>
        <v>73.476336421952269</v>
      </c>
      <c r="Q838" s="3">
        <f t="shared" si="1585"/>
        <v>-7.2605932320361246</v>
      </c>
      <c r="R838" s="3">
        <f t="shared" si="1586"/>
        <v>-82.545874917778036</v>
      </c>
      <c r="S838" s="3">
        <f t="shared" si="1587"/>
        <v>-95.581613466609824</v>
      </c>
      <c r="T838" s="3">
        <f t="shared" si="1588"/>
        <v>-36.736847845180407</v>
      </c>
      <c r="U838" s="3">
        <f t="shared" si="1589"/>
        <v>49.818667042385947</v>
      </c>
      <c r="V838" s="18">
        <f t="shared" si="1590"/>
        <v>98.829925997266074</v>
      </c>
      <c r="W838" s="15">
        <f t="shared" si="1591"/>
        <v>67.890256036567763</v>
      </c>
      <c r="X838" s="3">
        <f t="shared" si="1592"/>
        <v>99.687126053800426</v>
      </c>
      <c r="Y838" s="3">
        <f t="shared" si="1593"/>
        <v>56.532433246183729</v>
      </c>
      <c r="Z838" s="3">
        <f t="shared" si="1594"/>
        <v>-29.263931625793045</v>
      </c>
      <c r="AA838" s="3">
        <f t="shared" si="1595"/>
        <v>-93.030568155815715</v>
      </c>
      <c r="AB838" s="3">
        <f t="shared" si="1596"/>
        <v>-86.707342512951215</v>
      </c>
      <c r="AC838" s="21">
        <f t="shared" si="1597"/>
        <v>-15.107973041992</v>
      </c>
      <c r="AD838" s="25">
        <f t="shared" si="1598"/>
        <v>0</v>
      </c>
      <c r="AE838" s="26">
        <f t="shared" si="1599"/>
        <v>-8.6280189342297873E-15</v>
      </c>
      <c r="AF838" s="23">
        <f t="shared" si="1560"/>
        <v>73.476336421952269</v>
      </c>
      <c r="AG838" s="4">
        <f t="shared" si="1561"/>
        <v>-7.2605932320361246</v>
      </c>
      <c r="AH838" s="4">
        <f t="shared" si="1562"/>
        <v>-82.545874917778036</v>
      </c>
      <c r="AI838" s="4">
        <f t="shared" si="1563"/>
        <v>-95.581613466609824</v>
      </c>
      <c r="AJ838" s="4">
        <f t="shared" si="1564"/>
        <v>-36.736847845180407</v>
      </c>
      <c r="AK838" s="4">
        <f t="shared" si="1565"/>
        <v>49.818667042385947</v>
      </c>
      <c r="AL838" s="30">
        <f t="shared" si="1566"/>
        <v>98.829925997266074</v>
      </c>
      <c r="AM838" s="25">
        <f t="shared" si="1567"/>
        <v>67.890256036567777</v>
      </c>
      <c r="AN838" s="4">
        <f t="shared" si="1568"/>
        <v>99.687126053800441</v>
      </c>
      <c r="AO838" s="4">
        <f t="shared" si="1569"/>
        <v>56.532433246183736</v>
      </c>
      <c r="AP838" s="4">
        <f t="shared" si="1570"/>
        <v>-29.263931625793038</v>
      </c>
      <c r="AQ838" s="4">
        <f t="shared" si="1571"/>
        <v>-93.0305681558157</v>
      </c>
      <c r="AR838" s="4">
        <f t="shared" si="1572"/>
        <v>-86.7073425129512</v>
      </c>
      <c r="AS838" s="26">
        <f t="shared" si="1573"/>
        <v>-15.107973041991992</v>
      </c>
      <c r="AT838" s="32">
        <f t="shared" si="1600"/>
        <v>35000.004374999997</v>
      </c>
      <c r="AU838" s="2">
        <f t="shared" si="1601"/>
        <v>4.5474735088646412E-13</v>
      </c>
      <c r="AV838" s="2">
        <f t="shared" si="1602"/>
        <v>35000.004375000004</v>
      </c>
      <c r="AW838" s="2">
        <f t="shared" si="1603"/>
        <v>-0.479636843316257</v>
      </c>
      <c r="AX838" s="2">
        <f t="shared" si="1604"/>
        <v>-1311.6404643007536</v>
      </c>
      <c r="AY838" s="2">
        <f t="shared" si="1605"/>
        <v>-0.15987894777936162</v>
      </c>
      <c r="AZ838" s="2">
        <f t="shared" si="1606"/>
        <v>1312.7866212743102</v>
      </c>
      <c r="BA838" s="2">
        <f t="shared" si="1607"/>
        <v>1225000306.2500191</v>
      </c>
      <c r="BB838" s="2">
        <f t="shared" si="1608"/>
        <v>-11191.52774311412</v>
      </c>
      <c r="BC838" s="2">
        <f t="shared" si="1609"/>
        <v>20057.749544458384</v>
      </c>
      <c r="BD838" s="2">
        <f t="shared" si="1610"/>
        <v>-9.1359387308022128E-6</v>
      </c>
      <c r="BE838" s="29">
        <f t="shared" si="1611"/>
        <v>1.6373669004099542E-5</v>
      </c>
      <c r="BF838" s="5">
        <f t="shared" si="1612"/>
        <v>100.00000625000156</v>
      </c>
      <c r="BG838" s="2">
        <f t="shared" si="1613"/>
        <v>-9.1359387308022128E-6</v>
      </c>
      <c r="BH838" s="6">
        <f t="shared" si="1614"/>
        <v>1.6373668995471522E-5</v>
      </c>
      <c r="BI838" s="15">
        <f t="shared" si="1574"/>
        <v>100.0392822746567</v>
      </c>
      <c r="BJ838" s="3">
        <f t="shared" si="1575"/>
        <v>99.951167665991051</v>
      </c>
      <c r="BK838" s="3">
        <f t="shared" si="1576"/>
        <v>100.04865873724253</v>
      </c>
      <c r="BL838" s="3">
        <f t="shared" si="1577"/>
        <v>99.961101129090125</v>
      </c>
      <c r="BM838" s="3">
        <f t="shared" si="1578"/>
        <v>100.02142258659612</v>
      </c>
      <c r="BN838" s="3">
        <f t="shared" si="1579"/>
        <v>100.00033290571552</v>
      </c>
      <c r="BO838" s="21">
        <f t="shared" si="1580"/>
        <v>99.978034700714105</v>
      </c>
      <c r="BP838" s="17">
        <f t="shared" si="1615"/>
        <v>99.951167665991051</v>
      </c>
      <c r="BQ838" s="18">
        <f t="shared" si="1616"/>
        <v>100.04865873724253</v>
      </c>
      <c r="BR838" s="34">
        <f t="shared" si="1617"/>
        <v>9.7491071251482708E-2</v>
      </c>
      <c r="BS838" s="64">
        <f t="shared" si="1618"/>
        <v>-2.5000000000000001E-3</v>
      </c>
      <c r="BT838" s="110">
        <f t="shared" si="1581"/>
        <v>-2.5999999999999999E-3</v>
      </c>
    </row>
    <row r="839" spans="1:72" x14ac:dyDescent="0.3">
      <c r="A839" s="13">
        <v>833</v>
      </c>
      <c r="B839" s="17">
        <f t="shared" si="1582"/>
        <v>0.74680145365334527</v>
      </c>
      <c r="C839" s="3">
        <f t="shared" ref="C839:H839" si="1681">B839+2*PI()/7</f>
        <v>1.6443993546790003</v>
      </c>
      <c r="D839" s="3">
        <f t="shared" si="1681"/>
        <v>2.5419972557046555</v>
      </c>
      <c r="E839" s="3">
        <f t="shared" si="1681"/>
        <v>3.4395951567303107</v>
      </c>
      <c r="F839" s="3">
        <f t="shared" si="1681"/>
        <v>4.3371930577559663</v>
      </c>
      <c r="G839" s="3">
        <f t="shared" si="1681"/>
        <v>5.2347909587816215</v>
      </c>
      <c r="H839" s="18">
        <f t="shared" si="1681"/>
        <v>6.1323888598072767</v>
      </c>
      <c r="I839" s="15">
        <f t="shared" ref="I839:I902" si="1682">$B$1+$B$2*SIN(3*B839)</f>
        <v>100.03920325054767</v>
      </c>
      <c r="J839" s="3">
        <f t="shared" ref="J839:J902" si="1683">$B$1+$B$2*SIN(3*C839)</f>
        <v>99.951213971804492</v>
      </c>
      <c r="K839" s="3">
        <f t="shared" ref="K839:K902" si="1684">$B$1+$B$2*SIN(3*D839)</f>
        <v>100.04870613463785</v>
      </c>
      <c r="L839" s="3">
        <f t="shared" ref="L839:L902" si="1685">$B$1+$B$2*SIN(3*E839)</f>
        <v>99.961020606226356</v>
      </c>
      <c r="M839" s="3">
        <f t="shared" ref="M839:M902" si="1686">$B$1+$B$2*SIN(3*F839)</f>
        <v>100.02153230592165</v>
      </c>
      <c r="N839" s="3">
        <f t="shared" ref="N839:N902" si="1687">$B$1+$B$2*SIN(3*G839)</f>
        <v>100.0001795191945</v>
      </c>
      <c r="O839" s="21">
        <f t="shared" ref="O839:O902" si="1688">$B$1+$B$2*SIN(3*H839)</f>
        <v>99.978144211667455</v>
      </c>
      <c r="P839" s="17">
        <f t="shared" si="1584"/>
        <v>73.41530745626801</v>
      </c>
      <c r="Q839" s="3">
        <f t="shared" si="1585"/>
        <v>-7.3500714057480989</v>
      </c>
      <c r="R839" s="3">
        <f t="shared" si="1586"/>
        <v>-82.596610320218588</v>
      </c>
      <c r="S839" s="3">
        <f t="shared" si="1587"/>
        <v>-95.555226980059246</v>
      </c>
      <c r="T839" s="3">
        <f t="shared" si="1588"/>
        <v>-36.653373572936857</v>
      </c>
      <c r="U839" s="3">
        <f t="shared" si="1589"/>
        <v>49.896408112171009</v>
      </c>
      <c r="V839" s="18">
        <f t="shared" si="1590"/>
        <v>98.843566710523817</v>
      </c>
      <c r="W839" s="15">
        <f t="shared" si="1591"/>
        <v>67.956124213392471</v>
      </c>
      <c r="X839" s="3">
        <f t="shared" si="1592"/>
        <v>99.680598035765456</v>
      </c>
      <c r="Y839" s="3">
        <f t="shared" si="1593"/>
        <v>56.458334750726429</v>
      </c>
      <c r="Z839" s="3">
        <f t="shared" si="1594"/>
        <v>-29.349688881277245</v>
      </c>
      <c r="AA839" s="3">
        <f t="shared" si="1595"/>
        <v>-93.063618726907791</v>
      </c>
      <c r="AB839" s="3">
        <f t="shared" si="1596"/>
        <v>-86.662473778301546</v>
      </c>
      <c r="AC839" s="21">
        <f t="shared" si="1597"/>
        <v>-15.019275613397724</v>
      </c>
      <c r="AD839" s="25">
        <f t="shared" si="1598"/>
        <v>0</v>
      </c>
      <c r="AE839" s="26">
        <f t="shared" si="1599"/>
        <v>6.0903663065151441E-15</v>
      </c>
      <c r="AF839" s="23">
        <f t="shared" ref="AF839:AF902" si="1689">P839-$AD839</f>
        <v>73.41530745626801</v>
      </c>
      <c r="AG839" s="4">
        <f t="shared" ref="AG839:AG902" si="1690">Q839-$AD839</f>
        <v>-7.3500714057480989</v>
      </c>
      <c r="AH839" s="4">
        <f t="shared" ref="AH839:AH902" si="1691">R839-$AD839</f>
        <v>-82.596610320218588</v>
      </c>
      <c r="AI839" s="4">
        <f t="shared" ref="AI839:AI902" si="1692">S839-$AD839</f>
        <v>-95.555226980059246</v>
      </c>
      <c r="AJ839" s="4">
        <f t="shared" ref="AJ839:AJ902" si="1693">T839-$AD839</f>
        <v>-36.653373572936857</v>
      </c>
      <c r="AK839" s="4">
        <f t="shared" ref="AK839:AK902" si="1694">U839-$AD839</f>
        <v>49.896408112171009</v>
      </c>
      <c r="AL839" s="30">
        <f t="shared" ref="AL839:AL902" si="1695">V839-$AD839</f>
        <v>98.843566710523817</v>
      </c>
      <c r="AM839" s="25">
        <f t="shared" ref="AM839:AM902" si="1696">W839-$AE839</f>
        <v>67.956124213392471</v>
      </c>
      <c r="AN839" s="4">
        <f t="shared" ref="AN839:AN902" si="1697">X839-$AE839</f>
        <v>99.680598035765456</v>
      </c>
      <c r="AO839" s="4">
        <f t="shared" ref="AO839:AO902" si="1698">Y839-$AE839</f>
        <v>56.458334750726422</v>
      </c>
      <c r="AP839" s="4">
        <f t="shared" ref="AP839:AP902" si="1699">Z839-$AE839</f>
        <v>-29.349688881277253</v>
      </c>
      <c r="AQ839" s="4">
        <f t="shared" ref="AQ839:AQ902" si="1700">AA839-$AE839</f>
        <v>-93.063618726907791</v>
      </c>
      <c r="AR839" s="4">
        <f t="shared" ref="AR839:AR902" si="1701">AB839-$AE839</f>
        <v>-86.662473778301546</v>
      </c>
      <c r="AS839" s="26">
        <f t="shared" ref="AS839:AS902" si="1702">AC839-$AE839</f>
        <v>-15.019275613397729</v>
      </c>
      <c r="AT839" s="32">
        <f t="shared" si="1600"/>
        <v>35000.004375000004</v>
      </c>
      <c r="AU839" s="2">
        <f t="shared" si="1601"/>
        <v>-2.2737367544323206E-13</v>
      </c>
      <c r="AV839" s="2">
        <f t="shared" si="1602"/>
        <v>35000.004374999997</v>
      </c>
      <c r="AW839" s="2">
        <f t="shared" si="1603"/>
        <v>-0.48502847633790225</v>
      </c>
      <c r="AX839" s="2">
        <f t="shared" si="1604"/>
        <v>-1311.6434948975821</v>
      </c>
      <c r="AY839" s="2">
        <f t="shared" si="1605"/>
        <v>-0.16167615864833351</v>
      </c>
      <c r="AZ839" s="2">
        <f t="shared" si="1606"/>
        <v>1312.7856110759603</v>
      </c>
      <c r="BA839" s="2">
        <f t="shared" si="1607"/>
        <v>1225000306.2500191</v>
      </c>
      <c r="BB839" s="2">
        <f t="shared" si="1608"/>
        <v>-11317.332526925515</v>
      </c>
      <c r="BC839" s="2">
        <f t="shared" si="1609"/>
        <v>19987.035619998929</v>
      </c>
      <c r="BD839" s="2">
        <f t="shared" si="1610"/>
        <v>-9.2386364878309502E-6</v>
      </c>
      <c r="BE839" s="29">
        <f t="shared" si="1611"/>
        <v>1.6315943365910991E-5</v>
      </c>
      <c r="BF839" s="5">
        <f t="shared" si="1612"/>
        <v>100.00000625000156</v>
      </c>
      <c r="BG839" s="2">
        <f t="shared" si="1613"/>
        <v>-9.2386364878309502E-6</v>
      </c>
      <c r="BH839" s="6">
        <f t="shared" si="1614"/>
        <v>1.6315943372001358E-5</v>
      </c>
      <c r="BI839" s="15">
        <f t="shared" ref="BI839:BI902" si="1703">SUMSQ($BG839-P839,$BH839-W839)^0.5</f>
        <v>100.03919894712706</v>
      </c>
      <c r="BJ839" s="3">
        <f t="shared" ref="BJ839:BJ902" si="1704">SUMSQ($BG839-Q839,$BH839-X839)^0.5</f>
        <v>99.951197020658711</v>
      </c>
      <c r="BK839" s="3">
        <f t="shared" ref="BK839:BK902" si="1705">SUMSQ($BG839-R839,$BH839-Y839)^0.5</f>
        <v>100.04868930032704</v>
      </c>
      <c r="BL839" s="3">
        <f t="shared" ref="BL839:BL902" si="1706">SUMSQ($BG839-S839,$BH839-Z839)^0.5</f>
        <v>99.961016565331462</v>
      </c>
      <c r="BM839" s="3">
        <f t="shared" ref="BM839:BM902" si="1707">SUMSQ($BG839-T839,$BH839-AA839)^0.5</f>
        <v>100.02154410131827</v>
      </c>
      <c r="BN839" s="3">
        <f t="shared" ref="BN839:BN902" si="1708">SUMSQ($BG839-U839,$BH839-AB839)^0.5</f>
        <v>100.00019826870876</v>
      </c>
      <c r="BO839" s="21">
        <f t="shared" ref="BO839:BO902" si="1709">SUMSQ($BG839-V839,$BH839-AC839)^0.5</f>
        <v>99.978155796534836</v>
      </c>
      <c r="BP839" s="17">
        <f t="shared" si="1615"/>
        <v>99.951197020658711</v>
      </c>
      <c r="BQ839" s="18">
        <f t="shared" si="1616"/>
        <v>100.04868930032704</v>
      </c>
      <c r="BR839" s="34">
        <f t="shared" si="1617"/>
        <v>9.7492279668330184E-2</v>
      </c>
      <c r="BS839" s="64">
        <f t="shared" si="1618"/>
        <v>-2.5000000000000001E-3</v>
      </c>
      <c r="BT839" s="110">
        <f t="shared" ref="BT839:BT902" si="1710">SMALL($BS$7:$BS$1006,A839)</f>
        <v>-2.5999999999999999E-3</v>
      </c>
    </row>
    <row r="840" spans="1:72" x14ac:dyDescent="0.3">
      <c r="A840" s="13">
        <v>834</v>
      </c>
      <c r="B840" s="17">
        <f t="shared" ref="B840:B903" si="1711">(A840-1)*2*PI()/7/1000</f>
        <v>0.74769905155437089</v>
      </c>
      <c r="C840" s="3">
        <f t="shared" ref="C840:H840" si="1712">B840+2*PI()/7</f>
        <v>1.6452969525800261</v>
      </c>
      <c r="D840" s="3">
        <f t="shared" si="1712"/>
        <v>2.5428948536056812</v>
      </c>
      <c r="E840" s="3">
        <f t="shared" si="1712"/>
        <v>3.4404927546313364</v>
      </c>
      <c r="F840" s="3">
        <f t="shared" si="1712"/>
        <v>4.3380906556569911</v>
      </c>
      <c r="G840" s="3">
        <f t="shared" si="1712"/>
        <v>5.2356885566826463</v>
      </c>
      <c r="H840" s="18">
        <f t="shared" si="1712"/>
        <v>6.1332864577083015</v>
      </c>
      <c r="I840" s="15">
        <f t="shared" si="1682"/>
        <v>100.03911954052883</v>
      </c>
      <c r="J840" s="3">
        <f t="shared" si="1683"/>
        <v>99.951243637313127</v>
      </c>
      <c r="K840" s="3">
        <f t="shared" si="1684"/>
        <v>100.04873638925723</v>
      </c>
      <c r="L840" s="3">
        <f t="shared" si="1685"/>
        <v>99.960936423777397</v>
      </c>
      <c r="M840" s="3">
        <f t="shared" si="1686"/>
        <v>100.02165374283376</v>
      </c>
      <c r="N840" s="3">
        <f t="shared" si="1687"/>
        <v>100.00004487988903</v>
      </c>
      <c r="O840" s="21">
        <f t="shared" si="1688"/>
        <v>99.978265386400622</v>
      </c>
      <c r="P840" s="17">
        <f t="shared" ref="P840:P903" si="1713">I840*COS(B840)</f>
        <v>73.354219234490529</v>
      </c>
      <c r="Q840" s="3">
        <f t="shared" ref="Q840:Q903" si="1714">J840*COS(C840)</f>
        <v>-7.4395437364486856</v>
      </c>
      <c r="R840" s="3">
        <f t="shared" ref="R840:R903" si="1715">K840*COS(D840)</f>
        <v>-82.647278915322048</v>
      </c>
      <c r="S840" s="3">
        <f t="shared" ref="S840:S903" si="1716">L840*COS(E840)</f>
        <v>-95.528763821021485</v>
      </c>
      <c r="T840" s="3">
        <f t="shared" ref="T840:T903" si="1717">M840*COS(F840)</f>
        <v>-36.569869509548312</v>
      </c>
      <c r="U840" s="3">
        <f t="shared" ref="U840:U903" si="1718">N840*COS(G840)</f>
        <v>49.974108771206474</v>
      </c>
      <c r="V840" s="18">
        <f t="shared" ref="V840:V903" si="1719">O840*COS(H840)</f>
        <v>98.857127976643412</v>
      </c>
      <c r="W840" s="15">
        <f t="shared" ref="W840:W903" si="1720">I840*SIN(B840)</f>
        <v>68.021937335998572</v>
      </c>
      <c r="X840" s="3">
        <f t="shared" ref="X840:X903" si="1721">J840*SIN(C840)</f>
        <v>99.673990055776315</v>
      </c>
      <c r="Y840" s="3">
        <f t="shared" ref="Y840:Y903" si="1722">K840*SIN(D840)</f>
        <v>56.38419052340867</v>
      </c>
      <c r="Z840" s="3">
        <f t="shared" ref="Z840:Z903" si="1723">L840*SIN(E840)</f>
        <v>-29.43542242852924</v>
      </c>
      <c r="AA840" s="3">
        <f t="shared" ref="AA840:AA903" si="1724">M840*SIN(F840)</f>
        <v>-93.096594252990485</v>
      </c>
      <c r="AB840" s="3">
        <f t="shared" ref="AB840:AB903" si="1725">N840*SIN(G840)</f>
        <v>-86.617535340734818</v>
      </c>
      <c r="AC840" s="21">
        <f t="shared" ref="AC840:AC903" si="1726">O840*SIN(H840)</f>
        <v>-14.930565892929076</v>
      </c>
      <c r="AD840" s="25">
        <f t="shared" ref="AD840:AD903" si="1727">AVERAGE(P840:V840)</f>
        <v>-1.6240976817373718E-14</v>
      </c>
      <c r="AE840" s="26">
        <f t="shared" ref="AE840:AE903" si="1728">AVERAGE(W840:AC840)</f>
        <v>-9.3893147225441808E-15</v>
      </c>
      <c r="AF840" s="23">
        <f t="shared" si="1689"/>
        <v>73.354219234490543</v>
      </c>
      <c r="AG840" s="4">
        <f t="shared" si="1690"/>
        <v>-7.4395437364486696</v>
      </c>
      <c r="AH840" s="4">
        <f t="shared" si="1691"/>
        <v>-82.647278915322033</v>
      </c>
      <c r="AI840" s="4">
        <f t="shared" si="1692"/>
        <v>-95.528763821021471</v>
      </c>
      <c r="AJ840" s="4">
        <f t="shared" si="1693"/>
        <v>-36.569869509548298</v>
      </c>
      <c r="AK840" s="4">
        <f t="shared" si="1694"/>
        <v>49.974108771206488</v>
      </c>
      <c r="AL840" s="30">
        <f t="shared" si="1695"/>
        <v>98.857127976643426</v>
      </c>
      <c r="AM840" s="25">
        <f t="shared" si="1696"/>
        <v>68.021937335998587</v>
      </c>
      <c r="AN840" s="4">
        <f t="shared" si="1697"/>
        <v>99.673990055776329</v>
      </c>
      <c r="AO840" s="4">
        <f t="shared" si="1698"/>
        <v>56.384190523408677</v>
      </c>
      <c r="AP840" s="4">
        <f t="shared" si="1699"/>
        <v>-29.435422428529229</v>
      </c>
      <c r="AQ840" s="4">
        <f t="shared" si="1700"/>
        <v>-93.096594252990471</v>
      </c>
      <c r="AR840" s="4">
        <f t="shared" si="1701"/>
        <v>-86.617535340734804</v>
      </c>
      <c r="AS840" s="26">
        <f t="shared" si="1702"/>
        <v>-14.930565892929067</v>
      </c>
      <c r="AT840" s="32">
        <f t="shared" ref="AT840:AT903" si="1729">SUMSQ(AF840:AL840)</f>
        <v>35000.00437499999</v>
      </c>
      <c r="AU840" s="2">
        <f t="shared" ref="AU840:AU903" si="1730">SUMPRODUCT(AF840:AL840,AM840:AS840)</f>
        <v>-2.5011104298755527E-12</v>
      </c>
      <c r="AV840" s="2">
        <f t="shared" ref="AV840:AV903" si="1731">SUMSQ(AM840:AS840)</f>
        <v>35000.004375000004</v>
      </c>
      <c r="AW840" s="2">
        <f t="shared" ref="AW840:AW903" si="1732">SUMPRODUCT(AF840:AL840,AF840:AL840,AF840:AL840)</f>
        <v>-0.49040096253156662</v>
      </c>
      <c r="AX840" s="2">
        <f t="shared" ref="AX840:AX903" si="1733">SUMPRODUCT(AM840:AS840,AM840:AS840,AM840:AS840)</f>
        <v>-1311.6465593090102</v>
      </c>
      <c r="AY840" s="2">
        <f t="shared" ref="AY840:AY903" si="1734">SUMPRODUCT(AF840:AL840,AM840:AS840,AM840:AS840)</f>
        <v>-0.16346698731649667</v>
      </c>
      <c r="AZ840" s="2">
        <f t="shared" ref="AZ840:AZ903" si="1735">SUMPRODUCT(AM840:AS840,AF840:AL840,AF840:AL840)</f>
        <v>1312.7845896049985</v>
      </c>
      <c r="BA840" s="2">
        <f t="shared" ref="BA840:BA903" si="1736">AT840*AV840-AU840^2</f>
        <v>1225000306.2500188</v>
      </c>
      <c r="BB840" s="2">
        <f t="shared" ref="BB840:BB903" si="1737">(AW840+AY840)/2*AV840-AU840*(AX840+AZ840)/2</f>
        <v>-11442.690552677248</v>
      </c>
      <c r="BC840" s="2">
        <f t="shared" ref="BC840:BC903" si="1738">AT840*(AX840+AZ840)/2-AU840*(AW840+AY840)/2</f>
        <v>19915.532669236534</v>
      </c>
      <c r="BD840" s="2">
        <f t="shared" ref="BD840:BD903" si="1739">BB840/BA840</f>
        <v>-9.3409695444939994E-6</v>
      </c>
      <c r="BE840" s="29">
        <f t="shared" ref="BE840:BE903" si="1740">BC840/BA840</f>
        <v>1.6257573624779025E-5</v>
      </c>
      <c r="BF840" s="5">
        <f t="shared" ref="BF840:BF903" si="1741">(BD840^2+BE840^2+(AT840+AV840)/7)^0.5</f>
        <v>100.00000625000156</v>
      </c>
      <c r="BG840" s="2">
        <f t="shared" ref="BG840:BG903" si="1742">BD840+AD840</f>
        <v>-9.340969560734977E-6</v>
      </c>
      <c r="BH840" s="6">
        <f t="shared" ref="BH840:BH903" si="1743">BE840+AE840</f>
        <v>1.6257573615389709E-5</v>
      </c>
      <c r="BI840" s="15">
        <f t="shared" si="1703"/>
        <v>100.03911533545426</v>
      </c>
      <c r="BJ840" s="3">
        <f t="shared" si="1704"/>
        <v>99.951226729572028</v>
      </c>
      <c r="BK840" s="3">
        <f t="shared" si="1705"/>
        <v>100.04871951072511</v>
      </c>
      <c r="BL840" s="3">
        <f t="shared" si="1706"/>
        <v>99.960932284334774</v>
      </c>
      <c r="BM840" s="3">
        <f t="shared" si="1707"/>
        <v>100.0216654595647</v>
      </c>
      <c r="BN840" s="3">
        <f t="shared" si="1708"/>
        <v>100.00006362985648</v>
      </c>
      <c r="BO840" s="21">
        <f t="shared" si="1709"/>
        <v>99.978277050498804</v>
      </c>
      <c r="BP840" s="17">
        <f t="shared" ref="BP840:BP903" si="1744">MIN(BI840:BO840)</f>
        <v>99.951226729572028</v>
      </c>
      <c r="BQ840" s="18">
        <f t="shared" ref="BQ840:BQ903" si="1745">MAX(BI840:BO840)</f>
        <v>100.04871951072511</v>
      </c>
      <c r="BR840" s="34">
        <f t="shared" ref="BR840:BR903" si="1746">BQ840-BP840</f>
        <v>9.7492781153079022E-2</v>
      </c>
      <c r="BS840" s="64">
        <f t="shared" ref="BS840:BS903" si="1747">ROUND(BR840-2*$B$2,4)</f>
        <v>-2.5000000000000001E-3</v>
      </c>
      <c r="BT840" s="110">
        <f t="shared" si="1710"/>
        <v>-2.5999999999999999E-3</v>
      </c>
    </row>
    <row r="841" spans="1:72" x14ac:dyDescent="0.3">
      <c r="A841" s="13">
        <v>835</v>
      </c>
      <c r="B841" s="17">
        <f t="shared" si="1711"/>
        <v>0.7485966494553965</v>
      </c>
      <c r="C841" s="3">
        <f t="shared" ref="C841:H841" si="1748">B841+2*PI()/7</f>
        <v>1.6461945504810518</v>
      </c>
      <c r="D841" s="3">
        <f t="shared" si="1748"/>
        <v>2.543792451506707</v>
      </c>
      <c r="E841" s="3">
        <f t="shared" si="1748"/>
        <v>3.4413903525323621</v>
      </c>
      <c r="F841" s="3">
        <f t="shared" si="1748"/>
        <v>4.3389882535580178</v>
      </c>
      <c r="G841" s="3">
        <f t="shared" si="1748"/>
        <v>5.2365861545836729</v>
      </c>
      <c r="H841" s="18">
        <f t="shared" si="1748"/>
        <v>6.1341840556093281</v>
      </c>
      <c r="I841" s="15">
        <f t="shared" si="1682"/>
        <v>100.03903554684898</v>
      </c>
      <c r="J841" s="3">
        <f t="shared" si="1683"/>
        <v>99.951273656360669</v>
      </c>
      <c r="K841" s="3">
        <f t="shared" si="1684"/>
        <v>100.04876629048252</v>
      </c>
      <c r="L841" s="3">
        <f t="shared" si="1685"/>
        <v>99.960852524583643</v>
      </c>
      <c r="M841" s="3">
        <f t="shared" si="1686"/>
        <v>100.02177502273169</v>
      </c>
      <c r="N841" s="3">
        <f t="shared" si="1687"/>
        <v>99.999910240258103</v>
      </c>
      <c r="O841" s="21">
        <f t="shared" si="1688"/>
        <v>99.978386718734384</v>
      </c>
      <c r="P841" s="17">
        <f t="shared" si="1713"/>
        <v>73.293071806901381</v>
      </c>
      <c r="Q841" s="3">
        <f t="shared" si="1714"/>
        <v>-7.5290101529818774</v>
      </c>
      <c r="R841" s="3">
        <f t="shared" si="1715"/>
        <v>-82.69788066150771</v>
      </c>
      <c r="S841" s="3">
        <f t="shared" si="1716"/>
        <v>-95.50222401130651</v>
      </c>
      <c r="T841" s="3">
        <f t="shared" si="1717"/>
        <v>-36.486335722290583</v>
      </c>
      <c r="U841" s="3">
        <f t="shared" si="1718"/>
        <v>50.051768957484541</v>
      </c>
      <c r="V841" s="18">
        <f t="shared" si="1719"/>
        <v>98.870609783700843</v>
      </c>
      <c r="W841" s="15">
        <f t="shared" si="1720"/>
        <v>68.087695351304944</v>
      </c>
      <c r="X841" s="3">
        <f t="shared" si="1721"/>
        <v>99.667302118824281</v>
      </c>
      <c r="Y841" s="3">
        <f t="shared" si="1722"/>
        <v>56.310000624601479</v>
      </c>
      <c r="Z841" s="3">
        <f t="shared" si="1723"/>
        <v>-29.521132199422681</v>
      </c>
      <c r="AA841" s="3">
        <f t="shared" si="1724"/>
        <v>-93.129494706340239</v>
      </c>
      <c r="AB841" s="3">
        <f t="shared" si="1725"/>
        <v>-86.572527237491826</v>
      </c>
      <c r="AC841" s="21">
        <f t="shared" si="1726"/>
        <v>-14.841843951475905</v>
      </c>
      <c r="AD841" s="25">
        <f t="shared" si="1727"/>
        <v>0</v>
      </c>
      <c r="AE841" s="26">
        <f t="shared" si="1728"/>
        <v>1.0658141036401503E-14</v>
      </c>
      <c r="AF841" s="23">
        <f t="shared" si="1689"/>
        <v>73.293071806901381</v>
      </c>
      <c r="AG841" s="4">
        <f t="shared" si="1690"/>
        <v>-7.5290101529818774</v>
      </c>
      <c r="AH841" s="4">
        <f t="shared" si="1691"/>
        <v>-82.69788066150771</v>
      </c>
      <c r="AI841" s="4">
        <f t="shared" si="1692"/>
        <v>-95.50222401130651</v>
      </c>
      <c r="AJ841" s="4">
        <f t="shared" si="1693"/>
        <v>-36.486335722290583</v>
      </c>
      <c r="AK841" s="4">
        <f t="shared" si="1694"/>
        <v>50.051768957484541</v>
      </c>
      <c r="AL841" s="30">
        <f t="shared" si="1695"/>
        <v>98.870609783700843</v>
      </c>
      <c r="AM841" s="25">
        <f t="shared" si="1696"/>
        <v>68.08769535130493</v>
      </c>
      <c r="AN841" s="4">
        <f t="shared" si="1697"/>
        <v>99.667302118824267</v>
      </c>
      <c r="AO841" s="4">
        <f t="shared" si="1698"/>
        <v>56.310000624601471</v>
      </c>
      <c r="AP841" s="4">
        <f t="shared" si="1699"/>
        <v>-29.521132199422691</v>
      </c>
      <c r="AQ841" s="4">
        <f t="shared" si="1700"/>
        <v>-93.129494706340253</v>
      </c>
      <c r="AR841" s="4">
        <f t="shared" si="1701"/>
        <v>-86.57252723749184</v>
      </c>
      <c r="AS841" s="26">
        <f t="shared" si="1702"/>
        <v>-14.841843951475916</v>
      </c>
      <c r="AT841" s="32">
        <f t="shared" si="1729"/>
        <v>35000.004375000004</v>
      </c>
      <c r="AU841" s="2">
        <f t="shared" si="1730"/>
        <v>-1.5916157281026244E-12</v>
      </c>
      <c r="AV841" s="2">
        <f t="shared" si="1731"/>
        <v>35000.004375000004</v>
      </c>
      <c r="AW841" s="2">
        <f t="shared" si="1732"/>
        <v>-0.49575408815871924</v>
      </c>
      <c r="AX841" s="2">
        <f t="shared" si="1733"/>
        <v>-1311.6496574185699</v>
      </c>
      <c r="AY841" s="2">
        <f t="shared" si="1734"/>
        <v>-0.16525136275959085</v>
      </c>
      <c r="AZ841" s="2">
        <f t="shared" si="1735"/>
        <v>1312.783556902461</v>
      </c>
      <c r="BA841" s="2">
        <f t="shared" si="1736"/>
        <v>1225000306.2500193</v>
      </c>
      <c r="BB841" s="2">
        <f t="shared" si="1737"/>
        <v>-11567.596837019852</v>
      </c>
      <c r="BC841" s="2">
        <f t="shared" si="1738"/>
        <v>19843.243448499856</v>
      </c>
      <c r="BD841" s="2">
        <f t="shared" si="1739"/>
        <v>-9.4429338327519863E-6</v>
      </c>
      <c r="BE841" s="29">
        <f t="shared" si="1740"/>
        <v>1.6198562030767283E-5</v>
      </c>
      <c r="BF841" s="5">
        <f t="shared" si="1741"/>
        <v>100.00000625000156</v>
      </c>
      <c r="BG841" s="2">
        <f t="shared" si="1742"/>
        <v>-9.4429338327519863E-6</v>
      </c>
      <c r="BH841" s="6">
        <f t="shared" si="1743"/>
        <v>1.6198562041425424E-5</v>
      </c>
      <c r="BI841" s="15">
        <f t="shared" si="1703"/>
        <v>100.0390314402424</v>
      </c>
      <c r="BJ841" s="3">
        <f t="shared" si="1704"/>
        <v>99.951256792514656</v>
      </c>
      <c r="BK841" s="3">
        <f t="shared" si="1705"/>
        <v>100.04874936821867</v>
      </c>
      <c r="BL841" s="3">
        <f t="shared" si="1706"/>
        <v>99.960848286713386</v>
      </c>
      <c r="BM841" s="3">
        <f t="shared" si="1707"/>
        <v>100.02178666045708</v>
      </c>
      <c r="BN841" s="3">
        <f t="shared" si="1708"/>
        <v>99.99992899013489</v>
      </c>
      <c r="BO841" s="21">
        <f t="shared" si="1709"/>
        <v>99.97839846172505</v>
      </c>
      <c r="BP841" s="17">
        <f t="shared" si="1744"/>
        <v>99.951256792514656</v>
      </c>
      <c r="BQ841" s="18">
        <f t="shared" si="1745"/>
        <v>100.04874936821867</v>
      </c>
      <c r="BR841" s="34">
        <f t="shared" si="1746"/>
        <v>9.749257570400971E-2</v>
      </c>
      <c r="BS841" s="64">
        <f t="shared" si="1747"/>
        <v>-2.5000000000000001E-3</v>
      </c>
      <c r="BT841" s="110">
        <f t="shared" si="1710"/>
        <v>-2.5999999999999999E-3</v>
      </c>
    </row>
    <row r="842" spans="1:72" x14ac:dyDescent="0.3">
      <c r="A842" s="13">
        <v>836</v>
      </c>
      <c r="B842" s="17">
        <f t="shared" si="1711"/>
        <v>0.74949424735642212</v>
      </c>
      <c r="C842" s="3">
        <f t="shared" ref="C842:H842" si="1749">B842+2*PI()/7</f>
        <v>1.6470921483820773</v>
      </c>
      <c r="D842" s="3">
        <f t="shared" si="1749"/>
        <v>2.5446900494077322</v>
      </c>
      <c r="E842" s="3">
        <f t="shared" si="1749"/>
        <v>3.4422879504333874</v>
      </c>
      <c r="F842" s="3">
        <f t="shared" si="1749"/>
        <v>4.3398858514590426</v>
      </c>
      <c r="G842" s="3">
        <f t="shared" si="1749"/>
        <v>5.2374837524846978</v>
      </c>
      <c r="H842" s="18">
        <f t="shared" si="1749"/>
        <v>6.135081653510353</v>
      </c>
      <c r="I842" s="15">
        <f t="shared" si="1682"/>
        <v>100.03895127011717</v>
      </c>
      <c r="J842" s="3">
        <f t="shared" si="1683"/>
        <v>99.951304028729439</v>
      </c>
      <c r="K842" s="3">
        <f t="shared" si="1684"/>
        <v>100.04879583809694</v>
      </c>
      <c r="L842" s="3">
        <f t="shared" si="1685"/>
        <v>99.960768909253474</v>
      </c>
      <c r="M842" s="3">
        <f t="shared" si="1686"/>
        <v>100.02189614473602</v>
      </c>
      <c r="N842" s="3">
        <f t="shared" si="1687"/>
        <v>99.99977560127806</v>
      </c>
      <c r="O842" s="21">
        <f t="shared" si="1688"/>
        <v>99.97850820778892</v>
      </c>
      <c r="P842" s="17">
        <f t="shared" si="1713"/>
        <v>73.23186522383061</v>
      </c>
      <c r="Q842" s="3">
        <f t="shared" si="1714"/>
        <v>-7.6184705841953004</v>
      </c>
      <c r="R842" s="3">
        <f t="shared" si="1715"/>
        <v>-82.748415517251601</v>
      </c>
      <c r="S842" s="3">
        <f t="shared" si="1716"/>
        <v>-95.47560757278228</v>
      </c>
      <c r="T842" s="3">
        <f t="shared" si="1717"/>
        <v>-36.402772278467843</v>
      </c>
      <c r="U842" s="3">
        <f t="shared" si="1718"/>
        <v>50.129388609032688</v>
      </c>
      <c r="V842" s="18">
        <f t="shared" si="1719"/>
        <v>98.884012119833656</v>
      </c>
      <c r="W842" s="15">
        <f t="shared" si="1720"/>
        <v>68.153398206278652</v>
      </c>
      <c r="X842" s="3">
        <f t="shared" si="1721"/>
        <v>99.660534229961144</v>
      </c>
      <c r="Y842" s="3">
        <f t="shared" si="1722"/>
        <v>56.235765114715733</v>
      </c>
      <c r="Z842" s="3">
        <f t="shared" si="1723"/>
        <v>-29.606818125851596</v>
      </c>
      <c r="AA842" s="3">
        <f t="shared" si="1724"/>
        <v>-93.162320059294203</v>
      </c>
      <c r="AB842" s="3">
        <f t="shared" si="1725"/>
        <v>-86.527449505868077</v>
      </c>
      <c r="AC842" s="21">
        <f t="shared" si="1726"/>
        <v>-14.753109859941636</v>
      </c>
      <c r="AD842" s="25">
        <f t="shared" si="1727"/>
        <v>0</v>
      </c>
      <c r="AE842" s="26">
        <f t="shared" si="1728"/>
        <v>0</v>
      </c>
      <c r="AF842" s="23">
        <f t="shared" si="1689"/>
        <v>73.23186522383061</v>
      </c>
      <c r="AG842" s="4">
        <f t="shared" si="1690"/>
        <v>-7.6184705841953004</v>
      </c>
      <c r="AH842" s="4">
        <f t="shared" si="1691"/>
        <v>-82.748415517251601</v>
      </c>
      <c r="AI842" s="4">
        <f t="shared" si="1692"/>
        <v>-95.47560757278228</v>
      </c>
      <c r="AJ842" s="4">
        <f t="shared" si="1693"/>
        <v>-36.402772278467843</v>
      </c>
      <c r="AK842" s="4">
        <f t="shared" si="1694"/>
        <v>50.129388609032688</v>
      </c>
      <c r="AL842" s="30">
        <f t="shared" si="1695"/>
        <v>98.884012119833656</v>
      </c>
      <c r="AM842" s="25">
        <f t="shared" si="1696"/>
        <v>68.153398206278652</v>
      </c>
      <c r="AN842" s="4">
        <f t="shared" si="1697"/>
        <v>99.660534229961144</v>
      </c>
      <c r="AO842" s="4">
        <f t="shared" si="1698"/>
        <v>56.235765114715733</v>
      </c>
      <c r="AP842" s="4">
        <f t="shared" si="1699"/>
        <v>-29.606818125851596</v>
      </c>
      <c r="AQ842" s="4">
        <f t="shared" si="1700"/>
        <v>-93.162320059294203</v>
      </c>
      <c r="AR842" s="4">
        <f t="shared" si="1701"/>
        <v>-86.527449505868077</v>
      </c>
      <c r="AS842" s="26">
        <f t="shared" si="1702"/>
        <v>-14.753109859941636</v>
      </c>
      <c r="AT842" s="32">
        <f t="shared" si="1729"/>
        <v>35000.004375000004</v>
      </c>
      <c r="AU842" s="2">
        <f t="shared" si="1730"/>
        <v>-2.2737367544323206E-12</v>
      </c>
      <c r="AV842" s="2">
        <f t="shared" si="1731"/>
        <v>35000.004375000004</v>
      </c>
      <c r="AW842" s="2">
        <f t="shared" si="1732"/>
        <v>-0.50108764413744211</v>
      </c>
      <c r="AX842" s="2">
        <f t="shared" si="1733"/>
        <v>-1311.6527890979246</v>
      </c>
      <c r="AY842" s="2">
        <f t="shared" si="1734"/>
        <v>-0.16702921464457177</v>
      </c>
      <c r="AZ842" s="2">
        <f t="shared" si="1735"/>
        <v>1312.7825130088895</v>
      </c>
      <c r="BA842" s="2">
        <f t="shared" si="1736"/>
        <v>1225000306.2500193</v>
      </c>
      <c r="BB842" s="2">
        <f t="shared" si="1737"/>
        <v>-11692.046490190871</v>
      </c>
      <c r="BC842" s="2">
        <f t="shared" si="1738"/>
        <v>19770.170913157028</v>
      </c>
      <c r="BD842" s="2">
        <f t="shared" si="1739"/>
        <v>-9.5445253609630971E-6</v>
      </c>
      <c r="BE842" s="29">
        <f t="shared" si="1740"/>
        <v>1.613891099642059E-5</v>
      </c>
      <c r="BF842" s="5">
        <f t="shared" si="1741"/>
        <v>100.00000625000156</v>
      </c>
      <c r="BG842" s="2">
        <f t="shared" si="1742"/>
        <v>-9.5445253609630971E-6</v>
      </c>
      <c r="BH842" s="6">
        <f t="shared" si="1743"/>
        <v>1.613891099642059E-5</v>
      </c>
      <c r="BI842" s="15">
        <f t="shared" si="1703"/>
        <v>100.03894726209769</v>
      </c>
      <c r="BJ842" s="3">
        <f t="shared" si="1704"/>
        <v>99.951287209267605</v>
      </c>
      <c r="BK842" s="3">
        <f t="shared" si="1705"/>
        <v>100.04877887259215</v>
      </c>
      <c r="BL842" s="3">
        <f t="shared" si="1706"/>
        <v>99.960764573078464</v>
      </c>
      <c r="BM842" s="3">
        <f t="shared" si="1707"/>
        <v>100.02190770311834</v>
      </c>
      <c r="BN842" s="3">
        <f t="shared" si="1708"/>
        <v>99.999794350520389</v>
      </c>
      <c r="BO842" s="21">
        <f t="shared" si="1709"/>
        <v>99.97852002933152</v>
      </c>
      <c r="BP842" s="17">
        <f t="shared" si="1744"/>
        <v>99.951287209267605</v>
      </c>
      <c r="BQ842" s="18">
        <f t="shared" si="1745"/>
        <v>100.04877887259215</v>
      </c>
      <c r="BR842" s="34">
        <f t="shared" si="1746"/>
        <v>9.7491663324547062E-2</v>
      </c>
      <c r="BS842" s="64">
        <f t="shared" si="1747"/>
        <v>-2.5000000000000001E-3</v>
      </c>
      <c r="BT842" s="110">
        <f t="shared" si="1710"/>
        <v>-2.5999999999999999E-3</v>
      </c>
    </row>
    <row r="843" spans="1:72" x14ac:dyDescent="0.3">
      <c r="A843" s="13">
        <v>837</v>
      </c>
      <c r="B843" s="17">
        <f t="shared" si="1711"/>
        <v>0.75039184525744784</v>
      </c>
      <c r="C843" s="3">
        <f t="shared" ref="C843:H843" si="1750">B843+2*PI()/7</f>
        <v>1.647989746283103</v>
      </c>
      <c r="D843" s="3">
        <f t="shared" si="1750"/>
        <v>2.545587647308758</v>
      </c>
      <c r="E843" s="3">
        <f t="shared" si="1750"/>
        <v>3.4431855483344131</v>
      </c>
      <c r="F843" s="3">
        <f t="shared" si="1750"/>
        <v>4.3407834493600683</v>
      </c>
      <c r="G843" s="3">
        <f t="shared" si="1750"/>
        <v>5.2383813503857235</v>
      </c>
      <c r="H843" s="18">
        <f t="shared" si="1750"/>
        <v>6.1359792514113787</v>
      </c>
      <c r="I843" s="15">
        <f t="shared" si="1682"/>
        <v>100.03886671094449</v>
      </c>
      <c r="J843" s="3">
        <f t="shared" si="1683"/>
        <v>99.951334754199195</v>
      </c>
      <c r="K843" s="3">
        <f t="shared" si="1684"/>
        <v>100.04882503188621</v>
      </c>
      <c r="L843" s="3">
        <f t="shared" si="1685"/>
        <v>99.960685578393168</v>
      </c>
      <c r="M843" s="3">
        <f t="shared" si="1686"/>
        <v>100.02201710796848</v>
      </c>
      <c r="N843" s="3">
        <f t="shared" si="1687"/>
        <v>99.999640963925145</v>
      </c>
      <c r="O843" s="21">
        <f t="shared" si="1688"/>
        <v>99.978629852683326</v>
      </c>
      <c r="P843" s="17">
        <f t="shared" si="1713"/>
        <v>73.170599535656692</v>
      </c>
      <c r="Q843" s="3">
        <f t="shared" si="1714"/>
        <v>-7.7079249589403371</v>
      </c>
      <c r="R843" s="3">
        <f t="shared" si="1715"/>
        <v>-82.798883441086431</v>
      </c>
      <c r="S843" s="3">
        <f t="shared" si="1716"/>
        <v>-95.448914527374725</v>
      </c>
      <c r="T843" s="3">
        <f t="shared" si="1717"/>
        <v>-36.319179245411313</v>
      </c>
      <c r="U843" s="3">
        <f t="shared" si="1718"/>
        <v>50.20696766391471</v>
      </c>
      <c r="V843" s="18">
        <f t="shared" si="1719"/>
        <v>98.897334973241342</v>
      </c>
      <c r="W843" s="15">
        <f t="shared" si="1720"/>
        <v>68.219045847935121</v>
      </c>
      <c r="X843" s="3">
        <f t="shared" si="1721"/>
        <v>99.653686394299186</v>
      </c>
      <c r="Y843" s="3">
        <f t="shared" si="1722"/>
        <v>56.161484054201814</v>
      </c>
      <c r="Z843" s="3">
        <f t="shared" si="1723"/>
        <v>-29.692480139730591</v>
      </c>
      <c r="AA843" s="3">
        <f t="shared" si="1724"/>
        <v>-93.195070284250676</v>
      </c>
      <c r="AB843" s="3">
        <f t="shared" si="1725"/>
        <v>-86.482302183212937</v>
      </c>
      <c r="AC843" s="21">
        <f t="shared" si="1726"/>
        <v>-14.66436368924191</v>
      </c>
      <c r="AD843" s="25">
        <f t="shared" si="1727"/>
        <v>0</v>
      </c>
      <c r="AE843" s="26">
        <f t="shared" si="1728"/>
        <v>-2.0301221021717147E-15</v>
      </c>
      <c r="AF843" s="23">
        <f t="shared" si="1689"/>
        <v>73.170599535656692</v>
      </c>
      <c r="AG843" s="4">
        <f t="shared" si="1690"/>
        <v>-7.7079249589403371</v>
      </c>
      <c r="AH843" s="4">
        <f t="shared" si="1691"/>
        <v>-82.798883441086431</v>
      </c>
      <c r="AI843" s="4">
        <f t="shared" si="1692"/>
        <v>-95.448914527374725</v>
      </c>
      <c r="AJ843" s="4">
        <f t="shared" si="1693"/>
        <v>-36.319179245411313</v>
      </c>
      <c r="AK843" s="4">
        <f t="shared" si="1694"/>
        <v>50.20696766391471</v>
      </c>
      <c r="AL843" s="30">
        <f t="shared" si="1695"/>
        <v>98.897334973241342</v>
      </c>
      <c r="AM843" s="25">
        <f t="shared" si="1696"/>
        <v>68.219045847935121</v>
      </c>
      <c r="AN843" s="4">
        <f t="shared" si="1697"/>
        <v>99.653686394299186</v>
      </c>
      <c r="AO843" s="4">
        <f t="shared" si="1698"/>
        <v>56.161484054201814</v>
      </c>
      <c r="AP843" s="4">
        <f t="shared" si="1699"/>
        <v>-29.692480139730588</v>
      </c>
      <c r="AQ843" s="4">
        <f t="shared" si="1700"/>
        <v>-93.195070284250676</v>
      </c>
      <c r="AR843" s="4">
        <f t="shared" si="1701"/>
        <v>-86.482302183212937</v>
      </c>
      <c r="AS843" s="26">
        <f t="shared" si="1702"/>
        <v>-14.664363689241908</v>
      </c>
      <c r="AT843" s="32">
        <f t="shared" si="1729"/>
        <v>35000.004374999997</v>
      </c>
      <c r="AU843" s="2">
        <f t="shared" si="1730"/>
        <v>-2.2737367544323206E-12</v>
      </c>
      <c r="AV843" s="2">
        <f t="shared" si="1731"/>
        <v>35000.004375000004</v>
      </c>
      <c r="AW843" s="2">
        <f t="shared" si="1732"/>
        <v>-0.50640141661278903</v>
      </c>
      <c r="AX843" s="2">
        <f t="shared" si="1733"/>
        <v>-1311.6559542286386</v>
      </c>
      <c r="AY843" s="2">
        <f t="shared" si="1734"/>
        <v>-0.16880047228187323</v>
      </c>
      <c r="AZ843" s="2">
        <f t="shared" si="1735"/>
        <v>1312.781457965204</v>
      </c>
      <c r="BA843" s="2">
        <f t="shared" si="1736"/>
        <v>1225000306.2500191</v>
      </c>
      <c r="BB843" s="2">
        <f t="shared" si="1737"/>
        <v>-11816.03453266072</v>
      </c>
      <c r="BC843" s="2">
        <f t="shared" si="1738"/>
        <v>19696.317851934029</v>
      </c>
      <c r="BD843" s="2">
        <f t="shared" si="1739"/>
        <v>-9.6457400642062384E-6</v>
      </c>
      <c r="BE843" s="29">
        <f t="shared" si="1740"/>
        <v>1.6078622798249381E-5</v>
      </c>
      <c r="BF843" s="5">
        <f t="shared" si="1741"/>
        <v>100.00000625000156</v>
      </c>
      <c r="BG843" s="2">
        <f t="shared" si="1742"/>
        <v>-9.6457400642062384E-6</v>
      </c>
      <c r="BH843" s="6">
        <f t="shared" si="1743"/>
        <v>1.607862279621926E-5</v>
      </c>
      <c r="BI843" s="15">
        <f t="shared" si="1703"/>
        <v>100.03886280162837</v>
      </c>
      <c r="BJ843" s="3">
        <f t="shared" si="1704"/>
        <v>99.951317979609399</v>
      </c>
      <c r="BK843" s="3">
        <f t="shared" si="1705"/>
        <v>100.04880802363256</v>
      </c>
      <c r="BL843" s="3">
        <f t="shared" si="1706"/>
        <v>99.960681144039199</v>
      </c>
      <c r="BM843" s="3">
        <f t="shared" si="1707"/>
        <v>100.02202858667249</v>
      </c>
      <c r="BN843" s="3">
        <f t="shared" si="1708"/>
        <v>99.999659711989196</v>
      </c>
      <c r="BO843" s="21">
        <f t="shared" si="1709"/>
        <v>99.978641752434953</v>
      </c>
      <c r="BP843" s="17">
        <f t="shared" si="1744"/>
        <v>99.951317979609399</v>
      </c>
      <c r="BQ843" s="18">
        <f t="shared" si="1745"/>
        <v>100.04880802363256</v>
      </c>
      <c r="BR843" s="34">
        <f t="shared" si="1746"/>
        <v>9.7490044023160749E-2</v>
      </c>
      <c r="BS843" s="64">
        <f t="shared" si="1747"/>
        <v>-2.5000000000000001E-3</v>
      </c>
      <c r="BT843" s="110">
        <f t="shared" si="1710"/>
        <v>-2.5999999999999999E-3</v>
      </c>
    </row>
    <row r="844" spans="1:72" x14ac:dyDescent="0.3">
      <c r="A844" s="13">
        <v>838</v>
      </c>
      <c r="B844" s="17">
        <f t="shared" si="1711"/>
        <v>0.75128944315847346</v>
      </c>
      <c r="C844" s="3">
        <f t="shared" ref="C844:H844" si="1751">B844+2*PI()/7</f>
        <v>1.6488873441841285</v>
      </c>
      <c r="D844" s="3">
        <f t="shared" si="1751"/>
        <v>2.5464852452097837</v>
      </c>
      <c r="E844" s="3">
        <f t="shared" si="1751"/>
        <v>3.4440831462354389</v>
      </c>
      <c r="F844" s="3">
        <f t="shared" si="1751"/>
        <v>4.3416810472610941</v>
      </c>
      <c r="G844" s="3">
        <f t="shared" si="1751"/>
        <v>5.2392789482867492</v>
      </c>
      <c r="H844" s="18">
        <f t="shared" si="1751"/>
        <v>6.1368768493124044</v>
      </c>
      <c r="I844" s="15">
        <f t="shared" si="1682"/>
        <v>100.0387818699441</v>
      </c>
      <c r="J844" s="3">
        <f t="shared" si="1683"/>
        <v>99.95136583254714</v>
      </c>
      <c r="K844" s="3">
        <f t="shared" si="1684"/>
        <v>100.04885387163866</v>
      </c>
      <c r="L844" s="3">
        <f t="shared" si="1685"/>
        <v>99.960602532606984</v>
      </c>
      <c r="M844" s="3">
        <f t="shared" si="1686"/>
        <v>100.02213791155195</v>
      </c>
      <c r="N844" s="3">
        <f t="shared" si="1687"/>
        <v>99.999506329175645</v>
      </c>
      <c r="O844" s="21">
        <f t="shared" si="1688"/>
        <v>99.978751652535522</v>
      </c>
      <c r="P844" s="17">
        <f t="shared" si="1713"/>
        <v>73.109274792806488</v>
      </c>
      <c r="Q844" s="3">
        <f t="shared" si="1714"/>
        <v>-7.7973732060720202</v>
      </c>
      <c r="R844" s="3">
        <f t="shared" si="1715"/>
        <v>-82.849284391601714</v>
      </c>
      <c r="S844" s="3">
        <f t="shared" si="1716"/>
        <v>-95.422144897067781</v>
      </c>
      <c r="T844" s="3">
        <f t="shared" si="1717"/>
        <v>-36.235556690480138</v>
      </c>
      <c r="U844" s="3">
        <f t="shared" si="1718"/>
        <v>50.284506060230051</v>
      </c>
      <c r="V844" s="18">
        <f t="shared" si="1719"/>
        <v>98.910578332185111</v>
      </c>
      <c r="W844" s="15">
        <f t="shared" si="1720"/>
        <v>68.284638223338106</v>
      </c>
      <c r="X844" s="3">
        <f t="shared" si="1721"/>
        <v>99.64675861701123</v>
      </c>
      <c r="Y844" s="3">
        <f t="shared" si="1722"/>
        <v>56.087157503549818</v>
      </c>
      <c r="Z844" s="3">
        <f t="shared" si="1723"/>
        <v>-29.77811817299467</v>
      </c>
      <c r="AA844" s="3">
        <f t="shared" si="1724"/>
        <v>-93.227745353668809</v>
      </c>
      <c r="AB844" s="3">
        <f t="shared" si="1725"/>
        <v>-86.437085306930186</v>
      </c>
      <c r="AC844" s="21">
        <f t="shared" si="1726"/>
        <v>-14.575605510305483</v>
      </c>
      <c r="AD844" s="25">
        <f t="shared" si="1727"/>
        <v>0</v>
      </c>
      <c r="AE844" s="26">
        <f t="shared" si="1728"/>
        <v>0</v>
      </c>
      <c r="AF844" s="23">
        <f t="shared" si="1689"/>
        <v>73.109274792806488</v>
      </c>
      <c r="AG844" s="4">
        <f t="shared" si="1690"/>
        <v>-7.7973732060720202</v>
      </c>
      <c r="AH844" s="4">
        <f t="shared" si="1691"/>
        <v>-82.849284391601714</v>
      </c>
      <c r="AI844" s="4">
        <f t="shared" si="1692"/>
        <v>-95.422144897067781</v>
      </c>
      <c r="AJ844" s="4">
        <f t="shared" si="1693"/>
        <v>-36.235556690480138</v>
      </c>
      <c r="AK844" s="4">
        <f t="shared" si="1694"/>
        <v>50.284506060230051</v>
      </c>
      <c r="AL844" s="30">
        <f t="shared" si="1695"/>
        <v>98.910578332185111</v>
      </c>
      <c r="AM844" s="25">
        <f t="shared" si="1696"/>
        <v>68.284638223338106</v>
      </c>
      <c r="AN844" s="4">
        <f t="shared" si="1697"/>
        <v>99.64675861701123</v>
      </c>
      <c r="AO844" s="4">
        <f t="shared" si="1698"/>
        <v>56.087157503549818</v>
      </c>
      <c r="AP844" s="4">
        <f t="shared" si="1699"/>
        <v>-29.77811817299467</v>
      </c>
      <c r="AQ844" s="4">
        <f t="shared" si="1700"/>
        <v>-93.227745353668809</v>
      </c>
      <c r="AR844" s="4">
        <f t="shared" si="1701"/>
        <v>-86.437085306930186</v>
      </c>
      <c r="AS844" s="26">
        <f t="shared" si="1702"/>
        <v>-14.575605510305483</v>
      </c>
      <c r="AT844" s="32">
        <f t="shared" si="1729"/>
        <v>35000.004374999997</v>
      </c>
      <c r="AU844" s="2">
        <f t="shared" si="1730"/>
        <v>1.5916157281026244E-12</v>
      </c>
      <c r="AV844" s="2">
        <f t="shared" si="1731"/>
        <v>35000.004375000004</v>
      </c>
      <c r="AW844" s="2">
        <f t="shared" si="1732"/>
        <v>-0.51169519627001137</v>
      </c>
      <c r="AX844" s="2">
        <f t="shared" si="1733"/>
        <v>-1311.6591526840307</v>
      </c>
      <c r="AY844" s="2">
        <f t="shared" si="1734"/>
        <v>-0.17056506544759031</v>
      </c>
      <c r="AZ844" s="2">
        <f t="shared" si="1735"/>
        <v>1312.7803918134596</v>
      </c>
      <c r="BA844" s="2">
        <f t="shared" si="1736"/>
        <v>1225000306.2500191</v>
      </c>
      <c r="BB844" s="2">
        <f t="shared" si="1737"/>
        <v>-11939.556072502353</v>
      </c>
      <c r="BC844" s="2">
        <f t="shared" si="1738"/>
        <v>19621.687217716106</v>
      </c>
      <c r="BD844" s="2">
        <f t="shared" si="1739"/>
        <v>-9.7465739490725673E-6</v>
      </c>
      <c r="BE844" s="29">
        <f t="shared" si="1740"/>
        <v>1.6017699846771609E-5</v>
      </c>
      <c r="BF844" s="5">
        <f t="shared" si="1741"/>
        <v>100.00000625000156</v>
      </c>
      <c r="BG844" s="2">
        <f t="shared" si="1742"/>
        <v>-9.7465739490725673E-6</v>
      </c>
      <c r="BH844" s="6">
        <f t="shared" si="1743"/>
        <v>1.6017699846771609E-5</v>
      </c>
      <c r="BI844" s="15">
        <f t="shared" si="1703"/>
        <v>100.03877805944472</v>
      </c>
      <c r="BJ844" s="3">
        <f t="shared" si="1704"/>
        <v>99.95134910331592</v>
      </c>
      <c r="BK844" s="3">
        <f t="shared" si="1705"/>
        <v>100.04883682112947</v>
      </c>
      <c r="BL844" s="3">
        <f t="shared" si="1706"/>
        <v>99.960598000202666</v>
      </c>
      <c r="BM844" s="3">
        <f t="shared" si="1707"/>
        <v>100.02214931024471</v>
      </c>
      <c r="BN844" s="3">
        <f t="shared" si="1708"/>
        <v>99.999525075517639</v>
      </c>
      <c r="BO844" s="21">
        <f t="shared" si="1709"/>
        <v>99.978763630151008</v>
      </c>
      <c r="BP844" s="17">
        <f t="shared" si="1744"/>
        <v>99.95134910331592</v>
      </c>
      <c r="BQ844" s="18">
        <f t="shared" si="1745"/>
        <v>100.04883682112947</v>
      </c>
      <c r="BR844" s="34">
        <f t="shared" si="1746"/>
        <v>9.7487717813550034E-2</v>
      </c>
      <c r="BS844" s="64">
        <f t="shared" si="1747"/>
        <v>-2.5000000000000001E-3</v>
      </c>
      <c r="BT844" s="110">
        <f t="shared" si="1710"/>
        <v>-2.5999999999999999E-3</v>
      </c>
    </row>
    <row r="845" spans="1:72" x14ac:dyDescent="0.3">
      <c r="A845" s="13">
        <v>839</v>
      </c>
      <c r="B845" s="17">
        <f t="shared" si="1711"/>
        <v>0.75218704105949907</v>
      </c>
      <c r="C845" s="3">
        <f t="shared" ref="C845:H845" si="1752">B845+2*PI()/7</f>
        <v>1.6497849420851542</v>
      </c>
      <c r="D845" s="3">
        <f t="shared" si="1752"/>
        <v>2.5473828431108094</v>
      </c>
      <c r="E845" s="3">
        <f t="shared" si="1752"/>
        <v>3.4449807441364646</v>
      </c>
      <c r="F845" s="3">
        <f t="shared" si="1752"/>
        <v>4.3425786451621198</v>
      </c>
      <c r="G845" s="3">
        <f t="shared" si="1752"/>
        <v>5.240176546187775</v>
      </c>
      <c r="H845" s="18">
        <f t="shared" si="1752"/>
        <v>6.1377744472134301</v>
      </c>
      <c r="I845" s="15">
        <f t="shared" si="1682"/>
        <v>100.03869674773119</v>
      </c>
      <c r="J845" s="3">
        <f t="shared" si="1683"/>
        <v>99.951397263547932</v>
      </c>
      <c r="K845" s="3">
        <f t="shared" si="1684"/>
        <v>100.04888235714516</v>
      </c>
      <c r="L845" s="3">
        <f t="shared" si="1685"/>
        <v>99.960519772497108</v>
      </c>
      <c r="M845" s="3">
        <f t="shared" si="1686"/>
        <v>100.02225855461046</v>
      </c>
      <c r="N845" s="3">
        <f t="shared" si="1687"/>
        <v>99.999371698005831</v>
      </c>
      <c r="O845" s="21">
        <f t="shared" si="1688"/>
        <v>99.978873606462315</v>
      </c>
      <c r="P845" s="17">
        <f t="shared" si="1713"/>
        <v>73.047891045755136</v>
      </c>
      <c r="Q845" s="3">
        <f t="shared" si="1714"/>
        <v>-7.8868152544492585</v>
      </c>
      <c r="R845" s="3">
        <f t="shared" si="1715"/>
        <v>-82.89961832744379</v>
      </c>
      <c r="S845" s="3">
        <f t="shared" si="1716"/>
        <v>-95.395298703903364</v>
      </c>
      <c r="T845" s="3">
        <f t="shared" si="1717"/>
        <v>-36.151904681060941</v>
      </c>
      <c r="U845" s="3">
        <f t="shared" si="1718"/>
        <v>50.362003736114168</v>
      </c>
      <c r="V845" s="18">
        <f t="shared" si="1719"/>
        <v>98.923742184988029</v>
      </c>
      <c r="W845" s="15">
        <f t="shared" si="1720"/>
        <v>68.350175279599767</v>
      </c>
      <c r="X845" s="3">
        <f t="shared" si="1721"/>
        <v>99.639750903330565</v>
      </c>
      <c r="Y845" s="3">
        <f t="shared" si="1722"/>
        <v>56.012785523289409</v>
      </c>
      <c r="Z845" s="3">
        <f t="shared" si="1723"/>
        <v>-29.863732157599426</v>
      </c>
      <c r="AA845" s="3">
        <f t="shared" si="1724"/>
        <v>-93.26034524006883</v>
      </c>
      <c r="AB845" s="3">
        <f t="shared" si="1725"/>
        <v>-86.391798914477704</v>
      </c>
      <c r="AC845" s="21">
        <f t="shared" si="1726"/>
        <v>-14.48683539407377</v>
      </c>
      <c r="AD845" s="25">
        <f t="shared" si="1727"/>
        <v>0</v>
      </c>
      <c r="AE845" s="26">
        <f t="shared" si="1728"/>
        <v>0</v>
      </c>
      <c r="AF845" s="23">
        <f t="shared" si="1689"/>
        <v>73.047891045755136</v>
      </c>
      <c r="AG845" s="4">
        <f t="shared" si="1690"/>
        <v>-7.8868152544492585</v>
      </c>
      <c r="AH845" s="4">
        <f t="shared" si="1691"/>
        <v>-82.89961832744379</v>
      </c>
      <c r="AI845" s="4">
        <f t="shared" si="1692"/>
        <v>-95.395298703903364</v>
      </c>
      <c r="AJ845" s="4">
        <f t="shared" si="1693"/>
        <v>-36.151904681060941</v>
      </c>
      <c r="AK845" s="4">
        <f t="shared" si="1694"/>
        <v>50.362003736114168</v>
      </c>
      <c r="AL845" s="30">
        <f t="shared" si="1695"/>
        <v>98.923742184988029</v>
      </c>
      <c r="AM845" s="25">
        <f t="shared" si="1696"/>
        <v>68.350175279599767</v>
      </c>
      <c r="AN845" s="4">
        <f t="shared" si="1697"/>
        <v>99.639750903330565</v>
      </c>
      <c r="AO845" s="4">
        <f t="shared" si="1698"/>
        <v>56.012785523289409</v>
      </c>
      <c r="AP845" s="4">
        <f t="shared" si="1699"/>
        <v>-29.863732157599426</v>
      </c>
      <c r="AQ845" s="4">
        <f t="shared" si="1700"/>
        <v>-93.26034524006883</v>
      </c>
      <c r="AR845" s="4">
        <f t="shared" si="1701"/>
        <v>-86.391798914477704</v>
      </c>
      <c r="AS845" s="26">
        <f t="shared" si="1702"/>
        <v>-14.48683539407377</v>
      </c>
      <c r="AT845" s="32">
        <f t="shared" si="1729"/>
        <v>35000.004375000004</v>
      </c>
      <c r="AU845" s="2">
        <f t="shared" si="1730"/>
        <v>-1.3642420526593924E-12</v>
      </c>
      <c r="AV845" s="2">
        <f t="shared" si="1731"/>
        <v>35000.004374999997</v>
      </c>
      <c r="AW845" s="2">
        <f t="shared" si="1732"/>
        <v>-0.51696877647191286</v>
      </c>
      <c r="AX845" s="2">
        <f t="shared" si="1733"/>
        <v>-1311.6623843377702</v>
      </c>
      <c r="AY845" s="2">
        <f t="shared" si="1734"/>
        <v>-0.17232292554399464</v>
      </c>
      <c r="AZ845" s="2">
        <f t="shared" si="1735"/>
        <v>1312.7793145956239</v>
      </c>
      <c r="BA845" s="2">
        <f t="shared" si="1736"/>
        <v>1225000306.2500191</v>
      </c>
      <c r="BB845" s="2">
        <f t="shared" si="1737"/>
        <v>-12062.606293103978</v>
      </c>
      <c r="BC845" s="2">
        <f t="shared" si="1738"/>
        <v>19546.281955724866</v>
      </c>
      <c r="BD845" s="2">
        <f t="shared" si="1739"/>
        <v>-9.8470230836350781E-6</v>
      </c>
      <c r="BE845" s="29">
        <f t="shared" si="1740"/>
        <v>1.5956144546249218E-5</v>
      </c>
      <c r="BF845" s="5">
        <f t="shared" si="1741"/>
        <v>100.00000625000156</v>
      </c>
      <c r="BG845" s="2">
        <f t="shared" si="1742"/>
        <v>-9.8470230836350781E-6</v>
      </c>
      <c r="BH845" s="6">
        <f t="shared" si="1743"/>
        <v>1.5956144546249218E-5</v>
      </c>
      <c r="BI845" s="15">
        <f t="shared" si="1703"/>
        <v>100.03869303615907</v>
      </c>
      <c r="BJ845" s="3">
        <f t="shared" si="1704"/>
        <v>99.951380580160517</v>
      </c>
      <c r="BK845" s="3">
        <f t="shared" si="1705"/>
        <v>100.048865264875</v>
      </c>
      <c r="BL845" s="3">
        <f t="shared" si="1706"/>
        <v>99.960515142173875</v>
      </c>
      <c r="BM845" s="3">
        <f t="shared" si="1707"/>
        <v>100.02226987296136</v>
      </c>
      <c r="BN845" s="3">
        <f t="shared" si="1708"/>
        <v>99.999390442082046</v>
      </c>
      <c r="BO845" s="21">
        <f t="shared" si="1709"/>
        <v>99.97888566159429</v>
      </c>
      <c r="BP845" s="17">
        <f t="shared" si="1744"/>
        <v>99.951380580160517</v>
      </c>
      <c r="BQ845" s="18">
        <f t="shared" si="1745"/>
        <v>100.048865264875</v>
      </c>
      <c r="BR845" s="34">
        <f t="shared" si="1746"/>
        <v>9.7484684714487457E-2</v>
      </c>
      <c r="BS845" s="64">
        <f t="shared" si="1747"/>
        <v>-2.5000000000000001E-3</v>
      </c>
      <c r="BT845" s="110">
        <f t="shared" si="1710"/>
        <v>-2.5999999999999999E-3</v>
      </c>
    </row>
    <row r="846" spans="1:72" x14ac:dyDescent="0.3">
      <c r="A846" s="13">
        <v>840</v>
      </c>
      <c r="B846" s="17">
        <f t="shared" si="1711"/>
        <v>0.75308463896052469</v>
      </c>
      <c r="C846" s="3">
        <f t="shared" ref="C846:H846" si="1753">B846+2*PI()/7</f>
        <v>1.65068253998618</v>
      </c>
      <c r="D846" s="3">
        <f t="shared" si="1753"/>
        <v>2.5482804410118352</v>
      </c>
      <c r="E846" s="3">
        <f t="shared" si="1753"/>
        <v>3.4458783420374903</v>
      </c>
      <c r="F846" s="3">
        <f t="shared" si="1753"/>
        <v>4.3434762430631455</v>
      </c>
      <c r="G846" s="3">
        <f t="shared" si="1753"/>
        <v>5.2410741440888007</v>
      </c>
      <c r="H846" s="18">
        <f t="shared" si="1753"/>
        <v>6.1386720451144559</v>
      </c>
      <c r="I846" s="15">
        <f t="shared" si="1682"/>
        <v>100.038611344923</v>
      </c>
      <c r="J846" s="3">
        <f t="shared" si="1683"/>
        <v>99.951429046973658</v>
      </c>
      <c r="K846" s="3">
        <f t="shared" si="1684"/>
        <v>100.04891048819917</v>
      </c>
      <c r="L846" s="3">
        <f t="shared" si="1685"/>
        <v>99.960437298663621</v>
      </c>
      <c r="M846" s="3">
        <f t="shared" si="1686"/>
        <v>100.02237903626923</v>
      </c>
      <c r="N846" s="3">
        <f t="shared" si="1687"/>
        <v>99.999237071391917</v>
      </c>
      <c r="O846" s="21">
        <f t="shared" si="1688"/>
        <v>99.978995713579408</v>
      </c>
      <c r="P846" s="17">
        <f t="shared" si="1713"/>
        <v>72.986448345026091</v>
      </c>
      <c r="Q846" s="3">
        <f t="shared" si="1714"/>
        <v>-7.9762510329347185</v>
      </c>
      <c r="R846" s="3">
        <f t="shared" si="1715"/>
        <v>-82.949885207315802</v>
      </c>
      <c r="S846" s="3">
        <f t="shared" si="1716"/>
        <v>-95.368375969981273</v>
      </c>
      <c r="T846" s="3">
        <f t="shared" si="1717"/>
        <v>-36.068223284567786</v>
      </c>
      <c r="U846" s="3">
        <f t="shared" si="1718"/>
        <v>50.439460629738491</v>
      </c>
      <c r="V846" s="18">
        <f t="shared" si="1719"/>
        <v>98.936826520034984</v>
      </c>
      <c r="W846" s="15">
        <f t="shared" si="1720"/>
        <v>68.415656963880679</v>
      </c>
      <c r="X846" s="3">
        <f t="shared" si="1721"/>
        <v>99.632663258550991</v>
      </c>
      <c r="Y846" s="3">
        <f t="shared" si="1722"/>
        <v>55.938368173989673</v>
      </c>
      <c r="Z846" s="3">
        <f t="shared" si="1723"/>
        <v>-29.949322025521031</v>
      </c>
      <c r="AA846" s="3">
        <f t="shared" si="1724"/>
        <v>-93.292869916032018</v>
      </c>
      <c r="AB846" s="3">
        <f t="shared" si="1725"/>
        <v>-86.346443043367486</v>
      </c>
      <c r="AC846" s="21">
        <f t="shared" si="1726"/>
        <v>-14.398053411500848</v>
      </c>
      <c r="AD846" s="25">
        <f t="shared" si="1727"/>
        <v>0</v>
      </c>
      <c r="AE846" s="26">
        <f t="shared" si="1728"/>
        <v>-5.3290705182007514E-15</v>
      </c>
      <c r="AF846" s="23">
        <f t="shared" si="1689"/>
        <v>72.986448345026091</v>
      </c>
      <c r="AG846" s="4">
        <f t="shared" si="1690"/>
        <v>-7.9762510329347185</v>
      </c>
      <c r="AH846" s="4">
        <f t="shared" si="1691"/>
        <v>-82.949885207315802</v>
      </c>
      <c r="AI846" s="4">
        <f t="shared" si="1692"/>
        <v>-95.368375969981273</v>
      </c>
      <c r="AJ846" s="4">
        <f t="shared" si="1693"/>
        <v>-36.068223284567786</v>
      </c>
      <c r="AK846" s="4">
        <f t="shared" si="1694"/>
        <v>50.439460629738491</v>
      </c>
      <c r="AL846" s="30">
        <f t="shared" si="1695"/>
        <v>98.936826520034984</v>
      </c>
      <c r="AM846" s="25">
        <f t="shared" si="1696"/>
        <v>68.415656963880679</v>
      </c>
      <c r="AN846" s="4">
        <f t="shared" si="1697"/>
        <v>99.632663258550991</v>
      </c>
      <c r="AO846" s="4">
        <f t="shared" si="1698"/>
        <v>55.93836817398968</v>
      </c>
      <c r="AP846" s="4">
        <f t="shared" si="1699"/>
        <v>-29.949322025521028</v>
      </c>
      <c r="AQ846" s="4">
        <f t="shared" si="1700"/>
        <v>-93.292869916032018</v>
      </c>
      <c r="AR846" s="4">
        <f t="shared" si="1701"/>
        <v>-86.346443043367486</v>
      </c>
      <c r="AS846" s="26">
        <f t="shared" si="1702"/>
        <v>-14.398053411500843</v>
      </c>
      <c r="AT846" s="32">
        <f t="shared" si="1729"/>
        <v>35000.004375000004</v>
      </c>
      <c r="AU846" s="2">
        <f t="shared" si="1730"/>
        <v>-2.9558577807620168E-12</v>
      </c>
      <c r="AV846" s="2">
        <f t="shared" si="1731"/>
        <v>35000.004374999997</v>
      </c>
      <c r="AW846" s="2">
        <f t="shared" si="1732"/>
        <v>-0.52222194720525295</v>
      </c>
      <c r="AX846" s="2">
        <f t="shared" si="1733"/>
        <v>-1311.6656490633668</v>
      </c>
      <c r="AY846" s="2">
        <f t="shared" si="1734"/>
        <v>-0.17407398244904471</v>
      </c>
      <c r="AZ846" s="2">
        <f t="shared" si="1735"/>
        <v>1312.7782263541012</v>
      </c>
      <c r="BA846" s="2">
        <f t="shared" si="1736"/>
        <v>1225000306.2500191</v>
      </c>
      <c r="BB846" s="2">
        <f t="shared" si="1737"/>
        <v>-12185.180292097552</v>
      </c>
      <c r="BC846" s="2">
        <f t="shared" si="1738"/>
        <v>19470.105021614952</v>
      </c>
      <c r="BD846" s="2">
        <f t="shared" si="1739"/>
        <v>-9.9470834659616743E-6</v>
      </c>
      <c r="BE846" s="29">
        <f t="shared" si="1740"/>
        <v>1.5893959309460907E-5</v>
      </c>
      <c r="BF846" s="5">
        <f t="shared" si="1741"/>
        <v>100.00000625000156</v>
      </c>
      <c r="BG846" s="2">
        <f t="shared" si="1742"/>
        <v>-9.9470834659616743E-6</v>
      </c>
      <c r="BH846" s="6">
        <f t="shared" si="1743"/>
        <v>1.5893959304131837E-5</v>
      </c>
      <c r="BI846" s="15">
        <f t="shared" si="1703"/>
        <v>100.0386077323858</v>
      </c>
      <c r="BJ846" s="3">
        <f t="shared" si="1704"/>
        <v>99.951412409913956</v>
      </c>
      <c r="BK846" s="3">
        <f t="shared" si="1705"/>
        <v>100.04889335466376</v>
      </c>
      <c r="BL846" s="3">
        <f t="shared" si="1706"/>
        <v>99.960432570555781</v>
      </c>
      <c r="BM846" s="3">
        <f t="shared" si="1707"/>
        <v>100.02239027394997</v>
      </c>
      <c r="BN846" s="3">
        <f t="shared" si="1708"/>
        <v>99.999255812658674</v>
      </c>
      <c r="BO846" s="21">
        <f t="shared" si="1709"/>
        <v>99.979007845878186</v>
      </c>
      <c r="BP846" s="17">
        <f t="shared" si="1744"/>
        <v>99.951412409913956</v>
      </c>
      <c r="BQ846" s="18">
        <f t="shared" si="1745"/>
        <v>100.04889335466376</v>
      </c>
      <c r="BR846" s="34">
        <f t="shared" si="1746"/>
        <v>9.7480944749804621E-2</v>
      </c>
      <c r="BS846" s="64">
        <f t="shared" si="1747"/>
        <v>-2.5000000000000001E-3</v>
      </c>
      <c r="BT846" s="110">
        <f t="shared" si="1710"/>
        <v>-2.5999999999999999E-3</v>
      </c>
    </row>
    <row r="847" spans="1:72" x14ac:dyDescent="0.3">
      <c r="A847" s="13">
        <v>841</v>
      </c>
      <c r="B847" s="17">
        <f t="shared" si="1711"/>
        <v>0.75398223686155041</v>
      </c>
      <c r="C847" s="3">
        <f t="shared" ref="C847:H847" si="1754">B847+2*PI()/7</f>
        <v>1.6515801378872057</v>
      </c>
      <c r="D847" s="3">
        <f t="shared" si="1754"/>
        <v>2.5491780389128609</v>
      </c>
      <c r="E847" s="3">
        <f t="shared" si="1754"/>
        <v>3.4467759399385161</v>
      </c>
      <c r="F847" s="3">
        <f t="shared" si="1754"/>
        <v>4.3443738409641712</v>
      </c>
      <c r="G847" s="3">
        <f t="shared" si="1754"/>
        <v>5.2419717419898264</v>
      </c>
      <c r="H847" s="18">
        <f t="shared" si="1754"/>
        <v>6.1395696430154816</v>
      </c>
      <c r="I847" s="15">
        <f t="shared" si="1682"/>
        <v>100.0385256621388</v>
      </c>
      <c r="J847" s="3">
        <f t="shared" si="1683"/>
        <v>99.95146118259386</v>
      </c>
      <c r="K847" s="3">
        <f t="shared" si="1684"/>
        <v>100.04893826459669</v>
      </c>
      <c r="L847" s="3">
        <f t="shared" si="1685"/>
        <v>99.960355111704573</v>
      </c>
      <c r="M847" s="3">
        <f t="shared" si="1686"/>
        <v>100.0224993556546</v>
      </c>
      <c r="N847" s="3">
        <f t="shared" si="1687"/>
        <v>99.99910245031009</v>
      </c>
      <c r="O847" s="21">
        <f t="shared" si="1688"/>
        <v>99.979117973001394</v>
      </c>
      <c r="P847" s="17">
        <f t="shared" si="1713"/>
        <v>72.924946741190979</v>
      </c>
      <c r="Q847" s="3">
        <f t="shared" si="1714"/>
        <v>-8.0656804703949625</v>
      </c>
      <c r="R847" s="3">
        <f t="shared" si="1715"/>
        <v>-83.000084989977836</v>
      </c>
      <c r="S847" s="3">
        <f t="shared" si="1716"/>
        <v>-95.341376717459255</v>
      </c>
      <c r="T847" s="3">
        <f t="shared" si="1717"/>
        <v>-35.984512568442184</v>
      </c>
      <c r="U847" s="3">
        <f t="shared" si="1718"/>
        <v>50.516876679310457</v>
      </c>
      <c r="V847" s="18">
        <f t="shared" si="1719"/>
        <v>98.949831325772806</v>
      </c>
      <c r="W847" s="15">
        <f t="shared" si="1720"/>
        <v>68.481083223389973</v>
      </c>
      <c r="X847" s="3">
        <f t="shared" si="1721"/>
        <v>99.625495688026845</v>
      </c>
      <c r="Y847" s="3">
        <f t="shared" si="1722"/>
        <v>55.863905516259202</v>
      </c>
      <c r="Z847" s="3">
        <f t="shared" si="1723"/>
        <v>-30.034887708756298</v>
      </c>
      <c r="AA847" s="3">
        <f t="shared" si="1724"/>
        <v>-93.32531935420073</v>
      </c>
      <c r="AB847" s="3">
        <f t="shared" si="1725"/>
        <v>-86.301017731165558</v>
      </c>
      <c r="AC847" s="21">
        <f t="shared" si="1726"/>
        <v>-14.309259633553431</v>
      </c>
      <c r="AD847" s="25">
        <f t="shared" si="1727"/>
        <v>0</v>
      </c>
      <c r="AE847" s="26">
        <f t="shared" si="1728"/>
        <v>0</v>
      </c>
      <c r="AF847" s="23">
        <f t="shared" si="1689"/>
        <v>72.924946741190979</v>
      </c>
      <c r="AG847" s="4">
        <f t="shared" si="1690"/>
        <v>-8.0656804703949625</v>
      </c>
      <c r="AH847" s="4">
        <f t="shared" si="1691"/>
        <v>-83.000084989977836</v>
      </c>
      <c r="AI847" s="4">
        <f t="shared" si="1692"/>
        <v>-95.341376717459255</v>
      </c>
      <c r="AJ847" s="4">
        <f t="shared" si="1693"/>
        <v>-35.984512568442184</v>
      </c>
      <c r="AK847" s="4">
        <f t="shared" si="1694"/>
        <v>50.516876679310457</v>
      </c>
      <c r="AL847" s="30">
        <f t="shared" si="1695"/>
        <v>98.949831325772806</v>
      </c>
      <c r="AM847" s="25">
        <f t="shared" si="1696"/>
        <v>68.481083223389973</v>
      </c>
      <c r="AN847" s="4">
        <f t="shared" si="1697"/>
        <v>99.625495688026845</v>
      </c>
      <c r="AO847" s="4">
        <f t="shared" si="1698"/>
        <v>55.863905516259202</v>
      </c>
      <c r="AP847" s="4">
        <f t="shared" si="1699"/>
        <v>-30.034887708756298</v>
      </c>
      <c r="AQ847" s="4">
        <f t="shared" si="1700"/>
        <v>-93.32531935420073</v>
      </c>
      <c r="AR847" s="4">
        <f t="shared" si="1701"/>
        <v>-86.301017731165558</v>
      </c>
      <c r="AS847" s="26">
        <f t="shared" si="1702"/>
        <v>-14.309259633553431</v>
      </c>
      <c r="AT847" s="32">
        <f t="shared" si="1729"/>
        <v>35000.004374999997</v>
      </c>
      <c r="AU847" s="2">
        <f t="shared" si="1730"/>
        <v>0</v>
      </c>
      <c r="AV847" s="2">
        <f t="shared" si="1731"/>
        <v>35000.004374999997</v>
      </c>
      <c r="AW847" s="2">
        <f t="shared" si="1732"/>
        <v>-0.52745450078509748</v>
      </c>
      <c r="AX847" s="2">
        <f t="shared" si="1733"/>
        <v>-1311.6689467296123</v>
      </c>
      <c r="AY847" s="2">
        <f t="shared" si="1734"/>
        <v>-0.17581816710298881</v>
      </c>
      <c r="AZ847" s="2">
        <f t="shared" si="1735"/>
        <v>1312.7771271320817</v>
      </c>
      <c r="BA847" s="2">
        <f t="shared" si="1736"/>
        <v>1225000306.2500188</v>
      </c>
      <c r="BB847" s="2">
        <f t="shared" si="1737"/>
        <v>-12307.27322645047</v>
      </c>
      <c r="BC847" s="2">
        <f t="shared" si="1738"/>
        <v>19393.159467357651</v>
      </c>
      <c r="BD847" s="2">
        <f t="shared" si="1739"/>
        <v>-1.0046751142557342E-5</v>
      </c>
      <c r="BE847" s="29">
        <f t="shared" si="1740"/>
        <v>1.5831146627811182E-5</v>
      </c>
      <c r="BF847" s="5">
        <f t="shared" si="1741"/>
        <v>100.00000625000156</v>
      </c>
      <c r="BG847" s="2">
        <f t="shared" si="1742"/>
        <v>-1.0046751142557342E-5</v>
      </c>
      <c r="BH847" s="6">
        <f t="shared" si="1743"/>
        <v>1.5831146627811182E-5</v>
      </c>
      <c r="BI847" s="15">
        <f t="shared" si="1703"/>
        <v>100.03852214874129</v>
      </c>
      <c r="BJ847" s="3">
        <f t="shared" si="1704"/>
        <v>99.951444592344387</v>
      </c>
      <c r="BK847" s="3">
        <f t="shared" si="1705"/>
        <v>100.04892109029299</v>
      </c>
      <c r="BL847" s="3">
        <f t="shared" si="1706"/>
        <v>99.960350285949303</v>
      </c>
      <c r="BM847" s="3">
        <f t="shared" si="1707"/>
        <v>100.02251051233928</v>
      </c>
      <c r="BN847" s="3">
        <f t="shared" si="1708"/>
        <v>99.99912118822381</v>
      </c>
      <c r="BO847" s="21">
        <f t="shared" si="1709"/>
        <v>99.9791301821151</v>
      </c>
      <c r="BP847" s="17">
        <f t="shared" si="1744"/>
        <v>99.951444592344387</v>
      </c>
      <c r="BQ847" s="18">
        <f t="shared" si="1745"/>
        <v>100.04892109029299</v>
      </c>
      <c r="BR847" s="34">
        <f t="shared" si="1746"/>
        <v>9.7476497948605356E-2</v>
      </c>
      <c r="BS847" s="64">
        <f t="shared" si="1747"/>
        <v>-2.5000000000000001E-3</v>
      </c>
      <c r="BT847" s="110">
        <f t="shared" si="1710"/>
        <v>-2.5999999999999999E-3</v>
      </c>
    </row>
    <row r="848" spans="1:72" x14ac:dyDescent="0.3">
      <c r="A848" s="13">
        <v>842</v>
      </c>
      <c r="B848" s="17">
        <f t="shared" si="1711"/>
        <v>0.75487983476257603</v>
      </c>
      <c r="C848" s="3">
        <f t="shared" ref="C848:H848" si="1755">B848+2*PI()/7</f>
        <v>1.6524777357882312</v>
      </c>
      <c r="D848" s="3">
        <f t="shared" si="1755"/>
        <v>2.5500756368138866</v>
      </c>
      <c r="E848" s="3">
        <f t="shared" si="1755"/>
        <v>3.4476735378395418</v>
      </c>
      <c r="F848" s="3">
        <f t="shared" si="1755"/>
        <v>4.345271438865197</v>
      </c>
      <c r="G848" s="3">
        <f t="shared" si="1755"/>
        <v>5.2428693398908521</v>
      </c>
      <c r="H848" s="18">
        <f t="shared" si="1755"/>
        <v>6.1404672409165073</v>
      </c>
      <c r="I848" s="15">
        <f t="shared" si="1682"/>
        <v>100.03843969999986</v>
      </c>
      <c r="J848" s="3">
        <f t="shared" si="1683"/>
        <v>99.951493670175495</v>
      </c>
      <c r="K848" s="3">
        <f t="shared" si="1684"/>
        <v>100.04896568613631</v>
      </c>
      <c r="L848" s="3">
        <f t="shared" si="1685"/>
        <v>99.96027321221591</v>
      </c>
      <c r="M848" s="3">
        <f t="shared" si="1686"/>
        <v>100.02261951189415</v>
      </c>
      <c r="N848" s="3">
        <f t="shared" si="1687"/>
        <v>99.998967835736522</v>
      </c>
      <c r="O848" s="21">
        <f t="shared" si="1688"/>
        <v>99.979240383841741</v>
      </c>
      <c r="P848" s="17">
        <f t="shared" si="1713"/>
        <v>72.863386284869577</v>
      </c>
      <c r="Q848" s="3">
        <f t="shared" si="1714"/>
        <v>-8.1551034957004429</v>
      </c>
      <c r="R848" s="3">
        <f t="shared" si="1715"/>
        <v>-83.050217634246934</v>
      </c>
      <c r="S848" s="3">
        <f t="shared" si="1716"/>
        <v>-95.314300968552914</v>
      </c>
      <c r="T848" s="3">
        <f t="shared" si="1717"/>
        <v>-35.900772600153019</v>
      </c>
      <c r="U848" s="3">
        <f t="shared" si="1718"/>
        <v>50.59425182307362</v>
      </c>
      <c r="V848" s="18">
        <f t="shared" si="1719"/>
        <v>98.962756590710129</v>
      </c>
      <c r="W848" s="15">
        <f t="shared" si="1720"/>
        <v>68.546454005385201</v>
      </c>
      <c r="X848" s="3">
        <f t="shared" si="1721"/>
        <v>99.618248197172917</v>
      </c>
      <c r="Y848" s="3">
        <f t="shared" si="1722"/>
        <v>55.789397610745901</v>
      </c>
      <c r="Z848" s="3">
        <f t="shared" si="1723"/>
        <v>-30.120429139322724</v>
      </c>
      <c r="AA848" s="3">
        <f t="shared" si="1724"/>
        <v>-93.357693527278457</v>
      </c>
      <c r="AB848" s="3">
        <f t="shared" si="1725"/>
        <v>-86.255523015492045</v>
      </c>
      <c r="AC848" s="21">
        <f t="shared" si="1726"/>
        <v>-14.220454131210809</v>
      </c>
      <c r="AD848" s="25">
        <f t="shared" si="1727"/>
        <v>0</v>
      </c>
      <c r="AE848" s="26">
        <f t="shared" si="1728"/>
        <v>0</v>
      </c>
      <c r="AF848" s="23">
        <f t="shared" si="1689"/>
        <v>72.863386284869577</v>
      </c>
      <c r="AG848" s="4">
        <f t="shared" si="1690"/>
        <v>-8.1551034957004429</v>
      </c>
      <c r="AH848" s="4">
        <f t="shared" si="1691"/>
        <v>-83.050217634246934</v>
      </c>
      <c r="AI848" s="4">
        <f t="shared" si="1692"/>
        <v>-95.314300968552914</v>
      </c>
      <c r="AJ848" s="4">
        <f t="shared" si="1693"/>
        <v>-35.900772600153019</v>
      </c>
      <c r="AK848" s="4">
        <f t="shared" si="1694"/>
        <v>50.59425182307362</v>
      </c>
      <c r="AL848" s="30">
        <f t="shared" si="1695"/>
        <v>98.962756590710129</v>
      </c>
      <c r="AM848" s="25">
        <f t="shared" si="1696"/>
        <v>68.546454005385201</v>
      </c>
      <c r="AN848" s="4">
        <f t="shared" si="1697"/>
        <v>99.618248197172917</v>
      </c>
      <c r="AO848" s="4">
        <f t="shared" si="1698"/>
        <v>55.789397610745901</v>
      </c>
      <c r="AP848" s="4">
        <f t="shared" si="1699"/>
        <v>-30.120429139322724</v>
      </c>
      <c r="AQ848" s="4">
        <f t="shared" si="1700"/>
        <v>-93.357693527278457</v>
      </c>
      <c r="AR848" s="4">
        <f t="shared" si="1701"/>
        <v>-86.255523015492045</v>
      </c>
      <c r="AS848" s="26">
        <f t="shared" si="1702"/>
        <v>-14.220454131210809</v>
      </c>
      <c r="AT848" s="32">
        <f t="shared" si="1729"/>
        <v>35000.004375000004</v>
      </c>
      <c r="AU848" s="2">
        <f t="shared" si="1730"/>
        <v>3.1832314562052488E-12</v>
      </c>
      <c r="AV848" s="2">
        <f t="shared" si="1731"/>
        <v>35000.00437499999</v>
      </c>
      <c r="AW848" s="2">
        <f t="shared" si="1732"/>
        <v>-0.53266623243689537</v>
      </c>
      <c r="AX848" s="2">
        <f t="shared" si="1733"/>
        <v>-1311.6722772080011</v>
      </c>
      <c r="AY848" s="2">
        <f t="shared" si="1734"/>
        <v>-0.17755541076621739</v>
      </c>
      <c r="AZ848" s="2">
        <f t="shared" si="1735"/>
        <v>1312.7760169722314</v>
      </c>
      <c r="BA848" s="2">
        <f t="shared" si="1736"/>
        <v>1225000306.2500188</v>
      </c>
      <c r="BB848" s="2">
        <f t="shared" si="1737"/>
        <v>-12428.880309664315</v>
      </c>
      <c r="BC848" s="2">
        <f t="shared" si="1738"/>
        <v>19315.448288461692</v>
      </c>
      <c r="BD848" s="2">
        <f t="shared" si="1739"/>
        <v>-1.0146022206077406E-5</v>
      </c>
      <c r="BE848" s="29">
        <f t="shared" si="1740"/>
        <v>1.5767708946612678E-5</v>
      </c>
      <c r="BF848" s="5">
        <f t="shared" si="1741"/>
        <v>100.00000625000156</v>
      </c>
      <c r="BG848" s="2">
        <f t="shared" si="1742"/>
        <v>-1.0146022206077406E-5</v>
      </c>
      <c r="BH848" s="6">
        <f t="shared" si="1743"/>
        <v>1.5767708946612678E-5</v>
      </c>
      <c r="BI848" s="15">
        <f t="shared" si="1703"/>
        <v>100.03843628584394</v>
      </c>
      <c r="BJ848" s="3">
        <f t="shared" si="1704"/>
        <v>99.951477127217458</v>
      </c>
      <c r="BK848" s="3">
        <f t="shared" si="1705"/>
        <v>100.04894847156245</v>
      </c>
      <c r="BL848" s="3">
        <f t="shared" si="1706"/>
        <v>99.960268288953145</v>
      </c>
      <c r="BM848" s="3">
        <f t="shared" si="1707"/>
        <v>100.02263058725913</v>
      </c>
      <c r="BN848" s="3">
        <f t="shared" si="1708"/>
        <v>99.998986569753725</v>
      </c>
      <c r="BO848" s="21">
        <f t="shared" si="1709"/>
        <v>99.979252669416269</v>
      </c>
      <c r="BP848" s="17">
        <f t="shared" si="1744"/>
        <v>99.951477127217458</v>
      </c>
      <c r="BQ848" s="18">
        <f t="shared" si="1745"/>
        <v>100.04894847156245</v>
      </c>
      <c r="BR848" s="34">
        <f t="shared" si="1746"/>
        <v>9.7471344344995714E-2</v>
      </c>
      <c r="BS848" s="64">
        <f t="shared" si="1747"/>
        <v>-2.5000000000000001E-3</v>
      </c>
      <c r="BT848" s="110">
        <f t="shared" si="1710"/>
        <v>-2.5999999999999999E-3</v>
      </c>
    </row>
    <row r="849" spans="1:72" x14ac:dyDescent="0.3">
      <c r="A849" s="13">
        <v>843</v>
      </c>
      <c r="B849" s="17">
        <f t="shared" si="1711"/>
        <v>0.75577743266360164</v>
      </c>
      <c r="C849" s="3">
        <f t="shared" ref="C849:H849" si="1756">B849+2*PI()/7</f>
        <v>1.6533753336892567</v>
      </c>
      <c r="D849" s="3">
        <f t="shared" si="1756"/>
        <v>2.5509732347149119</v>
      </c>
      <c r="E849" s="3">
        <f t="shared" si="1756"/>
        <v>3.4485711357405671</v>
      </c>
      <c r="F849" s="3">
        <f t="shared" si="1756"/>
        <v>4.3461690367662218</v>
      </c>
      <c r="G849" s="3">
        <f t="shared" si="1756"/>
        <v>5.243766937791877</v>
      </c>
      <c r="H849" s="18">
        <f t="shared" si="1756"/>
        <v>6.1413648388175321</v>
      </c>
      <c r="I849" s="15">
        <f t="shared" si="1682"/>
        <v>100.03835345912952</v>
      </c>
      <c r="J849" s="3">
        <f t="shared" si="1683"/>
        <v>99.951526509483017</v>
      </c>
      <c r="K849" s="3">
        <f t="shared" si="1684"/>
        <v>100.04899275261921</v>
      </c>
      <c r="L849" s="3">
        <f t="shared" si="1685"/>
        <v>99.960191600791475</v>
      </c>
      <c r="M849" s="3">
        <f t="shared" si="1686"/>
        <v>100.0227395041166</v>
      </c>
      <c r="N849" s="3">
        <f t="shared" si="1687"/>
        <v>99.998833228647328</v>
      </c>
      <c r="O849" s="21">
        <f t="shared" si="1688"/>
        <v>99.979362945212841</v>
      </c>
      <c r="P849" s="17">
        <f t="shared" si="1713"/>
        <v>72.801767026729792</v>
      </c>
      <c r="Q849" s="3">
        <f t="shared" si="1714"/>
        <v>-8.2445200377256249</v>
      </c>
      <c r="R849" s="3">
        <f t="shared" si="1715"/>
        <v>-83.100283098997096</v>
      </c>
      <c r="S849" s="3">
        <f t="shared" si="1716"/>
        <v>-95.287148745535731</v>
      </c>
      <c r="T849" s="3">
        <f t="shared" si="1717"/>
        <v>-35.817003447196548</v>
      </c>
      <c r="U849" s="3">
        <f t="shared" si="1718"/>
        <v>50.671585999307553</v>
      </c>
      <c r="V849" s="18">
        <f t="shared" si="1719"/>
        <v>98.975602303417546</v>
      </c>
      <c r="W849" s="15">
        <f t="shared" si="1720"/>
        <v>68.611769257172583</v>
      </c>
      <c r="X849" s="3">
        <f t="shared" si="1721"/>
        <v>99.610920791464565</v>
      </c>
      <c r="Y849" s="3">
        <f t="shared" si="1722"/>
        <v>55.714844518137092</v>
      </c>
      <c r="Z849" s="3">
        <f t="shared" si="1723"/>
        <v>-30.205946249258446</v>
      </c>
      <c r="AA849" s="3">
        <f t="shared" si="1724"/>
        <v>-93.389992408029883</v>
      </c>
      <c r="AB849" s="3">
        <f t="shared" si="1725"/>
        <v>-86.209958934021074</v>
      </c>
      <c r="AC849" s="21">
        <f t="shared" si="1726"/>
        <v>-14.131636975464886</v>
      </c>
      <c r="AD849" s="25">
        <f t="shared" si="1727"/>
        <v>0</v>
      </c>
      <c r="AE849" s="26">
        <f t="shared" si="1728"/>
        <v>-8.1204884086868588E-15</v>
      </c>
      <c r="AF849" s="23">
        <f t="shared" si="1689"/>
        <v>72.801767026729792</v>
      </c>
      <c r="AG849" s="4">
        <f t="shared" si="1690"/>
        <v>-8.2445200377256249</v>
      </c>
      <c r="AH849" s="4">
        <f t="shared" si="1691"/>
        <v>-83.100283098997096</v>
      </c>
      <c r="AI849" s="4">
        <f t="shared" si="1692"/>
        <v>-95.287148745535731</v>
      </c>
      <c r="AJ849" s="4">
        <f t="shared" si="1693"/>
        <v>-35.817003447196548</v>
      </c>
      <c r="AK849" s="4">
        <f t="shared" si="1694"/>
        <v>50.671585999307553</v>
      </c>
      <c r="AL849" s="30">
        <f t="shared" si="1695"/>
        <v>98.975602303417546</v>
      </c>
      <c r="AM849" s="25">
        <f t="shared" si="1696"/>
        <v>68.611769257172597</v>
      </c>
      <c r="AN849" s="4">
        <f t="shared" si="1697"/>
        <v>99.610920791464579</v>
      </c>
      <c r="AO849" s="4">
        <f t="shared" si="1698"/>
        <v>55.714844518137099</v>
      </c>
      <c r="AP849" s="4">
        <f t="shared" si="1699"/>
        <v>-30.205946249258439</v>
      </c>
      <c r="AQ849" s="4">
        <f t="shared" si="1700"/>
        <v>-93.389992408029869</v>
      </c>
      <c r="AR849" s="4">
        <f t="shared" si="1701"/>
        <v>-86.20995893402106</v>
      </c>
      <c r="AS849" s="26">
        <f t="shared" si="1702"/>
        <v>-14.131636975464877</v>
      </c>
      <c r="AT849" s="32">
        <f t="shared" si="1729"/>
        <v>35000.004374999997</v>
      </c>
      <c r="AU849" s="2">
        <f t="shared" si="1730"/>
        <v>-9.0949470177292824E-13</v>
      </c>
      <c r="AV849" s="2">
        <f t="shared" si="1731"/>
        <v>35000.004375000004</v>
      </c>
      <c r="AW849" s="2">
        <f t="shared" si="1732"/>
        <v>-0.53785693610552698</v>
      </c>
      <c r="AX849" s="2">
        <f t="shared" si="1733"/>
        <v>-1311.6756403653953</v>
      </c>
      <c r="AY849" s="2">
        <f t="shared" si="1734"/>
        <v>-0.1792856450410909</v>
      </c>
      <c r="AZ849" s="2">
        <f t="shared" si="1735"/>
        <v>1312.7748959193414</v>
      </c>
      <c r="BA849" s="2">
        <f t="shared" si="1736"/>
        <v>1225000306.2500191</v>
      </c>
      <c r="BB849" s="2">
        <f t="shared" si="1737"/>
        <v>-12549.996738815211</v>
      </c>
      <c r="BC849" s="2">
        <f t="shared" si="1738"/>
        <v>19236.974598676919</v>
      </c>
      <c r="BD849" s="2">
        <f t="shared" si="1739"/>
        <v>-1.0244892735768665E-5</v>
      </c>
      <c r="BE849" s="29">
        <f t="shared" si="1740"/>
        <v>1.5703648807701367E-5</v>
      </c>
      <c r="BF849" s="5">
        <f t="shared" si="1741"/>
        <v>100.00000625000156</v>
      </c>
      <c r="BG849" s="2">
        <f t="shared" si="1742"/>
        <v>-1.0244892735768665E-5</v>
      </c>
      <c r="BH849" s="6">
        <f t="shared" si="1743"/>
        <v>1.5703648799580879E-5</v>
      </c>
      <c r="BI849" s="15">
        <f t="shared" si="1703"/>
        <v>100.03835014431424</v>
      </c>
      <c r="BJ849" s="3">
        <f t="shared" si="1704"/>
        <v>99.951510014296232</v>
      </c>
      <c r="BK849" s="3">
        <f t="shared" si="1705"/>
        <v>100.04897549827449</v>
      </c>
      <c r="BL849" s="3">
        <f t="shared" si="1706"/>
        <v>99.960186580164006</v>
      </c>
      <c r="BM849" s="3">
        <f t="shared" si="1707"/>
        <v>100.02275049784068</v>
      </c>
      <c r="BN849" s="3">
        <f t="shared" si="1708"/>
        <v>99.998851958224677</v>
      </c>
      <c r="BO849" s="21">
        <f t="shared" si="1709"/>
        <v>99.979375306891853</v>
      </c>
      <c r="BP849" s="17">
        <f t="shared" si="1744"/>
        <v>99.951510014296232</v>
      </c>
      <c r="BQ849" s="18">
        <f t="shared" si="1745"/>
        <v>100.04897549827449</v>
      </c>
      <c r="BR849" s="34">
        <f t="shared" si="1746"/>
        <v>9.7465483978254497E-2</v>
      </c>
      <c r="BS849" s="64">
        <f t="shared" si="1747"/>
        <v>-2.5000000000000001E-3</v>
      </c>
      <c r="BT849" s="110">
        <f t="shared" si="1710"/>
        <v>-2.5999999999999999E-3</v>
      </c>
    </row>
    <row r="850" spans="1:72" x14ac:dyDescent="0.3">
      <c r="A850" s="13">
        <v>844</v>
      </c>
      <c r="B850" s="17">
        <f t="shared" si="1711"/>
        <v>0.75667503056462737</v>
      </c>
      <c r="C850" s="3">
        <f t="shared" ref="C850:H850" si="1757">B850+2*PI()/7</f>
        <v>1.6542729315902824</v>
      </c>
      <c r="D850" s="3">
        <f t="shared" si="1757"/>
        <v>2.5518708326159376</v>
      </c>
      <c r="E850" s="3">
        <f t="shared" si="1757"/>
        <v>3.4494687336415928</v>
      </c>
      <c r="F850" s="3">
        <f t="shared" si="1757"/>
        <v>4.3470666346672484</v>
      </c>
      <c r="G850" s="3">
        <f t="shared" si="1757"/>
        <v>5.2446645356929036</v>
      </c>
      <c r="H850" s="18">
        <f t="shared" si="1757"/>
        <v>6.1422624367185588</v>
      </c>
      <c r="I850" s="15">
        <f t="shared" si="1682"/>
        <v>100.03826694015315</v>
      </c>
      <c r="J850" s="3">
        <f t="shared" si="1683"/>
        <v>99.951559700278281</v>
      </c>
      <c r="K850" s="3">
        <f t="shared" si="1684"/>
        <v>100.04901946384912</v>
      </c>
      <c r="L850" s="3">
        <f t="shared" si="1685"/>
        <v>99.960110278023066</v>
      </c>
      <c r="M850" s="3">
        <f t="shared" si="1686"/>
        <v>100.02285933145187</v>
      </c>
      <c r="N850" s="3">
        <f t="shared" si="1687"/>
        <v>99.998698630018524</v>
      </c>
      <c r="O850" s="21">
        <f t="shared" si="1688"/>
        <v>99.979485656225989</v>
      </c>
      <c r="P850" s="17">
        <f t="shared" si="1713"/>
        <v>72.740089017487534</v>
      </c>
      <c r="Q850" s="3">
        <f t="shared" si="1714"/>
        <v>-8.3339300253489732</v>
      </c>
      <c r="R850" s="3">
        <f t="shared" si="1715"/>
        <v>-83.150281343159392</v>
      </c>
      <c r="S850" s="3">
        <f t="shared" si="1716"/>
        <v>-95.259920070739</v>
      </c>
      <c r="T850" s="3">
        <f t="shared" si="1717"/>
        <v>-35.733205177095975</v>
      </c>
      <c r="U850" s="3">
        <f t="shared" si="1718"/>
        <v>50.74887914632825</v>
      </c>
      <c r="V850" s="18">
        <f t="shared" si="1719"/>
        <v>98.98836845252761</v>
      </c>
      <c r="W850" s="15">
        <f t="shared" si="1720"/>
        <v>68.677028926106928</v>
      </c>
      <c r="X850" s="3">
        <f t="shared" si="1721"/>
        <v>99.60351347643757</v>
      </c>
      <c r="Y850" s="3">
        <f t="shared" si="1722"/>
        <v>55.640246299159209</v>
      </c>
      <c r="Z850" s="3">
        <f t="shared" si="1723"/>
        <v>-30.291438970622522</v>
      </c>
      <c r="AA850" s="3">
        <f t="shared" si="1724"/>
        <v>-93.422215969280941</v>
      </c>
      <c r="AB850" s="3">
        <f t="shared" si="1725"/>
        <v>-86.164325524480489</v>
      </c>
      <c r="AC850" s="21">
        <f t="shared" si="1726"/>
        <v>-14.042808237319701</v>
      </c>
      <c r="AD850" s="25">
        <f t="shared" si="1727"/>
        <v>0</v>
      </c>
      <c r="AE850" s="26">
        <f t="shared" si="1728"/>
        <v>4.5677747298863587E-15</v>
      </c>
      <c r="AF850" s="23">
        <f t="shared" si="1689"/>
        <v>72.740089017487534</v>
      </c>
      <c r="AG850" s="4">
        <f t="shared" si="1690"/>
        <v>-8.3339300253489732</v>
      </c>
      <c r="AH850" s="4">
        <f t="shared" si="1691"/>
        <v>-83.150281343159392</v>
      </c>
      <c r="AI850" s="4">
        <f t="shared" si="1692"/>
        <v>-95.259920070739</v>
      </c>
      <c r="AJ850" s="4">
        <f t="shared" si="1693"/>
        <v>-35.733205177095975</v>
      </c>
      <c r="AK850" s="4">
        <f t="shared" si="1694"/>
        <v>50.74887914632825</v>
      </c>
      <c r="AL850" s="30">
        <f t="shared" si="1695"/>
        <v>98.98836845252761</v>
      </c>
      <c r="AM850" s="25">
        <f t="shared" si="1696"/>
        <v>68.677028926106928</v>
      </c>
      <c r="AN850" s="4">
        <f t="shared" si="1697"/>
        <v>99.60351347643757</v>
      </c>
      <c r="AO850" s="4">
        <f t="shared" si="1698"/>
        <v>55.640246299159202</v>
      </c>
      <c r="AP850" s="4">
        <f t="shared" si="1699"/>
        <v>-30.291438970622526</v>
      </c>
      <c r="AQ850" s="4">
        <f t="shared" si="1700"/>
        <v>-93.422215969280941</v>
      </c>
      <c r="AR850" s="4">
        <f t="shared" si="1701"/>
        <v>-86.164325524480489</v>
      </c>
      <c r="AS850" s="26">
        <f t="shared" si="1702"/>
        <v>-14.042808237319706</v>
      </c>
      <c r="AT850" s="32">
        <f t="shared" si="1729"/>
        <v>35000.004374999997</v>
      </c>
      <c r="AU850" s="2">
        <f t="shared" si="1730"/>
        <v>-6.8212102632969618E-13</v>
      </c>
      <c r="AV850" s="2">
        <f t="shared" si="1731"/>
        <v>35000.004375000004</v>
      </c>
      <c r="AW850" s="2">
        <f t="shared" si="1732"/>
        <v>-0.54302640352398157</v>
      </c>
      <c r="AX850" s="2">
        <f t="shared" si="1733"/>
        <v>-1311.6790360731834</v>
      </c>
      <c r="AY850" s="2">
        <f t="shared" si="1734"/>
        <v>-0.18100880095153116</v>
      </c>
      <c r="AZ850" s="2">
        <f t="shared" si="1735"/>
        <v>1312.773764017591</v>
      </c>
      <c r="BA850" s="2">
        <f t="shared" si="1736"/>
        <v>1225000306.2500191</v>
      </c>
      <c r="BB850" s="2">
        <f t="shared" si="1737"/>
        <v>-12670.617662148485</v>
      </c>
      <c r="BC850" s="2">
        <f t="shared" si="1738"/>
        <v>19157.74142185078</v>
      </c>
      <c r="BD850" s="2">
        <f t="shared" si="1739"/>
        <v>-1.0343358771016052E-5</v>
      </c>
      <c r="BE850" s="29">
        <f t="shared" si="1740"/>
        <v>1.5638968679523528E-5</v>
      </c>
      <c r="BF850" s="5">
        <f t="shared" si="1741"/>
        <v>100.00000625000156</v>
      </c>
      <c r="BG850" s="2">
        <f t="shared" si="1742"/>
        <v>-1.0343358771016052E-5</v>
      </c>
      <c r="BH850" s="6">
        <f t="shared" si="1743"/>
        <v>1.5638968684091303E-5</v>
      </c>
      <c r="BI850" s="15">
        <f t="shared" si="1703"/>
        <v>100.03826372477459</v>
      </c>
      <c r="BJ850" s="3">
        <f t="shared" si="1704"/>
        <v>99.951543253341171</v>
      </c>
      <c r="BK850" s="3">
        <f t="shared" si="1705"/>
        <v>100.04900217023402</v>
      </c>
      <c r="BL850" s="3">
        <f t="shared" si="1706"/>
        <v>99.960105160176553</v>
      </c>
      <c r="BM850" s="3">
        <f t="shared" si="1707"/>
        <v>100.02287024321618</v>
      </c>
      <c r="BN850" s="3">
        <f t="shared" si="1708"/>
        <v>99.998717354612751</v>
      </c>
      <c r="BO850" s="21">
        <f t="shared" si="1709"/>
        <v>99.979498093650889</v>
      </c>
      <c r="BP850" s="17">
        <f t="shared" si="1744"/>
        <v>99.951543253341171</v>
      </c>
      <c r="BQ850" s="18">
        <f t="shared" si="1745"/>
        <v>100.04900217023402</v>
      </c>
      <c r="BR850" s="34">
        <f t="shared" si="1746"/>
        <v>9.7458916892847469E-2</v>
      </c>
      <c r="BS850" s="64">
        <f t="shared" si="1747"/>
        <v>-2.5000000000000001E-3</v>
      </c>
      <c r="BT850" s="110">
        <f t="shared" si="1710"/>
        <v>-2.5999999999999999E-3</v>
      </c>
    </row>
    <row r="851" spans="1:72" x14ac:dyDescent="0.3">
      <c r="A851" s="13">
        <v>845</v>
      </c>
      <c r="B851" s="17">
        <f t="shared" si="1711"/>
        <v>0.75757262846565299</v>
      </c>
      <c r="C851" s="3">
        <f t="shared" ref="C851:H851" si="1758">B851+2*PI()/7</f>
        <v>1.6551705294913082</v>
      </c>
      <c r="D851" s="3">
        <f t="shared" si="1758"/>
        <v>2.5527684305169633</v>
      </c>
      <c r="E851" s="3">
        <f t="shared" si="1758"/>
        <v>3.4503663315426185</v>
      </c>
      <c r="F851" s="3">
        <f t="shared" si="1758"/>
        <v>4.3479642325682732</v>
      </c>
      <c r="G851" s="3">
        <f t="shared" si="1758"/>
        <v>5.2455621335939284</v>
      </c>
      <c r="H851" s="18">
        <f t="shared" si="1758"/>
        <v>6.1431600346195836</v>
      </c>
      <c r="I851" s="15">
        <f t="shared" si="1682"/>
        <v>100.03818014369807</v>
      </c>
      <c r="J851" s="3">
        <f t="shared" si="1683"/>
        <v>99.951593242320627</v>
      </c>
      <c r="K851" s="3">
        <f t="shared" si="1684"/>
        <v>100.04904581963234</v>
      </c>
      <c r="L851" s="3">
        <f t="shared" si="1685"/>
        <v>99.960029244500362</v>
      </c>
      <c r="M851" s="3">
        <f t="shared" si="1686"/>
        <v>100.02297899303107</v>
      </c>
      <c r="N851" s="3">
        <f t="shared" si="1687"/>
        <v>99.998564040826139</v>
      </c>
      <c r="O851" s="21">
        <f t="shared" si="1688"/>
        <v>99.979608515991373</v>
      </c>
      <c r="P851" s="17">
        <f t="shared" si="1713"/>
        <v>72.678352307906763</v>
      </c>
      <c r="Q851" s="3">
        <f t="shared" si="1714"/>
        <v>-8.4233333874529581</v>
      </c>
      <c r="R851" s="3">
        <f t="shared" si="1715"/>
        <v>-83.200212325721935</v>
      </c>
      <c r="S851" s="3">
        <f t="shared" si="1716"/>
        <v>-95.232614966551878</v>
      </c>
      <c r="T851" s="3">
        <f t="shared" si="1717"/>
        <v>-35.649377857402271</v>
      </c>
      <c r="U851" s="3">
        <f t="shared" si="1718"/>
        <v>50.826131202487424</v>
      </c>
      <c r="V851" s="18">
        <f t="shared" si="1719"/>
        <v>99.001055026734747</v>
      </c>
      <c r="W851" s="15">
        <f t="shared" si="1720"/>
        <v>68.742232959591675</v>
      </c>
      <c r="X851" s="3">
        <f t="shared" si="1721"/>
        <v>99.596026257688294</v>
      </c>
      <c r="Y851" s="3">
        <f t="shared" si="1722"/>
        <v>55.565603014578009</v>
      </c>
      <c r="Z851" s="3">
        <f t="shared" si="1723"/>
        <v>-30.37690723549467</v>
      </c>
      <c r="AA851" s="3">
        <f t="shared" si="1724"/>
        <v>-93.454364183918628</v>
      </c>
      <c r="AB851" s="3">
        <f t="shared" si="1725"/>
        <v>-86.118622824652405</v>
      </c>
      <c r="AC851" s="21">
        <f t="shared" si="1726"/>
        <v>-13.953967987792327</v>
      </c>
      <c r="AD851" s="25">
        <f t="shared" si="1727"/>
        <v>0</v>
      </c>
      <c r="AE851" s="26">
        <f t="shared" si="1728"/>
        <v>-6.3441315692866091E-15</v>
      </c>
      <c r="AF851" s="23">
        <f t="shared" si="1689"/>
        <v>72.678352307906763</v>
      </c>
      <c r="AG851" s="4">
        <f t="shared" si="1690"/>
        <v>-8.4233333874529581</v>
      </c>
      <c r="AH851" s="4">
        <f t="shared" si="1691"/>
        <v>-83.200212325721935</v>
      </c>
      <c r="AI851" s="4">
        <f t="shared" si="1692"/>
        <v>-95.232614966551878</v>
      </c>
      <c r="AJ851" s="4">
        <f t="shared" si="1693"/>
        <v>-35.649377857402271</v>
      </c>
      <c r="AK851" s="4">
        <f t="shared" si="1694"/>
        <v>50.826131202487424</v>
      </c>
      <c r="AL851" s="30">
        <f t="shared" si="1695"/>
        <v>99.001055026734747</v>
      </c>
      <c r="AM851" s="25">
        <f t="shared" si="1696"/>
        <v>68.742232959591675</v>
      </c>
      <c r="AN851" s="4">
        <f t="shared" si="1697"/>
        <v>99.596026257688294</v>
      </c>
      <c r="AO851" s="4">
        <f t="shared" si="1698"/>
        <v>55.565603014578016</v>
      </c>
      <c r="AP851" s="4">
        <f t="shared" si="1699"/>
        <v>-30.376907235494663</v>
      </c>
      <c r="AQ851" s="4">
        <f t="shared" si="1700"/>
        <v>-93.454364183918628</v>
      </c>
      <c r="AR851" s="4">
        <f t="shared" si="1701"/>
        <v>-86.118622824652405</v>
      </c>
      <c r="AS851" s="26">
        <f t="shared" si="1702"/>
        <v>-13.95396798779232</v>
      </c>
      <c r="AT851" s="32">
        <f t="shared" si="1729"/>
        <v>35000.004374999997</v>
      </c>
      <c r="AU851" s="2">
        <f t="shared" si="1730"/>
        <v>4.5474735088646412E-13</v>
      </c>
      <c r="AV851" s="2">
        <f t="shared" si="1731"/>
        <v>35000.004375000004</v>
      </c>
      <c r="AW851" s="2">
        <f t="shared" si="1732"/>
        <v>-0.54817443573847413</v>
      </c>
      <c r="AX851" s="2">
        <f t="shared" si="1733"/>
        <v>-1311.6824641928861</v>
      </c>
      <c r="AY851" s="2">
        <f t="shared" si="1734"/>
        <v>-0.18272481195162982</v>
      </c>
      <c r="AZ851" s="2">
        <f t="shared" si="1735"/>
        <v>1312.7726213104615</v>
      </c>
      <c r="BA851" s="2">
        <f t="shared" si="1736"/>
        <v>1225000306.2500191</v>
      </c>
      <c r="BB851" s="2">
        <f t="shared" si="1737"/>
        <v>-12790.738433418925</v>
      </c>
      <c r="BC851" s="2">
        <f t="shared" si="1738"/>
        <v>19077.751942289462</v>
      </c>
      <c r="BD851" s="2">
        <f t="shared" si="1739"/>
        <v>-1.0441416518967278E-5</v>
      </c>
      <c r="BE851" s="29">
        <f t="shared" si="1740"/>
        <v>1.5573671161512141E-5</v>
      </c>
      <c r="BF851" s="5">
        <f t="shared" si="1741"/>
        <v>100.00000625000156</v>
      </c>
      <c r="BG851" s="2">
        <f t="shared" si="1742"/>
        <v>-1.0441416518967278E-5</v>
      </c>
      <c r="BH851" s="6">
        <f t="shared" si="1743"/>
        <v>1.557367115516801E-5</v>
      </c>
      <c r="BI851" s="15">
        <f t="shared" si="1703"/>
        <v>100.03817702784961</v>
      </c>
      <c r="BJ851" s="3">
        <f t="shared" si="1704"/>
        <v>99.951576844110278</v>
      </c>
      <c r="BK851" s="3">
        <f t="shared" si="1705"/>
        <v>100.04902848724841</v>
      </c>
      <c r="BL851" s="3">
        <f t="shared" si="1706"/>
        <v>99.960024029583209</v>
      </c>
      <c r="BM851" s="3">
        <f t="shared" si="1707"/>
        <v>100.02298982251907</v>
      </c>
      <c r="BN851" s="3">
        <f t="shared" si="1708"/>
        <v>99.998582759894134</v>
      </c>
      <c r="BO851" s="21">
        <f t="shared" si="1709"/>
        <v>99.979621028801489</v>
      </c>
      <c r="BP851" s="17">
        <f t="shared" si="1744"/>
        <v>99.951576844110278</v>
      </c>
      <c r="BQ851" s="18">
        <f t="shared" si="1745"/>
        <v>100.04902848724841</v>
      </c>
      <c r="BR851" s="34">
        <f t="shared" si="1746"/>
        <v>9.7451643138128929E-2</v>
      </c>
      <c r="BS851" s="64">
        <f t="shared" si="1747"/>
        <v>-2.5000000000000001E-3</v>
      </c>
      <c r="BT851" s="110">
        <f t="shared" si="1710"/>
        <v>-2.5999999999999999E-3</v>
      </c>
    </row>
    <row r="852" spans="1:72" x14ac:dyDescent="0.3">
      <c r="A852" s="13">
        <v>846</v>
      </c>
      <c r="B852" s="17">
        <f t="shared" si="1711"/>
        <v>0.7584702263666786</v>
      </c>
      <c r="C852" s="3">
        <f t="shared" ref="C852:H852" si="1759">B852+2*PI()/7</f>
        <v>1.6560681273923339</v>
      </c>
      <c r="D852" s="3">
        <f t="shared" si="1759"/>
        <v>2.5536660284179891</v>
      </c>
      <c r="E852" s="3">
        <f t="shared" si="1759"/>
        <v>3.4512639294436442</v>
      </c>
      <c r="F852" s="3">
        <f t="shared" si="1759"/>
        <v>4.3488618304692999</v>
      </c>
      <c r="G852" s="3">
        <f t="shared" si="1759"/>
        <v>5.246459731494955</v>
      </c>
      <c r="H852" s="18">
        <f t="shared" si="1759"/>
        <v>6.1440576325206102</v>
      </c>
      <c r="I852" s="15">
        <f t="shared" si="1682"/>
        <v>100.03809307039367</v>
      </c>
      <c r="J852" s="3">
        <f t="shared" si="1683"/>
        <v>99.951627135366849</v>
      </c>
      <c r="K852" s="3">
        <f t="shared" si="1684"/>
        <v>100.04907181977779</v>
      </c>
      <c r="L852" s="3">
        <f t="shared" si="1685"/>
        <v>99.959948500810938</v>
      </c>
      <c r="M852" s="3">
        <f t="shared" si="1686"/>
        <v>100.02309848798653</v>
      </c>
      <c r="N852" s="3">
        <f t="shared" si="1687"/>
        <v>99.99842946204609</v>
      </c>
      <c r="O852" s="21">
        <f t="shared" si="1688"/>
        <v>99.979731523618128</v>
      </c>
      <c r="P852" s="17">
        <f t="shared" si="1713"/>
        <v>72.6165569487993</v>
      </c>
      <c r="Q852" s="3">
        <f t="shared" si="1714"/>
        <v>-8.5127300529241676</v>
      </c>
      <c r="R852" s="3">
        <f t="shared" si="1715"/>
        <v>-83.25007600572998</v>
      </c>
      <c r="S852" s="3">
        <f t="shared" si="1716"/>
        <v>-95.205233455421236</v>
      </c>
      <c r="T852" s="3">
        <f t="shared" si="1717"/>
        <v>-35.565521555692897</v>
      </c>
      <c r="U852" s="3">
        <f t="shared" si="1718"/>
        <v>50.903342106173604</v>
      </c>
      <c r="V852" s="18">
        <f t="shared" si="1719"/>
        <v>99.013662014795457</v>
      </c>
      <c r="W852" s="15">
        <f t="shared" si="1720"/>
        <v>68.807381305078991</v>
      </c>
      <c r="X852" s="3">
        <f t="shared" si="1721"/>
        <v>99.588459140873567</v>
      </c>
      <c r="Y852" s="3">
        <f t="shared" si="1722"/>
        <v>55.490914725198351</v>
      </c>
      <c r="Z852" s="3">
        <f t="shared" si="1723"/>
        <v>-30.462350975975486</v>
      </c>
      <c r="AA852" s="3">
        <f t="shared" si="1724"/>
        <v>-93.486437024891458</v>
      </c>
      <c r="AB852" s="3">
        <f t="shared" si="1725"/>
        <v>-86.072850872372413</v>
      </c>
      <c r="AC852" s="21">
        <f t="shared" si="1726"/>
        <v>-13.865116297911522</v>
      </c>
      <c r="AD852" s="25">
        <f t="shared" si="1727"/>
        <v>0</v>
      </c>
      <c r="AE852" s="26">
        <f t="shared" si="1728"/>
        <v>6.8516620948295376E-15</v>
      </c>
      <c r="AF852" s="23">
        <f t="shared" si="1689"/>
        <v>72.6165569487993</v>
      </c>
      <c r="AG852" s="4">
        <f t="shared" si="1690"/>
        <v>-8.5127300529241676</v>
      </c>
      <c r="AH852" s="4">
        <f t="shared" si="1691"/>
        <v>-83.25007600572998</v>
      </c>
      <c r="AI852" s="4">
        <f t="shared" si="1692"/>
        <v>-95.205233455421236</v>
      </c>
      <c r="AJ852" s="4">
        <f t="shared" si="1693"/>
        <v>-35.565521555692897</v>
      </c>
      <c r="AK852" s="4">
        <f t="shared" si="1694"/>
        <v>50.903342106173604</v>
      </c>
      <c r="AL852" s="30">
        <f t="shared" si="1695"/>
        <v>99.013662014795457</v>
      </c>
      <c r="AM852" s="25">
        <f t="shared" si="1696"/>
        <v>68.807381305078991</v>
      </c>
      <c r="AN852" s="4">
        <f t="shared" si="1697"/>
        <v>99.588459140873567</v>
      </c>
      <c r="AO852" s="4">
        <f t="shared" si="1698"/>
        <v>55.490914725198344</v>
      </c>
      <c r="AP852" s="4">
        <f t="shared" si="1699"/>
        <v>-30.462350975975493</v>
      </c>
      <c r="AQ852" s="4">
        <f t="shared" si="1700"/>
        <v>-93.486437024891458</v>
      </c>
      <c r="AR852" s="4">
        <f t="shared" si="1701"/>
        <v>-86.072850872372413</v>
      </c>
      <c r="AS852" s="26">
        <f t="shared" si="1702"/>
        <v>-13.865116297911529</v>
      </c>
      <c r="AT852" s="32">
        <f t="shared" si="1729"/>
        <v>35000.004374999997</v>
      </c>
      <c r="AU852" s="2">
        <f t="shared" si="1730"/>
        <v>-2.2737367544323206E-12</v>
      </c>
      <c r="AV852" s="2">
        <f t="shared" si="1731"/>
        <v>35000.004374999997</v>
      </c>
      <c r="AW852" s="2">
        <f t="shared" si="1732"/>
        <v>-0.55330082424916327</v>
      </c>
      <c r="AX852" s="2">
        <f t="shared" si="1733"/>
        <v>-1311.6859245911455</v>
      </c>
      <c r="AY852" s="2">
        <f t="shared" si="1734"/>
        <v>-0.1844336082067457</v>
      </c>
      <c r="AZ852" s="2">
        <f t="shared" si="1735"/>
        <v>1312.7714678450429</v>
      </c>
      <c r="BA852" s="2">
        <f t="shared" si="1736"/>
        <v>1225000306.2500188</v>
      </c>
      <c r="BB852" s="2">
        <f t="shared" si="1737"/>
        <v>-12910.354181772474</v>
      </c>
      <c r="BC852" s="2">
        <f t="shared" si="1738"/>
        <v>18997.009317830591</v>
      </c>
      <c r="BD852" s="2">
        <f t="shared" si="1739"/>
        <v>-1.0539062003415948E-5</v>
      </c>
      <c r="BE852" s="29">
        <f t="shared" si="1740"/>
        <v>1.5507758831493189E-5</v>
      </c>
      <c r="BF852" s="5">
        <f t="shared" si="1741"/>
        <v>100.00000625000156</v>
      </c>
      <c r="BG852" s="2">
        <f t="shared" si="1742"/>
        <v>-1.0539062003415948E-5</v>
      </c>
      <c r="BH852" s="6">
        <f t="shared" si="1743"/>
        <v>1.5507758838344852E-5</v>
      </c>
      <c r="BI852" s="15">
        <f t="shared" si="1703"/>
        <v>100.03809005416556</v>
      </c>
      <c r="BJ852" s="3">
        <f t="shared" si="1704"/>
        <v>99.951610786358813</v>
      </c>
      <c r="BK852" s="3">
        <f t="shared" si="1705"/>
        <v>100.04905444912777</v>
      </c>
      <c r="BL852" s="3">
        <f t="shared" si="1706"/>
        <v>99.959943188974421</v>
      </c>
      <c r="BM852" s="3">
        <f t="shared" si="1707"/>
        <v>100.02310923488416</v>
      </c>
      <c r="BN852" s="3">
        <f t="shared" si="1708"/>
        <v>99.998448175044913</v>
      </c>
      <c r="BO852" s="21">
        <f t="shared" si="1709"/>
        <v>99.979744111450501</v>
      </c>
      <c r="BP852" s="17">
        <f t="shared" si="1744"/>
        <v>99.951610786358813</v>
      </c>
      <c r="BQ852" s="18">
        <f t="shared" si="1745"/>
        <v>100.04905444912777</v>
      </c>
      <c r="BR852" s="34">
        <f t="shared" si="1746"/>
        <v>9.7443662768952777E-2</v>
      </c>
      <c r="BS852" s="64">
        <f t="shared" si="1747"/>
        <v>-2.5999999999999999E-3</v>
      </c>
      <c r="BT852" s="110">
        <f t="shared" si="1710"/>
        <v>-2.5999999999999999E-3</v>
      </c>
    </row>
    <row r="853" spans="1:72" x14ac:dyDescent="0.3">
      <c r="A853" s="13">
        <v>847</v>
      </c>
      <c r="B853" s="17">
        <f t="shared" si="1711"/>
        <v>0.75936782426770422</v>
      </c>
      <c r="C853" s="3">
        <f t="shared" ref="C853:H853" si="1760">B853+2*PI()/7</f>
        <v>1.6569657252933594</v>
      </c>
      <c r="D853" s="3">
        <f t="shared" si="1760"/>
        <v>2.5545636263190143</v>
      </c>
      <c r="E853" s="3">
        <f t="shared" si="1760"/>
        <v>3.4521615273446695</v>
      </c>
      <c r="F853" s="3">
        <f t="shared" si="1760"/>
        <v>4.3497594283703247</v>
      </c>
      <c r="G853" s="3">
        <f t="shared" si="1760"/>
        <v>5.2473573293959799</v>
      </c>
      <c r="H853" s="18">
        <f t="shared" si="1760"/>
        <v>6.1449552304216351</v>
      </c>
      <c r="I853" s="15">
        <f t="shared" si="1682"/>
        <v>100.03800572087133</v>
      </c>
      <c r="J853" s="3">
        <f t="shared" si="1683"/>
        <v>99.951661379171171</v>
      </c>
      <c r="K853" s="3">
        <f t="shared" si="1684"/>
        <v>100.0490974640969</v>
      </c>
      <c r="L853" s="3">
        <f t="shared" si="1685"/>
        <v>99.959868047540297</v>
      </c>
      <c r="M853" s="3">
        <f t="shared" si="1686"/>
        <v>100.02321781545176</v>
      </c>
      <c r="N853" s="3">
        <f t="shared" si="1687"/>
        <v>99.998294894654222</v>
      </c>
      <c r="O853" s="21">
        <f t="shared" si="1688"/>
        <v>99.979854678214323</v>
      </c>
      <c r="P853" s="17">
        <f t="shared" si="1713"/>
        <v>72.554702991024882</v>
      </c>
      <c r="Q853" s="3">
        <f t="shared" si="1714"/>
        <v>-8.6021199506533055</v>
      </c>
      <c r="R853" s="3">
        <f t="shared" si="1715"/>
        <v>-83.299872342285894</v>
      </c>
      <c r="S853" s="3">
        <f t="shared" si="1716"/>
        <v>-95.177775559851852</v>
      </c>
      <c r="T853" s="3">
        <f t="shared" si="1717"/>
        <v>-35.481636339573079</v>
      </c>
      <c r="U853" s="3">
        <f t="shared" si="1718"/>
        <v>50.980511795811019</v>
      </c>
      <c r="V853" s="18">
        <f t="shared" si="1719"/>
        <v>99.026189405528157</v>
      </c>
      <c r="W853" s="15">
        <f t="shared" si="1720"/>
        <v>68.872473910069829</v>
      </c>
      <c r="X853" s="3">
        <f t="shared" si="1721"/>
        <v>99.580812131710744</v>
      </c>
      <c r="Y853" s="3">
        <f t="shared" si="1722"/>
        <v>55.416181491864229</v>
      </c>
      <c r="Z853" s="3">
        <f t="shared" si="1723"/>
        <v>-30.547770124186417</v>
      </c>
      <c r="AA853" s="3">
        <f t="shared" si="1724"/>
        <v>-93.518434465209012</v>
      </c>
      <c r="AB853" s="3">
        <f t="shared" si="1725"/>
        <v>-86.027009705530276</v>
      </c>
      <c r="AC853" s="21">
        <f t="shared" si="1726"/>
        <v>-13.776253238719073</v>
      </c>
      <c r="AD853" s="25">
        <f t="shared" si="1727"/>
        <v>0</v>
      </c>
      <c r="AE853" s="26">
        <f t="shared" si="1728"/>
        <v>2.7914178904861078E-15</v>
      </c>
      <c r="AF853" s="23">
        <f t="shared" si="1689"/>
        <v>72.554702991024882</v>
      </c>
      <c r="AG853" s="4">
        <f t="shared" si="1690"/>
        <v>-8.6021199506533055</v>
      </c>
      <c r="AH853" s="4">
        <f t="shared" si="1691"/>
        <v>-83.299872342285894</v>
      </c>
      <c r="AI853" s="4">
        <f t="shared" si="1692"/>
        <v>-95.177775559851852</v>
      </c>
      <c r="AJ853" s="4">
        <f t="shared" si="1693"/>
        <v>-35.481636339573079</v>
      </c>
      <c r="AK853" s="4">
        <f t="shared" si="1694"/>
        <v>50.980511795811019</v>
      </c>
      <c r="AL853" s="30">
        <f t="shared" si="1695"/>
        <v>99.026189405528157</v>
      </c>
      <c r="AM853" s="25">
        <f t="shared" si="1696"/>
        <v>68.872473910069829</v>
      </c>
      <c r="AN853" s="4">
        <f t="shared" si="1697"/>
        <v>99.580812131710744</v>
      </c>
      <c r="AO853" s="4">
        <f t="shared" si="1698"/>
        <v>55.416181491864229</v>
      </c>
      <c r="AP853" s="4">
        <f t="shared" si="1699"/>
        <v>-30.547770124186421</v>
      </c>
      <c r="AQ853" s="4">
        <f t="shared" si="1700"/>
        <v>-93.518434465209012</v>
      </c>
      <c r="AR853" s="4">
        <f t="shared" si="1701"/>
        <v>-86.027009705530276</v>
      </c>
      <c r="AS853" s="26">
        <f t="shared" si="1702"/>
        <v>-13.776253238719077</v>
      </c>
      <c r="AT853" s="32">
        <f t="shared" si="1729"/>
        <v>35000.004374999997</v>
      </c>
      <c r="AU853" s="2">
        <f t="shared" si="1730"/>
        <v>-2.7284841053187847E-12</v>
      </c>
      <c r="AV853" s="2">
        <f t="shared" si="1731"/>
        <v>35000.004374999997</v>
      </c>
      <c r="AW853" s="2">
        <f t="shared" si="1732"/>
        <v>-0.55840537254698575</v>
      </c>
      <c r="AX853" s="2">
        <f t="shared" si="1733"/>
        <v>-1311.689417129573</v>
      </c>
      <c r="AY853" s="2">
        <f t="shared" si="1734"/>
        <v>-0.18613512428419199</v>
      </c>
      <c r="AZ853" s="2">
        <f t="shared" si="1735"/>
        <v>1312.7703036644671</v>
      </c>
      <c r="BA853" s="2">
        <f t="shared" si="1736"/>
        <v>1225000306.2500188</v>
      </c>
      <c r="BB853" s="2">
        <f t="shared" si="1737"/>
        <v>-13029.460323227944</v>
      </c>
      <c r="BC853" s="2">
        <f t="shared" si="1738"/>
        <v>18915.516725084897</v>
      </c>
      <c r="BD853" s="2">
        <f t="shared" si="1739"/>
        <v>-1.0636291482337532E-5</v>
      </c>
      <c r="BE853" s="29">
        <f t="shared" si="1740"/>
        <v>1.5441234282617639E-5</v>
      </c>
      <c r="BF853" s="5">
        <f t="shared" si="1741"/>
        <v>100.00000625000156</v>
      </c>
      <c r="BG853" s="2">
        <f t="shared" si="1742"/>
        <v>-1.0636291482337532E-5</v>
      </c>
      <c r="BH853" s="6">
        <f t="shared" si="1743"/>
        <v>1.5441234285409056E-5</v>
      </c>
      <c r="BI853" s="15">
        <f t="shared" si="1703"/>
        <v>100.03800280435112</v>
      </c>
      <c r="BJ853" s="3">
        <f t="shared" si="1704"/>
        <v>99.951645079839665</v>
      </c>
      <c r="BK853" s="3">
        <f t="shared" si="1705"/>
        <v>100.0490800556846</v>
      </c>
      <c r="BL853" s="3">
        <f t="shared" si="1706"/>
        <v>99.959862638938461</v>
      </c>
      <c r="BM853" s="3">
        <f t="shared" si="1707"/>
        <v>100.0232284794473</v>
      </c>
      <c r="BN853" s="3">
        <f t="shared" si="1708"/>
        <v>99.998313601041133</v>
      </c>
      <c r="BO853" s="21">
        <f t="shared" si="1709"/>
        <v>99.979867340703862</v>
      </c>
      <c r="BP853" s="17">
        <f t="shared" si="1744"/>
        <v>99.951645079839665</v>
      </c>
      <c r="BQ853" s="18">
        <f t="shared" si="1745"/>
        <v>100.0490800556846</v>
      </c>
      <c r="BR853" s="34">
        <f t="shared" si="1746"/>
        <v>9.7434975844933547E-2</v>
      </c>
      <c r="BS853" s="64">
        <f t="shared" si="1747"/>
        <v>-2.5999999999999999E-3</v>
      </c>
      <c r="BT853" s="110">
        <f t="shared" si="1710"/>
        <v>-2.5999999999999999E-3</v>
      </c>
    </row>
    <row r="854" spans="1:72" x14ac:dyDescent="0.3">
      <c r="A854" s="13">
        <v>848</v>
      </c>
      <c r="B854" s="17">
        <f t="shared" si="1711"/>
        <v>0.76026542216872994</v>
      </c>
      <c r="C854" s="3">
        <f t="shared" ref="C854:H854" si="1761">B854+2*PI()/7</f>
        <v>1.6578633231943851</v>
      </c>
      <c r="D854" s="3">
        <f t="shared" si="1761"/>
        <v>2.5554612242200401</v>
      </c>
      <c r="E854" s="3">
        <f t="shared" si="1761"/>
        <v>3.4530591252456952</v>
      </c>
      <c r="F854" s="3">
        <f t="shared" si="1761"/>
        <v>4.3506570262713504</v>
      </c>
      <c r="G854" s="3">
        <f t="shared" si="1761"/>
        <v>5.2482549272970056</v>
      </c>
      <c r="H854" s="18">
        <f t="shared" si="1761"/>
        <v>6.1458528283226608</v>
      </c>
      <c r="I854" s="15">
        <f t="shared" si="1682"/>
        <v>100.03791809576444</v>
      </c>
      <c r="J854" s="3">
        <f t="shared" si="1683"/>
        <v>99.951695973485272</v>
      </c>
      <c r="K854" s="3">
        <f t="shared" si="1684"/>
        <v>100.04912275240376</v>
      </c>
      <c r="L854" s="3">
        <f t="shared" si="1685"/>
        <v>99.959787885271794</v>
      </c>
      <c r="M854" s="3">
        <f t="shared" si="1686"/>
        <v>100.02333697456152</v>
      </c>
      <c r="N854" s="3">
        <f t="shared" si="1687"/>
        <v>99.998160339626295</v>
      </c>
      <c r="O854" s="21">
        <f t="shared" si="1688"/>
        <v>99.979977978886922</v>
      </c>
      <c r="P854" s="17">
        <f t="shared" si="1713"/>
        <v>72.492790485491099</v>
      </c>
      <c r="Q854" s="3">
        <f t="shared" si="1714"/>
        <v>-8.6915030095353245</v>
      </c>
      <c r="R854" s="3">
        <f t="shared" si="1715"/>
        <v>-83.349601294549345</v>
      </c>
      <c r="S854" s="3">
        <f t="shared" si="1716"/>
        <v>-95.150241302406073</v>
      </c>
      <c r="T854" s="3">
        <f t="shared" si="1717"/>
        <v>-35.397722276674479</v>
      </c>
      <c r="U854" s="3">
        <f t="shared" si="1718"/>
        <v>51.057640209860715</v>
      </c>
      <c r="V854" s="18">
        <f t="shared" si="1719"/>
        <v>99.038637187813322</v>
      </c>
      <c r="W854" s="15">
        <f t="shared" si="1720"/>
        <v>68.937510722113871</v>
      </c>
      <c r="X854" s="3">
        <f t="shared" si="1721"/>
        <v>99.573085235977658</v>
      </c>
      <c r="Y854" s="3">
        <f t="shared" si="1722"/>
        <v>55.341403375458547</v>
      </c>
      <c r="Z854" s="3">
        <f t="shared" si="1723"/>
        <v>-30.633164612269944</v>
      </c>
      <c r="AA854" s="3">
        <f t="shared" si="1724"/>
        <v>-93.550356477942444</v>
      </c>
      <c r="AB854" s="3">
        <f t="shared" si="1725"/>
        <v>-85.981099362069244</v>
      </c>
      <c r="AC854" s="21">
        <f t="shared" si="1726"/>
        <v>-13.687378881268437</v>
      </c>
      <c r="AD854" s="25">
        <f t="shared" si="1727"/>
        <v>0</v>
      </c>
      <c r="AE854" s="26">
        <f t="shared" si="1728"/>
        <v>0</v>
      </c>
      <c r="AF854" s="23">
        <f t="shared" si="1689"/>
        <v>72.492790485491099</v>
      </c>
      <c r="AG854" s="4">
        <f t="shared" si="1690"/>
        <v>-8.6915030095353245</v>
      </c>
      <c r="AH854" s="4">
        <f t="shared" si="1691"/>
        <v>-83.349601294549345</v>
      </c>
      <c r="AI854" s="4">
        <f t="shared" si="1692"/>
        <v>-95.150241302406073</v>
      </c>
      <c r="AJ854" s="4">
        <f t="shared" si="1693"/>
        <v>-35.397722276674479</v>
      </c>
      <c r="AK854" s="4">
        <f t="shared" si="1694"/>
        <v>51.057640209860715</v>
      </c>
      <c r="AL854" s="30">
        <f t="shared" si="1695"/>
        <v>99.038637187813322</v>
      </c>
      <c r="AM854" s="25">
        <f t="shared" si="1696"/>
        <v>68.937510722113871</v>
      </c>
      <c r="AN854" s="4">
        <f t="shared" si="1697"/>
        <v>99.573085235977658</v>
      </c>
      <c r="AO854" s="4">
        <f t="shared" si="1698"/>
        <v>55.341403375458547</v>
      </c>
      <c r="AP854" s="4">
        <f t="shared" si="1699"/>
        <v>-30.633164612269944</v>
      </c>
      <c r="AQ854" s="4">
        <f t="shared" si="1700"/>
        <v>-93.550356477942444</v>
      </c>
      <c r="AR854" s="4">
        <f t="shared" si="1701"/>
        <v>-85.981099362069244</v>
      </c>
      <c r="AS854" s="26">
        <f t="shared" si="1702"/>
        <v>-13.687378881268437</v>
      </c>
      <c r="AT854" s="32">
        <f t="shared" si="1729"/>
        <v>35000.004375000004</v>
      </c>
      <c r="AU854" s="2">
        <f t="shared" si="1730"/>
        <v>-2.5011104298755527E-12</v>
      </c>
      <c r="AV854" s="2">
        <f t="shared" si="1731"/>
        <v>35000.004375000004</v>
      </c>
      <c r="AW854" s="2">
        <f t="shared" si="1732"/>
        <v>-0.56348787492606789</v>
      </c>
      <c r="AX854" s="2">
        <f t="shared" si="1733"/>
        <v>-1311.6929416732987</v>
      </c>
      <c r="AY854" s="2">
        <f t="shared" si="1734"/>
        <v>-0.18782929141161731</v>
      </c>
      <c r="AZ854" s="2">
        <f t="shared" si="1735"/>
        <v>1312.7691288171045</v>
      </c>
      <c r="BA854" s="2">
        <f t="shared" si="1736"/>
        <v>1225000306.2500193</v>
      </c>
      <c r="BB854" s="2">
        <f t="shared" si="1737"/>
        <v>-13148.052054415792</v>
      </c>
      <c r="BC854" s="2">
        <f t="shared" si="1738"/>
        <v>18833.27737076057</v>
      </c>
      <c r="BD854" s="2">
        <f t="shared" si="1739"/>
        <v>-1.0733101034615014E-5</v>
      </c>
      <c r="BE854" s="29">
        <f t="shared" si="1740"/>
        <v>1.5374100132605802E-5</v>
      </c>
      <c r="BF854" s="5">
        <f t="shared" si="1741"/>
        <v>100.00000625000156</v>
      </c>
      <c r="BG854" s="2">
        <f t="shared" si="1742"/>
        <v>-1.0733101034615014E-5</v>
      </c>
      <c r="BH854" s="6">
        <f t="shared" si="1743"/>
        <v>1.5374100132605802E-5</v>
      </c>
      <c r="BI854" s="15">
        <f t="shared" si="1703"/>
        <v>100.03791527903672</v>
      </c>
      <c r="BJ854" s="3">
        <f t="shared" si="1704"/>
        <v>99.951679724303077</v>
      </c>
      <c r="BK854" s="3">
        <f t="shared" si="1705"/>
        <v>100.04910530673411</v>
      </c>
      <c r="BL854" s="3">
        <f t="shared" si="1706"/>
        <v>99.959782380061512</v>
      </c>
      <c r="BM854" s="3">
        <f t="shared" si="1707"/>
        <v>100.02334755534567</v>
      </c>
      <c r="BN854" s="3">
        <f t="shared" si="1708"/>
        <v>99.998179038858723</v>
      </c>
      <c r="BO854" s="21">
        <f t="shared" si="1709"/>
        <v>99.979990715666347</v>
      </c>
      <c r="BP854" s="17">
        <f t="shared" si="1744"/>
        <v>99.951679724303077</v>
      </c>
      <c r="BQ854" s="18">
        <f t="shared" si="1745"/>
        <v>100.04910530673411</v>
      </c>
      <c r="BR854" s="34">
        <f t="shared" si="1746"/>
        <v>9.7425582431029056E-2</v>
      </c>
      <c r="BS854" s="64">
        <f t="shared" si="1747"/>
        <v>-2.5999999999999999E-3</v>
      </c>
      <c r="BT854" s="110">
        <f t="shared" si="1710"/>
        <v>-2.5999999999999999E-3</v>
      </c>
    </row>
    <row r="855" spans="1:72" x14ac:dyDescent="0.3">
      <c r="A855" s="13">
        <v>849</v>
      </c>
      <c r="B855" s="17">
        <f t="shared" si="1711"/>
        <v>0.76116302006975556</v>
      </c>
      <c r="C855" s="3">
        <f t="shared" ref="C855:H855" si="1762">B855+2*PI()/7</f>
        <v>1.6587609210954106</v>
      </c>
      <c r="D855" s="3">
        <f t="shared" si="1762"/>
        <v>2.5563588221210658</v>
      </c>
      <c r="E855" s="3">
        <f t="shared" si="1762"/>
        <v>3.453956723146721</v>
      </c>
      <c r="F855" s="3">
        <f t="shared" si="1762"/>
        <v>4.3515546241723762</v>
      </c>
      <c r="G855" s="3">
        <f t="shared" si="1762"/>
        <v>5.2491525251980313</v>
      </c>
      <c r="H855" s="18">
        <f t="shared" si="1762"/>
        <v>6.1467504262236865</v>
      </c>
      <c r="I855" s="15">
        <f t="shared" si="1682"/>
        <v>100.03783019570837</v>
      </c>
      <c r="J855" s="3">
        <f t="shared" si="1683"/>
        <v>99.951730918058331</v>
      </c>
      <c r="K855" s="3">
        <f t="shared" si="1684"/>
        <v>100.04914768451498</v>
      </c>
      <c r="L855" s="3">
        <f t="shared" si="1685"/>
        <v>99.959708014586695</v>
      </c>
      <c r="M855" s="3">
        <f t="shared" si="1686"/>
        <v>100.02345596445176</v>
      </c>
      <c r="N855" s="3">
        <f t="shared" si="1687"/>
        <v>99.998025797937999</v>
      </c>
      <c r="O855" s="21">
        <f t="shared" si="1688"/>
        <v>99.980101424741875</v>
      </c>
      <c r="P855" s="17">
        <f t="shared" si="1713"/>
        <v>72.430819483153257</v>
      </c>
      <c r="Q855" s="3">
        <f t="shared" si="1714"/>
        <v>-8.7808791584693164</v>
      </c>
      <c r="R855" s="3">
        <f t="shared" si="1715"/>
        <v>-83.399262821737153</v>
      </c>
      <c r="S855" s="3">
        <f t="shared" si="1716"/>
        <v>-95.122630705704097</v>
      </c>
      <c r="T855" s="3">
        <f t="shared" si="1717"/>
        <v>-35.31377943465607</v>
      </c>
      <c r="U855" s="3">
        <f t="shared" si="1718"/>
        <v>51.134727286819832</v>
      </c>
      <c r="V855" s="18">
        <f t="shared" si="1719"/>
        <v>99.051005350593485</v>
      </c>
      <c r="W855" s="15">
        <f t="shared" si="1720"/>
        <v>69.002491688809656</v>
      </c>
      <c r="X855" s="3">
        <f t="shared" si="1721"/>
        <v>99.565278459512669</v>
      </c>
      <c r="Y855" s="3">
        <f t="shared" si="1722"/>
        <v>55.266580436903283</v>
      </c>
      <c r="Z855" s="3">
        <f t="shared" si="1723"/>
        <v>-30.71853437238941</v>
      </c>
      <c r="AA855" s="3">
        <f t="shared" si="1724"/>
        <v>-93.582203036224143</v>
      </c>
      <c r="AB855" s="3">
        <f t="shared" si="1725"/>
        <v>-85.935119879986416</v>
      </c>
      <c r="AC855" s="21">
        <f t="shared" si="1726"/>
        <v>-13.598493296625641</v>
      </c>
      <c r="AD855" s="25">
        <f t="shared" si="1727"/>
        <v>0</v>
      </c>
      <c r="AE855" s="26">
        <f t="shared" si="1728"/>
        <v>0</v>
      </c>
      <c r="AF855" s="23">
        <f t="shared" si="1689"/>
        <v>72.430819483153257</v>
      </c>
      <c r="AG855" s="4">
        <f t="shared" si="1690"/>
        <v>-8.7808791584693164</v>
      </c>
      <c r="AH855" s="4">
        <f t="shared" si="1691"/>
        <v>-83.399262821737153</v>
      </c>
      <c r="AI855" s="4">
        <f t="shared" si="1692"/>
        <v>-95.122630705704097</v>
      </c>
      <c r="AJ855" s="4">
        <f t="shared" si="1693"/>
        <v>-35.31377943465607</v>
      </c>
      <c r="AK855" s="4">
        <f t="shared" si="1694"/>
        <v>51.134727286819832</v>
      </c>
      <c r="AL855" s="30">
        <f t="shared" si="1695"/>
        <v>99.051005350593485</v>
      </c>
      <c r="AM855" s="25">
        <f t="shared" si="1696"/>
        <v>69.002491688809656</v>
      </c>
      <c r="AN855" s="4">
        <f t="shared" si="1697"/>
        <v>99.565278459512669</v>
      </c>
      <c r="AO855" s="4">
        <f t="shared" si="1698"/>
        <v>55.266580436903283</v>
      </c>
      <c r="AP855" s="4">
        <f t="shared" si="1699"/>
        <v>-30.71853437238941</v>
      </c>
      <c r="AQ855" s="4">
        <f t="shared" si="1700"/>
        <v>-93.582203036224143</v>
      </c>
      <c r="AR855" s="4">
        <f t="shared" si="1701"/>
        <v>-85.935119879986416</v>
      </c>
      <c r="AS855" s="26">
        <f t="shared" si="1702"/>
        <v>-13.598493296625641</v>
      </c>
      <c r="AT855" s="32">
        <f t="shared" si="1729"/>
        <v>35000.004374999997</v>
      </c>
      <c r="AU855" s="2">
        <f t="shared" si="1730"/>
        <v>-1.3642420526593924E-12</v>
      </c>
      <c r="AV855" s="2">
        <f t="shared" si="1731"/>
        <v>35000.004375000011</v>
      </c>
      <c r="AW855" s="2">
        <f t="shared" si="1732"/>
        <v>-0.56854813103564084</v>
      </c>
      <c r="AX855" s="2">
        <f t="shared" si="1733"/>
        <v>-1311.6964980812886</v>
      </c>
      <c r="AY855" s="2">
        <f t="shared" si="1734"/>
        <v>-0.18951604342146311</v>
      </c>
      <c r="AZ855" s="2">
        <f t="shared" si="1735"/>
        <v>1312.7679433477169</v>
      </c>
      <c r="BA855" s="2">
        <f t="shared" si="1736"/>
        <v>1225000306.2500193</v>
      </c>
      <c r="BB855" s="2">
        <f t="shared" si="1737"/>
        <v>-13266.124711264705</v>
      </c>
      <c r="BC855" s="2">
        <f t="shared" si="1738"/>
        <v>18750.294506282244</v>
      </c>
      <c r="BD855" s="2">
        <f t="shared" si="1739"/>
        <v>-1.0829486852844202E-5</v>
      </c>
      <c r="BE855" s="29">
        <f t="shared" si="1740"/>
        <v>1.530635903568122E-5</v>
      </c>
      <c r="BF855" s="5">
        <f t="shared" si="1741"/>
        <v>100.00000625000156</v>
      </c>
      <c r="BG855" s="2">
        <f t="shared" si="1742"/>
        <v>-1.0829486852844202E-5</v>
      </c>
      <c r="BH855" s="6">
        <f t="shared" si="1743"/>
        <v>1.530635903568122E-5</v>
      </c>
      <c r="BI855" s="15">
        <f t="shared" si="1703"/>
        <v>100.03782747885482</v>
      </c>
      <c r="BJ855" s="3">
        <f t="shared" si="1704"/>
        <v>99.951714719496735</v>
      </c>
      <c r="BK855" s="3">
        <f t="shared" si="1705"/>
        <v>100.04913020209398</v>
      </c>
      <c r="BL855" s="3">
        <f t="shared" si="1706"/>
        <v>99.959702412927655</v>
      </c>
      <c r="BM855" s="3">
        <f t="shared" si="1707"/>
        <v>100.0234664617176</v>
      </c>
      <c r="BN855" s="3">
        <f t="shared" si="1708"/>
        <v>99.998044489473571</v>
      </c>
      <c r="BO855" s="21">
        <f t="shared" si="1709"/>
        <v>99.980114235441761</v>
      </c>
      <c r="BP855" s="17">
        <f t="shared" si="1744"/>
        <v>99.951714719496735</v>
      </c>
      <c r="BQ855" s="18">
        <f t="shared" si="1745"/>
        <v>100.04913020209398</v>
      </c>
      <c r="BR855" s="34">
        <f t="shared" si="1746"/>
        <v>9.7415482597241976E-2</v>
      </c>
      <c r="BS855" s="64">
        <f t="shared" si="1747"/>
        <v>-2.5999999999999999E-3</v>
      </c>
      <c r="BT855" s="110">
        <f t="shared" si="1710"/>
        <v>-2.5999999999999999E-3</v>
      </c>
    </row>
    <row r="856" spans="1:72" x14ac:dyDescent="0.3">
      <c r="A856" s="13">
        <v>850</v>
      </c>
      <c r="B856" s="17">
        <f t="shared" si="1711"/>
        <v>0.76206061797078117</v>
      </c>
      <c r="C856" s="3">
        <f t="shared" ref="C856:H856" si="1763">B856+2*PI()/7</f>
        <v>1.6596585189964363</v>
      </c>
      <c r="D856" s="3">
        <f t="shared" si="1763"/>
        <v>2.5572564200220915</v>
      </c>
      <c r="E856" s="3">
        <f t="shared" si="1763"/>
        <v>3.4548543210477467</v>
      </c>
      <c r="F856" s="3">
        <f t="shared" si="1763"/>
        <v>4.3524522220734019</v>
      </c>
      <c r="G856" s="3">
        <f t="shared" si="1763"/>
        <v>5.2500501230990571</v>
      </c>
      <c r="H856" s="18">
        <f t="shared" si="1763"/>
        <v>6.1476480241247122</v>
      </c>
      <c r="I856" s="15">
        <f t="shared" si="1682"/>
        <v>100.03774202134049</v>
      </c>
      <c r="J856" s="3">
        <f t="shared" si="1683"/>
        <v>99.951766212636954</v>
      </c>
      <c r="K856" s="3">
        <f t="shared" si="1684"/>
        <v>100.04917226024976</v>
      </c>
      <c r="L856" s="3">
        <f t="shared" si="1685"/>
        <v>99.959628436064179</v>
      </c>
      <c r="M856" s="3">
        <f t="shared" si="1686"/>
        <v>100.02357478425965</v>
      </c>
      <c r="N856" s="3">
        <f t="shared" si="1687"/>
        <v>99.997891270564892</v>
      </c>
      <c r="O856" s="21">
        <f t="shared" si="1688"/>
        <v>99.98022501488407</v>
      </c>
      <c r="P856" s="17">
        <f t="shared" si="1713"/>
        <v>72.368790035014413</v>
      </c>
      <c r="Q856" s="3">
        <f t="shared" si="1714"/>
        <v>-8.8702483263587322</v>
      </c>
      <c r="R856" s="3">
        <f t="shared" si="1715"/>
        <v>-83.448856883123455</v>
      </c>
      <c r="S856" s="3">
        <f t="shared" si="1716"/>
        <v>-95.094943792423777</v>
      </c>
      <c r="T856" s="3">
        <f t="shared" si="1717"/>
        <v>-35.229807881203676</v>
      </c>
      <c r="U856" s="3">
        <f t="shared" si="1718"/>
        <v>51.211772965221975</v>
      </c>
      <c r="V856" s="18">
        <f t="shared" si="1719"/>
        <v>99.063293882873225</v>
      </c>
      <c r="W856" s="15">
        <f t="shared" si="1720"/>
        <v>69.067416757804622</v>
      </c>
      <c r="X856" s="3">
        <f t="shared" si="1721"/>
        <v>99.557391808214646</v>
      </c>
      <c r="Y856" s="3">
        <f t="shared" si="1722"/>
        <v>55.191712737159285</v>
      </c>
      <c r="Z856" s="3">
        <f t="shared" si="1723"/>
        <v>-30.803879336729196</v>
      </c>
      <c r="AA856" s="3">
        <f t="shared" si="1724"/>
        <v>-93.613974113247977</v>
      </c>
      <c r="AB856" s="3">
        <f t="shared" si="1725"/>
        <v>-85.889071297332563</v>
      </c>
      <c r="AC856" s="21">
        <f t="shared" si="1726"/>
        <v>-13.50959655586882</v>
      </c>
      <c r="AD856" s="25">
        <f t="shared" si="1727"/>
        <v>0</v>
      </c>
      <c r="AE856" s="26">
        <f t="shared" si="1728"/>
        <v>4.8215399926578229E-15</v>
      </c>
      <c r="AF856" s="23">
        <f t="shared" si="1689"/>
        <v>72.368790035014413</v>
      </c>
      <c r="AG856" s="4">
        <f t="shared" si="1690"/>
        <v>-8.8702483263587322</v>
      </c>
      <c r="AH856" s="4">
        <f t="shared" si="1691"/>
        <v>-83.448856883123455</v>
      </c>
      <c r="AI856" s="4">
        <f t="shared" si="1692"/>
        <v>-95.094943792423777</v>
      </c>
      <c r="AJ856" s="4">
        <f t="shared" si="1693"/>
        <v>-35.229807881203676</v>
      </c>
      <c r="AK856" s="4">
        <f t="shared" si="1694"/>
        <v>51.211772965221975</v>
      </c>
      <c r="AL856" s="30">
        <f t="shared" si="1695"/>
        <v>99.063293882873225</v>
      </c>
      <c r="AM856" s="25">
        <f t="shared" si="1696"/>
        <v>69.067416757804622</v>
      </c>
      <c r="AN856" s="4">
        <f t="shared" si="1697"/>
        <v>99.557391808214646</v>
      </c>
      <c r="AO856" s="4">
        <f t="shared" si="1698"/>
        <v>55.191712737159278</v>
      </c>
      <c r="AP856" s="4">
        <f t="shared" si="1699"/>
        <v>-30.803879336729199</v>
      </c>
      <c r="AQ856" s="4">
        <f t="shared" si="1700"/>
        <v>-93.613974113247977</v>
      </c>
      <c r="AR856" s="4">
        <f t="shared" si="1701"/>
        <v>-85.889071297332563</v>
      </c>
      <c r="AS856" s="26">
        <f t="shared" si="1702"/>
        <v>-13.509596555868825</v>
      </c>
      <c r="AT856" s="32">
        <f t="shared" si="1729"/>
        <v>35000.004374999997</v>
      </c>
      <c r="AU856" s="2">
        <f t="shared" si="1730"/>
        <v>4.5474735088646412E-13</v>
      </c>
      <c r="AV856" s="2">
        <f t="shared" si="1731"/>
        <v>35000.004374999997</v>
      </c>
      <c r="AW856" s="2">
        <f t="shared" si="1732"/>
        <v>-0.57358594099059701</v>
      </c>
      <c r="AX856" s="2">
        <f t="shared" si="1733"/>
        <v>-1311.7000862130785</v>
      </c>
      <c r="AY856" s="2">
        <f t="shared" si="1734"/>
        <v>-0.19119531362593989</v>
      </c>
      <c r="AZ856" s="2">
        <f t="shared" si="1735"/>
        <v>1312.7667473036854</v>
      </c>
      <c r="BA856" s="2">
        <f t="shared" si="1736"/>
        <v>1225000306.2500188</v>
      </c>
      <c r="BB856" s="2">
        <f t="shared" si="1737"/>
        <v>-13383.673628748389</v>
      </c>
      <c r="BC856" s="2">
        <f t="shared" si="1738"/>
        <v>18666.571418941629</v>
      </c>
      <c r="BD856" s="2">
        <f t="shared" si="1739"/>
        <v>-1.0925445128841316E-5</v>
      </c>
      <c r="BE856" s="29">
        <f t="shared" si="1740"/>
        <v>1.5238013675346656E-5</v>
      </c>
      <c r="BF856" s="5">
        <f t="shared" si="1741"/>
        <v>100.00000625000156</v>
      </c>
      <c r="BG856" s="2">
        <f t="shared" si="1742"/>
        <v>-1.0925445128841316E-5</v>
      </c>
      <c r="BH856" s="6">
        <f t="shared" si="1743"/>
        <v>1.5238013680168196E-5</v>
      </c>
      <c r="BI856" s="15">
        <f t="shared" si="1703"/>
        <v>100.03773940443992</v>
      </c>
      <c r="BJ856" s="3">
        <f t="shared" si="1704"/>
        <v>99.951750065165783</v>
      </c>
      <c r="BK856" s="3">
        <f t="shared" si="1705"/>
        <v>100.04915474158452</v>
      </c>
      <c r="BL856" s="3">
        <f t="shared" si="1706"/>
        <v>99.959622738118867</v>
      </c>
      <c r="BM856" s="3">
        <f t="shared" si="1707"/>
        <v>100.02358519770276</v>
      </c>
      <c r="BN856" s="3">
        <f t="shared" si="1708"/>
        <v>99.997909953861466</v>
      </c>
      <c r="BO856" s="21">
        <f t="shared" si="1709"/>
        <v>99.980237899132845</v>
      </c>
      <c r="BP856" s="17">
        <f t="shared" si="1744"/>
        <v>99.951750065165783</v>
      </c>
      <c r="BQ856" s="18">
        <f t="shared" si="1745"/>
        <v>100.04915474158452</v>
      </c>
      <c r="BR856" s="34">
        <f t="shared" si="1746"/>
        <v>9.7404676418733516E-2</v>
      </c>
      <c r="BS856" s="64">
        <f t="shared" si="1747"/>
        <v>-2.5999999999999999E-3</v>
      </c>
      <c r="BT856" s="110">
        <f t="shared" si="1710"/>
        <v>-2.5999999999999999E-3</v>
      </c>
    </row>
    <row r="857" spans="1:72" x14ac:dyDescent="0.3">
      <c r="A857" s="13">
        <v>851</v>
      </c>
      <c r="B857" s="17">
        <f t="shared" si="1711"/>
        <v>0.76295821587180679</v>
      </c>
      <c r="C857" s="3">
        <f t="shared" ref="C857:H857" si="1764">B857+2*PI()/7</f>
        <v>1.6605561168974621</v>
      </c>
      <c r="D857" s="3">
        <f t="shared" si="1764"/>
        <v>2.5581540179231173</v>
      </c>
      <c r="E857" s="3">
        <f t="shared" si="1764"/>
        <v>3.4557519189487724</v>
      </c>
      <c r="F857" s="3">
        <f t="shared" si="1764"/>
        <v>4.3533498199744276</v>
      </c>
      <c r="G857" s="3">
        <f t="shared" si="1764"/>
        <v>5.2509477210000828</v>
      </c>
      <c r="H857" s="18">
        <f t="shared" si="1764"/>
        <v>6.148545622025738</v>
      </c>
      <c r="I857" s="15">
        <f t="shared" si="1682"/>
        <v>100.03765357330018</v>
      </c>
      <c r="J857" s="3">
        <f t="shared" si="1683"/>
        <v>99.951801856965204</v>
      </c>
      <c r="K857" s="3">
        <f t="shared" si="1684"/>
        <v>100.04919647942994</v>
      </c>
      <c r="L857" s="3">
        <f t="shared" si="1685"/>
        <v>99.959549150281248</v>
      </c>
      <c r="M857" s="3">
        <f t="shared" si="1686"/>
        <v>100.02369343312365</v>
      </c>
      <c r="N857" s="3">
        <f t="shared" si="1687"/>
        <v>99.997756758482481</v>
      </c>
      <c r="O857" s="21">
        <f t="shared" si="1688"/>
        <v>99.980348748417299</v>
      </c>
      <c r="P857" s="17">
        <f t="shared" si="1713"/>
        <v>72.306702192125286</v>
      </c>
      <c r="Q857" s="3">
        <f t="shared" si="1714"/>
        <v>-8.9596104421112752</v>
      </c>
      <c r="R857" s="3">
        <f t="shared" si="1715"/>
        <v>-83.498383438039738</v>
      </c>
      <c r="S857" s="3">
        <f t="shared" si="1716"/>
        <v>-95.067180585300676</v>
      </c>
      <c r="T857" s="3">
        <f t="shared" si="1717"/>
        <v>-35.14580768402999</v>
      </c>
      <c r="U857" s="3">
        <f t="shared" si="1718"/>
        <v>51.288777183637222</v>
      </c>
      <c r="V857" s="18">
        <f t="shared" si="1719"/>
        <v>99.075502773719151</v>
      </c>
      <c r="W857" s="15">
        <f t="shared" si="1720"/>
        <v>69.132285876795095</v>
      </c>
      <c r="X857" s="3">
        <f t="shared" si="1721"/>
        <v>99.54942528804294</v>
      </c>
      <c r="Y857" s="3">
        <f t="shared" si="1722"/>
        <v>55.116800337226287</v>
      </c>
      <c r="Z857" s="3">
        <f t="shared" si="1723"/>
        <v>-30.889199437494728</v>
      </c>
      <c r="AA857" s="3">
        <f t="shared" si="1724"/>
        <v>-93.645669682269258</v>
      </c>
      <c r="AB857" s="3">
        <f t="shared" si="1725"/>
        <v>-85.842953652212145</v>
      </c>
      <c r="AC857" s="21">
        <f t="shared" si="1726"/>
        <v>-13.420688730088221</v>
      </c>
      <c r="AD857" s="25">
        <f t="shared" si="1727"/>
        <v>0</v>
      </c>
      <c r="AE857" s="26">
        <f t="shared" si="1728"/>
        <v>-6.8516620948295376E-15</v>
      </c>
      <c r="AF857" s="23">
        <f t="shared" si="1689"/>
        <v>72.306702192125286</v>
      </c>
      <c r="AG857" s="4">
        <f t="shared" si="1690"/>
        <v>-8.9596104421112752</v>
      </c>
      <c r="AH857" s="4">
        <f t="shared" si="1691"/>
        <v>-83.498383438039738</v>
      </c>
      <c r="AI857" s="4">
        <f t="shared" si="1692"/>
        <v>-95.067180585300676</v>
      </c>
      <c r="AJ857" s="4">
        <f t="shared" si="1693"/>
        <v>-35.14580768402999</v>
      </c>
      <c r="AK857" s="4">
        <f t="shared" si="1694"/>
        <v>51.288777183637222</v>
      </c>
      <c r="AL857" s="30">
        <f t="shared" si="1695"/>
        <v>99.075502773719151</v>
      </c>
      <c r="AM857" s="25">
        <f t="shared" si="1696"/>
        <v>69.132285876795095</v>
      </c>
      <c r="AN857" s="4">
        <f t="shared" si="1697"/>
        <v>99.54942528804294</v>
      </c>
      <c r="AO857" s="4">
        <f t="shared" si="1698"/>
        <v>55.116800337226294</v>
      </c>
      <c r="AP857" s="4">
        <f t="shared" si="1699"/>
        <v>-30.889199437494721</v>
      </c>
      <c r="AQ857" s="4">
        <f t="shared" si="1700"/>
        <v>-93.645669682269258</v>
      </c>
      <c r="AR857" s="4">
        <f t="shared" si="1701"/>
        <v>-85.842953652212145</v>
      </c>
      <c r="AS857" s="26">
        <f t="shared" si="1702"/>
        <v>-13.420688730088214</v>
      </c>
      <c r="AT857" s="32">
        <f t="shared" si="1729"/>
        <v>35000.004375000004</v>
      </c>
      <c r="AU857" s="2">
        <f t="shared" si="1730"/>
        <v>-2.9558577807620168E-12</v>
      </c>
      <c r="AV857" s="2">
        <f t="shared" si="1731"/>
        <v>35000.004375000004</v>
      </c>
      <c r="AW857" s="2">
        <f t="shared" si="1732"/>
        <v>-0.57860110816545784</v>
      </c>
      <c r="AX857" s="2">
        <f t="shared" si="1733"/>
        <v>-1311.703705927654</v>
      </c>
      <c r="AY857" s="2">
        <f t="shared" si="1734"/>
        <v>-0.19286703611942357</v>
      </c>
      <c r="AZ857" s="2">
        <f t="shared" si="1735"/>
        <v>1312.7655407326529</v>
      </c>
      <c r="BA857" s="2">
        <f t="shared" si="1736"/>
        <v>1225000306.2500193</v>
      </c>
      <c r="BB857" s="2">
        <f t="shared" si="1737"/>
        <v>-13500.694212571991</v>
      </c>
      <c r="BC857" s="2">
        <f t="shared" si="1738"/>
        <v>18582.11141024356</v>
      </c>
      <c r="BD857" s="2">
        <f t="shared" si="1739"/>
        <v>-1.1020972112162505E-5</v>
      </c>
      <c r="BE857" s="29">
        <f t="shared" si="1740"/>
        <v>1.5169066746707409E-5</v>
      </c>
      <c r="BF857" s="5">
        <f t="shared" si="1741"/>
        <v>100.00000625000156</v>
      </c>
      <c r="BG857" s="2">
        <f t="shared" si="1742"/>
        <v>-1.1020972112162505E-5</v>
      </c>
      <c r="BH857" s="6">
        <f t="shared" si="1743"/>
        <v>1.5169066739855748E-5</v>
      </c>
      <c r="BI857" s="15">
        <f t="shared" si="1703"/>
        <v>100.0376510564285</v>
      </c>
      <c r="BJ857" s="3">
        <f t="shared" si="1704"/>
        <v>99.951785761052804</v>
      </c>
      <c r="BK857" s="3">
        <f t="shared" si="1705"/>
        <v>100.04917892502853</v>
      </c>
      <c r="BL857" s="3">
        <f t="shared" si="1706"/>
        <v>99.959543356214908</v>
      </c>
      <c r="BM857" s="3">
        <f t="shared" si="1707"/>
        <v>100.02370376244198</v>
      </c>
      <c r="BN857" s="3">
        <f t="shared" si="1708"/>
        <v>99.997775432998168</v>
      </c>
      <c r="BO857" s="21">
        <f t="shared" si="1709"/>
        <v>99.980361705841275</v>
      </c>
      <c r="BP857" s="17">
        <f t="shared" si="1744"/>
        <v>99.951785761052804</v>
      </c>
      <c r="BQ857" s="18">
        <f t="shared" si="1745"/>
        <v>100.04917892502853</v>
      </c>
      <c r="BR857" s="34">
        <f t="shared" si="1746"/>
        <v>9.7393163975723951E-2</v>
      </c>
      <c r="BS857" s="64">
        <f t="shared" si="1747"/>
        <v>-2.5999999999999999E-3</v>
      </c>
      <c r="BT857" s="110">
        <f t="shared" si="1710"/>
        <v>-2.5999999999999999E-3</v>
      </c>
    </row>
    <row r="858" spans="1:72" x14ac:dyDescent="0.3">
      <c r="A858" s="13">
        <v>852</v>
      </c>
      <c r="B858" s="17">
        <f t="shared" si="1711"/>
        <v>0.76385581377283251</v>
      </c>
      <c r="C858" s="3">
        <f t="shared" ref="C858:H858" si="1765">B858+2*PI()/7</f>
        <v>1.6614537147984878</v>
      </c>
      <c r="D858" s="3">
        <f t="shared" si="1765"/>
        <v>2.559051615824143</v>
      </c>
      <c r="E858" s="3">
        <f t="shared" si="1765"/>
        <v>3.4566495168497982</v>
      </c>
      <c r="F858" s="3">
        <f t="shared" si="1765"/>
        <v>4.3542474178754533</v>
      </c>
      <c r="G858" s="3">
        <f t="shared" si="1765"/>
        <v>5.2518453189011085</v>
      </c>
      <c r="H858" s="18">
        <f t="shared" si="1765"/>
        <v>6.1494432199267637</v>
      </c>
      <c r="I858" s="15">
        <f t="shared" si="1682"/>
        <v>100.03756485222878</v>
      </c>
      <c r="J858" s="3">
        <f t="shared" si="1683"/>
        <v>99.951837850784628</v>
      </c>
      <c r="K858" s="3">
        <f t="shared" si="1684"/>
        <v>100.04922034187986</v>
      </c>
      <c r="L858" s="3">
        <f t="shared" si="1685"/>
        <v>99.959470157812845</v>
      </c>
      <c r="M858" s="3">
        <f t="shared" si="1686"/>
        <v>100.0238119101834</v>
      </c>
      <c r="N858" s="3">
        <f t="shared" si="1687"/>
        <v>99.997622262666098</v>
      </c>
      <c r="O858" s="21">
        <f t="shared" si="1688"/>
        <v>99.980472624444388</v>
      </c>
      <c r="P858" s="17">
        <f t="shared" si="1713"/>
        <v>72.244556005584158</v>
      </c>
      <c r="Q858" s="3">
        <f t="shared" si="1714"/>
        <v>-9.0489654346390314</v>
      </c>
      <c r="R858" s="3">
        <f t="shared" si="1715"/>
        <v>-83.547842445874821</v>
      </c>
      <c r="S858" s="3">
        <f t="shared" si="1716"/>
        <v>-95.039341107127967</v>
      </c>
      <c r="T858" s="3">
        <f t="shared" si="1717"/>
        <v>-35.061778910874509</v>
      </c>
      <c r="U858" s="3">
        <f t="shared" si="1718"/>
        <v>51.365739880672081</v>
      </c>
      <c r="V858" s="18">
        <f t="shared" si="1719"/>
        <v>99.087632012260073</v>
      </c>
      <c r="W858" s="15">
        <f t="shared" si="1720"/>
        <v>69.19709899352641</v>
      </c>
      <c r="X858" s="3">
        <f t="shared" si="1721"/>
        <v>99.541378905017439</v>
      </c>
      <c r="Y858" s="3">
        <f t="shared" si="1722"/>
        <v>55.041843298142759</v>
      </c>
      <c r="Z858" s="3">
        <f t="shared" si="1723"/>
        <v>-30.974494606912543</v>
      </c>
      <c r="AA858" s="3">
        <f t="shared" si="1724"/>
        <v>-93.677289716604747</v>
      </c>
      <c r="AB858" s="3">
        <f t="shared" si="1725"/>
        <v>-85.79676698278314</v>
      </c>
      <c r="AC858" s="21">
        <f t="shared" si="1726"/>
        <v>-13.331769890386186</v>
      </c>
      <c r="AD858" s="25">
        <f t="shared" si="1727"/>
        <v>0</v>
      </c>
      <c r="AE858" s="26">
        <f t="shared" si="1728"/>
        <v>0</v>
      </c>
      <c r="AF858" s="23">
        <f t="shared" si="1689"/>
        <v>72.244556005584158</v>
      </c>
      <c r="AG858" s="4">
        <f t="shared" si="1690"/>
        <v>-9.0489654346390314</v>
      </c>
      <c r="AH858" s="4">
        <f t="shared" si="1691"/>
        <v>-83.547842445874821</v>
      </c>
      <c r="AI858" s="4">
        <f t="shared" si="1692"/>
        <v>-95.039341107127967</v>
      </c>
      <c r="AJ858" s="4">
        <f t="shared" si="1693"/>
        <v>-35.061778910874509</v>
      </c>
      <c r="AK858" s="4">
        <f t="shared" si="1694"/>
        <v>51.365739880672081</v>
      </c>
      <c r="AL858" s="30">
        <f t="shared" si="1695"/>
        <v>99.087632012260073</v>
      </c>
      <c r="AM858" s="25">
        <f t="shared" si="1696"/>
        <v>69.19709899352641</v>
      </c>
      <c r="AN858" s="4">
        <f t="shared" si="1697"/>
        <v>99.541378905017439</v>
      </c>
      <c r="AO858" s="4">
        <f t="shared" si="1698"/>
        <v>55.041843298142759</v>
      </c>
      <c r="AP858" s="4">
        <f t="shared" si="1699"/>
        <v>-30.974494606912543</v>
      </c>
      <c r="AQ858" s="4">
        <f t="shared" si="1700"/>
        <v>-93.677289716604747</v>
      </c>
      <c r="AR858" s="4">
        <f t="shared" si="1701"/>
        <v>-85.79676698278314</v>
      </c>
      <c r="AS858" s="26">
        <f t="shared" si="1702"/>
        <v>-13.331769890386186</v>
      </c>
      <c r="AT858" s="32">
        <f t="shared" si="1729"/>
        <v>35000.004375000004</v>
      </c>
      <c r="AU858" s="2">
        <f t="shared" si="1730"/>
        <v>-4.5474735088646412E-13</v>
      </c>
      <c r="AV858" s="2">
        <f t="shared" si="1731"/>
        <v>35000.004374999997</v>
      </c>
      <c r="AW858" s="2">
        <f t="shared" si="1732"/>
        <v>-0.58359343255870044</v>
      </c>
      <c r="AX858" s="2">
        <f t="shared" si="1733"/>
        <v>-1311.7073570813614</v>
      </c>
      <c r="AY858" s="2">
        <f t="shared" si="1734"/>
        <v>-0.19453114431962604</v>
      </c>
      <c r="AZ858" s="2">
        <f t="shared" si="1735"/>
        <v>1312.7643236811418</v>
      </c>
      <c r="BA858" s="2">
        <f t="shared" si="1736"/>
        <v>1225000306.2500191</v>
      </c>
      <c r="BB858" s="2">
        <f t="shared" si="1737"/>
        <v>-13617.181797518224</v>
      </c>
      <c r="BC858" s="2">
        <f t="shared" si="1738"/>
        <v>18496.917808272847</v>
      </c>
      <c r="BD858" s="2">
        <f t="shared" si="1739"/>
        <v>-1.1116063994468092E-5</v>
      </c>
      <c r="BE858" s="29">
        <f t="shared" si="1740"/>
        <v>1.5099520966566745E-5</v>
      </c>
      <c r="BF858" s="5">
        <f t="shared" si="1741"/>
        <v>100.00000625000156</v>
      </c>
      <c r="BG858" s="2">
        <f t="shared" si="1742"/>
        <v>-1.1116063994468092E-5</v>
      </c>
      <c r="BH858" s="6">
        <f t="shared" si="1743"/>
        <v>1.5099520966566745E-5</v>
      </c>
      <c r="BI858" s="15">
        <f t="shared" si="1703"/>
        <v>100.03756243545897</v>
      </c>
      <c r="BJ858" s="3">
        <f t="shared" si="1704"/>
        <v>99.951821806897854</v>
      </c>
      <c r="BK858" s="3">
        <f t="shared" si="1705"/>
        <v>100.04920275225145</v>
      </c>
      <c r="BL858" s="3">
        <f t="shared" si="1706"/>
        <v>99.959464267793564</v>
      </c>
      <c r="BM858" s="3">
        <f t="shared" si="1707"/>
        <v>100.02382215507734</v>
      </c>
      <c r="BN858" s="3">
        <f t="shared" si="1708"/>
        <v>99.997640927859251</v>
      </c>
      <c r="BO858" s="21">
        <f t="shared" si="1709"/>
        <v>99.980485654667731</v>
      </c>
      <c r="BP858" s="17">
        <f t="shared" si="1744"/>
        <v>99.951821806897854</v>
      </c>
      <c r="BQ858" s="18">
        <f t="shared" si="1745"/>
        <v>100.04920275225145</v>
      </c>
      <c r="BR858" s="34">
        <f t="shared" si="1746"/>
        <v>9.7380945353592097E-2</v>
      </c>
      <c r="BS858" s="64">
        <f t="shared" si="1747"/>
        <v>-2.5999999999999999E-3</v>
      </c>
      <c r="BT858" s="110">
        <f t="shared" si="1710"/>
        <v>-2.5999999999999999E-3</v>
      </c>
    </row>
    <row r="859" spans="1:72" x14ac:dyDescent="0.3">
      <c r="A859" s="13">
        <v>853</v>
      </c>
      <c r="B859" s="17">
        <f t="shared" si="1711"/>
        <v>0.76475341167385813</v>
      </c>
      <c r="C859" s="3">
        <f t="shared" ref="C859:H859" si="1766">B859+2*PI()/7</f>
        <v>1.6623513126995133</v>
      </c>
      <c r="D859" s="3">
        <f t="shared" si="1766"/>
        <v>2.5599492137251687</v>
      </c>
      <c r="E859" s="3">
        <f t="shared" si="1766"/>
        <v>3.4575471147508239</v>
      </c>
      <c r="F859" s="3">
        <f t="shared" si="1766"/>
        <v>4.3551450157764791</v>
      </c>
      <c r="G859" s="3">
        <f t="shared" si="1766"/>
        <v>5.2527429168021342</v>
      </c>
      <c r="H859" s="18">
        <f t="shared" si="1766"/>
        <v>6.1503408178277894</v>
      </c>
      <c r="I859" s="15">
        <f t="shared" si="1682"/>
        <v>100.03747585876962</v>
      </c>
      <c r="J859" s="3">
        <f t="shared" si="1683"/>
        <v>99.951874193834229</v>
      </c>
      <c r="K859" s="3">
        <f t="shared" si="1684"/>
        <v>100.04924384742651</v>
      </c>
      <c r="L859" s="3">
        <f t="shared" si="1685"/>
        <v>99.959391459231739</v>
      </c>
      <c r="M859" s="3">
        <f t="shared" si="1686"/>
        <v>100.02393021457981</v>
      </c>
      <c r="N859" s="3">
        <f t="shared" si="1687"/>
        <v>99.997487784091007</v>
      </c>
      <c r="O859" s="21">
        <f t="shared" si="1688"/>
        <v>99.980596642067098</v>
      </c>
      <c r="P859" s="17">
        <f t="shared" si="1713"/>
        <v>72.182351526536905</v>
      </c>
      <c r="Q859" s="3">
        <f t="shared" si="1714"/>
        <v>-9.1383132328584651</v>
      </c>
      <c r="R859" s="3">
        <f t="shared" si="1715"/>
        <v>-83.597233866075001</v>
      </c>
      <c r="S859" s="3">
        <f t="shared" si="1716"/>
        <v>-95.011425380756478</v>
      </c>
      <c r="T859" s="3">
        <f t="shared" si="1717"/>
        <v>-34.977721629503463</v>
      </c>
      <c r="U859" s="3">
        <f t="shared" si="1718"/>
        <v>51.442660994969664</v>
      </c>
      <c r="V859" s="18">
        <f t="shared" si="1719"/>
        <v>99.09968158768686</v>
      </c>
      <c r="W859" s="15">
        <f t="shared" si="1720"/>
        <v>69.261856055792862</v>
      </c>
      <c r="X859" s="3">
        <f t="shared" si="1721"/>
        <v>99.533252665218527</v>
      </c>
      <c r="Y859" s="3">
        <f t="shared" si="1722"/>
        <v>54.966841680985937</v>
      </c>
      <c r="Z859" s="3">
        <f t="shared" si="1723"/>
        <v>-31.059764777230289</v>
      </c>
      <c r="AA859" s="3">
        <f t="shared" si="1724"/>
        <v>-93.708834189632825</v>
      </c>
      <c r="AB859" s="3">
        <f t="shared" si="1725"/>
        <v>-85.750511327257158</v>
      </c>
      <c r="AC859" s="21">
        <f t="shared" si="1726"/>
        <v>-13.242840107877079</v>
      </c>
      <c r="AD859" s="25">
        <f t="shared" si="1727"/>
        <v>0</v>
      </c>
      <c r="AE859" s="26">
        <f t="shared" si="1728"/>
        <v>-5.0753052554292872E-15</v>
      </c>
      <c r="AF859" s="23">
        <f t="shared" si="1689"/>
        <v>72.182351526536905</v>
      </c>
      <c r="AG859" s="4">
        <f t="shared" si="1690"/>
        <v>-9.1383132328584651</v>
      </c>
      <c r="AH859" s="4">
        <f t="shared" si="1691"/>
        <v>-83.597233866075001</v>
      </c>
      <c r="AI859" s="4">
        <f t="shared" si="1692"/>
        <v>-95.011425380756478</v>
      </c>
      <c r="AJ859" s="4">
        <f t="shared" si="1693"/>
        <v>-34.977721629503463</v>
      </c>
      <c r="AK859" s="4">
        <f t="shared" si="1694"/>
        <v>51.442660994969664</v>
      </c>
      <c r="AL859" s="30">
        <f t="shared" si="1695"/>
        <v>99.09968158768686</v>
      </c>
      <c r="AM859" s="25">
        <f t="shared" si="1696"/>
        <v>69.261856055792862</v>
      </c>
      <c r="AN859" s="4">
        <f t="shared" si="1697"/>
        <v>99.533252665218527</v>
      </c>
      <c r="AO859" s="4">
        <f t="shared" si="1698"/>
        <v>54.966841680985944</v>
      </c>
      <c r="AP859" s="4">
        <f t="shared" si="1699"/>
        <v>-31.059764777230285</v>
      </c>
      <c r="AQ859" s="4">
        <f t="shared" si="1700"/>
        <v>-93.708834189632825</v>
      </c>
      <c r="AR859" s="4">
        <f t="shared" si="1701"/>
        <v>-85.750511327257158</v>
      </c>
      <c r="AS859" s="26">
        <f t="shared" si="1702"/>
        <v>-13.242840107877074</v>
      </c>
      <c r="AT859" s="32">
        <f t="shared" si="1729"/>
        <v>35000.004375000004</v>
      </c>
      <c r="AU859" s="2">
        <f t="shared" si="1730"/>
        <v>6.8212102632969618E-13</v>
      </c>
      <c r="AV859" s="2">
        <f t="shared" si="1731"/>
        <v>35000.004375000004</v>
      </c>
      <c r="AW859" s="2">
        <f t="shared" si="1732"/>
        <v>-0.58856271731201559</v>
      </c>
      <c r="AX859" s="2">
        <f t="shared" si="1733"/>
        <v>-1311.7110395306095</v>
      </c>
      <c r="AY859" s="2">
        <f t="shared" si="1734"/>
        <v>-0.19618757260832353</v>
      </c>
      <c r="AZ859" s="2">
        <f t="shared" si="1735"/>
        <v>1312.7630961980612</v>
      </c>
      <c r="BA859" s="2">
        <f t="shared" si="1736"/>
        <v>1225000306.2500193</v>
      </c>
      <c r="BB859" s="2">
        <f t="shared" si="1737"/>
        <v>-13733.131790247195</v>
      </c>
      <c r="BC859" s="2">
        <f t="shared" si="1738"/>
        <v>18410.993981780102</v>
      </c>
      <c r="BD859" s="2">
        <f t="shared" si="1739"/>
        <v>-1.1210717026093788E-5</v>
      </c>
      <c r="BE859" s="29">
        <f t="shared" si="1740"/>
        <v>1.5029379084924463E-5</v>
      </c>
      <c r="BF859" s="5">
        <f t="shared" si="1741"/>
        <v>100.00000625000156</v>
      </c>
      <c r="BG859" s="2">
        <f t="shared" si="1742"/>
        <v>-1.1210717026093788E-5</v>
      </c>
      <c r="BH859" s="6">
        <f t="shared" si="1743"/>
        <v>1.5029379079849159E-5</v>
      </c>
      <c r="BI859" s="15">
        <f t="shared" si="1703"/>
        <v>100.03747354217178</v>
      </c>
      <c r="BJ859" s="3">
        <f t="shared" si="1704"/>
        <v>99.95185820243843</v>
      </c>
      <c r="BK859" s="3">
        <f t="shared" si="1705"/>
        <v>100.04922622308129</v>
      </c>
      <c r="BL859" s="3">
        <f t="shared" si="1706"/>
        <v>99.959385473430331</v>
      </c>
      <c r="BM859" s="3">
        <f t="shared" si="1707"/>
        <v>100.02394037475223</v>
      </c>
      <c r="BN859" s="3">
        <f t="shared" si="1708"/>
        <v>99.997506439420263</v>
      </c>
      <c r="BO859" s="21">
        <f t="shared" si="1709"/>
        <v>99.98060974471187</v>
      </c>
      <c r="BP859" s="17">
        <f t="shared" si="1744"/>
        <v>99.95185820243843</v>
      </c>
      <c r="BQ859" s="18">
        <f t="shared" si="1745"/>
        <v>100.04922622308129</v>
      </c>
      <c r="BR859" s="34">
        <f t="shared" si="1746"/>
        <v>9.7368020642861097E-2</v>
      </c>
      <c r="BS859" s="64">
        <f t="shared" si="1747"/>
        <v>-2.5999999999999999E-3</v>
      </c>
      <c r="BT859" s="110">
        <f t="shared" si="1710"/>
        <v>-2.5999999999999999E-3</v>
      </c>
    </row>
    <row r="860" spans="1:72" x14ac:dyDescent="0.3">
      <c r="A860" s="13">
        <v>854</v>
      </c>
      <c r="B860" s="17">
        <f t="shared" si="1711"/>
        <v>0.76565100957488386</v>
      </c>
      <c r="C860" s="3">
        <f t="shared" ref="C860:H860" si="1767">B860+2*PI()/7</f>
        <v>1.663248910600539</v>
      </c>
      <c r="D860" s="3">
        <f t="shared" si="1767"/>
        <v>2.5608468116261944</v>
      </c>
      <c r="E860" s="3">
        <f t="shared" si="1767"/>
        <v>3.4584447126518496</v>
      </c>
      <c r="F860" s="3">
        <f t="shared" si="1767"/>
        <v>4.3560426136775048</v>
      </c>
      <c r="G860" s="3">
        <f t="shared" si="1767"/>
        <v>5.25364051470316</v>
      </c>
      <c r="H860" s="18">
        <f t="shared" si="1767"/>
        <v>6.1512384157288151</v>
      </c>
      <c r="I860" s="15">
        <f t="shared" si="1682"/>
        <v>100.037386593568</v>
      </c>
      <c r="J860" s="3">
        <f t="shared" si="1683"/>
        <v>99.951910885850481</v>
      </c>
      <c r="K860" s="3">
        <f t="shared" si="1684"/>
        <v>100.04926699589944</v>
      </c>
      <c r="L860" s="3">
        <f t="shared" si="1685"/>
        <v>99.959313055108581</v>
      </c>
      <c r="M860" s="3">
        <f t="shared" si="1686"/>
        <v>100.02404834545503</v>
      </c>
      <c r="N860" s="3">
        <f t="shared" si="1687"/>
        <v>99.997353323732341</v>
      </c>
      <c r="O860" s="21">
        <f t="shared" si="1688"/>
        <v>99.980720800386123</v>
      </c>
      <c r="P860" s="17">
        <f t="shared" si="1713"/>
        <v>72.120088806176881</v>
      </c>
      <c r="Q860" s="3">
        <f t="shared" si="1714"/>
        <v>-9.2276537656905653</v>
      </c>
      <c r="R860" s="3">
        <f t="shared" si="1715"/>
        <v>-83.64655765814399</v>
      </c>
      <c r="S860" s="3">
        <f t="shared" si="1716"/>
        <v>-94.983433429094646</v>
      </c>
      <c r="T860" s="3">
        <f t="shared" si="1717"/>
        <v>-34.893635907709829</v>
      </c>
      <c r="U860" s="3">
        <f t="shared" si="1718"/>
        <v>51.519540465209616</v>
      </c>
      <c r="V860" s="18">
        <f t="shared" si="1719"/>
        <v>99.111651489252509</v>
      </c>
      <c r="W860" s="15">
        <f t="shared" si="1720"/>
        <v>69.326557011437828</v>
      </c>
      <c r="X860" s="3">
        <f t="shared" si="1721"/>
        <v>99.525046574787055</v>
      </c>
      <c r="Y860" s="3">
        <f t="shared" si="1722"/>
        <v>54.891795546871734</v>
      </c>
      <c r="Z860" s="3">
        <f t="shared" si="1723"/>
        <v>-31.145009880716792</v>
      </c>
      <c r="AA860" s="3">
        <f t="shared" si="1724"/>
        <v>-93.740303074793331</v>
      </c>
      <c r="AB860" s="3">
        <f t="shared" si="1725"/>
        <v>-85.704186723899269</v>
      </c>
      <c r="AC860" s="21">
        <f t="shared" si="1726"/>
        <v>-13.153899453687242</v>
      </c>
      <c r="AD860" s="25">
        <f t="shared" si="1727"/>
        <v>0</v>
      </c>
      <c r="AE860" s="26">
        <f t="shared" si="1728"/>
        <v>-5.5828357809722156E-15</v>
      </c>
      <c r="AF860" s="23">
        <f t="shared" si="1689"/>
        <v>72.120088806176881</v>
      </c>
      <c r="AG860" s="4">
        <f t="shared" si="1690"/>
        <v>-9.2276537656905653</v>
      </c>
      <c r="AH860" s="4">
        <f t="shared" si="1691"/>
        <v>-83.64655765814399</v>
      </c>
      <c r="AI860" s="4">
        <f t="shared" si="1692"/>
        <v>-94.983433429094646</v>
      </c>
      <c r="AJ860" s="4">
        <f t="shared" si="1693"/>
        <v>-34.893635907709829</v>
      </c>
      <c r="AK860" s="4">
        <f t="shared" si="1694"/>
        <v>51.519540465209616</v>
      </c>
      <c r="AL860" s="30">
        <f t="shared" si="1695"/>
        <v>99.111651489252509</v>
      </c>
      <c r="AM860" s="25">
        <f t="shared" si="1696"/>
        <v>69.326557011437828</v>
      </c>
      <c r="AN860" s="4">
        <f t="shared" si="1697"/>
        <v>99.525046574787055</v>
      </c>
      <c r="AO860" s="4">
        <f t="shared" si="1698"/>
        <v>54.891795546871741</v>
      </c>
      <c r="AP860" s="4">
        <f t="shared" si="1699"/>
        <v>-31.145009880716785</v>
      </c>
      <c r="AQ860" s="4">
        <f t="shared" si="1700"/>
        <v>-93.740303074793331</v>
      </c>
      <c r="AR860" s="4">
        <f t="shared" si="1701"/>
        <v>-85.704186723899269</v>
      </c>
      <c r="AS860" s="26">
        <f t="shared" si="1702"/>
        <v>-13.153899453687236</v>
      </c>
      <c r="AT860" s="32">
        <f t="shared" si="1729"/>
        <v>35000.004375000004</v>
      </c>
      <c r="AU860" s="2">
        <f t="shared" si="1730"/>
        <v>2.2737367544323206E-13</v>
      </c>
      <c r="AV860" s="2">
        <f t="shared" si="1731"/>
        <v>35000.004375000004</v>
      </c>
      <c r="AW860" s="2">
        <f t="shared" si="1732"/>
        <v>-0.59350876801181585</v>
      </c>
      <c r="AX860" s="2">
        <f t="shared" si="1733"/>
        <v>-1311.7147531299756</v>
      </c>
      <c r="AY860" s="2">
        <f t="shared" si="1734"/>
        <v>-0.19783625580748776</v>
      </c>
      <c r="AZ860" s="2">
        <f t="shared" si="1735"/>
        <v>1312.7618583316798</v>
      </c>
      <c r="BA860" s="2">
        <f t="shared" si="1736"/>
        <v>1225000306.2500193</v>
      </c>
      <c r="BB860" s="2">
        <f t="shared" si="1737"/>
        <v>-13848.539647905054</v>
      </c>
      <c r="BC860" s="2">
        <f t="shared" si="1738"/>
        <v>18324.343320366104</v>
      </c>
      <c r="BD860" s="2">
        <f t="shared" si="1739"/>
        <v>-1.13049274985884E-5</v>
      </c>
      <c r="BE860" s="29">
        <f t="shared" si="1740"/>
        <v>1.4958643868800924E-5</v>
      </c>
      <c r="BF860" s="5">
        <f t="shared" si="1741"/>
        <v>100.00000625000156</v>
      </c>
      <c r="BG860" s="2">
        <f t="shared" si="1742"/>
        <v>-1.13049274985884E-5</v>
      </c>
      <c r="BH860" s="6">
        <f t="shared" si="1743"/>
        <v>1.4958643863218087E-5</v>
      </c>
      <c r="BI860" s="15">
        <f t="shared" si="1703"/>
        <v>100.03738437720935</v>
      </c>
      <c r="BJ860" s="3">
        <f t="shared" si="1704"/>
        <v>99.951894947409471</v>
      </c>
      <c r="BK860" s="3">
        <f t="shared" si="1705"/>
        <v>100.04924933734858</v>
      </c>
      <c r="BL860" s="3">
        <f t="shared" si="1706"/>
        <v>99.959306973698645</v>
      </c>
      <c r="BM860" s="3">
        <f t="shared" si="1707"/>
        <v>100.02405842061121</v>
      </c>
      <c r="BN860" s="3">
        <f t="shared" si="1708"/>
        <v>99.997371968656594</v>
      </c>
      <c r="BO860" s="21">
        <f t="shared" si="1709"/>
        <v>99.980733975072312</v>
      </c>
      <c r="BP860" s="17">
        <f t="shared" si="1744"/>
        <v>99.951894947409471</v>
      </c>
      <c r="BQ860" s="18">
        <f t="shared" si="1745"/>
        <v>100.04924933734858</v>
      </c>
      <c r="BR860" s="34">
        <f t="shared" si="1746"/>
        <v>9.7354389939113162E-2</v>
      </c>
      <c r="BS860" s="64">
        <f t="shared" si="1747"/>
        <v>-2.5999999999999999E-3</v>
      </c>
      <c r="BT860" s="110">
        <f t="shared" si="1710"/>
        <v>-2.5999999999999999E-3</v>
      </c>
    </row>
    <row r="861" spans="1:72" x14ac:dyDescent="0.3">
      <c r="A861" s="13">
        <v>855</v>
      </c>
      <c r="B861" s="17">
        <f t="shared" si="1711"/>
        <v>0.76654860747590958</v>
      </c>
      <c r="C861" s="3">
        <f t="shared" ref="C861:H861" si="1768">B861+2*PI()/7</f>
        <v>1.6641465085015648</v>
      </c>
      <c r="D861" s="3">
        <f t="shared" si="1768"/>
        <v>2.5617444095272202</v>
      </c>
      <c r="E861" s="3">
        <f t="shared" si="1768"/>
        <v>3.4593423105528753</v>
      </c>
      <c r="F861" s="3">
        <f t="shared" si="1768"/>
        <v>4.3569402115785305</v>
      </c>
      <c r="G861" s="3">
        <f t="shared" si="1768"/>
        <v>5.2545381126041857</v>
      </c>
      <c r="H861" s="18">
        <f t="shared" si="1768"/>
        <v>6.1521360136298409</v>
      </c>
      <c r="I861" s="15">
        <f t="shared" si="1682"/>
        <v>100.0372970572712</v>
      </c>
      <c r="J861" s="3">
        <f t="shared" si="1683"/>
        <v>99.951947926567314</v>
      </c>
      <c r="K861" s="3">
        <f t="shared" si="1684"/>
        <v>100.04928978713082</v>
      </c>
      <c r="L861" s="3">
        <f t="shared" si="1685"/>
        <v>99.95923494601189</v>
      </c>
      <c r="M861" s="3">
        <f t="shared" si="1686"/>
        <v>100.02416630195249</v>
      </c>
      <c r="N861" s="3">
        <f t="shared" si="1687"/>
        <v>99.997218882565065</v>
      </c>
      <c r="O861" s="21">
        <f t="shared" si="1688"/>
        <v>99.98084509850122</v>
      </c>
      <c r="P861" s="17">
        <f t="shared" si="1713"/>
        <v>72.057767895744888</v>
      </c>
      <c r="Q861" s="3">
        <f t="shared" si="1714"/>
        <v>-9.3169869620607386</v>
      </c>
      <c r="R861" s="3">
        <f t="shared" si="1715"/>
        <v>-83.695813781642983</v>
      </c>
      <c r="S861" s="3">
        <f t="shared" si="1716"/>
        <v>-94.955365275108477</v>
      </c>
      <c r="T861" s="3">
        <f t="shared" si="1717"/>
        <v>-34.809521813313175</v>
      </c>
      <c r="U861" s="3">
        <f t="shared" si="1718"/>
        <v>51.596378230108222</v>
      </c>
      <c r="V861" s="18">
        <f t="shared" si="1719"/>
        <v>99.123541706272277</v>
      </c>
      <c r="W861" s="15">
        <f t="shared" si="1720"/>
        <v>69.39120180835377</v>
      </c>
      <c r="X861" s="3">
        <f t="shared" si="1721"/>
        <v>99.516760639924442</v>
      </c>
      <c r="Y861" s="3">
        <f t="shared" si="1722"/>
        <v>54.816704956954673</v>
      </c>
      <c r="Z861" s="3">
        <f t="shared" si="1723"/>
        <v>-31.230229849662113</v>
      </c>
      <c r="AA861" s="3">
        <f t="shared" si="1724"/>
        <v>-93.771696345587799</v>
      </c>
      <c r="AB861" s="3">
        <f t="shared" si="1725"/>
        <v>-85.657793211028036</v>
      </c>
      <c r="AC861" s="21">
        <f t="shared" si="1726"/>
        <v>-13.064947998954949</v>
      </c>
      <c r="AD861" s="25">
        <f t="shared" si="1727"/>
        <v>0</v>
      </c>
      <c r="AE861" s="26">
        <f t="shared" si="1728"/>
        <v>0</v>
      </c>
      <c r="AF861" s="23">
        <f t="shared" si="1689"/>
        <v>72.057767895744888</v>
      </c>
      <c r="AG861" s="4">
        <f t="shared" si="1690"/>
        <v>-9.3169869620607386</v>
      </c>
      <c r="AH861" s="4">
        <f t="shared" si="1691"/>
        <v>-83.695813781642983</v>
      </c>
      <c r="AI861" s="4">
        <f t="shared" si="1692"/>
        <v>-94.955365275108477</v>
      </c>
      <c r="AJ861" s="4">
        <f t="shared" si="1693"/>
        <v>-34.809521813313175</v>
      </c>
      <c r="AK861" s="4">
        <f t="shared" si="1694"/>
        <v>51.596378230108222</v>
      </c>
      <c r="AL861" s="30">
        <f t="shared" si="1695"/>
        <v>99.123541706272277</v>
      </c>
      <c r="AM861" s="25">
        <f t="shared" si="1696"/>
        <v>69.39120180835377</v>
      </c>
      <c r="AN861" s="4">
        <f t="shared" si="1697"/>
        <v>99.516760639924442</v>
      </c>
      <c r="AO861" s="4">
        <f t="shared" si="1698"/>
        <v>54.816704956954673</v>
      </c>
      <c r="AP861" s="4">
        <f t="shared" si="1699"/>
        <v>-31.230229849662113</v>
      </c>
      <c r="AQ861" s="4">
        <f t="shared" si="1700"/>
        <v>-93.771696345587799</v>
      </c>
      <c r="AR861" s="4">
        <f t="shared" si="1701"/>
        <v>-85.657793211028036</v>
      </c>
      <c r="AS861" s="26">
        <f t="shared" si="1702"/>
        <v>-13.064947998954949</v>
      </c>
      <c r="AT861" s="32">
        <f t="shared" si="1729"/>
        <v>35000.004375000004</v>
      </c>
      <c r="AU861" s="2">
        <f t="shared" si="1730"/>
        <v>9.0949470177292824E-13</v>
      </c>
      <c r="AV861" s="2">
        <f t="shared" si="1731"/>
        <v>35000.004374999997</v>
      </c>
      <c r="AW861" s="2">
        <f t="shared" si="1732"/>
        <v>-0.59843138663563877</v>
      </c>
      <c r="AX861" s="2">
        <f t="shared" si="1733"/>
        <v>-1311.7184977327097</v>
      </c>
      <c r="AY861" s="2">
        <f t="shared" si="1734"/>
        <v>-0.19947712892462732</v>
      </c>
      <c r="AZ861" s="2">
        <f t="shared" si="1735"/>
        <v>1312.7606101307756</v>
      </c>
      <c r="BA861" s="2">
        <f t="shared" si="1736"/>
        <v>1225000306.2500191</v>
      </c>
      <c r="BB861" s="2">
        <f t="shared" si="1737"/>
        <v>-13963.400767729534</v>
      </c>
      <c r="BC861" s="2">
        <f t="shared" si="1738"/>
        <v>18236.969245774304</v>
      </c>
      <c r="BD861" s="2">
        <f t="shared" si="1739"/>
        <v>-1.1398691654595917E-5</v>
      </c>
      <c r="BE861" s="29">
        <f t="shared" si="1740"/>
        <v>1.4887318111455387E-5</v>
      </c>
      <c r="BF861" s="5">
        <f t="shared" si="1741"/>
        <v>100.00000625000156</v>
      </c>
      <c r="BG861" s="2">
        <f t="shared" si="1742"/>
        <v>-1.1398691654595917E-5</v>
      </c>
      <c r="BH861" s="6">
        <f t="shared" si="1743"/>
        <v>1.4887318111455387E-5</v>
      </c>
      <c r="BI861" s="15">
        <f t="shared" si="1703"/>
        <v>100.03729494121598</v>
      </c>
      <c r="BJ861" s="3">
        <f t="shared" si="1704"/>
        <v>99.951932041543373</v>
      </c>
      <c r="BK861" s="3">
        <f t="shared" si="1705"/>
        <v>100.04927209488649</v>
      </c>
      <c r="BL861" s="3">
        <f t="shared" si="1706"/>
        <v>99.959228769169826</v>
      </c>
      <c r="BM861" s="3">
        <f t="shared" si="1707"/>
        <v>100.02417629180026</v>
      </c>
      <c r="BN861" s="3">
        <f t="shared" si="1708"/>
        <v>99.997237516543535</v>
      </c>
      <c r="BO861" s="21">
        <f t="shared" si="1709"/>
        <v>99.980858344846681</v>
      </c>
      <c r="BP861" s="17">
        <f t="shared" si="1744"/>
        <v>99.951932041543373</v>
      </c>
      <c r="BQ861" s="18">
        <f t="shared" si="1745"/>
        <v>100.04927209488649</v>
      </c>
      <c r="BR861" s="34">
        <f t="shared" si="1746"/>
        <v>9.7340053343117461E-2</v>
      </c>
      <c r="BS861" s="64">
        <f t="shared" si="1747"/>
        <v>-2.7000000000000001E-3</v>
      </c>
      <c r="BT861" s="110">
        <f t="shared" si="1710"/>
        <v>-2.5999999999999999E-3</v>
      </c>
    </row>
    <row r="862" spans="1:72" x14ac:dyDescent="0.3">
      <c r="A862" s="13">
        <v>856</v>
      </c>
      <c r="B862" s="17">
        <f t="shared" si="1711"/>
        <v>0.7674462053769352</v>
      </c>
      <c r="C862" s="3">
        <f t="shared" ref="C862:H862" si="1769">B862+2*PI()/7</f>
        <v>1.6650441064025903</v>
      </c>
      <c r="D862" s="3">
        <f t="shared" si="1769"/>
        <v>2.5626420074282454</v>
      </c>
      <c r="E862" s="3">
        <f t="shared" si="1769"/>
        <v>3.4602399084539006</v>
      </c>
      <c r="F862" s="3">
        <f t="shared" si="1769"/>
        <v>4.3578378094795553</v>
      </c>
      <c r="G862" s="3">
        <f t="shared" si="1769"/>
        <v>5.2554357105052105</v>
      </c>
      <c r="H862" s="18">
        <f t="shared" si="1769"/>
        <v>6.1530336115308657</v>
      </c>
      <c r="I862" s="15">
        <f t="shared" si="1682"/>
        <v>100.03720725052847</v>
      </c>
      <c r="J862" s="3">
        <f t="shared" si="1683"/>
        <v>99.951985315716158</v>
      </c>
      <c r="K862" s="3">
        <f t="shared" si="1684"/>
        <v>100.04931222095536</v>
      </c>
      <c r="L862" s="3">
        <f t="shared" si="1685"/>
        <v>99.959157132508054</v>
      </c>
      <c r="M862" s="3">
        <f t="shared" si="1686"/>
        <v>100.02428408321687</v>
      </c>
      <c r="N862" s="3">
        <f t="shared" si="1687"/>
        <v>99.997084461564057</v>
      </c>
      <c r="O862" s="21">
        <f t="shared" si="1688"/>
        <v>99.980969535511051</v>
      </c>
      <c r="P862" s="17">
        <f t="shared" si="1713"/>
        <v>71.995388846529139</v>
      </c>
      <c r="Q862" s="3">
        <f t="shared" si="1714"/>
        <v>-9.4063127508989428</v>
      </c>
      <c r="R862" s="3">
        <f t="shared" si="1715"/>
        <v>-83.74500219619074</v>
      </c>
      <c r="S862" s="3">
        <f t="shared" si="1716"/>
        <v>-94.927220941821602</v>
      </c>
      <c r="T862" s="3">
        <f t="shared" si="1717"/>
        <v>-34.725379414159775</v>
      </c>
      <c r="U862" s="3">
        <f t="shared" si="1718"/>
        <v>51.673174228418311</v>
      </c>
      <c r="V862" s="18">
        <f t="shared" si="1719"/>
        <v>99.13535222812348</v>
      </c>
      <c r="W862" s="15">
        <f t="shared" si="1720"/>
        <v>69.45579039448225</v>
      </c>
      <c r="X862" s="3">
        <f t="shared" si="1721"/>
        <v>99.508394866892587</v>
      </c>
      <c r="Y862" s="3">
        <f t="shared" si="1722"/>
        <v>54.741569972427854</v>
      </c>
      <c r="Z862" s="3">
        <f t="shared" si="1723"/>
        <v>-31.315424616377499</v>
      </c>
      <c r="AA862" s="3">
        <f t="shared" si="1724"/>
        <v>-93.803013975579276</v>
      </c>
      <c r="AB862" s="3">
        <f t="shared" si="1725"/>
        <v>-85.61133082701555</v>
      </c>
      <c r="AC862" s="21">
        <f t="shared" si="1726"/>
        <v>-12.975985814830439</v>
      </c>
      <c r="AD862" s="25">
        <f t="shared" si="1727"/>
        <v>-2.0301221021717149E-14</v>
      </c>
      <c r="AE862" s="26">
        <f t="shared" si="1728"/>
        <v>-1.2434497875801753E-14</v>
      </c>
      <c r="AF862" s="23">
        <f t="shared" si="1689"/>
        <v>71.995388846529153</v>
      </c>
      <c r="AG862" s="4">
        <f t="shared" si="1690"/>
        <v>-9.4063127508989233</v>
      </c>
      <c r="AH862" s="4">
        <f t="shared" si="1691"/>
        <v>-83.745002196190725</v>
      </c>
      <c r="AI862" s="4">
        <f t="shared" si="1692"/>
        <v>-94.927220941821588</v>
      </c>
      <c r="AJ862" s="4">
        <f t="shared" si="1693"/>
        <v>-34.725379414159754</v>
      </c>
      <c r="AK862" s="4">
        <f t="shared" si="1694"/>
        <v>51.673174228418333</v>
      </c>
      <c r="AL862" s="30">
        <f t="shared" si="1695"/>
        <v>99.135352228123494</v>
      </c>
      <c r="AM862" s="25">
        <f t="shared" si="1696"/>
        <v>69.455790394482264</v>
      </c>
      <c r="AN862" s="4">
        <f t="shared" si="1697"/>
        <v>99.508394866892601</v>
      </c>
      <c r="AO862" s="4">
        <f t="shared" si="1698"/>
        <v>54.741569972427868</v>
      </c>
      <c r="AP862" s="4">
        <f t="shared" si="1699"/>
        <v>-31.315424616377484</v>
      </c>
      <c r="AQ862" s="4">
        <f t="shared" si="1700"/>
        <v>-93.803013975579262</v>
      </c>
      <c r="AR862" s="4">
        <f t="shared" si="1701"/>
        <v>-85.611330827015536</v>
      </c>
      <c r="AS862" s="26">
        <f t="shared" si="1702"/>
        <v>-12.975985814830427</v>
      </c>
      <c r="AT862" s="32">
        <f t="shared" si="1729"/>
        <v>35000.004374999997</v>
      </c>
      <c r="AU862" s="2">
        <f t="shared" si="1730"/>
        <v>-4.5474735088646412E-13</v>
      </c>
      <c r="AV862" s="2">
        <f t="shared" si="1731"/>
        <v>35000.004375000011</v>
      </c>
      <c r="AW862" s="2">
        <f t="shared" si="1732"/>
        <v>-0.60333038063254207</v>
      </c>
      <c r="AX862" s="2">
        <f t="shared" si="1733"/>
        <v>-1311.7222731897064</v>
      </c>
      <c r="AY862" s="2">
        <f t="shared" si="1734"/>
        <v>-0.20111012652341742</v>
      </c>
      <c r="AZ862" s="2">
        <f t="shared" si="1735"/>
        <v>1312.7593516447378</v>
      </c>
      <c r="BA862" s="2">
        <f t="shared" si="1736"/>
        <v>1225000306.2500193</v>
      </c>
      <c r="BB862" s="2">
        <f t="shared" si="1737"/>
        <v>-14077.710634942905</v>
      </c>
      <c r="BC862" s="2">
        <f t="shared" si="1738"/>
        <v>18148.875231658716</v>
      </c>
      <c r="BD862" s="2">
        <f t="shared" si="1739"/>
        <v>-1.1492005808584412E-5</v>
      </c>
      <c r="BE862" s="29">
        <f t="shared" si="1740"/>
        <v>1.4815404648523066E-5</v>
      </c>
      <c r="BF862" s="5">
        <f t="shared" si="1741"/>
        <v>100.00000625000156</v>
      </c>
      <c r="BG862" s="2">
        <f t="shared" si="1742"/>
        <v>-1.1492005828885634E-5</v>
      </c>
      <c r="BH862" s="6">
        <f t="shared" si="1743"/>
        <v>1.4815404636088568E-5</v>
      </c>
      <c r="BI862" s="15">
        <f t="shared" si="1703"/>
        <v>100.03720523483807</v>
      </c>
      <c r="BJ862" s="3">
        <f t="shared" si="1704"/>
        <v>99.951969484570029</v>
      </c>
      <c r="BK862" s="3">
        <f t="shared" si="1705"/>
        <v>100.04929449553072</v>
      </c>
      <c r="BL862" s="3">
        <f t="shared" si="1706"/>
        <v>99.959150860413018</v>
      </c>
      <c r="BM862" s="3">
        <f t="shared" si="1707"/>
        <v>100.02429398746644</v>
      </c>
      <c r="BN862" s="3">
        <f t="shared" si="1708"/>
        <v>99.997103084056306</v>
      </c>
      <c r="BO862" s="21">
        <f t="shared" si="1709"/>
        <v>99.980982853131579</v>
      </c>
      <c r="BP862" s="17">
        <f t="shared" si="1744"/>
        <v>99.951969484570029</v>
      </c>
      <c r="BQ862" s="18">
        <f t="shared" si="1745"/>
        <v>100.04929449553072</v>
      </c>
      <c r="BR862" s="34">
        <f t="shared" si="1746"/>
        <v>9.7325010960688019E-2</v>
      </c>
      <c r="BS862" s="64">
        <f t="shared" si="1747"/>
        <v>-2.7000000000000001E-3</v>
      </c>
      <c r="BT862" s="110">
        <f t="shared" si="1710"/>
        <v>-2.5999999999999999E-3</v>
      </c>
    </row>
    <row r="863" spans="1:72" x14ac:dyDescent="0.3">
      <c r="A863" s="13">
        <v>857</v>
      </c>
      <c r="B863" s="17">
        <f t="shared" si="1711"/>
        <v>0.76834380327796081</v>
      </c>
      <c r="C863" s="3">
        <f t="shared" ref="C863:H863" si="1770">B863+2*PI()/7</f>
        <v>1.665941704303616</v>
      </c>
      <c r="D863" s="3">
        <f t="shared" si="1770"/>
        <v>2.5635396053292712</v>
      </c>
      <c r="E863" s="3">
        <f t="shared" si="1770"/>
        <v>3.4611375063549263</v>
      </c>
      <c r="F863" s="3">
        <f t="shared" si="1770"/>
        <v>4.358735407380582</v>
      </c>
      <c r="G863" s="3">
        <f t="shared" si="1770"/>
        <v>5.2563333084062371</v>
      </c>
      <c r="H863" s="18">
        <f t="shared" si="1770"/>
        <v>6.1539312094318923</v>
      </c>
      <c r="I863" s="15">
        <f t="shared" si="1682"/>
        <v>100.03711717399098</v>
      </c>
      <c r="J863" s="3">
        <f t="shared" si="1683"/>
        <v>99.952023053025883</v>
      </c>
      <c r="K863" s="3">
        <f t="shared" si="1684"/>
        <v>100.04933429721039</v>
      </c>
      <c r="L863" s="3">
        <f t="shared" si="1685"/>
        <v>99.959079615161301</v>
      </c>
      <c r="M863" s="3">
        <f t="shared" si="1686"/>
        <v>100.02440168839411</v>
      </c>
      <c r="N863" s="3">
        <f t="shared" si="1687"/>
        <v>99.996950061703998</v>
      </c>
      <c r="O863" s="21">
        <f t="shared" si="1688"/>
        <v>99.98109411051334</v>
      </c>
      <c r="P863" s="17">
        <f t="shared" si="1713"/>
        <v>71.932951709865094</v>
      </c>
      <c r="Q863" s="3">
        <f t="shared" si="1714"/>
        <v>-9.4956310611397736</v>
      </c>
      <c r="R863" s="3">
        <f t="shared" si="1715"/>
        <v>-83.794122861463649</v>
      </c>
      <c r="S863" s="3">
        <f t="shared" si="1716"/>
        <v>-94.899000452315079</v>
      </c>
      <c r="T863" s="3">
        <f t="shared" si="1717"/>
        <v>-34.641208778122085</v>
      </c>
      <c r="U863" s="3">
        <f t="shared" si="1718"/>
        <v>51.749928398929754</v>
      </c>
      <c r="V863" s="18">
        <f t="shared" si="1719"/>
        <v>99.147083044245804</v>
      </c>
      <c r="W863" s="15">
        <f t="shared" si="1720"/>
        <v>69.520322717814096</v>
      </c>
      <c r="X863" s="3">
        <f t="shared" si="1721"/>
        <v>99.499949262013871</v>
      </c>
      <c r="Y863" s="3">
        <f t="shared" si="1722"/>
        <v>54.666390654522793</v>
      </c>
      <c r="Z863" s="3">
        <f t="shared" si="1723"/>
        <v>-31.400594113195645</v>
      </c>
      <c r="AA863" s="3">
        <f t="shared" si="1724"/>
        <v>-93.834255938392644</v>
      </c>
      <c r="AB863" s="3">
        <f t="shared" si="1725"/>
        <v>-85.564799610286983</v>
      </c>
      <c r="AC863" s="21">
        <f t="shared" si="1726"/>
        <v>-12.887012972475432</v>
      </c>
      <c r="AD863" s="25">
        <f t="shared" si="1727"/>
        <v>0</v>
      </c>
      <c r="AE863" s="26">
        <f t="shared" si="1728"/>
        <v>6.0903663065151441E-15</v>
      </c>
      <c r="AF863" s="23">
        <f t="shared" si="1689"/>
        <v>71.932951709865094</v>
      </c>
      <c r="AG863" s="4">
        <f t="shared" si="1690"/>
        <v>-9.4956310611397736</v>
      </c>
      <c r="AH863" s="4">
        <f t="shared" si="1691"/>
        <v>-83.794122861463649</v>
      </c>
      <c r="AI863" s="4">
        <f t="shared" si="1692"/>
        <v>-94.899000452315079</v>
      </c>
      <c r="AJ863" s="4">
        <f t="shared" si="1693"/>
        <v>-34.641208778122085</v>
      </c>
      <c r="AK863" s="4">
        <f t="shared" si="1694"/>
        <v>51.749928398929754</v>
      </c>
      <c r="AL863" s="30">
        <f t="shared" si="1695"/>
        <v>99.147083044245804</v>
      </c>
      <c r="AM863" s="25">
        <f t="shared" si="1696"/>
        <v>69.520322717814096</v>
      </c>
      <c r="AN863" s="4">
        <f t="shared" si="1697"/>
        <v>99.499949262013871</v>
      </c>
      <c r="AO863" s="4">
        <f t="shared" si="1698"/>
        <v>54.666390654522786</v>
      </c>
      <c r="AP863" s="4">
        <f t="shared" si="1699"/>
        <v>-31.400594113195652</v>
      </c>
      <c r="AQ863" s="4">
        <f t="shared" si="1700"/>
        <v>-93.834255938392644</v>
      </c>
      <c r="AR863" s="4">
        <f t="shared" si="1701"/>
        <v>-85.564799610286983</v>
      </c>
      <c r="AS863" s="26">
        <f t="shared" si="1702"/>
        <v>-12.887012972475437</v>
      </c>
      <c r="AT863" s="32">
        <f t="shared" si="1729"/>
        <v>35000.004374999997</v>
      </c>
      <c r="AU863" s="2">
        <f t="shared" si="1730"/>
        <v>-3.4106051316484809E-12</v>
      </c>
      <c r="AV863" s="2">
        <f t="shared" si="1731"/>
        <v>35000.004374999997</v>
      </c>
      <c r="AW863" s="2">
        <f t="shared" si="1732"/>
        <v>-0.60820555605459958</v>
      </c>
      <c r="AX863" s="2">
        <f t="shared" si="1733"/>
        <v>-1311.7260793557653</v>
      </c>
      <c r="AY863" s="2">
        <f t="shared" si="1734"/>
        <v>-0.20273518528483692</v>
      </c>
      <c r="AZ863" s="2">
        <f t="shared" si="1735"/>
        <v>1312.7580829232465</v>
      </c>
      <c r="BA863" s="2">
        <f t="shared" si="1736"/>
        <v>1225000306.2500188</v>
      </c>
      <c r="BB863" s="2">
        <f t="shared" si="1737"/>
        <v>-14191.464747373007</v>
      </c>
      <c r="BC863" s="2">
        <f t="shared" si="1738"/>
        <v>18060.064688430502</v>
      </c>
      <c r="BD863" s="2">
        <f t="shared" si="1739"/>
        <v>-1.1584866285312237E-5</v>
      </c>
      <c r="BE863" s="29">
        <f t="shared" si="1740"/>
        <v>1.4742906264012393E-5</v>
      </c>
      <c r="BF863" s="5">
        <f t="shared" si="1741"/>
        <v>100.00000625000156</v>
      </c>
      <c r="BG863" s="2">
        <f t="shared" si="1742"/>
        <v>-1.1584866285312237E-5</v>
      </c>
      <c r="BH863" s="6">
        <f t="shared" si="1743"/>
        <v>1.4742906270102759E-5</v>
      </c>
      <c r="BI863" s="15">
        <f t="shared" si="1703"/>
        <v>100.03711525872387</v>
      </c>
      <c r="BJ863" s="3">
        <f t="shared" si="1704"/>
        <v>99.952007276216733</v>
      </c>
      <c r="BK863" s="3">
        <f t="shared" si="1705"/>
        <v>100.04931653911959</v>
      </c>
      <c r="BL863" s="3">
        <f t="shared" si="1706"/>
        <v>99.959073247995235</v>
      </c>
      <c r="BM863" s="3">
        <f t="shared" si="1707"/>
        <v>100.02441150675823</v>
      </c>
      <c r="BN863" s="3">
        <f t="shared" si="1708"/>
        <v>99.996968672169857</v>
      </c>
      <c r="BO863" s="21">
        <f t="shared" si="1709"/>
        <v>99.981107499022642</v>
      </c>
      <c r="BP863" s="17">
        <f t="shared" si="1744"/>
        <v>99.952007276216733</v>
      </c>
      <c r="BQ863" s="18">
        <f t="shared" si="1745"/>
        <v>100.04931653911959</v>
      </c>
      <c r="BR863" s="34">
        <f t="shared" si="1746"/>
        <v>9.7309262902854243E-2</v>
      </c>
      <c r="BS863" s="64">
        <f t="shared" si="1747"/>
        <v>-2.7000000000000001E-3</v>
      </c>
      <c r="BT863" s="110">
        <f t="shared" si="1710"/>
        <v>-2.5999999999999999E-3</v>
      </c>
    </row>
    <row r="864" spans="1:72" x14ac:dyDescent="0.3">
      <c r="A864" s="13">
        <v>858</v>
      </c>
      <c r="B864" s="17">
        <f t="shared" si="1711"/>
        <v>0.76924140117898643</v>
      </c>
      <c r="C864" s="3">
        <f t="shared" ref="C864:H864" si="1771">B864+2*PI()/7</f>
        <v>1.6668393022046417</v>
      </c>
      <c r="D864" s="3">
        <f t="shared" si="1771"/>
        <v>2.5644372032302969</v>
      </c>
      <c r="E864" s="3">
        <f t="shared" si="1771"/>
        <v>3.4620351042559521</v>
      </c>
      <c r="F864" s="3">
        <f t="shared" si="1771"/>
        <v>4.3596330052816068</v>
      </c>
      <c r="G864" s="3">
        <f t="shared" si="1771"/>
        <v>5.257230906307262</v>
      </c>
      <c r="H864" s="18">
        <f t="shared" si="1771"/>
        <v>6.1548288073329172</v>
      </c>
      <c r="I864" s="15">
        <f t="shared" si="1682"/>
        <v>100.03702682831191</v>
      </c>
      <c r="J864" s="3">
        <f t="shared" si="1683"/>
        <v>99.952061138222859</v>
      </c>
      <c r="K864" s="3">
        <f t="shared" si="1684"/>
        <v>100.04935601573585</v>
      </c>
      <c r="L864" s="3">
        <f t="shared" si="1685"/>
        <v>99.959002394533726</v>
      </c>
      <c r="M864" s="3">
        <f t="shared" si="1686"/>
        <v>100.02451911663145</v>
      </c>
      <c r="N864" s="3">
        <f t="shared" si="1687"/>
        <v>99.996815683959454</v>
      </c>
      <c r="O864" s="21">
        <f t="shared" si="1688"/>
        <v>99.981218822604745</v>
      </c>
      <c r="P864" s="17">
        <f t="shared" si="1713"/>
        <v>71.870456537135553</v>
      </c>
      <c r="Q864" s="3">
        <f t="shared" si="1714"/>
        <v>-9.5849418217223992</v>
      </c>
      <c r="R864" s="3">
        <f t="shared" si="1715"/>
        <v>-83.843175737195637</v>
      </c>
      <c r="S864" s="3">
        <f t="shared" si="1716"/>
        <v>-94.870703829727589</v>
      </c>
      <c r="T864" s="3">
        <f t="shared" si="1717"/>
        <v>-34.557009973099618</v>
      </c>
      <c r="U864" s="3">
        <f t="shared" si="1718"/>
        <v>51.826640680468593</v>
      </c>
      <c r="V864" s="18">
        <f t="shared" si="1719"/>
        <v>99.158734144140993</v>
      </c>
      <c r="W864" s="15">
        <f t="shared" si="1720"/>
        <v>69.584798726389266</v>
      </c>
      <c r="X864" s="3">
        <f t="shared" si="1721"/>
        <v>99.491423831671227</v>
      </c>
      <c r="Y864" s="3">
        <f t="shared" si="1722"/>
        <v>54.591167064509513</v>
      </c>
      <c r="Z864" s="3">
        <f t="shared" si="1723"/>
        <v>-31.485738272470449</v>
      </c>
      <c r="AA864" s="3">
        <f t="shared" si="1724"/>
        <v>-93.865422207714303</v>
      </c>
      <c r="AB864" s="3">
        <f t="shared" si="1725"/>
        <v>-85.518199599321306</v>
      </c>
      <c r="AC864" s="21">
        <f t="shared" si="1726"/>
        <v>-12.798029543064033</v>
      </c>
      <c r="AD864" s="25">
        <f t="shared" si="1727"/>
        <v>-1.6240976817373718E-14</v>
      </c>
      <c r="AE864" s="26">
        <f t="shared" si="1728"/>
        <v>-1.4210854715202004E-14</v>
      </c>
      <c r="AF864" s="23">
        <f t="shared" si="1689"/>
        <v>71.870456537135567</v>
      </c>
      <c r="AG864" s="4">
        <f t="shared" si="1690"/>
        <v>-9.5849418217223832</v>
      </c>
      <c r="AH864" s="4">
        <f t="shared" si="1691"/>
        <v>-83.843175737195622</v>
      </c>
      <c r="AI864" s="4">
        <f t="shared" si="1692"/>
        <v>-94.870703829727574</v>
      </c>
      <c r="AJ864" s="4">
        <f t="shared" si="1693"/>
        <v>-34.557009973099603</v>
      </c>
      <c r="AK864" s="4">
        <f t="shared" si="1694"/>
        <v>51.826640680468607</v>
      </c>
      <c r="AL864" s="30">
        <f t="shared" si="1695"/>
        <v>99.158734144141008</v>
      </c>
      <c r="AM864" s="25">
        <f t="shared" si="1696"/>
        <v>69.58479872638928</v>
      </c>
      <c r="AN864" s="4">
        <f t="shared" si="1697"/>
        <v>99.491423831671241</v>
      </c>
      <c r="AO864" s="4">
        <f t="shared" si="1698"/>
        <v>54.591167064509527</v>
      </c>
      <c r="AP864" s="4">
        <f t="shared" si="1699"/>
        <v>-31.485738272470435</v>
      </c>
      <c r="AQ864" s="4">
        <f t="shared" si="1700"/>
        <v>-93.865422207714289</v>
      </c>
      <c r="AR864" s="4">
        <f t="shared" si="1701"/>
        <v>-85.518199599321292</v>
      </c>
      <c r="AS864" s="26">
        <f t="shared" si="1702"/>
        <v>-12.798029543064018</v>
      </c>
      <c r="AT864" s="32">
        <f t="shared" si="1729"/>
        <v>35000.00437499999</v>
      </c>
      <c r="AU864" s="2">
        <f t="shared" si="1730"/>
        <v>-2.2737367544323206E-12</v>
      </c>
      <c r="AV864" s="2">
        <f t="shared" si="1731"/>
        <v>35000.004375000011</v>
      </c>
      <c r="AW864" s="2">
        <f t="shared" si="1732"/>
        <v>-0.613056720350869</v>
      </c>
      <c r="AX864" s="2">
        <f t="shared" si="1733"/>
        <v>-1311.7299160764214</v>
      </c>
      <c r="AY864" s="2">
        <f t="shared" si="1734"/>
        <v>-0.20435224022548937</v>
      </c>
      <c r="AZ864" s="2">
        <f t="shared" si="1735"/>
        <v>1312.7568040157785</v>
      </c>
      <c r="BA864" s="2">
        <f t="shared" si="1736"/>
        <v>1225000306.2500191</v>
      </c>
      <c r="BB864" s="2">
        <f t="shared" si="1737"/>
        <v>-14304.658598168375</v>
      </c>
      <c r="BC864" s="2">
        <f t="shared" si="1738"/>
        <v>17970.54118506554</v>
      </c>
      <c r="BD864" s="2">
        <f t="shared" si="1739"/>
        <v>-1.1677269405717875E-5</v>
      </c>
      <c r="BE864" s="29">
        <f t="shared" si="1740"/>
        <v>1.4669825871372317E-5</v>
      </c>
      <c r="BF864" s="5">
        <f t="shared" si="1741"/>
        <v>100.00000625000156</v>
      </c>
      <c r="BG864" s="2">
        <f t="shared" si="1742"/>
        <v>-1.1677269421958852E-5</v>
      </c>
      <c r="BH864" s="6">
        <f t="shared" si="1743"/>
        <v>1.4669825857161462E-5</v>
      </c>
      <c r="BI864" s="15">
        <f t="shared" si="1703"/>
        <v>100.03702501352366</v>
      </c>
      <c r="BJ864" s="3">
        <f t="shared" si="1704"/>
        <v>99.952045416208321</v>
      </c>
      <c r="BK864" s="3">
        <f t="shared" si="1705"/>
        <v>100.04933822549391</v>
      </c>
      <c r="BL864" s="3">
        <f t="shared" si="1706"/>
        <v>99.958995932481272</v>
      </c>
      <c r="BM864" s="3">
        <f t="shared" si="1707"/>
        <v>100.02452884882531</v>
      </c>
      <c r="BN864" s="3">
        <f t="shared" si="1708"/>
        <v>99.996834281859122</v>
      </c>
      <c r="BO864" s="21">
        <f t="shared" si="1709"/>
        <v>99.981232281614538</v>
      </c>
      <c r="BP864" s="17">
        <f t="shared" si="1744"/>
        <v>99.952045416208321</v>
      </c>
      <c r="BQ864" s="18">
        <f t="shared" si="1745"/>
        <v>100.04933822549391</v>
      </c>
      <c r="BR864" s="34">
        <f t="shared" si="1746"/>
        <v>9.729280928559092E-2</v>
      </c>
      <c r="BS864" s="64">
        <f t="shared" si="1747"/>
        <v>-2.7000000000000001E-3</v>
      </c>
      <c r="BT864" s="110">
        <f t="shared" si="1710"/>
        <v>-2.5999999999999999E-3</v>
      </c>
    </row>
    <row r="865" spans="1:72" x14ac:dyDescent="0.3">
      <c r="A865" s="13">
        <v>859</v>
      </c>
      <c r="B865" s="17">
        <f t="shared" si="1711"/>
        <v>0.77013899908001227</v>
      </c>
      <c r="C865" s="3">
        <f t="shared" ref="C865:H865" si="1772">B865+2*PI()/7</f>
        <v>1.6677369001056674</v>
      </c>
      <c r="D865" s="3">
        <f t="shared" si="1772"/>
        <v>2.5653348011313226</v>
      </c>
      <c r="E865" s="3">
        <f t="shared" si="1772"/>
        <v>3.4629327021569778</v>
      </c>
      <c r="F865" s="3">
        <f t="shared" si="1772"/>
        <v>4.3605306031826334</v>
      </c>
      <c r="G865" s="3">
        <f t="shared" si="1772"/>
        <v>5.2581285042082886</v>
      </c>
      <c r="H865" s="18">
        <f t="shared" si="1772"/>
        <v>6.1557264052339438</v>
      </c>
      <c r="I865" s="15">
        <f t="shared" si="1682"/>
        <v>100.03693621414637</v>
      </c>
      <c r="J865" s="3">
        <f t="shared" si="1683"/>
        <v>99.952099571030914</v>
      </c>
      <c r="K865" s="3">
        <f t="shared" si="1684"/>
        <v>100.04937737637427</v>
      </c>
      <c r="L865" s="3">
        <f t="shared" si="1685"/>
        <v>99.958925471185267</v>
      </c>
      <c r="M865" s="3">
        <f t="shared" si="1686"/>
        <v>100.02463636707742</v>
      </c>
      <c r="N865" s="3">
        <f t="shared" si="1687"/>
        <v>99.996681329304806</v>
      </c>
      <c r="O865" s="21">
        <f t="shared" si="1688"/>
        <v>99.981343670880975</v>
      </c>
      <c r="P865" s="17">
        <f t="shared" si="1713"/>
        <v>71.807903379770522</v>
      </c>
      <c r="Q865" s="3">
        <f t="shared" si="1714"/>
        <v>-9.67424496159067</v>
      </c>
      <c r="R865" s="3">
        <f t="shared" si="1715"/>
        <v>-83.892160783178397</v>
      </c>
      <c r="S865" s="3">
        <f t="shared" si="1716"/>
        <v>-94.84233109725524</v>
      </c>
      <c r="T865" s="3">
        <f t="shared" si="1717"/>
        <v>-34.47278306701763</v>
      </c>
      <c r="U865" s="3">
        <f t="shared" si="1718"/>
        <v>51.903311011898296</v>
      </c>
      <c r="V865" s="18">
        <f t="shared" si="1719"/>
        <v>99.17030551737318</v>
      </c>
      <c r="W865" s="15">
        <f t="shared" si="1720"/>
        <v>69.64921836829707</v>
      </c>
      <c r="X865" s="3">
        <f t="shared" si="1721"/>
        <v>99.482818582308042</v>
      </c>
      <c r="Y865" s="3">
        <f t="shared" si="1722"/>
        <v>54.515899263696419</v>
      </c>
      <c r="Z865" s="3">
        <f t="shared" si="1723"/>
        <v>-31.570857026577237</v>
      </c>
      <c r="AA865" s="3">
        <f t="shared" si="1724"/>
        <v>-93.896512757292584</v>
      </c>
      <c r="AB865" s="3">
        <f t="shared" si="1725"/>
        <v>-85.471530832650316</v>
      </c>
      <c r="AC865" s="21">
        <f t="shared" si="1726"/>
        <v>-12.709035597781375</v>
      </c>
      <c r="AD865" s="25">
        <f t="shared" si="1727"/>
        <v>0</v>
      </c>
      <c r="AE865" s="26">
        <f t="shared" si="1728"/>
        <v>0</v>
      </c>
      <c r="AF865" s="23">
        <f t="shared" si="1689"/>
        <v>71.807903379770522</v>
      </c>
      <c r="AG865" s="4">
        <f t="shared" si="1690"/>
        <v>-9.67424496159067</v>
      </c>
      <c r="AH865" s="4">
        <f t="shared" si="1691"/>
        <v>-83.892160783178397</v>
      </c>
      <c r="AI865" s="4">
        <f t="shared" si="1692"/>
        <v>-94.84233109725524</v>
      </c>
      <c r="AJ865" s="4">
        <f t="shared" si="1693"/>
        <v>-34.47278306701763</v>
      </c>
      <c r="AK865" s="4">
        <f t="shared" si="1694"/>
        <v>51.903311011898296</v>
      </c>
      <c r="AL865" s="30">
        <f t="shared" si="1695"/>
        <v>99.17030551737318</v>
      </c>
      <c r="AM865" s="25">
        <f t="shared" si="1696"/>
        <v>69.64921836829707</v>
      </c>
      <c r="AN865" s="4">
        <f t="shared" si="1697"/>
        <v>99.482818582308042</v>
      </c>
      <c r="AO865" s="4">
        <f t="shared" si="1698"/>
        <v>54.515899263696419</v>
      </c>
      <c r="AP865" s="4">
        <f t="shared" si="1699"/>
        <v>-31.570857026577237</v>
      </c>
      <c r="AQ865" s="4">
        <f t="shared" si="1700"/>
        <v>-93.896512757292584</v>
      </c>
      <c r="AR865" s="4">
        <f t="shared" si="1701"/>
        <v>-85.471530832650316</v>
      </c>
      <c r="AS865" s="26">
        <f t="shared" si="1702"/>
        <v>-12.709035597781375</v>
      </c>
      <c r="AT865" s="32">
        <f t="shared" si="1729"/>
        <v>35000.004375000004</v>
      </c>
      <c r="AU865" s="2">
        <f t="shared" si="1730"/>
        <v>-4.0927261579781771E-12</v>
      </c>
      <c r="AV865" s="2">
        <f t="shared" si="1731"/>
        <v>35000.004374999997</v>
      </c>
      <c r="AW865" s="2">
        <f t="shared" si="1732"/>
        <v>-0.6178836835315451</v>
      </c>
      <c r="AX865" s="2">
        <f t="shared" si="1733"/>
        <v>-1311.7337832035869</v>
      </c>
      <c r="AY865" s="2">
        <f t="shared" si="1734"/>
        <v>-0.20596122767346969</v>
      </c>
      <c r="AZ865" s="2">
        <f t="shared" si="1735"/>
        <v>1312.7555149743857</v>
      </c>
      <c r="BA865" s="2">
        <f t="shared" si="1736"/>
        <v>1225000306.2500191</v>
      </c>
      <c r="BB865" s="2">
        <f t="shared" si="1737"/>
        <v>-14417.287748248498</v>
      </c>
      <c r="BC865" s="2">
        <f t="shared" si="1738"/>
        <v>17880.30822401815</v>
      </c>
      <c r="BD865" s="2">
        <f t="shared" si="1739"/>
        <v>-1.1769211546063052E-5</v>
      </c>
      <c r="BE865" s="29">
        <f t="shared" si="1740"/>
        <v>1.4596166329748517E-5</v>
      </c>
      <c r="BF865" s="5">
        <f t="shared" si="1741"/>
        <v>100.00000625000156</v>
      </c>
      <c r="BG865" s="2">
        <f t="shared" si="1742"/>
        <v>-1.1769211546063052E-5</v>
      </c>
      <c r="BH865" s="6">
        <f t="shared" si="1743"/>
        <v>1.4596166329748517E-5</v>
      </c>
      <c r="BI865" s="15">
        <f t="shared" si="1703"/>
        <v>100.03693449988958</v>
      </c>
      <c r="BJ865" s="3">
        <f t="shared" si="1704"/>
        <v>99.952083904266971</v>
      </c>
      <c r="BK865" s="3">
        <f t="shared" si="1705"/>
        <v>100.04935955449722</v>
      </c>
      <c r="BL865" s="3">
        <f t="shared" si="1706"/>
        <v>99.95891891443388</v>
      </c>
      <c r="BM865" s="3">
        <f t="shared" si="1707"/>
        <v>100.02464601281875</v>
      </c>
      <c r="BN865" s="3">
        <f t="shared" si="1708"/>
        <v>99.996699914098883</v>
      </c>
      <c r="BO865" s="21">
        <f t="shared" si="1709"/>
        <v>99.981357200000872</v>
      </c>
      <c r="BP865" s="17">
        <f t="shared" si="1744"/>
        <v>99.952083904266971</v>
      </c>
      <c r="BQ865" s="18">
        <f t="shared" si="1745"/>
        <v>100.04935955449722</v>
      </c>
      <c r="BR865" s="34">
        <f t="shared" si="1746"/>
        <v>9.7275650230244537E-2</v>
      </c>
      <c r="BS865" s="64">
        <f t="shared" si="1747"/>
        <v>-2.7000000000000001E-3</v>
      </c>
      <c r="BT865" s="110">
        <f t="shared" si="1710"/>
        <v>-2.5999999999999999E-3</v>
      </c>
    </row>
    <row r="866" spans="1:72" x14ac:dyDescent="0.3">
      <c r="A866" s="13">
        <v>860</v>
      </c>
      <c r="B866" s="17">
        <f t="shared" si="1711"/>
        <v>0.77103659698103788</v>
      </c>
      <c r="C866" s="3">
        <f t="shared" ref="C866:H866" si="1773">B866+2*PI()/7</f>
        <v>1.6686344980066932</v>
      </c>
      <c r="D866" s="3">
        <f t="shared" si="1773"/>
        <v>2.5662323990323483</v>
      </c>
      <c r="E866" s="3">
        <f t="shared" si="1773"/>
        <v>3.4638303000580035</v>
      </c>
      <c r="F866" s="3">
        <f t="shared" si="1773"/>
        <v>4.3614282010836583</v>
      </c>
      <c r="G866" s="3">
        <f t="shared" si="1773"/>
        <v>5.2590261021093134</v>
      </c>
      <c r="H866" s="18">
        <f t="shared" si="1773"/>
        <v>6.1566240031349686</v>
      </c>
      <c r="I866" s="15">
        <f t="shared" si="1682"/>
        <v>100.0368453321514</v>
      </c>
      <c r="J866" s="3">
        <f t="shared" si="1683"/>
        <v>99.952138351171385</v>
      </c>
      <c r="K866" s="3">
        <f t="shared" si="1684"/>
        <v>100.04939837897071</v>
      </c>
      <c r="L866" s="3">
        <f t="shared" si="1685"/>
        <v>99.9588488456737</v>
      </c>
      <c r="M866" s="3">
        <f t="shared" si="1686"/>
        <v>100.02475343888179</v>
      </c>
      <c r="N866" s="3">
        <f t="shared" si="1687"/>
        <v>99.99654699871428</v>
      </c>
      <c r="O866" s="21">
        <f t="shared" si="1688"/>
        <v>99.981468654436739</v>
      </c>
      <c r="P866" s="17">
        <f t="shared" si="1713"/>
        <v>71.745292289247175</v>
      </c>
      <c r="Q866" s="3">
        <f t="shared" si="1714"/>
        <v>-9.7635404096931673</v>
      </c>
      <c r="R866" s="3">
        <f t="shared" si="1715"/>
        <v>-83.941077959261207</v>
      </c>
      <c r="S866" s="3">
        <f t="shared" si="1716"/>
        <v>-94.813882278151652</v>
      </c>
      <c r="T866" s="3">
        <f t="shared" si="1717"/>
        <v>-34.388528127828408</v>
      </c>
      <c r="U866" s="3">
        <f t="shared" si="1718"/>
        <v>51.979939332118505</v>
      </c>
      <c r="V866" s="18">
        <f t="shared" si="1719"/>
        <v>99.181797153568652</v>
      </c>
      <c r="W866" s="15">
        <f t="shared" si="1720"/>
        <v>69.713581591676018</v>
      </c>
      <c r="X866" s="3">
        <f t="shared" si="1721"/>
        <v>99.474133520428296</v>
      </c>
      <c r="Y866" s="3">
        <f t="shared" si="1722"/>
        <v>54.440587313430214</v>
      </c>
      <c r="Z866" s="3">
        <f t="shared" si="1723"/>
        <v>-31.655950307912743</v>
      </c>
      <c r="AA866" s="3">
        <f t="shared" si="1724"/>
        <v>-93.927527560937364</v>
      </c>
      <c r="AB866" s="3">
        <f t="shared" si="1725"/>
        <v>-85.424793348859524</v>
      </c>
      <c r="AC866" s="21">
        <f t="shared" si="1726"/>
        <v>-12.620031207824971</v>
      </c>
      <c r="AD866" s="25">
        <f t="shared" si="1727"/>
        <v>0</v>
      </c>
      <c r="AE866" s="26">
        <f t="shared" si="1728"/>
        <v>-1.2942028401344682E-14</v>
      </c>
      <c r="AF866" s="23">
        <f t="shared" si="1689"/>
        <v>71.745292289247175</v>
      </c>
      <c r="AG866" s="4">
        <f t="shared" si="1690"/>
        <v>-9.7635404096931673</v>
      </c>
      <c r="AH866" s="4">
        <f t="shared" si="1691"/>
        <v>-83.941077959261207</v>
      </c>
      <c r="AI866" s="4">
        <f t="shared" si="1692"/>
        <v>-94.813882278151652</v>
      </c>
      <c r="AJ866" s="4">
        <f t="shared" si="1693"/>
        <v>-34.388528127828408</v>
      </c>
      <c r="AK866" s="4">
        <f t="shared" si="1694"/>
        <v>51.979939332118505</v>
      </c>
      <c r="AL866" s="30">
        <f t="shared" si="1695"/>
        <v>99.181797153568652</v>
      </c>
      <c r="AM866" s="25">
        <f t="shared" si="1696"/>
        <v>69.713581591676032</v>
      </c>
      <c r="AN866" s="4">
        <f t="shared" si="1697"/>
        <v>99.47413352042831</v>
      </c>
      <c r="AO866" s="4">
        <f t="shared" si="1698"/>
        <v>54.440587313430228</v>
      </c>
      <c r="AP866" s="4">
        <f t="shared" si="1699"/>
        <v>-31.655950307912729</v>
      </c>
      <c r="AQ866" s="4">
        <f t="shared" si="1700"/>
        <v>-93.927527560937349</v>
      </c>
      <c r="AR866" s="4">
        <f t="shared" si="1701"/>
        <v>-85.424793348859509</v>
      </c>
      <c r="AS866" s="26">
        <f t="shared" si="1702"/>
        <v>-12.620031207824958</v>
      </c>
      <c r="AT866" s="32">
        <f t="shared" si="1729"/>
        <v>35000.004374999997</v>
      </c>
      <c r="AU866" s="2">
        <f t="shared" si="1730"/>
        <v>-2.2737367544323206E-12</v>
      </c>
      <c r="AV866" s="2">
        <f t="shared" si="1731"/>
        <v>35000.004375000004</v>
      </c>
      <c r="AW866" s="2">
        <f t="shared" si="1732"/>
        <v>-0.62268625386059284</v>
      </c>
      <c r="AX866" s="2">
        <f t="shared" si="1733"/>
        <v>-1311.7376805800691</v>
      </c>
      <c r="AY866" s="2">
        <f t="shared" si="1734"/>
        <v>-0.20756208470265847</v>
      </c>
      <c r="AZ866" s="2">
        <f t="shared" si="1735"/>
        <v>1312.7542158476863</v>
      </c>
      <c r="BA866" s="2">
        <f t="shared" si="1736"/>
        <v>1225000306.2500191</v>
      </c>
      <c r="BB866" s="2">
        <f t="shared" si="1737"/>
        <v>-14529.347741025138</v>
      </c>
      <c r="BC866" s="2">
        <f t="shared" si="1738"/>
        <v>17789.369406971906</v>
      </c>
      <c r="BD866" s="2">
        <f t="shared" si="1739"/>
        <v>-1.1860689068317457E-5</v>
      </c>
      <c r="BE866" s="29">
        <f t="shared" si="1740"/>
        <v>1.4521930579290113E-5</v>
      </c>
      <c r="BF866" s="5">
        <f t="shared" si="1741"/>
        <v>100.00000625000156</v>
      </c>
      <c r="BG866" s="2">
        <f t="shared" si="1742"/>
        <v>-1.1860689068317457E-5</v>
      </c>
      <c r="BH866" s="6">
        <f t="shared" si="1743"/>
        <v>1.4521930566348085E-5</v>
      </c>
      <c r="BI866" s="15">
        <f t="shared" si="1703"/>
        <v>100.03684371847582</v>
      </c>
      <c r="BJ866" s="3">
        <f t="shared" si="1704"/>
        <v>99.952122740112458</v>
      </c>
      <c r="BK866" s="3">
        <f t="shared" si="1705"/>
        <v>100.04938052597541</v>
      </c>
      <c r="BL866" s="3">
        <f t="shared" si="1706"/>
        <v>99.958842194413506</v>
      </c>
      <c r="BM866" s="3">
        <f t="shared" si="1707"/>
        <v>100.02476299789083</v>
      </c>
      <c r="BN866" s="3">
        <f t="shared" si="1708"/>
        <v>99.996565569863733</v>
      </c>
      <c r="BO866" s="21">
        <f t="shared" si="1709"/>
        <v>99.981482253274365</v>
      </c>
      <c r="BP866" s="17">
        <f t="shared" si="1744"/>
        <v>99.952122740112458</v>
      </c>
      <c r="BQ866" s="18">
        <f t="shared" si="1745"/>
        <v>100.04938052597541</v>
      </c>
      <c r="BR866" s="34">
        <f t="shared" si="1746"/>
        <v>9.7257785862950641E-2</v>
      </c>
      <c r="BS866" s="64">
        <f t="shared" si="1747"/>
        <v>-2.7000000000000001E-3</v>
      </c>
      <c r="BT866" s="110">
        <f t="shared" si="1710"/>
        <v>-2.5999999999999999E-3</v>
      </c>
    </row>
    <row r="867" spans="1:72" x14ac:dyDescent="0.3">
      <c r="A867" s="13">
        <v>861</v>
      </c>
      <c r="B867" s="17">
        <f t="shared" si="1711"/>
        <v>0.7719341948820635</v>
      </c>
      <c r="C867" s="3">
        <f t="shared" ref="C867:H867" si="1774">B867+2*PI()/7</f>
        <v>1.6695320959077187</v>
      </c>
      <c r="D867" s="3">
        <f t="shared" si="1774"/>
        <v>2.5671299969333736</v>
      </c>
      <c r="E867" s="3">
        <f t="shared" si="1774"/>
        <v>3.4647278979590288</v>
      </c>
      <c r="F867" s="3">
        <f t="shared" si="1774"/>
        <v>4.362325798984684</v>
      </c>
      <c r="G867" s="3">
        <f t="shared" si="1774"/>
        <v>5.2599237000103392</v>
      </c>
      <c r="H867" s="18">
        <f t="shared" si="1774"/>
        <v>6.1575216010359943</v>
      </c>
      <c r="I867" s="15">
        <f t="shared" si="1682"/>
        <v>100.03675418298602</v>
      </c>
      <c r="J867" s="3">
        <f t="shared" si="1683"/>
        <v>99.952177478363069</v>
      </c>
      <c r="K867" s="3">
        <f t="shared" si="1684"/>
        <v>100.04941902337292</v>
      </c>
      <c r="L867" s="3">
        <f t="shared" si="1685"/>
        <v>99.958772518554639</v>
      </c>
      <c r="M867" s="3">
        <f t="shared" si="1686"/>
        <v>100.02487033119566</v>
      </c>
      <c r="N867" s="3">
        <f t="shared" si="1687"/>
        <v>99.996412693161929</v>
      </c>
      <c r="O867" s="21">
        <f t="shared" si="1688"/>
        <v>99.98159377236577</v>
      </c>
      <c r="P867" s="17">
        <f t="shared" si="1713"/>
        <v>71.682623317089806</v>
      </c>
      <c r="Q867" s="3">
        <f t="shared" si="1714"/>
        <v>-9.8528280949832041</v>
      </c>
      <c r="R867" s="3">
        <f t="shared" si="1715"/>
        <v>-83.989927225351195</v>
      </c>
      <c r="S867" s="3">
        <f t="shared" si="1716"/>
        <v>-94.785357395727885</v>
      </c>
      <c r="T867" s="3">
        <f t="shared" si="1717"/>
        <v>-34.304245223509959</v>
      </c>
      <c r="U867" s="3">
        <f t="shared" si="1718"/>
        <v>52.056525580066271</v>
      </c>
      <c r="V867" s="18">
        <f t="shared" si="1719"/>
        <v>99.193209042416115</v>
      </c>
      <c r="W867" s="15">
        <f t="shared" si="1720"/>
        <v>69.777888344714071</v>
      </c>
      <c r="X867" s="3">
        <f t="shared" si="1721"/>
        <v>99.465368652596354</v>
      </c>
      <c r="Y867" s="3">
        <f t="shared" si="1722"/>
        <v>54.365231275095901</v>
      </c>
      <c r="Z867" s="3">
        <f t="shared" si="1723"/>
        <v>-31.741018048895146</v>
      </c>
      <c r="AA867" s="3">
        <f t="shared" si="1724"/>
        <v>-93.958466592520537</v>
      </c>
      <c r="AB867" s="3">
        <f t="shared" si="1725"/>
        <v>-85.377987186587276</v>
      </c>
      <c r="AC867" s="21">
        <f t="shared" si="1726"/>
        <v>-12.531016444403345</v>
      </c>
      <c r="AD867" s="25">
        <f t="shared" si="1727"/>
        <v>0</v>
      </c>
      <c r="AE867" s="26">
        <f t="shared" si="1728"/>
        <v>4.5677747298863587E-15</v>
      </c>
      <c r="AF867" s="23">
        <f t="shared" si="1689"/>
        <v>71.682623317089806</v>
      </c>
      <c r="AG867" s="4">
        <f t="shared" si="1690"/>
        <v>-9.8528280949832041</v>
      </c>
      <c r="AH867" s="4">
        <f t="shared" si="1691"/>
        <v>-83.989927225351195</v>
      </c>
      <c r="AI867" s="4">
        <f t="shared" si="1692"/>
        <v>-94.785357395727885</v>
      </c>
      <c r="AJ867" s="4">
        <f t="shared" si="1693"/>
        <v>-34.304245223509959</v>
      </c>
      <c r="AK867" s="4">
        <f t="shared" si="1694"/>
        <v>52.056525580066271</v>
      </c>
      <c r="AL867" s="30">
        <f t="shared" si="1695"/>
        <v>99.193209042416115</v>
      </c>
      <c r="AM867" s="25">
        <f t="shared" si="1696"/>
        <v>69.777888344714071</v>
      </c>
      <c r="AN867" s="4">
        <f t="shared" si="1697"/>
        <v>99.465368652596354</v>
      </c>
      <c r="AO867" s="4">
        <f t="shared" si="1698"/>
        <v>54.365231275095894</v>
      </c>
      <c r="AP867" s="4">
        <f t="shared" si="1699"/>
        <v>-31.74101804889515</v>
      </c>
      <c r="AQ867" s="4">
        <f t="shared" si="1700"/>
        <v>-93.958466592520537</v>
      </c>
      <c r="AR867" s="4">
        <f t="shared" si="1701"/>
        <v>-85.377987186587276</v>
      </c>
      <c r="AS867" s="26">
        <f t="shared" si="1702"/>
        <v>-12.531016444403351</v>
      </c>
      <c r="AT867" s="32">
        <f t="shared" si="1729"/>
        <v>35000.004374999997</v>
      </c>
      <c r="AU867" s="2">
        <f t="shared" si="1730"/>
        <v>-2.2737367544323206E-13</v>
      </c>
      <c r="AV867" s="2">
        <f t="shared" si="1731"/>
        <v>35000.004374999997</v>
      </c>
      <c r="AW867" s="2">
        <f t="shared" si="1732"/>
        <v>-0.6274642403004691</v>
      </c>
      <c r="AX867" s="2">
        <f t="shared" si="1733"/>
        <v>-1311.7416080575042</v>
      </c>
      <c r="AY867" s="2">
        <f t="shared" si="1734"/>
        <v>-0.20915474657340383</v>
      </c>
      <c r="AZ867" s="2">
        <f t="shared" si="1735"/>
        <v>1312.7529066890274</v>
      </c>
      <c r="BA867" s="2">
        <f t="shared" si="1736"/>
        <v>1225000306.2500188</v>
      </c>
      <c r="BB867" s="2">
        <f t="shared" si="1737"/>
        <v>-14640.834100396809</v>
      </c>
      <c r="BC867" s="2">
        <f t="shared" si="1738"/>
        <v>17697.728263872315</v>
      </c>
      <c r="BD867" s="2">
        <f t="shared" si="1739"/>
        <v>-1.1951698318521611E-5</v>
      </c>
      <c r="BE867" s="29">
        <f t="shared" si="1740"/>
        <v>1.4447121501584558E-5</v>
      </c>
      <c r="BF867" s="5">
        <f t="shared" si="1741"/>
        <v>100.00000625000156</v>
      </c>
      <c r="BG867" s="2">
        <f t="shared" si="1742"/>
        <v>-1.1951698318521611E-5</v>
      </c>
      <c r="BH867" s="6">
        <f t="shared" si="1743"/>
        <v>1.4447121506152332E-5</v>
      </c>
      <c r="BI867" s="15">
        <f t="shared" si="1703"/>
        <v>100.03675266993845</v>
      </c>
      <c r="BJ867" s="3">
        <f t="shared" si="1704"/>
        <v>99.952161923461915</v>
      </c>
      <c r="BK867" s="3">
        <f t="shared" si="1705"/>
        <v>100.04940113977725</v>
      </c>
      <c r="BL867" s="3">
        <f t="shared" si="1706"/>
        <v>99.958765772978623</v>
      </c>
      <c r="BM867" s="3">
        <f t="shared" si="1707"/>
        <v>100.02487980319518</v>
      </c>
      <c r="BN867" s="3">
        <f t="shared" si="1708"/>
        <v>99.996431250128097</v>
      </c>
      <c r="BO867" s="21">
        <f t="shared" si="1709"/>
        <v>99.981607440526645</v>
      </c>
      <c r="BP867" s="17">
        <f t="shared" si="1744"/>
        <v>99.952161923461915</v>
      </c>
      <c r="BQ867" s="18">
        <f t="shared" si="1745"/>
        <v>100.04940113977725</v>
      </c>
      <c r="BR867" s="34">
        <f t="shared" si="1746"/>
        <v>9.7239216315330168E-2</v>
      </c>
      <c r="BS867" s="64">
        <f t="shared" si="1747"/>
        <v>-2.8E-3</v>
      </c>
      <c r="BT867" s="110">
        <f t="shared" si="1710"/>
        <v>-2.5999999999999999E-3</v>
      </c>
    </row>
    <row r="868" spans="1:72" x14ac:dyDescent="0.3">
      <c r="A868" s="13">
        <v>862</v>
      </c>
      <c r="B868" s="17">
        <f t="shared" si="1711"/>
        <v>0.77283179278308911</v>
      </c>
      <c r="C868" s="3">
        <f t="shared" ref="C868:H868" si="1775">B868+2*PI()/7</f>
        <v>1.6704296938087442</v>
      </c>
      <c r="D868" s="3">
        <f t="shared" si="1775"/>
        <v>2.5680275948343994</v>
      </c>
      <c r="E868" s="3">
        <f t="shared" si="1775"/>
        <v>3.4656254958600545</v>
      </c>
      <c r="F868" s="3">
        <f t="shared" si="1775"/>
        <v>4.3632233968857097</v>
      </c>
      <c r="G868" s="3">
        <f t="shared" si="1775"/>
        <v>5.2608212979113649</v>
      </c>
      <c r="H868" s="18">
        <f t="shared" si="1775"/>
        <v>6.1584191989370201</v>
      </c>
      <c r="I868" s="15">
        <f t="shared" si="1682"/>
        <v>100.03666276731113</v>
      </c>
      <c r="J868" s="3">
        <f t="shared" si="1683"/>
        <v>99.952216952322232</v>
      </c>
      <c r="K868" s="3">
        <f t="shared" si="1684"/>
        <v>100.04943930943119</v>
      </c>
      <c r="L868" s="3">
        <f t="shared" si="1685"/>
        <v>99.95869649038157</v>
      </c>
      <c r="M868" s="3">
        <f t="shared" si="1686"/>
        <v>100.02498704317145</v>
      </c>
      <c r="N868" s="3">
        <f t="shared" si="1687"/>
        <v>99.996278413621624</v>
      </c>
      <c r="O868" s="21">
        <f t="shared" si="1688"/>
        <v>99.981719023760803</v>
      </c>
      <c r="P868" s="17">
        <f t="shared" si="1713"/>
        <v>71.619896514869694</v>
      </c>
      <c r="Q868" s="3">
        <f t="shared" si="1714"/>
        <v>-9.942107946418945</v>
      </c>
      <c r="R868" s="3">
        <f t="shared" si="1715"/>
        <v>-84.038708541413286</v>
      </c>
      <c r="S868" s="3">
        <f t="shared" si="1716"/>
        <v>-94.756756473352397</v>
      </c>
      <c r="T868" s="3">
        <f t="shared" si="1717"/>
        <v>-34.219934422066885</v>
      </c>
      <c r="U868" s="3">
        <f t="shared" si="1718"/>
        <v>52.133069694715282</v>
      </c>
      <c r="V868" s="18">
        <f t="shared" si="1719"/>
        <v>99.204541173666485</v>
      </c>
      <c r="W868" s="15">
        <f t="shared" si="1720"/>
        <v>69.842138575648491</v>
      </c>
      <c r="X868" s="3">
        <f t="shared" si="1721"/>
        <v>99.456523985437201</v>
      </c>
      <c r="Y868" s="3">
        <f t="shared" si="1722"/>
        <v>54.289831210116567</v>
      </c>
      <c r="Z868" s="3">
        <f t="shared" si="1723"/>
        <v>-31.826060181964245</v>
      </c>
      <c r="AA868" s="3">
        <f t="shared" si="1724"/>
        <v>-93.989329825975773</v>
      </c>
      <c r="AB868" s="3">
        <f t="shared" si="1725"/>
        <v>-85.331112384525312</v>
      </c>
      <c r="AC868" s="21">
        <f t="shared" si="1726"/>
        <v>-12.441991378736951</v>
      </c>
      <c r="AD868" s="25">
        <f t="shared" si="1727"/>
        <v>0</v>
      </c>
      <c r="AE868" s="26">
        <f t="shared" si="1728"/>
        <v>-3.0451831532575721E-15</v>
      </c>
      <c r="AF868" s="23">
        <f t="shared" si="1689"/>
        <v>71.619896514869694</v>
      </c>
      <c r="AG868" s="4">
        <f t="shared" si="1690"/>
        <v>-9.942107946418945</v>
      </c>
      <c r="AH868" s="4">
        <f t="shared" si="1691"/>
        <v>-84.038708541413286</v>
      </c>
      <c r="AI868" s="4">
        <f t="shared" si="1692"/>
        <v>-94.756756473352397</v>
      </c>
      <c r="AJ868" s="4">
        <f t="shared" si="1693"/>
        <v>-34.219934422066885</v>
      </c>
      <c r="AK868" s="4">
        <f t="shared" si="1694"/>
        <v>52.133069694715282</v>
      </c>
      <c r="AL868" s="30">
        <f t="shared" si="1695"/>
        <v>99.204541173666485</v>
      </c>
      <c r="AM868" s="25">
        <f t="shared" si="1696"/>
        <v>69.842138575648491</v>
      </c>
      <c r="AN868" s="4">
        <f t="shared" si="1697"/>
        <v>99.456523985437201</v>
      </c>
      <c r="AO868" s="4">
        <f t="shared" si="1698"/>
        <v>54.289831210116567</v>
      </c>
      <c r="AP868" s="4">
        <f t="shared" si="1699"/>
        <v>-31.826060181964241</v>
      </c>
      <c r="AQ868" s="4">
        <f t="shared" si="1700"/>
        <v>-93.989329825975773</v>
      </c>
      <c r="AR868" s="4">
        <f t="shared" si="1701"/>
        <v>-85.331112384525312</v>
      </c>
      <c r="AS868" s="26">
        <f t="shared" si="1702"/>
        <v>-12.441991378736947</v>
      </c>
      <c r="AT868" s="32">
        <f t="shared" si="1729"/>
        <v>35000.004375000004</v>
      </c>
      <c r="AU868" s="2">
        <f t="shared" si="1730"/>
        <v>-4.5474735088646412E-13</v>
      </c>
      <c r="AV868" s="2">
        <f t="shared" si="1731"/>
        <v>35000.004374999997</v>
      </c>
      <c r="AW868" s="2">
        <f t="shared" si="1732"/>
        <v>-0.63221745612099767</v>
      </c>
      <c r="AX868" s="2">
        <f t="shared" si="1733"/>
        <v>-1311.7455654780742</v>
      </c>
      <c r="AY868" s="2">
        <f t="shared" si="1734"/>
        <v>-0.21073915205306548</v>
      </c>
      <c r="AZ868" s="2">
        <f t="shared" si="1735"/>
        <v>1312.7515875488898</v>
      </c>
      <c r="BA868" s="2">
        <f t="shared" si="1736"/>
        <v>1225000306.2500191</v>
      </c>
      <c r="BB868" s="2">
        <f t="shared" si="1737"/>
        <v>-14751.742487013684</v>
      </c>
      <c r="BC868" s="2">
        <f t="shared" si="1738"/>
        <v>17605.388439945604</v>
      </c>
      <c r="BD868" s="2">
        <f t="shared" si="1739"/>
        <v>-1.2042235754350003E-5</v>
      </c>
      <c r="BE868" s="29">
        <f t="shared" si="1740"/>
        <v>1.4371742072325975E-5</v>
      </c>
      <c r="BF868" s="5">
        <f t="shared" si="1741"/>
        <v>100.00000625000156</v>
      </c>
      <c r="BG868" s="2">
        <f t="shared" si="1742"/>
        <v>-1.2042235754350003E-5</v>
      </c>
      <c r="BH868" s="6">
        <f t="shared" si="1743"/>
        <v>1.4371742069280791E-5</v>
      </c>
      <c r="BI868" s="15">
        <f t="shared" si="1703"/>
        <v>100.03666135493545</v>
      </c>
      <c r="BJ868" s="3">
        <f t="shared" si="1704"/>
        <v>99.95220145403006</v>
      </c>
      <c r="BK868" s="3">
        <f t="shared" si="1705"/>
        <v>100.04942139575384</v>
      </c>
      <c r="BL868" s="3">
        <f t="shared" si="1706"/>
        <v>99.958689650685344</v>
      </c>
      <c r="BM868" s="3">
        <f t="shared" si="1707"/>
        <v>100.02499642788668</v>
      </c>
      <c r="BN868" s="3">
        <f t="shared" si="1708"/>
        <v>99.996296955866256</v>
      </c>
      <c r="BO868" s="21">
        <f t="shared" si="1709"/>
        <v>99.98173276084853</v>
      </c>
      <c r="BP868" s="17">
        <f t="shared" si="1744"/>
        <v>99.95220145403006</v>
      </c>
      <c r="BQ868" s="18">
        <f t="shared" si="1745"/>
        <v>100.04942139575384</v>
      </c>
      <c r="BR868" s="34">
        <f t="shared" si="1746"/>
        <v>9.7219941723778902E-2</v>
      </c>
      <c r="BS868" s="64">
        <f t="shared" si="1747"/>
        <v>-2.8E-3</v>
      </c>
      <c r="BT868" s="110">
        <f t="shared" si="1710"/>
        <v>-2.5999999999999999E-3</v>
      </c>
    </row>
    <row r="869" spans="1:72" x14ac:dyDescent="0.3">
      <c r="A869" s="13">
        <v>863</v>
      </c>
      <c r="B869" s="17">
        <f t="shared" si="1711"/>
        <v>0.77372939068411484</v>
      </c>
      <c r="C869" s="3">
        <f t="shared" ref="C869:H869" si="1776">B869+2*PI()/7</f>
        <v>1.6713272917097699</v>
      </c>
      <c r="D869" s="3">
        <f t="shared" si="1776"/>
        <v>2.5689251927354251</v>
      </c>
      <c r="E869" s="3">
        <f t="shared" si="1776"/>
        <v>3.4665230937610803</v>
      </c>
      <c r="F869" s="3">
        <f t="shared" si="1776"/>
        <v>4.3641209947867354</v>
      </c>
      <c r="G869" s="3">
        <f t="shared" si="1776"/>
        <v>5.2617188958123906</v>
      </c>
      <c r="H869" s="18">
        <f t="shared" si="1776"/>
        <v>6.1593167968380458</v>
      </c>
      <c r="I869" s="15">
        <f t="shared" si="1682"/>
        <v>100.03657108578963</v>
      </c>
      <c r="J869" s="3">
        <f t="shared" si="1683"/>
        <v>99.952256772762667</v>
      </c>
      <c r="K869" s="3">
        <f t="shared" si="1684"/>
        <v>100.04945923699843</v>
      </c>
      <c r="L869" s="3">
        <f t="shared" si="1685"/>
        <v>99.958620761705745</v>
      </c>
      <c r="M869" s="3">
        <f t="shared" si="1686"/>
        <v>100.02510357396284</v>
      </c>
      <c r="N869" s="3">
        <f t="shared" si="1687"/>
        <v>99.996144161067036</v>
      </c>
      <c r="O869" s="21">
        <f t="shared" si="1688"/>
        <v>99.981844407713652</v>
      </c>
      <c r="P869" s="17">
        <f t="shared" si="1713"/>
        <v>71.557111934205196</v>
      </c>
      <c r="Q869" s="3">
        <f t="shared" si="1714"/>
        <v>-10.031379892963407</v>
      </c>
      <c r="R869" s="3">
        <f t="shared" si="1715"/>
        <v>-84.087421867470155</v>
      </c>
      <c r="S869" s="3">
        <f t="shared" si="1716"/>
        <v>-94.728079534451041</v>
      </c>
      <c r="T869" s="3">
        <f t="shared" si="1717"/>
        <v>-34.135595791529852</v>
      </c>
      <c r="U869" s="3">
        <f t="shared" si="1718"/>
        <v>52.209571615076172</v>
      </c>
      <c r="V869" s="18">
        <f t="shared" si="1719"/>
        <v>99.215793537133067</v>
      </c>
      <c r="W869" s="15">
        <f t="shared" si="1720"/>
        <v>69.906332232766076</v>
      </c>
      <c r="X869" s="3">
        <f t="shared" si="1721"/>
        <v>99.447599525636264</v>
      </c>
      <c r="Y869" s="3">
        <f t="shared" si="1722"/>
        <v>54.214387179953548</v>
      </c>
      <c r="Z869" s="3">
        <f t="shared" si="1723"/>
        <v>-31.911076639581239</v>
      </c>
      <c r="AA869" s="3">
        <f t="shared" si="1724"/>
        <v>-94.020117235298557</v>
      </c>
      <c r="AB869" s="3">
        <f t="shared" si="1725"/>
        <v>-85.284168981418432</v>
      </c>
      <c r="AC869" s="21">
        <f t="shared" si="1726"/>
        <v>-12.352956082057675</v>
      </c>
      <c r="AD869" s="25">
        <f t="shared" si="1727"/>
        <v>0</v>
      </c>
      <c r="AE869" s="26">
        <f t="shared" si="1728"/>
        <v>-4.3140094671148936E-15</v>
      </c>
      <c r="AF869" s="23">
        <f t="shared" si="1689"/>
        <v>71.557111934205196</v>
      </c>
      <c r="AG869" s="4">
        <f t="shared" si="1690"/>
        <v>-10.031379892963407</v>
      </c>
      <c r="AH869" s="4">
        <f t="shared" si="1691"/>
        <v>-84.087421867470155</v>
      </c>
      <c r="AI869" s="4">
        <f t="shared" si="1692"/>
        <v>-94.728079534451041</v>
      </c>
      <c r="AJ869" s="4">
        <f t="shared" si="1693"/>
        <v>-34.135595791529852</v>
      </c>
      <c r="AK869" s="4">
        <f t="shared" si="1694"/>
        <v>52.209571615076172</v>
      </c>
      <c r="AL869" s="30">
        <f t="shared" si="1695"/>
        <v>99.215793537133067</v>
      </c>
      <c r="AM869" s="25">
        <f t="shared" si="1696"/>
        <v>69.906332232766076</v>
      </c>
      <c r="AN869" s="4">
        <f t="shared" si="1697"/>
        <v>99.447599525636264</v>
      </c>
      <c r="AO869" s="4">
        <f t="shared" si="1698"/>
        <v>54.214387179953555</v>
      </c>
      <c r="AP869" s="4">
        <f t="shared" si="1699"/>
        <v>-31.911076639581236</v>
      </c>
      <c r="AQ869" s="4">
        <f t="shared" si="1700"/>
        <v>-94.020117235298557</v>
      </c>
      <c r="AR869" s="4">
        <f t="shared" si="1701"/>
        <v>-85.284168981418432</v>
      </c>
      <c r="AS869" s="26">
        <f t="shared" si="1702"/>
        <v>-12.352956082057672</v>
      </c>
      <c r="AT869" s="32">
        <f t="shared" si="1729"/>
        <v>35000.004374999997</v>
      </c>
      <c r="AU869" s="2">
        <f t="shared" si="1730"/>
        <v>-9.0949470177292824E-13</v>
      </c>
      <c r="AV869" s="2">
        <f t="shared" si="1731"/>
        <v>35000.004375000004</v>
      </c>
      <c r="AW869" s="2">
        <f t="shared" si="1732"/>
        <v>-0.63694571214728057</v>
      </c>
      <c r="AX869" s="2">
        <f t="shared" si="1733"/>
        <v>-1311.7495526846567</v>
      </c>
      <c r="AY869" s="2">
        <f t="shared" si="1734"/>
        <v>-0.21231523741880665</v>
      </c>
      <c r="AZ869" s="2">
        <f t="shared" si="1735"/>
        <v>1312.7502584801841</v>
      </c>
      <c r="BA869" s="2">
        <f t="shared" si="1736"/>
        <v>1225000306.2500191</v>
      </c>
      <c r="BB869" s="2">
        <f t="shared" si="1737"/>
        <v>-14862.068475164855</v>
      </c>
      <c r="BC869" s="2">
        <f t="shared" si="1738"/>
        <v>17512.353610774084</v>
      </c>
      <c r="BD869" s="2">
        <f t="shared" si="1739"/>
        <v>-1.2132297762978313E-5</v>
      </c>
      <c r="BE869" s="29">
        <f t="shared" si="1740"/>
        <v>1.4295795291988982E-5</v>
      </c>
      <c r="BF869" s="5">
        <f t="shared" si="1741"/>
        <v>100.00000625000156</v>
      </c>
      <c r="BG869" s="2">
        <f t="shared" si="1742"/>
        <v>-1.2132297762978313E-5</v>
      </c>
      <c r="BH869" s="6">
        <f t="shared" si="1743"/>
        <v>1.4295795287674972E-5</v>
      </c>
      <c r="BI869" s="15">
        <f t="shared" si="1703"/>
        <v>100.03656977412682</v>
      </c>
      <c r="BJ869" s="3">
        <f t="shared" si="1704"/>
        <v>99.952241331528967</v>
      </c>
      <c r="BK869" s="3">
        <f t="shared" si="1705"/>
        <v>100.04944129375895</v>
      </c>
      <c r="BL869" s="3">
        <f t="shared" si="1706"/>
        <v>99.958613828087692</v>
      </c>
      <c r="BM869" s="3">
        <f t="shared" si="1707"/>
        <v>100.02511287112161</v>
      </c>
      <c r="BN869" s="3">
        <f t="shared" si="1708"/>
        <v>99.996162688052351</v>
      </c>
      <c r="BO869" s="21">
        <f t="shared" si="1709"/>
        <v>99.981858213329772</v>
      </c>
      <c r="BP869" s="17">
        <f t="shared" si="1744"/>
        <v>99.952241331528967</v>
      </c>
      <c r="BQ869" s="18">
        <f t="shared" si="1745"/>
        <v>100.04944129375895</v>
      </c>
      <c r="BR869" s="34">
        <f t="shared" si="1746"/>
        <v>9.7199962229979064E-2</v>
      </c>
      <c r="BS869" s="64">
        <f t="shared" si="1747"/>
        <v>-2.8E-3</v>
      </c>
      <c r="BT869" s="110">
        <f t="shared" si="1710"/>
        <v>-2.5999999999999999E-3</v>
      </c>
    </row>
    <row r="870" spans="1:72" x14ac:dyDescent="0.3">
      <c r="A870" s="13">
        <v>864</v>
      </c>
      <c r="B870" s="17">
        <f t="shared" si="1711"/>
        <v>0.77462698858514045</v>
      </c>
      <c r="C870" s="3">
        <f t="shared" ref="C870:H870" si="1777">B870+2*PI()/7</f>
        <v>1.6722248896107956</v>
      </c>
      <c r="D870" s="3">
        <f t="shared" si="1777"/>
        <v>2.5698227906364508</v>
      </c>
      <c r="E870" s="3">
        <f t="shared" si="1777"/>
        <v>3.467420691662106</v>
      </c>
      <c r="F870" s="3">
        <f t="shared" si="1777"/>
        <v>4.3650185926877612</v>
      </c>
      <c r="G870" s="3">
        <f t="shared" si="1777"/>
        <v>5.2626164937134163</v>
      </c>
      <c r="H870" s="18">
        <f t="shared" si="1777"/>
        <v>6.1602143947390715</v>
      </c>
      <c r="I870" s="15">
        <f t="shared" si="1682"/>
        <v>100.0364791390863</v>
      </c>
      <c r="J870" s="3">
        <f t="shared" si="1683"/>
        <v>99.952296939395609</v>
      </c>
      <c r="K870" s="3">
        <f t="shared" si="1684"/>
        <v>100.04947880593014</v>
      </c>
      <c r="L870" s="3">
        <f t="shared" si="1685"/>
        <v>99.958545333076316</v>
      </c>
      <c r="M870" s="3">
        <f t="shared" si="1686"/>
        <v>100.02521992272487</v>
      </c>
      <c r="N870" s="3">
        <f t="shared" si="1687"/>
        <v>99.996009936471651</v>
      </c>
      <c r="O870" s="21">
        <f t="shared" si="1688"/>
        <v>99.98196992331512</v>
      </c>
      <c r="P870" s="17">
        <f t="shared" si="1713"/>
        <v>71.494269626761564</v>
      </c>
      <c r="Q870" s="3">
        <f t="shared" si="1714"/>
        <v>-10.120643863584464</v>
      </c>
      <c r="R870" s="3">
        <f t="shared" si="1715"/>
        <v>-84.136067163602434</v>
      </c>
      <c r="S870" s="3">
        <f t="shared" si="1716"/>
        <v>-94.699326602507128</v>
      </c>
      <c r="T870" s="3">
        <f t="shared" si="1717"/>
        <v>-34.051229399955695</v>
      </c>
      <c r="U870" s="3">
        <f t="shared" si="1718"/>
        <v>52.286031280196624</v>
      </c>
      <c r="V870" s="18">
        <f t="shared" si="1719"/>
        <v>99.226966122691493</v>
      </c>
      <c r="W870" s="15">
        <f t="shared" si="1720"/>
        <v>69.970469264403008</v>
      </c>
      <c r="X870" s="3">
        <f t="shared" si="1721"/>
        <v>99.438595279939477</v>
      </c>
      <c r="Y870" s="3">
        <f t="shared" si="1722"/>
        <v>54.138899246106249</v>
      </c>
      <c r="Z870" s="3">
        <f t="shared" si="1723"/>
        <v>-31.996067354229005</v>
      </c>
      <c r="AA870" s="3">
        <f t="shared" si="1724"/>
        <v>-94.050828794546362</v>
      </c>
      <c r="AB870" s="3">
        <f t="shared" si="1725"/>
        <v>-85.237157016064515</v>
      </c>
      <c r="AC870" s="21">
        <f t="shared" si="1726"/>
        <v>-12.263910625608876</v>
      </c>
      <c r="AD870" s="25">
        <f t="shared" si="1727"/>
        <v>0</v>
      </c>
      <c r="AE870" s="26">
        <f t="shared" si="1728"/>
        <v>-8.6280189342297873E-15</v>
      </c>
      <c r="AF870" s="23">
        <f t="shared" si="1689"/>
        <v>71.494269626761564</v>
      </c>
      <c r="AG870" s="4">
        <f t="shared" si="1690"/>
        <v>-10.120643863584464</v>
      </c>
      <c r="AH870" s="4">
        <f t="shared" si="1691"/>
        <v>-84.136067163602434</v>
      </c>
      <c r="AI870" s="4">
        <f t="shared" si="1692"/>
        <v>-94.699326602507128</v>
      </c>
      <c r="AJ870" s="4">
        <f t="shared" si="1693"/>
        <v>-34.051229399955695</v>
      </c>
      <c r="AK870" s="4">
        <f t="shared" si="1694"/>
        <v>52.286031280196624</v>
      </c>
      <c r="AL870" s="30">
        <f t="shared" si="1695"/>
        <v>99.226966122691493</v>
      </c>
      <c r="AM870" s="25">
        <f t="shared" si="1696"/>
        <v>69.970469264403022</v>
      </c>
      <c r="AN870" s="4">
        <f t="shared" si="1697"/>
        <v>99.438595279939491</v>
      </c>
      <c r="AO870" s="4">
        <f t="shared" si="1698"/>
        <v>54.138899246106256</v>
      </c>
      <c r="AP870" s="4">
        <f t="shared" si="1699"/>
        <v>-31.996067354228998</v>
      </c>
      <c r="AQ870" s="4">
        <f t="shared" si="1700"/>
        <v>-94.050828794546348</v>
      </c>
      <c r="AR870" s="4">
        <f t="shared" si="1701"/>
        <v>-85.237157016064501</v>
      </c>
      <c r="AS870" s="26">
        <f t="shared" si="1702"/>
        <v>-12.263910625608867</v>
      </c>
      <c r="AT870" s="32">
        <f t="shared" si="1729"/>
        <v>35000.004374999997</v>
      </c>
      <c r="AU870" s="2">
        <f t="shared" si="1730"/>
        <v>9.0949470177292824E-13</v>
      </c>
      <c r="AV870" s="2">
        <f t="shared" si="1731"/>
        <v>35000.004375000004</v>
      </c>
      <c r="AW870" s="2">
        <f t="shared" si="1732"/>
        <v>-0.6416488237446174</v>
      </c>
      <c r="AX870" s="2">
        <f t="shared" si="1733"/>
        <v>-1311.7535695200418</v>
      </c>
      <c r="AY870" s="2">
        <f t="shared" si="1734"/>
        <v>-0.21388294123789819</v>
      </c>
      <c r="AZ870" s="2">
        <f t="shared" si="1735"/>
        <v>1312.7489195350645</v>
      </c>
      <c r="BA870" s="2">
        <f t="shared" si="1736"/>
        <v>1225000306.2500191</v>
      </c>
      <c r="BB870" s="2">
        <f t="shared" si="1737"/>
        <v>-14971.80775866976</v>
      </c>
      <c r="BC870" s="2">
        <f t="shared" si="1738"/>
        <v>17418.627440225806</v>
      </c>
      <c r="BD870" s="2">
        <f t="shared" si="1739"/>
        <v>-1.2221880829157978E-5</v>
      </c>
      <c r="BE870" s="29">
        <f t="shared" si="1740"/>
        <v>1.4219284151485521E-5</v>
      </c>
      <c r="BF870" s="5">
        <f t="shared" si="1741"/>
        <v>100.00000625000156</v>
      </c>
      <c r="BG870" s="2">
        <f t="shared" si="1742"/>
        <v>-1.2221880829157978E-5</v>
      </c>
      <c r="BH870" s="6">
        <f t="shared" si="1743"/>
        <v>1.4219284142857503E-5</v>
      </c>
      <c r="BI870" s="15">
        <f t="shared" si="1703"/>
        <v>100.03647792817436</v>
      </c>
      <c r="BJ870" s="3">
        <f t="shared" si="1704"/>
        <v>99.952281555668236</v>
      </c>
      <c r="BK870" s="3">
        <f t="shared" si="1705"/>
        <v>100.04946083364898</v>
      </c>
      <c r="BL870" s="3">
        <f t="shared" si="1706"/>
        <v>99.958538305737562</v>
      </c>
      <c r="BM870" s="3">
        <f t="shared" si="1707"/>
        <v>100.02522913205753</v>
      </c>
      <c r="BN870" s="3">
        <f t="shared" si="1708"/>
        <v>99.996028447660279</v>
      </c>
      <c r="BO870" s="21">
        <f t="shared" si="1709"/>
        <v>99.9819837970592</v>
      </c>
      <c r="BP870" s="17">
        <f t="shared" si="1744"/>
        <v>99.952281555668236</v>
      </c>
      <c r="BQ870" s="18">
        <f t="shared" si="1745"/>
        <v>100.04946083364898</v>
      </c>
      <c r="BR870" s="34">
        <f t="shared" si="1746"/>
        <v>9.7179277980742995E-2</v>
      </c>
      <c r="BS870" s="64">
        <f t="shared" si="1747"/>
        <v>-2.8E-3</v>
      </c>
      <c r="BT870" s="110">
        <f t="shared" si="1710"/>
        <v>-2.5999999999999999E-3</v>
      </c>
    </row>
    <row r="871" spans="1:72" x14ac:dyDescent="0.3">
      <c r="A871" s="13">
        <v>865</v>
      </c>
      <c r="B871" s="17">
        <f t="shared" si="1711"/>
        <v>0.77552458648616607</v>
      </c>
      <c r="C871" s="3">
        <f t="shared" ref="C871:H871" si="1778">B871+2*PI()/7</f>
        <v>1.6731224875118214</v>
      </c>
      <c r="D871" s="3">
        <f t="shared" si="1778"/>
        <v>2.5707203885374765</v>
      </c>
      <c r="E871" s="3">
        <f t="shared" si="1778"/>
        <v>3.4683182895631317</v>
      </c>
      <c r="F871" s="3">
        <f t="shared" si="1778"/>
        <v>4.3659161905887869</v>
      </c>
      <c r="G871" s="3">
        <f t="shared" si="1778"/>
        <v>5.2635140916144421</v>
      </c>
      <c r="H871" s="18">
        <f t="shared" si="1778"/>
        <v>6.1611119926400972</v>
      </c>
      <c r="I871" s="15">
        <f t="shared" si="1682"/>
        <v>100.03638692786785</v>
      </c>
      <c r="J871" s="3">
        <f t="shared" si="1683"/>
        <v>99.952337451929822</v>
      </c>
      <c r="K871" s="3">
        <f t="shared" si="1684"/>
        <v>100.04949801608441</v>
      </c>
      <c r="L871" s="3">
        <f t="shared" si="1685"/>
        <v>99.958470205040214</v>
      </c>
      <c r="M871" s="3">
        <f t="shared" si="1686"/>
        <v>100.02533608861388</v>
      </c>
      <c r="N871" s="3">
        <f t="shared" si="1687"/>
        <v>99.995875740808742</v>
      </c>
      <c r="O871" s="21">
        <f t="shared" si="1688"/>
        <v>99.982095569655073</v>
      </c>
      <c r="P871" s="17">
        <f t="shared" si="1713"/>
        <v>71.431369644250964</v>
      </c>
      <c r="Q871" s="3">
        <f t="shared" si="1714"/>
        <v>-10.20989978725494</v>
      </c>
      <c r="R871" s="3">
        <f t="shared" si="1715"/>
        <v>-84.184644389948616</v>
      </c>
      <c r="S871" s="3">
        <f t="shared" si="1716"/>
        <v>-94.670497701061237</v>
      </c>
      <c r="T871" s="3">
        <f t="shared" si="1717"/>
        <v>-33.966835315427325</v>
      </c>
      <c r="U871" s="3">
        <f t="shared" si="1718"/>
        <v>52.362448629161328</v>
      </c>
      <c r="V871" s="18">
        <f t="shared" si="1719"/>
        <v>99.238058920279798</v>
      </c>
      <c r="W871" s="15">
        <f t="shared" si="1720"/>
        <v>70.034549618945022</v>
      </c>
      <c r="X871" s="3">
        <f t="shared" si="1721"/>
        <v>99.429511255153329</v>
      </c>
      <c r="Y871" s="3">
        <f t="shared" si="1722"/>
        <v>54.063367470112055</v>
      </c>
      <c r="Z871" s="3">
        <f t="shared" si="1723"/>
        <v>-32.081032258412002</v>
      </c>
      <c r="AA871" s="3">
        <f t="shared" si="1724"/>
        <v>-94.081464477838566</v>
      </c>
      <c r="AB871" s="3">
        <f t="shared" si="1725"/>
        <v>-85.190076527314517</v>
      </c>
      <c r="AC871" s="21">
        <f t="shared" si="1726"/>
        <v>-12.17485508064534</v>
      </c>
      <c r="AD871" s="25">
        <f t="shared" si="1727"/>
        <v>0</v>
      </c>
      <c r="AE871" s="26">
        <f t="shared" si="1728"/>
        <v>0</v>
      </c>
      <c r="AF871" s="23">
        <f t="shared" si="1689"/>
        <v>71.431369644250964</v>
      </c>
      <c r="AG871" s="4">
        <f t="shared" si="1690"/>
        <v>-10.20989978725494</v>
      </c>
      <c r="AH871" s="4">
        <f t="shared" si="1691"/>
        <v>-84.184644389948616</v>
      </c>
      <c r="AI871" s="4">
        <f t="shared" si="1692"/>
        <v>-94.670497701061237</v>
      </c>
      <c r="AJ871" s="4">
        <f t="shared" si="1693"/>
        <v>-33.966835315427325</v>
      </c>
      <c r="AK871" s="4">
        <f t="shared" si="1694"/>
        <v>52.362448629161328</v>
      </c>
      <c r="AL871" s="30">
        <f t="shared" si="1695"/>
        <v>99.238058920279798</v>
      </c>
      <c r="AM871" s="25">
        <f t="shared" si="1696"/>
        <v>70.034549618945022</v>
      </c>
      <c r="AN871" s="4">
        <f t="shared" si="1697"/>
        <v>99.429511255153329</v>
      </c>
      <c r="AO871" s="4">
        <f t="shared" si="1698"/>
        <v>54.063367470112055</v>
      </c>
      <c r="AP871" s="4">
        <f t="shared" si="1699"/>
        <v>-32.081032258412002</v>
      </c>
      <c r="AQ871" s="4">
        <f t="shared" si="1700"/>
        <v>-94.081464477838566</v>
      </c>
      <c r="AR871" s="4">
        <f t="shared" si="1701"/>
        <v>-85.190076527314517</v>
      </c>
      <c r="AS871" s="26">
        <f t="shared" si="1702"/>
        <v>-12.17485508064534</v>
      </c>
      <c r="AT871" s="32">
        <f t="shared" si="1729"/>
        <v>35000.004375000004</v>
      </c>
      <c r="AU871" s="2">
        <f t="shared" si="1730"/>
        <v>6.8212102632969618E-13</v>
      </c>
      <c r="AV871" s="2">
        <f t="shared" si="1731"/>
        <v>35000.004374999997</v>
      </c>
      <c r="AW871" s="2">
        <f t="shared" si="1732"/>
        <v>-0.64632660360075533</v>
      </c>
      <c r="AX871" s="2">
        <f t="shared" si="1733"/>
        <v>-1311.7576158285874</v>
      </c>
      <c r="AY871" s="2">
        <f t="shared" si="1734"/>
        <v>-0.21544220130272151</v>
      </c>
      <c r="AZ871" s="2">
        <f t="shared" si="1735"/>
        <v>1312.7475707653939</v>
      </c>
      <c r="BA871" s="2">
        <f t="shared" si="1736"/>
        <v>1225000306.2500191</v>
      </c>
      <c r="BB871" s="2">
        <f t="shared" si="1737"/>
        <v>-15080.955970930105</v>
      </c>
      <c r="BC871" s="2">
        <f t="shared" si="1738"/>
        <v>17324.213559640142</v>
      </c>
      <c r="BD871" s="2">
        <f t="shared" si="1739"/>
        <v>-1.2310981388319853E-5</v>
      </c>
      <c r="BE871" s="29">
        <f t="shared" si="1740"/>
        <v>1.4142211615173523E-5</v>
      </c>
      <c r="BF871" s="5">
        <f t="shared" si="1741"/>
        <v>100.00000625000156</v>
      </c>
      <c r="BG871" s="2">
        <f t="shared" si="1742"/>
        <v>-1.2310981388319853E-5</v>
      </c>
      <c r="BH871" s="6">
        <f t="shared" si="1743"/>
        <v>1.4142211615173523E-5</v>
      </c>
      <c r="BI871" s="15">
        <f t="shared" si="1703"/>
        <v>100.03638581774196</v>
      </c>
      <c r="BJ871" s="3">
        <f t="shared" si="1704"/>
        <v>99.952322126154996</v>
      </c>
      <c r="BK871" s="3">
        <f t="shared" si="1705"/>
        <v>100.04948001528284</v>
      </c>
      <c r="BL871" s="3">
        <f t="shared" si="1706"/>
        <v>99.958463084184558</v>
      </c>
      <c r="BM871" s="3">
        <f t="shared" si="1707"/>
        <v>100.02534520985327</v>
      </c>
      <c r="BN871" s="3">
        <f t="shared" si="1708"/>
        <v>99.995894235663769</v>
      </c>
      <c r="BO871" s="21">
        <f t="shared" si="1709"/>
        <v>99.982109511124733</v>
      </c>
      <c r="BP871" s="17">
        <f t="shared" si="1744"/>
        <v>99.952322126154996</v>
      </c>
      <c r="BQ871" s="18">
        <f t="shared" si="1745"/>
        <v>100.04948001528284</v>
      </c>
      <c r="BR871" s="34">
        <f t="shared" si="1746"/>
        <v>9.7157889127842623E-2</v>
      </c>
      <c r="BS871" s="64">
        <f t="shared" si="1747"/>
        <v>-2.8E-3</v>
      </c>
      <c r="BT871" s="110">
        <f t="shared" si="1710"/>
        <v>-2.5999999999999999E-3</v>
      </c>
    </row>
    <row r="872" spans="1:72" x14ac:dyDescent="0.3">
      <c r="A872" s="13">
        <v>866</v>
      </c>
      <c r="B872" s="17">
        <f t="shared" si="1711"/>
        <v>0.77642218438719179</v>
      </c>
      <c r="C872" s="3">
        <f t="shared" ref="C872:H872" si="1779">B872+2*PI()/7</f>
        <v>1.6740200854128471</v>
      </c>
      <c r="D872" s="3">
        <f t="shared" si="1779"/>
        <v>2.5716179864385023</v>
      </c>
      <c r="E872" s="3">
        <f t="shared" si="1779"/>
        <v>3.4692158874641574</v>
      </c>
      <c r="F872" s="3">
        <f t="shared" si="1779"/>
        <v>4.3668137884898126</v>
      </c>
      <c r="G872" s="3">
        <f t="shared" si="1779"/>
        <v>5.2644116895154678</v>
      </c>
      <c r="H872" s="18">
        <f t="shared" si="1779"/>
        <v>6.162009590541123</v>
      </c>
      <c r="I872" s="15">
        <f t="shared" si="1682"/>
        <v>100.03629445280295</v>
      </c>
      <c r="J872" s="3">
        <f t="shared" si="1683"/>
        <v>99.952378310071538</v>
      </c>
      <c r="K872" s="3">
        <f t="shared" si="1684"/>
        <v>100.04951686732196</v>
      </c>
      <c r="L872" s="3">
        <f t="shared" si="1685"/>
        <v>99.958395378142185</v>
      </c>
      <c r="M872" s="3">
        <f t="shared" si="1686"/>
        <v>100.02545207078752</v>
      </c>
      <c r="N872" s="3">
        <f t="shared" si="1687"/>
        <v>99.995741575051397</v>
      </c>
      <c r="O872" s="21">
        <f t="shared" si="1688"/>
        <v>99.982221345822452</v>
      </c>
      <c r="P872" s="17">
        <f t="shared" si="1713"/>
        <v>71.368412038432368</v>
      </c>
      <c r="Q872" s="3">
        <f t="shared" si="1714"/>
        <v>-10.299147592952659</v>
      </c>
      <c r="R872" s="3">
        <f t="shared" si="1715"/>
        <v>-84.233153506705193</v>
      </c>
      <c r="S872" s="3">
        <f t="shared" si="1716"/>
        <v>-94.641592853711302</v>
      </c>
      <c r="T872" s="3">
        <f t="shared" si="1717"/>
        <v>-33.882413606053639</v>
      </c>
      <c r="U872" s="3">
        <f t="shared" si="1718"/>
        <v>52.438823601092018</v>
      </c>
      <c r="V872" s="18">
        <f t="shared" si="1719"/>
        <v>99.249071919898398</v>
      </c>
      <c r="W872" s="15">
        <f t="shared" si="1720"/>
        <v>70.098573244827435</v>
      </c>
      <c r="X872" s="3">
        <f t="shared" si="1721"/>
        <v>99.420347458144789</v>
      </c>
      <c r="Y872" s="3">
        <f t="shared" si="1722"/>
        <v>53.987791913546332</v>
      </c>
      <c r="Z872" s="3">
        <f t="shared" si="1723"/>
        <v>-32.165971284656365</v>
      </c>
      <c r="AA872" s="3">
        <f t="shared" si="1724"/>
        <v>-94.112024259356588</v>
      </c>
      <c r="AB872" s="3">
        <f t="shared" si="1725"/>
        <v>-85.142927554072386</v>
      </c>
      <c r="AC872" s="21">
        <f t="shared" si="1726"/>
        <v>-12.085789518433225</v>
      </c>
      <c r="AD872" s="25">
        <f t="shared" si="1727"/>
        <v>0</v>
      </c>
      <c r="AE872" s="26">
        <f t="shared" si="1728"/>
        <v>-3.2989484160290367E-15</v>
      </c>
      <c r="AF872" s="23">
        <f t="shared" si="1689"/>
        <v>71.368412038432368</v>
      </c>
      <c r="AG872" s="4">
        <f t="shared" si="1690"/>
        <v>-10.299147592952659</v>
      </c>
      <c r="AH872" s="4">
        <f t="shared" si="1691"/>
        <v>-84.233153506705193</v>
      </c>
      <c r="AI872" s="4">
        <f t="shared" si="1692"/>
        <v>-94.641592853711302</v>
      </c>
      <c r="AJ872" s="4">
        <f t="shared" si="1693"/>
        <v>-33.882413606053639</v>
      </c>
      <c r="AK872" s="4">
        <f t="shared" si="1694"/>
        <v>52.438823601092018</v>
      </c>
      <c r="AL872" s="30">
        <f t="shared" si="1695"/>
        <v>99.249071919898398</v>
      </c>
      <c r="AM872" s="25">
        <f t="shared" si="1696"/>
        <v>70.098573244827435</v>
      </c>
      <c r="AN872" s="4">
        <f t="shared" si="1697"/>
        <v>99.420347458144789</v>
      </c>
      <c r="AO872" s="4">
        <f t="shared" si="1698"/>
        <v>53.987791913546332</v>
      </c>
      <c r="AP872" s="4">
        <f t="shared" si="1699"/>
        <v>-32.165971284656365</v>
      </c>
      <c r="AQ872" s="4">
        <f t="shared" si="1700"/>
        <v>-94.112024259356588</v>
      </c>
      <c r="AR872" s="4">
        <f t="shared" si="1701"/>
        <v>-85.142927554072386</v>
      </c>
      <c r="AS872" s="26">
        <f t="shared" si="1702"/>
        <v>-12.085789518433222</v>
      </c>
      <c r="AT872" s="32">
        <f t="shared" si="1729"/>
        <v>35000.004375000004</v>
      </c>
      <c r="AU872" s="2">
        <f t="shared" si="1730"/>
        <v>-9.0949470177292824E-13</v>
      </c>
      <c r="AV872" s="2">
        <f t="shared" si="1731"/>
        <v>35000.004375000004</v>
      </c>
      <c r="AW872" s="2">
        <f t="shared" si="1732"/>
        <v>-0.65097886719740927</v>
      </c>
      <c r="AX872" s="2">
        <f t="shared" si="1733"/>
        <v>-1311.7616914469966</v>
      </c>
      <c r="AY872" s="2">
        <f t="shared" si="1734"/>
        <v>-0.21699295575854194</v>
      </c>
      <c r="AZ872" s="2">
        <f t="shared" si="1735"/>
        <v>1312.7462122261059</v>
      </c>
      <c r="BA872" s="2">
        <f t="shared" si="1736"/>
        <v>1225000306.2500193</v>
      </c>
      <c r="BB872" s="2">
        <f t="shared" si="1737"/>
        <v>-15189.50880041751</v>
      </c>
      <c r="BC872" s="2">
        <f t="shared" si="1738"/>
        <v>17229.115788051764</v>
      </c>
      <c r="BD872" s="2">
        <f t="shared" si="1739"/>
        <v>-1.2399595920849812E-5</v>
      </c>
      <c r="BE872" s="29">
        <f t="shared" si="1740"/>
        <v>1.4064580800631528E-5</v>
      </c>
      <c r="BF872" s="5">
        <f t="shared" si="1741"/>
        <v>100.00000625000156</v>
      </c>
      <c r="BG872" s="2">
        <f t="shared" si="1742"/>
        <v>-1.2399595920849812E-5</v>
      </c>
      <c r="BH872" s="6">
        <f t="shared" si="1743"/>
        <v>1.406458079733258E-5</v>
      </c>
      <c r="BI872" s="15">
        <f t="shared" si="1703"/>
        <v>100.03629344349525</v>
      </c>
      <c r="BJ872" s="3">
        <f t="shared" si="1704"/>
        <v>99.952363042693761</v>
      </c>
      <c r="BK872" s="3">
        <f t="shared" si="1705"/>
        <v>100.04949883852211</v>
      </c>
      <c r="BL872" s="3">
        <f t="shared" si="1706"/>
        <v>99.958388163976181</v>
      </c>
      <c r="BM872" s="3">
        <f t="shared" si="1707"/>
        <v>100.02546110366913</v>
      </c>
      <c r="BN872" s="3">
        <f t="shared" si="1708"/>
        <v>99.995760053036406</v>
      </c>
      <c r="BO872" s="21">
        <f t="shared" si="1709"/>
        <v>99.982235354613309</v>
      </c>
      <c r="BP872" s="17">
        <f t="shared" si="1744"/>
        <v>99.952363042693761</v>
      </c>
      <c r="BQ872" s="18">
        <f t="shared" si="1745"/>
        <v>100.04949883852211</v>
      </c>
      <c r="BR872" s="34">
        <f t="shared" si="1746"/>
        <v>9.7135795828350524E-2</v>
      </c>
      <c r="BS872" s="64">
        <f t="shared" si="1747"/>
        <v>-2.8999999999999998E-3</v>
      </c>
      <c r="BT872" s="110">
        <f t="shared" si="1710"/>
        <v>-2.5999999999999999E-3</v>
      </c>
    </row>
    <row r="873" spans="1:72" x14ac:dyDescent="0.3">
      <c r="A873" s="13">
        <v>867</v>
      </c>
      <c r="B873" s="17">
        <f t="shared" si="1711"/>
        <v>0.77731978228821741</v>
      </c>
      <c r="C873" s="3">
        <f t="shared" ref="C873:H873" si="1780">B873+2*PI()/7</f>
        <v>1.6749176833138726</v>
      </c>
      <c r="D873" s="3">
        <f t="shared" si="1780"/>
        <v>2.572515584339528</v>
      </c>
      <c r="E873" s="3">
        <f t="shared" si="1780"/>
        <v>3.4701134853651832</v>
      </c>
      <c r="F873" s="3">
        <f t="shared" si="1780"/>
        <v>4.3677113863908383</v>
      </c>
      <c r="G873" s="3">
        <f t="shared" si="1780"/>
        <v>5.2653092874164935</v>
      </c>
      <c r="H873" s="18">
        <f t="shared" si="1780"/>
        <v>6.1629071884421487</v>
      </c>
      <c r="I873" s="15">
        <f t="shared" si="1682"/>
        <v>100.03620171456211</v>
      </c>
      <c r="J873" s="3">
        <f t="shared" si="1683"/>
        <v>99.952419513524475</v>
      </c>
      <c r="K873" s="3">
        <f t="shared" si="1684"/>
        <v>100.04953535950608</v>
      </c>
      <c r="L873" s="3">
        <f t="shared" si="1685"/>
        <v>99.958320852924842</v>
      </c>
      <c r="M873" s="3">
        <f t="shared" si="1686"/>
        <v>100.02556786840479</v>
      </c>
      <c r="N873" s="3">
        <f t="shared" si="1687"/>
        <v>99.995607440172463</v>
      </c>
      <c r="O873" s="21">
        <f t="shared" si="1688"/>
        <v>99.982347250905221</v>
      </c>
      <c r="P873" s="17">
        <f t="shared" si="1713"/>
        <v>71.305396861111532</v>
      </c>
      <c r="Q873" s="3">
        <f t="shared" si="1714"/>
        <v>-10.388387209660438</v>
      </c>
      <c r="R873" s="3">
        <f t="shared" si="1715"/>
        <v>-84.281594474126607</v>
      </c>
      <c r="S873" s="3">
        <f t="shared" si="1716"/>
        <v>-94.612612084112612</v>
      </c>
      <c r="T873" s="3">
        <f t="shared" si="1717"/>
        <v>-33.797964339969518</v>
      </c>
      <c r="U873" s="3">
        <f t="shared" si="1718"/>
        <v>52.515156135147564</v>
      </c>
      <c r="V873" s="18">
        <f t="shared" si="1719"/>
        <v>99.260005111610113</v>
      </c>
      <c r="W873" s="15">
        <f t="shared" si="1720"/>
        <v>70.162540090535103</v>
      </c>
      <c r="X873" s="3">
        <f t="shared" si="1721"/>
        <v>99.411103895841293</v>
      </c>
      <c r="Y873" s="3">
        <f t="shared" si="1722"/>
        <v>53.912172638022362</v>
      </c>
      <c r="Z873" s="3">
        <f t="shared" si="1723"/>
        <v>-32.250884365509982</v>
      </c>
      <c r="AA873" s="3">
        <f t="shared" si="1724"/>
        <v>-94.142508113343794</v>
      </c>
      <c r="AB873" s="3">
        <f t="shared" si="1725"/>
        <v>-85.095710135294993</v>
      </c>
      <c r="AC873" s="21">
        <f t="shared" si="1726"/>
        <v>-11.996714010250008</v>
      </c>
      <c r="AD873" s="25">
        <f t="shared" si="1727"/>
        <v>0</v>
      </c>
      <c r="AE873" s="26">
        <f t="shared" si="1728"/>
        <v>-4.8215399926578229E-15</v>
      </c>
      <c r="AF873" s="23">
        <f t="shared" si="1689"/>
        <v>71.305396861111532</v>
      </c>
      <c r="AG873" s="4">
        <f t="shared" si="1690"/>
        <v>-10.388387209660438</v>
      </c>
      <c r="AH873" s="4">
        <f t="shared" si="1691"/>
        <v>-84.281594474126607</v>
      </c>
      <c r="AI873" s="4">
        <f t="shared" si="1692"/>
        <v>-94.612612084112612</v>
      </c>
      <c r="AJ873" s="4">
        <f t="shared" si="1693"/>
        <v>-33.797964339969518</v>
      </c>
      <c r="AK873" s="4">
        <f t="shared" si="1694"/>
        <v>52.515156135147564</v>
      </c>
      <c r="AL873" s="30">
        <f t="shared" si="1695"/>
        <v>99.260005111610113</v>
      </c>
      <c r="AM873" s="25">
        <f t="shared" si="1696"/>
        <v>70.162540090535103</v>
      </c>
      <c r="AN873" s="4">
        <f t="shared" si="1697"/>
        <v>99.411103895841293</v>
      </c>
      <c r="AO873" s="4">
        <f t="shared" si="1698"/>
        <v>53.912172638022369</v>
      </c>
      <c r="AP873" s="4">
        <f t="shared" si="1699"/>
        <v>-32.250884365509975</v>
      </c>
      <c r="AQ873" s="4">
        <f t="shared" si="1700"/>
        <v>-94.142508113343794</v>
      </c>
      <c r="AR873" s="4">
        <f t="shared" si="1701"/>
        <v>-85.095710135294993</v>
      </c>
      <c r="AS873" s="26">
        <f t="shared" si="1702"/>
        <v>-11.996714010250003</v>
      </c>
      <c r="AT873" s="32">
        <f t="shared" si="1729"/>
        <v>35000.004374999997</v>
      </c>
      <c r="AU873" s="2">
        <f t="shared" si="1730"/>
        <v>2.5011104298755527E-12</v>
      </c>
      <c r="AV873" s="2">
        <f t="shared" si="1731"/>
        <v>35000.004375000004</v>
      </c>
      <c r="AW873" s="2">
        <f t="shared" si="1732"/>
        <v>-0.65560543176252395</v>
      </c>
      <c r="AX873" s="2">
        <f t="shared" si="1733"/>
        <v>-1311.7657962161691</v>
      </c>
      <c r="AY873" s="2">
        <f t="shared" si="1734"/>
        <v>-0.21853514378381078</v>
      </c>
      <c r="AZ873" s="2">
        <f t="shared" si="1735"/>
        <v>1312.7448439696745</v>
      </c>
      <c r="BA873" s="2">
        <f t="shared" si="1736"/>
        <v>1225000306.2500191</v>
      </c>
      <c r="BB873" s="2">
        <f t="shared" si="1737"/>
        <v>-15297.461984243371</v>
      </c>
      <c r="BC873" s="2">
        <f t="shared" si="1738"/>
        <v>17133.337828012918</v>
      </c>
      <c r="BD873" s="2">
        <f t="shared" si="1739"/>
        <v>-1.2487720946839668E-5</v>
      </c>
      <c r="BE873" s="29">
        <f t="shared" si="1740"/>
        <v>1.3986394730350421E-5</v>
      </c>
      <c r="BF873" s="5">
        <f t="shared" si="1741"/>
        <v>100.00000625000156</v>
      </c>
      <c r="BG873" s="2">
        <f t="shared" si="1742"/>
        <v>-1.2487720946839668E-5</v>
      </c>
      <c r="BH873" s="6">
        <f t="shared" si="1743"/>
        <v>1.398639472552888E-5</v>
      </c>
      <c r="BI873" s="15">
        <f t="shared" si="1703"/>
        <v>100.03620080610193</v>
      </c>
      <c r="BJ873" s="3">
        <f t="shared" si="1704"/>
        <v>99.952404304986587</v>
      </c>
      <c r="BK873" s="3">
        <f t="shared" si="1705"/>
        <v>100.04951730323084</v>
      </c>
      <c r="BL873" s="3">
        <f t="shared" si="1706"/>
        <v>99.958313545657717</v>
      </c>
      <c r="BM873" s="3">
        <f t="shared" si="1707"/>
        <v>100.02557681266661</v>
      </c>
      <c r="BN873" s="3">
        <f t="shared" si="1708"/>
        <v>99.995625900751477</v>
      </c>
      <c r="BO873" s="21">
        <f t="shared" si="1709"/>
        <v>99.98236132661097</v>
      </c>
      <c r="BP873" s="17">
        <f t="shared" si="1744"/>
        <v>99.952404304986587</v>
      </c>
      <c r="BQ873" s="18">
        <f t="shared" si="1745"/>
        <v>100.04951730323084</v>
      </c>
      <c r="BR873" s="34">
        <f t="shared" si="1746"/>
        <v>9.7112998244256232E-2</v>
      </c>
      <c r="BS873" s="64">
        <f t="shared" si="1747"/>
        <v>-2.8999999999999998E-3</v>
      </c>
      <c r="BT873" s="110">
        <f t="shared" si="1710"/>
        <v>-2.5999999999999999E-3</v>
      </c>
    </row>
    <row r="874" spans="1:72" x14ac:dyDescent="0.3">
      <c r="A874" s="13">
        <v>868</v>
      </c>
      <c r="B874" s="17">
        <f t="shared" si="1711"/>
        <v>0.77821738018924302</v>
      </c>
      <c r="C874" s="3">
        <f t="shared" ref="C874:H874" si="1781">B874+2*PI()/7</f>
        <v>1.6758152812148981</v>
      </c>
      <c r="D874" s="3">
        <f t="shared" si="1781"/>
        <v>2.5734131822405533</v>
      </c>
      <c r="E874" s="3">
        <f t="shared" si="1781"/>
        <v>3.4710110832662084</v>
      </c>
      <c r="F874" s="3">
        <f t="shared" si="1781"/>
        <v>4.3686089842918641</v>
      </c>
      <c r="G874" s="3">
        <f t="shared" si="1781"/>
        <v>5.2662068853175192</v>
      </c>
      <c r="H874" s="18">
        <f t="shared" si="1781"/>
        <v>6.1638047863431744</v>
      </c>
      <c r="I874" s="15">
        <f t="shared" si="1682"/>
        <v>100.03610871381781</v>
      </c>
      <c r="J874" s="3">
        <f t="shared" si="1683"/>
        <v>99.952461061989879</v>
      </c>
      <c r="K874" s="3">
        <f t="shared" si="1684"/>
        <v>100.04955349250271</v>
      </c>
      <c r="L874" s="3">
        <f t="shared" si="1685"/>
        <v>99.958246629928553</v>
      </c>
      <c r="M874" s="3">
        <f t="shared" si="1686"/>
        <v>100.02568348062604</v>
      </c>
      <c r="N874" s="3">
        <f t="shared" si="1687"/>
        <v>99.99547333714456</v>
      </c>
      <c r="O874" s="21">
        <f t="shared" si="1688"/>
        <v>99.98247328399043</v>
      </c>
      <c r="P874" s="17">
        <f t="shared" si="1713"/>
        <v>71.242324164140939</v>
      </c>
      <c r="Q874" s="3">
        <f t="shared" si="1714"/>
        <v>-10.477618566366226</v>
      </c>
      <c r="R874" s="3">
        <f t="shared" si="1715"/>
        <v>-84.329967252525392</v>
      </c>
      <c r="S874" s="3">
        <f t="shared" si="1716"/>
        <v>-94.583555415977713</v>
      </c>
      <c r="T874" s="3">
        <f t="shared" si="1717"/>
        <v>-33.713487585335756</v>
      </c>
      <c r="U874" s="3">
        <f t="shared" si="1718"/>
        <v>52.591446170523966</v>
      </c>
      <c r="V874" s="18">
        <f t="shared" si="1719"/>
        <v>99.270858485540231</v>
      </c>
      <c r="W874" s="15">
        <f t="shared" si="1720"/>
        <v>70.226450104602577</v>
      </c>
      <c r="X874" s="3">
        <f t="shared" si="1721"/>
        <v>99.401780575230845</v>
      </c>
      <c r="Y874" s="3">
        <f t="shared" si="1722"/>
        <v>53.83650970519129</v>
      </c>
      <c r="Z874" s="3">
        <f t="shared" si="1723"/>
        <v>-32.335771433542398</v>
      </c>
      <c r="AA874" s="3">
        <f t="shared" si="1724"/>
        <v>-94.172916014105652</v>
      </c>
      <c r="AB874" s="3">
        <f t="shared" si="1725"/>
        <v>-85.048424309992171</v>
      </c>
      <c r="AC874" s="21">
        <f t="shared" si="1726"/>
        <v>-11.907628627384437</v>
      </c>
      <c r="AD874" s="25">
        <f t="shared" si="1727"/>
        <v>0</v>
      </c>
      <c r="AE874" s="26">
        <f t="shared" si="1728"/>
        <v>6.5978968320580734E-15</v>
      </c>
      <c r="AF874" s="23">
        <f t="shared" si="1689"/>
        <v>71.242324164140939</v>
      </c>
      <c r="AG874" s="4">
        <f t="shared" si="1690"/>
        <v>-10.477618566366226</v>
      </c>
      <c r="AH874" s="4">
        <f t="shared" si="1691"/>
        <v>-84.329967252525392</v>
      </c>
      <c r="AI874" s="4">
        <f t="shared" si="1692"/>
        <v>-94.583555415977713</v>
      </c>
      <c r="AJ874" s="4">
        <f t="shared" si="1693"/>
        <v>-33.713487585335756</v>
      </c>
      <c r="AK874" s="4">
        <f t="shared" si="1694"/>
        <v>52.591446170523966</v>
      </c>
      <c r="AL874" s="30">
        <f t="shared" si="1695"/>
        <v>99.270858485540231</v>
      </c>
      <c r="AM874" s="25">
        <f t="shared" si="1696"/>
        <v>70.226450104602577</v>
      </c>
      <c r="AN874" s="4">
        <f t="shared" si="1697"/>
        <v>99.401780575230845</v>
      </c>
      <c r="AO874" s="4">
        <f t="shared" si="1698"/>
        <v>53.836509705191283</v>
      </c>
      <c r="AP874" s="4">
        <f t="shared" si="1699"/>
        <v>-32.335771433542405</v>
      </c>
      <c r="AQ874" s="4">
        <f t="shared" si="1700"/>
        <v>-94.172916014105652</v>
      </c>
      <c r="AR874" s="4">
        <f t="shared" si="1701"/>
        <v>-85.048424309992171</v>
      </c>
      <c r="AS874" s="26">
        <f t="shared" si="1702"/>
        <v>-11.907628627384444</v>
      </c>
      <c r="AT874" s="32">
        <f t="shared" si="1729"/>
        <v>35000.004374999997</v>
      </c>
      <c r="AU874" s="2">
        <f t="shared" si="1730"/>
        <v>-2.2737367544323206E-13</v>
      </c>
      <c r="AV874" s="2">
        <f t="shared" si="1731"/>
        <v>35000.004374999997</v>
      </c>
      <c r="AW874" s="2">
        <f t="shared" si="1732"/>
        <v>-0.66020611417479813</v>
      </c>
      <c r="AX874" s="2">
        <f t="shared" si="1733"/>
        <v>-1311.7699299733558</v>
      </c>
      <c r="AY874" s="2">
        <f t="shared" si="1734"/>
        <v>-0.22006870450059068</v>
      </c>
      <c r="AZ874" s="2">
        <f t="shared" si="1735"/>
        <v>1312.7434660505969</v>
      </c>
      <c r="BA874" s="2">
        <f t="shared" si="1736"/>
        <v>1225000306.2500188</v>
      </c>
      <c r="BB874" s="2">
        <f t="shared" si="1737"/>
        <v>-15404.811252420468</v>
      </c>
      <c r="BC874" s="2">
        <f t="shared" si="1738"/>
        <v>17036.883481329041</v>
      </c>
      <c r="BD874" s="2">
        <f t="shared" si="1739"/>
        <v>-1.2575352980586433E-5</v>
      </c>
      <c r="BE874" s="29">
        <f t="shared" si="1740"/>
        <v>1.390765650784406E-5</v>
      </c>
      <c r="BF874" s="5">
        <f t="shared" si="1741"/>
        <v>100.00000625000156</v>
      </c>
      <c r="BG874" s="2">
        <f t="shared" si="1742"/>
        <v>-1.2575352980586433E-5</v>
      </c>
      <c r="BH874" s="6">
        <f t="shared" si="1743"/>
        <v>1.3907656514441958E-5</v>
      </c>
      <c r="BI874" s="15">
        <f t="shared" si="1703"/>
        <v>100.03610790623145</v>
      </c>
      <c r="BJ874" s="3">
        <f t="shared" si="1704"/>
        <v>99.952445912732969</v>
      </c>
      <c r="BK874" s="3">
        <f t="shared" si="1705"/>
        <v>100.0495354092758</v>
      </c>
      <c r="BL874" s="3">
        <f t="shared" si="1706"/>
        <v>99.958239229772289</v>
      </c>
      <c r="BM874" s="3">
        <f t="shared" si="1707"/>
        <v>100.02569233600866</v>
      </c>
      <c r="BN874" s="3">
        <f t="shared" si="1708"/>
        <v>99.995491779782171</v>
      </c>
      <c r="BO874" s="21">
        <f t="shared" si="1709"/>
        <v>99.982487426202809</v>
      </c>
      <c r="BP874" s="17">
        <f t="shared" si="1744"/>
        <v>99.952445912732969</v>
      </c>
      <c r="BQ874" s="18">
        <f t="shared" si="1745"/>
        <v>100.0495354092758</v>
      </c>
      <c r="BR874" s="34">
        <f t="shared" si="1746"/>
        <v>9.7089496542835718E-2</v>
      </c>
      <c r="BS874" s="64">
        <f t="shared" si="1747"/>
        <v>-2.8999999999999998E-3</v>
      </c>
      <c r="BT874" s="110">
        <f t="shared" si="1710"/>
        <v>-2.5999999999999999E-3</v>
      </c>
    </row>
    <row r="875" spans="1:72" x14ac:dyDescent="0.3">
      <c r="A875" s="13">
        <v>869</v>
      </c>
      <c r="B875" s="17">
        <f t="shared" si="1711"/>
        <v>0.77911497809026864</v>
      </c>
      <c r="C875" s="3">
        <f t="shared" ref="C875:H875" si="1782">B875+2*PI()/7</f>
        <v>1.6767128791159238</v>
      </c>
      <c r="D875" s="3">
        <f t="shared" si="1782"/>
        <v>2.574310780141579</v>
      </c>
      <c r="E875" s="3">
        <f t="shared" si="1782"/>
        <v>3.4719086811672342</v>
      </c>
      <c r="F875" s="3">
        <f t="shared" si="1782"/>
        <v>4.3695065821928889</v>
      </c>
      <c r="G875" s="3">
        <f t="shared" si="1782"/>
        <v>5.2671044832185441</v>
      </c>
      <c r="H875" s="18">
        <f t="shared" si="1782"/>
        <v>6.1647023842441993</v>
      </c>
      <c r="I875" s="15">
        <f t="shared" si="1682"/>
        <v>100.0360154512444</v>
      </c>
      <c r="J875" s="3">
        <f t="shared" si="1683"/>
        <v>99.95250295516648</v>
      </c>
      <c r="K875" s="3">
        <f t="shared" si="1684"/>
        <v>100.04957126618035</v>
      </c>
      <c r="L875" s="3">
        <f t="shared" si="1685"/>
        <v>99.958172709691539</v>
      </c>
      <c r="M875" s="3">
        <f t="shared" si="1686"/>
        <v>100.02579890661295</v>
      </c>
      <c r="N875" s="3">
        <f t="shared" si="1687"/>
        <v>99.995339266940093</v>
      </c>
      <c r="O875" s="21">
        <f t="shared" si="1688"/>
        <v>99.982599444164208</v>
      </c>
      <c r="P875" s="17">
        <f t="shared" si="1713"/>
        <v>71.179193999419724</v>
      </c>
      <c r="Q875" s="3">
        <f t="shared" si="1714"/>
        <v>-10.566841592063088</v>
      </c>
      <c r="R875" s="3">
        <f t="shared" si="1715"/>
        <v>-84.378271802272153</v>
      </c>
      <c r="S875" s="3">
        <f t="shared" si="1716"/>
        <v>-94.554422873076376</v>
      </c>
      <c r="T875" s="3">
        <f t="shared" si="1717"/>
        <v>-33.62898341033906</v>
      </c>
      <c r="U875" s="3">
        <f t="shared" si="1718"/>
        <v>52.66769364645436</v>
      </c>
      <c r="V875" s="18">
        <f t="shared" si="1719"/>
        <v>99.28163203187647</v>
      </c>
      <c r="W875" s="15">
        <f t="shared" si="1720"/>
        <v>70.29030323561409</v>
      </c>
      <c r="X875" s="3">
        <f t="shared" si="1721"/>
        <v>99.392377503361942</v>
      </c>
      <c r="Y875" s="3">
        <f t="shared" si="1722"/>
        <v>53.760803176741923</v>
      </c>
      <c r="Z875" s="3">
        <f t="shared" si="1723"/>
        <v>-32.420632421345097</v>
      </c>
      <c r="AA875" s="3">
        <f t="shared" si="1724"/>
        <v>-94.203247936009674</v>
      </c>
      <c r="AB875" s="3">
        <f t="shared" si="1725"/>
        <v>-85.001070117226661</v>
      </c>
      <c r="AC875" s="21">
        <f t="shared" si="1726"/>
        <v>-11.818533441136569</v>
      </c>
      <c r="AD875" s="25">
        <f t="shared" si="1727"/>
        <v>-1.8271098919545435E-14</v>
      </c>
      <c r="AE875" s="26">
        <f t="shared" si="1728"/>
        <v>-4.5677747298863587E-15</v>
      </c>
      <c r="AF875" s="23">
        <f t="shared" si="1689"/>
        <v>71.179193999419738</v>
      </c>
      <c r="AG875" s="4">
        <f t="shared" si="1690"/>
        <v>-10.566841592063071</v>
      </c>
      <c r="AH875" s="4">
        <f t="shared" si="1691"/>
        <v>-84.378271802272138</v>
      </c>
      <c r="AI875" s="4">
        <f t="shared" si="1692"/>
        <v>-94.554422873076362</v>
      </c>
      <c r="AJ875" s="4">
        <f t="shared" si="1693"/>
        <v>-33.628983410339039</v>
      </c>
      <c r="AK875" s="4">
        <f t="shared" si="1694"/>
        <v>52.667693646454381</v>
      </c>
      <c r="AL875" s="30">
        <f t="shared" si="1695"/>
        <v>99.281632031876484</v>
      </c>
      <c r="AM875" s="25">
        <f t="shared" si="1696"/>
        <v>70.29030323561409</v>
      </c>
      <c r="AN875" s="4">
        <f t="shared" si="1697"/>
        <v>99.392377503361942</v>
      </c>
      <c r="AO875" s="4">
        <f t="shared" si="1698"/>
        <v>53.760803176741931</v>
      </c>
      <c r="AP875" s="4">
        <f t="shared" si="1699"/>
        <v>-32.42063242134509</v>
      </c>
      <c r="AQ875" s="4">
        <f t="shared" si="1700"/>
        <v>-94.203247936009674</v>
      </c>
      <c r="AR875" s="4">
        <f t="shared" si="1701"/>
        <v>-85.001070117226661</v>
      </c>
      <c r="AS875" s="26">
        <f t="shared" si="1702"/>
        <v>-11.818533441136564</v>
      </c>
      <c r="AT875" s="32">
        <f t="shared" si="1729"/>
        <v>35000.004374999997</v>
      </c>
      <c r="AU875" s="2">
        <f t="shared" si="1730"/>
        <v>-1.5916157281026244E-12</v>
      </c>
      <c r="AV875" s="2">
        <f t="shared" si="1731"/>
        <v>35000.004375000004</v>
      </c>
      <c r="AW875" s="2">
        <f t="shared" si="1732"/>
        <v>-0.66478073270991445</v>
      </c>
      <c r="AX875" s="2">
        <f t="shared" si="1733"/>
        <v>-1311.7740925560267</v>
      </c>
      <c r="AY875" s="2">
        <f t="shared" si="1734"/>
        <v>-0.22159357726195594</v>
      </c>
      <c r="AZ875" s="2">
        <f t="shared" si="1735"/>
        <v>1312.7420785226132</v>
      </c>
      <c r="BA875" s="2">
        <f t="shared" si="1736"/>
        <v>1225000306.2500191</v>
      </c>
      <c r="BB875" s="2">
        <f t="shared" si="1737"/>
        <v>-15511.552363451538</v>
      </c>
      <c r="BC875" s="2">
        <f t="shared" si="1738"/>
        <v>16939.756532731502</v>
      </c>
      <c r="BD875" s="2">
        <f t="shared" si="1739"/>
        <v>-1.2662488559644224E-5</v>
      </c>
      <c r="BE875" s="29">
        <f t="shared" si="1740"/>
        <v>1.3828369222688297E-5</v>
      </c>
      <c r="BF875" s="5">
        <f t="shared" si="1741"/>
        <v>100.00000625000156</v>
      </c>
      <c r="BG875" s="2">
        <f t="shared" si="1742"/>
        <v>-1.2662488577915323E-5</v>
      </c>
      <c r="BH875" s="6">
        <f t="shared" si="1743"/>
        <v>1.3828369218120523E-5</v>
      </c>
      <c r="BI875" s="15">
        <f t="shared" si="1703"/>
        <v>100.03601474455533</v>
      </c>
      <c r="BJ875" s="3">
        <f t="shared" si="1704"/>
        <v>99.952487865629976</v>
      </c>
      <c r="BK875" s="3">
        <f t="shared" si="1705"/>
        <v>100.04955315652627</v>
      </c>
      <c r="BL875" s="3">
        <f t="shared" si="1706"/>
        <v>99.958165216860721</v>
      </c>
      <c r="BM875" s="3">
        <f t="shared" si="1707"/>
        <v>100.02580767285947</v>
      </c>
      <c r="BN875" s="3">
        <f t="shared" si="1708"/>
        <v>99.995357691101376</v>
      </c>
      <c r="BO875" s="21">
        <f t="shared" si="1709"/>
        <v>99.98261365247302</v>
      </c>
      <c r="BP875" s="17">
        <f t="shared" si="1744"/>
        <v>99.952487865629976</v>
      </c>
      <c r="BQ875" s="18">
        <f t="shared" si="1745"/>
        <v>100.04955315652627</v>
      </c>
      <c r="BR875" s="34">
        <f t="shared" si="1746"/>
        <v>9.7065290896296119E-2</v>
      </c>
      <c r="BS875" s="64">
        <f t="shared" si="1747"/>
        <v>-2.8999999999999998E-3</v>
      </c>
      <c r="BT875" s="110">
        <f t="shared" si="1710"/>
        <v>-2.5000000000000001E-3</v>
      </c>
    </row>
    <row r="876" spans="1:72" x14ac:dyDescent="0.3">
      <c r="A876" s="13">
        <v>870</v>
      </c>
      <c r="B876" s="17">
        <f t="shared" si="1711"/>
        <v>0.78001257599129437</v>
      </c>
      <c r="C876" s="3">
        <f t="shared" ref="C876:H876" si="1783">B876+2*PI()/7</f>
        <v>1.6776104770169495</v>
      </c>
      <c r="D876" s="3">
        <f t="shared" si="1783"/>
        <v>2.5752083780426047</v>
      </c>
      <c r="E876" s="3">
        <f t="shared" si="1783"/>
        <v>3.4728062790682599</v>
      </c>
      <c r="F876" s="3">
        <f t="shared" si="1783"/>
        <v>4.3704041800939155</v>
      </c>
      <c r="G876" s="3">
        <f t="shared" si="1783"/>
        <v>5.2680020811195707</v>
      </c>
      <c r="H876" s="18">
        <f t="shared" si="1783"/>
        <v>6.1655999821452259</v>
      </c>
      <c r="I876" s="15">
        <f t="shared" si="1682"/>
        <v>100.03592192751815</v>
      </c>
      <c r="J876" s="3">
        <f t="shared" si="1683"/>
        <v>99.952545192750492</v>
      </c>
      <c r="K876" s="3">
        <f t="shared" si="1684"/>
        <v>100.04958868041011</v>
      </c>
      <c r="L876" s="3">
        <f t="shared" si="1685"/>
        <v>99.958099092749777</v>
      </c>
      <c r="M876" s="3">
        <f t="shared" si="1686"/>
        <v>100.02591414552853</v>
      </c>
      <c r="N876" s="3">
        <f t="shared" si="1687"/>
        <v>99.995205230531226</v>
      </c>
      <c r="O876" s="21">
        <f t="shared" si="1688"/>
        <v>99.982725730511731</v>
      </c>
      <c r="P876" s="17">
        <f t="shared" si="1713"/>
        <v>71.116006418893619</v>
      </c>
      <c r="Q876" s="3">
        <f t="shared" si="1714"/>
        <v>-10.656056215749206</v>
      </c>
      <c r="R876" s="3">
        <f t="shared" si="1715"/>
        <v>-84.426508083795582</v>
      </c>
      <c r="S876" s="3">
        <f t="shared" si="1716"/>
        <v>-94.525214479235657</v>
      </c>
      <c r="T876" s="3">
        <f t="shared" si="1717"/>
        <v>-33.544451883191584</v>
      </c>
      <c r="U876" s="3">
        <f t="shared" si="1718"/>
        <v>52.743898502209376</v>
      </c>
      <c r="V876" s="18">
        <f t="shared" si="1719"/>
        <v>99.292325740869089</v>
      </c>
      <c r="W876" s="15">
        <f t="shared" si="1720"/>
        <v>70.354099432203569</v>
      </c>
      <c r="X876" s="3">
        <f t="shared" si="1721"/>
        <v>99.382894687343565</v>
      </c>
      <c r="Y876" s="3">
        <f t="shared" si="1722"/>
        <v>53.685053114400901</v>
      </c>
      <c r="Z876" s="3">
        <f t="shared" si="1723"/>
        <v>-32.505467261531273</v>
      </c>
      <c r="AA876" s="3">
        <f t="shared" si="1724"/>
        <v>-94.233503853485615</v>
      </c>
      <c r="AB876" s="3">
        <f t="shared" si="1725"/>
        <v>-84.953647596113811</v>
      </c>
      <c r="AC876" s="21">
        <f t="shared" si="1726"/>
        <v>-11.729428522817278</v>
      </c>
      <c r="AD876" s="25">
        <f t="shared" si="1727"/>
        <v>0</v>
      </c>
      <c r="AE876" s="26">
        <f t="shared" si="1728"/>
        <v>9.3893147225441808E-15</v>
      </c>
      <c r="AF876" s="23">
        <f t="shared" si="1689"/>
        <v>71.116006418893619</v>
      </c>
      <c r="AG876" s="4">
        <f t="shared" si="1690"/>
        <v>-10.656056215749206</v>
      </c>
      <c r="AH876" s="4">
        <f t="shared" si="1691"/>
        <v>-84.426508083795582</v>
      </c>
      <c r="AI876" s="4">
        <f t="shared" si="1692"/>
        <v>-94.525214479235657</v>
      </c>
      <c r="AJ876" s="4">
        <f t="shared" si="1693"/>
        <v>-33.544451883191584</v>
      </c>
      <c r="AK876" s="4">
        <f t="shared" si="1694"/>
        <v>52.743898502209376</v>
      </c>
      <c r="AL876" s="30">
        <f t="shared" si="1695"/>
        <v>99.292325740869089</v>
      </c>
      <c r="AM876" s="25">
        <f t="shared" si="1696"/>
        <v>70.354099432203554</v>
      </c>
      <c r="AN876" s="4">
        <f t="shared" si="1697"/>
        <v>99.382894687343551</v>
      </c>
      <c r="AO876" s="4">
        <f t="shared" si="1698"/>
        <v>53.685053114400894</v>
      </c>
      <c r="AP876" s="4">
        <f t="shared" si="1699"/>
        <v>-32.50546726153128</v>
      </c>
      <c r="AQ876" s="4">
        <f t="shared" si="1700"/>
        <v>-94.23350385348563</v>
      </c>
      <c r="AR876" s="4">
        <f t="shared" si="1701"/>
        <v>-84.953647596113825</v>
      </c>
      <c r="AS876" s="26">
        <f t="shared" si="1702"/>
        <v>-11.729428522817287</v>
      </c>
      <c r="AT876" s="32">
        <f t="shared" si="1729"/>
        <v>35000.004375000004</v>
      </c>
      <c r="AU876" s="2">
        <f t="shared" si="1730"/>
        <v>-1.8189894035458565E-12</v>
      </c>
      <c r="AV876" s="2">
        <f t="shared" si="1731"/>
        <v>35000.004374999997</v>
      </c>
      <c r="AW876" s="2">
        <f t="shared" si="1732"/>
        <v>-0.66932910680770874</v>
      </c>
      <c r="AX876" s="2">
        <f t="shared" si="1733"/>
        <v>-1311.7782838008584</v>
      </c>
      <c r="AY876" s="2">
        <f t="shared" si="1734"/>
        <v>-0.22310970239777816</v>
      </c>
      <c r="AZ876" s="2">
        <f t="shared" si="1735"/>
        <v>1312.7406814417045</v>
      </c>
      <c r="BA876" s="2">
        <f t="shared" si="1736"/>
        <v>1225000306.2500191</v>
      </c>
      <c r="BB876" s="2">
        <f t="shared" si="1737"/>
        <v>-15617.681113305915</v>
      </c>
      <c r="BC876" s="2">
        <f t="shared" si="1738"/>
        <v>16841.960820051947</v>
      </c>
      <c r="BD876" s="2">
        <f t="shared" si="1739"/>
        <v>-1.2749124252152139E-5</v>
      </c>
      <c r="BE876" s="29">
        <f t="shared" si="1740"/>
        <v>1.374853600780615E-5</v>
      </c>
      <c r="BF876" s="5">
        <f t="shared" si="1741"/>
        <v>100.00000625000156</v>
      </c>
      <c r="BG876" s="2">
        <f t="shared" si="1742"/>
        <v>-1.2749124252152139E-5</v>
      </c>
      <c r="BH876" s="6">
        <f t="shared" si="1743"/>
        <v>1.3748536017195464E-5</v>
      </c>
      <c r="BI876" s="15">
        <f t="shared" si="1703"/>
        <v>100.03592132174683</v>
      </c>
      <c r="BJ876" s="3">
        <f t="shared" si="1704"/>
        <v>99.952530163372032</v>
      </c>
      <c r="BK876" s="3">
        <f t="shared" si="1705"/>
        <v>100.04957054485412</v>
      </c>
      <c r="BL876" s="3">
        <f t="shared" si="1706"/>
        <v>99.958091507461774</v>
      </c>
      <c r="BM876" s="3">
        <f t="shared" si="1707"/>
        <v>100.02592282238474</v>
      </c>
      <c r="BN876" s="3">
        <f t="shared" si="1708"/>
        <v>99.995223635681754</v>
      </c>
      <c r="BO876" s="21">
        <f t="shared" si="1709"/>
        <v>99.98274000450489</v>
      </c>
      <c r="BP876" s="17">
        <f t="shared" si="1744"/>
        <v>99.952530163372032</v>
      </c>
      <c r="BQ876" s="18">
        <f t="shared" si="1745"/>
        <v>100.04957054485412</v>
      </c>
      <c r="BR876" s="34">
        <f t="shared" si="1746"/>
        <v>9.7040381482088378E-2</v>
      </c>
      <c r="BS876" s="64">
        <f t="shared" si="1747"/>
        <v>-3.0000000000000001E-3</v>
      </c>
      <c r="BT876" s="110">
        <f t="shared" si="1710"/>
        <v>-2.5000000000000001E-3</v>
      </c>
    </row>
    <row r="877" spans="1:72" x14ac:dyDescent="0.3">
      <c r="A877" s="13">
        <v>871</v>
      </c>
      <c r="B877" s="17">
        <f t="shared" si="1711"/>
        <v>0.78091017389231998</v>
      </c>
      <c r="C877" s="3">
        <f t="shared" ref="C877:H877" si="1784">B877+2*PI()/7</f>
        <v>1.6785080749179753</v>
      </c>
      <c r="D877" s="3">
        <f t="shared" si="1784"/>
        <v>2.5761059759436304</v>
      </c>
      <c r="E877" s="3">
        <f t="shared" si="1784"/>
        <v>3.4737038769692856</v>
      </c>
      <c r="F877" s="3">
        <f t="shared" si="1784"/>
        <v>4.3713017779949404</v>
      </c>
      <c r="G877" s="3">
        <f t="shared" si="1784"/>
        <v>5.2688996790205955</v>
      </c>
      <c r="H877" s="18">
        <f t="shared" si="1784"/>
        <v>6.1664975800462507</v>
      </c>
      <c r="I877" s="15">
        <f t="shared" si="1682"/>
        <v>100.03582814331719</v>
      </c>
      <c r="J877" s="3">
        <f t="shared" si="1683"/>
        <v>99.952587774435642</v>
      </c>
      <c r="K877" s="3">
        <f t="shared" si="1684"/>
        <v>100.04960573506573</v>
      </c>
      <c r="L877" s="3">
        <f t="shared" si="1685"/>
        <v>99.958025779637097</v>
      </c>
      <c r="M877" s="3">
        <f t="shared" si="1686"/>
        <v>100.02602919653718</v>
      </c>
      <c r="N877" s="3">
        <f t="shared" si="1687"/>
        <v>99.995071228889884</v>
      </c>
      <c r="O877" s="21">
        <f t="shared" si="1688"/>
        <v>99.982852142117295</v>
      </c>
      <c r="P877" s="17">
        <f t="shared" si="1713"/>
        <v>71.052761474554927</v>
      </c>
      <c r="Q877" s="3">
        <f t="shared" si="1714"/>
        <v>-10.745262366427994</v>
      </c>
      <c r="R877" s="3">
        <f t="shared" si="1715"/>
        <v>-84.474676057582556</v>
      </c>
      <c r="S877" s="3">
        <f t="shared" si="1716"/>
        <v>-94.49593025833984</v>
      </c>
      <c r="T877" s="3">
        <f t="shared" si="1717"/>
        <v>-33.459893072131813</v>
      </c>
      <c r="U877" s="3">
        <f t="shared" si="1718"/>
        <v>52.820060677096428</v>
      </c>
      <c r="V877" s="18">
        <f t="shared" si="1719"/>
        <v>99.302939602830733</v>
      </c>
      <c r="W877" s="15">
        <f t="shared" si="1720"/>
        <v>70.417838643054736</v>
      </c>
      <c r="X877" s="3">
        <f t="shared" si="1721"/>
        <v>99.373332134345219</v>
      </c>
      <c r="Y877" s="3">
        <f t="shared" si="1722"/>
        <v>53.609259579932512</v>
      </c>
      <c r="Z877" s="3">
        <f t="shared" si="1723"/>
        <v>-32.590275886736045</v>
      </c>
      <c r="AA877" s="3">
        <f t="shared" si="1724"/>
        <v>-94.263683741025176</v>
      </c>
      <c r="AB877" s="3">
        <f t="shared" si="1725"/>
        <v>-84.906156785822162</v>
      </c>
      <c r="AC877" s="21">
        <f t="shared" si="1726"/>
        <v>-11.640313943749163</v>
      </c>
      <c r="AD877" s="25">
        <f t="shared" si="1727"/>
        <v>-1.8271098919545435E-14</v>
      </c>
      <c r="AE877" s="26">
        <f t="shared" si="1728"/>
        <v>-1.2180732613030288E-14</v>
      </c>
      <c r="AF877" s="23">
        <f t="shared" si="1689"/>
        <v>71.052761474554941</v>
      </c>
      <c r="AG877" s="4">
        <f t="shared" si="1690"/>
        <v>-10.745262366427976</v>
      </c>
      <c r="AH877" s="4">
        <f t="shared" si="1691"/>
        <v>-84.474676057582542</v>
      </c>
      <c r="AI877" s="4">
        <f t="shared" si="1692"/>
        <v>-94.495930258339826</v>
      </c>
      <c r="AJ877" s="4">
        <f t="shared" si="1693"/>
        <v>-33.459893072131791</v>
      </c>
      <c r="AK877" s="4">
        <f t="shared" si="1694"/>
        <v>52.82006067709645</v>
      </c>
      <c r="AL877" s="30">
        <f t="shared" si="1695"/>
        <v>99.302939602830747</v>
      </c>
      <c r="AM877" s="25">
        <f t="shared" si="1696"/>
        <v>70.41783864305475</v>
      </c>
      <c r="AN877" s="4">
        <f t="shared" si="1697"/>
        <v>99.373332134345233</v>
      </c>
      <c r="AO877" s="4">
        <f t="shared" si="1698"/>
        <v>53.609259579932527</v>
      </c>
      <c r="AP877" s="4">
        <f t="shared" si="1699"/>
        <v>-32.59027588673603</v>
      </c>
      <c r="AQ877" s="4">
        <f t="shared" si="1700"/>
        <v>-94.263683741025162</v>
      </c>
      <c r="AR877" s="4">
        <f t="shared" si="1701"/>
        <v>-84.906156785822148</v>
      </c>
      <c r="AS877" s="26">
        <f t="shared" si="1702"/>
        <v>-11.640313943749151</v>
      </c>
      <c r="AT877" s="32">
        <f t="shared" si="1729"/>
        <v>35000.004375000004</v>
      </c>
      <c r="AU877" s="2">
        <f t="shared" si="1730"/>
        <v>-3.865352482534945E-12</v>
      </c>
      <c r="AV877" s="2">
        <f t="shared" si="1731"/>
        <v>35000.004375000011</v>
      </c>
      <c r="AW877" s="2">
        <f t="shared" si="1732"/>
        <v>-0.67385105672292411</v>
      </c>
      <c r="AX877" s="2">
        <f t="shared" si="1733"/>
        <v>-1311.7825035372657</v>
      </c>
      <c r="AY877" s="2">
        <f t="shared" si="1734"/>
        <v>-0.2246170188227552</v>
      </c>
      <c r="AZ877" s="2">
        <f t="shared" si="1735"/>
        <v>1312.7392748617858</v>
      </c>
      <c r="BA877" s="2">
        <f t="shared" si="1736"/>
        <v>1225000306.2500198</v>
      </c>
      <c r="BB877" s="2">
        <f t="shared" si="1737"/>
        <v>-15723.193287448306</v>
      </c>
      <c r="BC877" s="2">
        <f t="shared" si="1738"/>
        <v>16743.500272039109</v>
      </c>
      <c r="BD877" s="2">
        <f t="shared" si="1739"/>
        <v>-1.2835256617674052E-5</v>
      </c>
      <c r="BE877" s="29">
        <f t="shared" si="1740"/>
        <v>1.3668160070338627E-5</v>
      </c>
      <c r="BF877" s="5">
        <f t="shared" si="1741"/>
        <v>100.00000625000156</v>
      </c>
      <c r="BG877" s="2">
        <f t="shared" si="1742"/>
        <v>-1.2835256635945151E-5</v>
      </c>
      <c r="BH877" s="6">
        <f t="shared" si="1743"/>
        <v>1.3668160058157895E-5</v>
      </c>
      <c r="BI877" s="15">
        <f t="shared" si="1703"/>
        <v>100.03582763848119</v>
      </c>
      <c r="BJ877" s="3">
        <f t="shared" si="1704"/>
        <v>99.952572805651158</v>
      </c>
      <c r="BK877" s="3">
        <f t="shared" si="1705"/>
        <v>100.04958757413382</v>
      </c>
      <c r="BL877" s="3">
        <f t="shared" si="1706"/>
        <v>99.958018102111893</v>
      </c>
      <c r="BM877" s="3">
        <f t="shared" si="1707"/>
        <v>100.02603778375142</v>
      </c>
      <c r="BN877" s="3">
        <f t="shared" si="1708"/>
        <v>99.99508961449591</v>
      </c>
      <c r="BO877" s="21">
        <f t="shared" si="1709"/>
        <v>99.982866481380796</v>
      </c>
      <c r="BP877" s="17">
        <f t="shared" si="1744"/>
        <v>99.952572805651158</v>
      </c>
      <c r="BQ877" s="18">
        <f t="shared" si="1745"/>
        <v>100.04958757413382</v>
      </c>
      <c r="BR877" s="34">
        <f t="shared" si="1746"/>
        <v>9.7014768482665659E-2</v>
      </c>
      <c r="BS877" s="64">
        <f t="shared" si="1747"/>
        <v>-3.0000000000000001E-3</v>
      </c>
      <c r="BT877" s="110">
        <f t="shared" si="1710"/>
        <v>-2.5000000000000001E-3</v>
      </c>
    </row>
    <row r="878" spans="1:72" x14ac:dyDescent="0.3">
      <c r="A878" s="13">
        <v>872</v>
      </c>
      <c r="B878" s="17">
        <f t="shared" si="1711"/>
        <v>0.7818077717933456</v>
      </c>
      <c r="C878" s="3">
        <f t="shared" ref="C878:H878" si="1785">B878+2*PI()/7</f>
        <v>1.6794056728190008</v>
      </c>
      <c r="D878" s="3">
        <f t="shared" si="1785"/>
        <v>2.5770035738446557</v>
      </c>
      <c r="E878" s="3">
        <f t="shared" si="1785"/>
        <v>3.4746014748703109</v>
      </c>
      <c r="F878" s="3">
        <f t="shared" si="1785"/>
        <v>4.3721993758959661</v>
      </c>
      <c r="G878" s="3">
        <f t="shared" si="1785"/>
        <v>5.2697972769216213</v>
      </c>
      <c r="H878" s="18">
        <f t="shared" si="1785"/>
        <v>6.1673951779472764</v>
      </c>
      <c r="I878" s="15">
        <f t="shared" si="1682"/>
        <v>100.03573409932159</v>
      </c>
      <c r="J878" s="3">
        <f t="shared" si="1683"/>
        <v>99.952630699913172</v>
      </c>
      <c r="K878" s="3">
        <f t="shared" si="1684"/>
        <v>100.04962243002353</v>
      </c>
      <c r="L878" s="3">
        <f t="shared" si="1685"/>
        <v>99.957952770885086</v>
      </c>
      <c r="M878" s="3">
        <f t="shared" si="1686"/>
        <v>100.02614405880465</v>
      </c>
      <c r="N878" s="3">
        <f t="shared" si="1687"/>
        <v>99.994937262987705</v>
      </c>
      <c r="O878" s="21">
        <f t="shared" si="1688"/>
        <v>99.982978678064256</v>
      </c>
      <c r="P878" s="17">
        <f t="shared" si="1713"/>
        <v>70.989459218442462</v>
      </c>
      <c r="Q878" s="3">
        <f t="shared" si="1714"/>
        <v>-10.834459973108098</v>
      </c>
      <c r="R878" s="3">
        <f t="shared" si="1715"/>
        <v>-84.522775684178129</v>
      </c>
      <c r="S878" s="3">
        <f t="shared" si="1716"/>
        <v>-94.466570234330362</v>
      </c>
      <c r="T878" s="3">
        <f t="shared" si="1717"/>
        <v>-33.37530704542332</v>
      </c>
      <c r="U878" s="3">
        <f t="shared" si="1718"/>
        <v>52.896180110460712</v>
      </c>
      <c r="V878" s="18">
        <f t="shared" si="1719"/>
        <v>99.313473608136661</v>
      </c>
      <c r="W878" s="15">
        <f t="shared" si="1720"/>
        <v>70.48152081690111</v>
      </c>
      <c r="X878" s="3">
        <f t="shared" si="1721"/>
        <v>99.363689851596916</v>
      </c>
      <c r="Y878" s="3">
        <f t="shared" si="1722"/>
        <v>53.533422635138649</v>
      </c>
      <c r="Z878" s="3">
        <f t="shared" si="1723"/>
        <v>-32.675058229616383</v>
      </c>
      <c r="AA878" s="3">
        <f t="shared" si="1724"/>
        <v>-94.293787573182442</v>
      </c>
      <c r="AB878" s="3">
        <f t="shared" si="1725"/>
        <v>-84.858597725572551</v>
      </c>
      <c r="AC878" s="21">
        <f t="shared" si="1726"/>
        <v>-11.551189775265286</v>
      </c>
      <c r="AD878" s="25">
        <f t="shared" si="1727"/>
        <v>0</v>
      </c>
      <c r="AE878" s="26">
        <f t="shared" si="1728"/>
        <v>0</v>
      </c>
      <c r="AF878" s="23">
        <f t="shared" si="1689"/>
        <v>70.989459218442462</v>
      </c>
      <c r="AG878" s="4">
        <f t="shared" si="1690"/>
        <v>-10.834459973108098</v>
      </c>
      <c r="AH878" s="4">
        <f t="shared" si="1691"/>
        <v>-84.522775684178129</v>
      </c>
      <c r="AI878" s="4">
        <f t="shared" si="1692"/>
        <v>-94.466570234330362</v>
      </c>
      <c r="AJ878" s="4">
        <f t="shared" si="1693"/>
        <v>-33.37530704542332</v>
      </c>
      <c r="AK878" s="4">
        <f t="shared" si="1694"/>
        <v>52.896180110460712</v>
      </c>
      <c r="AL878" s="30">
        <f t="shared" si="1695"/>
        <v>99.313473608136661</v>
      </c>
      <c r="AM878" s="25">
        <f t="shared" si="1696"/>
        <v>70.48152081690111</v>
      </c>
      <c r="AN878" s="4">
        <f t="shared" si="1697"/>
        <v>99.363689851596916</v>
      </c>
      <c r="AO878" s="4">
        <f t="shared" si="1698"/>
        <v>53.533422635138649</v>
      </c>
      <c r="AP878" s="4">
        <f t="shared" si="1699"/>
        <v>-32.675058229616383</v>
      </c>
      <c r="AQ878" s="4">
        <f t="shared" si="1700"/>
        <v>-94.293787573182442</v>
      </c>
      <c r="AR878" s="4">
        <f t="shared" si="1701"/>
        <v>-84.858597725572551</v>
      </c>
      <c r="AS878" s="26">
        <f t="shared" si="1702"/>
        <v>-11.551189775265286</v>
      </c>
      <c r="AT878" s="32">
        <f t="shared" si="1729"/>
        <v>35000.00437499999</v>
      </c>
      <c r="AU878" s="2">
        <f t="shared" si="1730"/>
        <v>-5.9117155615240335E-12</v>
      </c>
      <c r="AV878" s="2">
        <f t="shared" si="1731"/>
        <v>35000.004375000004</v>
      </c>
      <c r="AW878" s="2">
        <f t="shared" si="1732"/>
        <v>-0.67834640573710203</v>
      </c>
      <c r="AX878" s="2">
        <f t="shared" si="1733"/>
        <v>-1311.7867516056215</v>
      </c>
      <c r="AY878" s="2">
        <f t="shared" si="1734"/>
        <v>-0.22611546862572141</v>
      </c>
      <c r="AZ878" s="2">
        <f t="shared" si="1735"/>
        <v>1312.737858839595</v>
      </c>
      <c r="BA878" s="2">
        <f t="shared" si="1736"/>
        <v>1225000306.2500188</v>
      </c>
      <c r="BB878" s="2">
        <f t="shared" si="1737"/>
        <v>-15828.084779859759</v>
      </c>
      <c r="BC878" s="2">
        <f t="shared" si="1738"/>
        <v>16644.378675083604</v>
      </c>
      <c r="BD878" s="2">
        <f t="shared" si="1739"/>
        <v>-1.2920882304358621E-5</v>
      </c>
      <c r="BE878" s="29">
        <f t="shared" si="1740"/>
        <v>1.3587244501216098E-5</v>
      </c>
      <c r="BF878" s="5">
        <f t="shared" si="1741"/>
        <v>100.00000625000156</v>
      </c>
      <c r="BG878" s="2">
        <f t="shared" si="1742"/>
        <v>-1.2920882304358621E-5</v>
      </c>
      <c r="BH878" s="6">
        <f t="shared" si="1743"/>
        <v>1.3587244501216098E-5</v>
      </c>
      <c r="BI878" s="15">
        <f t="shared" si="1703"/>
        <v>100.03573369543558</v>
      </c>
      <c r="BJ878" s="3">
        <f t="shared" si="1704"/>
        <v>99.95261579215682</v>
      </c>
      <c r="BK878" s="3">
        <f t="shared" si="1705"/>
        <v>100.04960424424249</v>
      </c>
      <c r="BL878" s="3">
        <f t="shared" si="1706"/>
        <v>99.957945001345351</v>
      </c>
      <c r="BM878" s="3">
        <f t="shared" si="1707"/>
        <v>100.02615255612781</v>
      </c>
      <c r="BN878" s="3">
        <f t="shared" si="1708"/>
        <v>99.994955628515896</v>
      </c>
      <c r="BO878" s="21">
        <f t="shared" si="1709"/>
        <v>99.982993082182176</v>
      </c>
      <c r="BP878" s="17">
        <f t="shared" si="1744"/>
        <v>99.95261579215682</v>
      </c>
      <c r="BQ878" s="18">
        <f t="shared" si="1745"/>
        <v>100.04960424424249</v>
      </c>
      <c r="BR878" s="34">
        <f t="shared" si="1746"/>
        <v>9.6988452085668087E-2</v>
      </c>
      <c r="BS878" s="64">
        <f t="shared" si="1747"/>
        <v>-3.0000000000000001E-3</v>
      </c>
      <c r="BT878" s="110">
        <f t="shared" si="1710"/>
        <v>-2.5000000000000001E-3</v>
      </c>
    </row>
    <row r="879" spans="1:72" x14ac:dyDescent="0.3">
      <c r="A879" s="13">
        <v>873</v>
      </c>
      <c r="B879" s="17">
        <f t="shared" si="1711"/>
        <v>0.78270536969437121</v>
      </c>
      <c r="C879" s="3">
        <f t="shared" ref="C879:H879" si="1786">B879+2*PI()/7</f>
        <v>1.6803032707200263</v>
      </c>
      <c r="D879" s="3">
        <f t="shared" si="1786"/>
        <v>2.5779011717456815</v>
      </c>
      <c r="E879" s="3">
        <f t="shared" si="1786"/>
        <v>3.4754990727713366</v>
      </c>
      <c r="F879" s="3">
        <f t="shared" si="1786"/>
        <v>4.3730969737969918</v>
      </c>
      <c r="G879" s="3">
        <f t="shared" si="1786"/>
        <v>5.270694874822647</v>
      </c>
      <c r="H879" s="18">
        <f t="shared" si="1786"/>
        <v>6.1682927758483022</v>
      </c>
      <c r="I879" s="15">
        <f t="shared" si="1682"/>
        <v>100.03563979621326</v>
      </c>
      <c r="J879" s="3">
        <f t="shared" si="1683"/>
        <v>99.952673968871821</v>
      </c>
      <c r="K879" s="3">
        <f t="shared" si="1684"/>
        <v>100.04963876516247</v>
      </c>
      <c r="L879" s="3">
        <f t="shared" si="1685"/>
        <v>99.957880067023154</v>
      </c>
      <c r="M879" s="3">
        <f t="shared" si="1686"/>
        <v>100.02625873149806</v>
      </c>
      <c r="N879" s="3">
        <f t="shared" si="1687"/>
        <v>99.994803333796114</v>
      </c>
      <c r="O879" s="21">
        <f t="shared" si="1688"/>
        <v>99.983105337435106</v>
      </c>
      <c r="P879" s="17">
        <f t="shared" si="1713"/>
        <v>70.926099702641437</v>
      </c>
      <c r="Q879" s="3">
        <f t="shared" si="1714"/>
        <v>-10.923648964803506</v>
      </c>
      <c r="R879" s="3">
        <f t="shared" si="1715"/>
        <v>-84.570806924185675</v>
      </c>
      <c r="S879" s="3">
        <f t="shared" si="1716"/>
        <v>-94.437134431205877</v>
      </c>
      <c r="T879" s="3">
        <f t="shared" si="1717"/>
        <v>-33.290693871355636</v>
      </c>
      <c r="U879" s="3">
        <f t="shared" si="1718"/>
        <v>52.972256741684539</v>
      </c>
      <c r="V879" s="18">
        <f t="shared" si="1719"/>
        <v>99.323927747224687</v>
      </c>
      <c r="W879" s="15">
        <f t="shared" si="1720"/>
        <v>70.545145902526073</v>
      </c>
      <c r="X879" s="3">
        <f t="shared" si="1721"/>
        <v>99.353967846389168</v>
      </c>
      <c r="Y879" s="3">
        <f t="shared" si="1722"/>
        <v>53.457542341858655</v>
      </c>
      <c r="Z879" s="3">
        <f t="shared" si="1723"/>
        <v>-32.759814222851368</v>
      </c>
      <c r="AA879" s="3">
        <f t="shared" si="1724"/>
        <v>-94.323815324573658</v>
      </c>
      <c r="AB879" s="3">
        <f t="shared" si="1725"/>
        <v>-84.81097045463882</v>
      </c>
      <c r="AC879" s="21">
        <f t="shared" si="1726"/>
        <v>-11.462056088710066</v>
      </c>
      <c r="AD879" s="25">
        <f t="shared" si="1727"/>
        <v>0</v>
      </c>
      <c r="AE879" s="26">
        <f t="shared" si="1728"/>
        <v>-5.3290705182007514E-15</v>
      </c>
      <c r="AF879" s="23">
        <f t="shared" si="1689"/>
        <v>70.926099702641437</v>
      </c>
      <c r="AG879" s="4">
        <f t="shared" si="1690"/>
        <v>-10.923648964803506</v>
      </c>
      <c r="AH879" s="4">
        <f t="shared" si="1691"/>
        <v>-84.570806924185675</v>
      </c>
      <c r="AI879" s="4">
        <f t="shared" si="1692"/>
        <v>-94.437134431205877</v>
      </c>
      <c r="AJ879" s="4">
        <f t="shared" si="1693"/>
        <v>-33.290693871355636</v>
      </c>
      <c r="AK879" s="4">
        <f t="shared" si="1694"/>
        <v>52.972256741684539</v>
      </c>
      <c r="AL879" s="30">
        <f t="shared" si="1695"/>
        <v>99.323927747224687</v>
      </c>
      <c r="AM879" s="25">
        <f t="shared" si="1696"/>
        <v>70.545145902526073</v>
      </c>
      <c r="AN879" s="4">
        <f t="shared" si="1697"/>
        <v>99.353967846389168</v>
      </c>
      <c r="AO879" s="4">
        <f t="shared" si="1698"/>
        <v>53.457542341858662</v>
      </c>
      <c r="AP879" s="4">
        <f t="shared" si="1699"/>
        <v>-32.759814222851361</v>
      </c>
      <c r="AQ879" s="4">
        <f t="shared" si="1700"/>
        <v>-94.323815324573658</v>
      </c>
      <c r="AR879" s="4">
        <f t="shared" si="1701"/>
        <v>-84.81097045463882</v>
      </c>
      <c r="AS879" s="26">
        <f t="shared" si="1702"/>
        <v>-11.46205608871006</v>
      </c>
      <c r="AT879" s="32">
        <f t="shared" si="1729"/>
        <v>35000.004374999997</v>
      </c>
      <c r="AU879" s="2">
        <f t="shared" si="1730"/>
        <v>-3.1832314562052488E-12</v>
      </c>
      <c r="AV879" s="2">
        <f t="shared" si="1731"/>
        <v>35000.004374999997</v>
      </c>
      <c r="AW879" s="2">
        <f t="shared" si="1732"/>
        <v>-0.6828149730572477</v>
      </c>
      <c r="AX879" s="2">
        <f t="shared" si="1733"/>
        <v>-1311.7910278349996</v>
      </c>
      <c r="AY879" s="2">
        <f t="shared" si="1734"/>
        <v>-0.22760499101605092</v>
      </c>
      <c r="AZ879" s="2">
        <f t="shared" si="1735"/>
        <v>1312.7364334301674</v>
      </c>
      <c r="BA879" s="2">
        <f t="shared" si="1736"/>
        <v>1225000306.2500188</v>
      </c>
      <c r="BB879" s="2">
        <f t="shared" si="1737"/>
        <v>-15932.351362826394</v>
      </c>
      <c r="BC879" s="2">
        <f t="shared" si="1738"/>
        <v>16544.599983511464</v>
      </c>
      <c r="BD879" s="2">
        <f t="shared" si="1739"/>
        <v>-1.3005997861011677E-5</v>
      </c>
      <c r="BE879" s="29">
        <f t="shared" si="1740"/>
        <v>1.3505792528458977E-5</v>
      </c>
      <c r="BF879" s="5">
        <f t="shared" si="1741"/>
        <v>100.00000625000156</v>
      </c>
      <c r="BG879" s="2">
        <f t="shared" si="1742"/>
        <v>-1.3005997861011677E-5</v>
      </c>
      <c r="BH879" s="6">
        <f t="shared" si="1743"/>
        <v>1.3505792523129906E-5</v>
      </c>
      <c r="BI879" s="15">
        <f t="shared" si="1703"/>
        <v>100.03563949328894</v>
      </c>
      <c r="BJ879" s="3">
        <f t="shared" si="1704"/>
        <v>99.952659122575994</v>
      </c>
      <c r="BK879" s="3">
        <f t="shared" si="1705"/>
        <v>100.04962055505975</v>
      </c>
      <c r="BL879" s="3">
        <f t="shared" si="1706"/>
        <v>99.957872205694272</v>
      </c>
      <c r="BM879" s="3">
        <f t="shared" si="1707"/>
        <v>100.02626713868371</v>
      </c>
      <c r="BN879" s="3">
        <f t="shared" si="1708"/>
        <v>99.994821678713791</v>
      </c>
      <c r="BO879" s="21">
        <f t="shared" si="1709"/>
        <v>99.983119805989659</v>
      </c>
      <c r="BP879" s="17">
        <f t="shared" si="1744"/>
        <v>99.952659122575994</v>
      </c>
      <c r="BQ879" s="18">
        <f t="shared" si="1745"/>
        <v>100.04962055505975</v>
      </c>
      <c r="BR879" s="34">
        <f t="shared" si="1746"/>
        <v>9.6961432483752219E-2</v>
      </c>
      <c r="BS879" s="64">
        <f t="shared" si="1747"/>
        <v>-3.0000000000000001E-3</v>
      </c>
      <c r="BT879" s="110">
        <f t="shared" si="1710"/>
        <v>-2.5000000000000001E-3</v>
      </c>
    </row>
    <row r="880" spans="1:72" x14ac:dyDescent="0.3">
      <c r="A880" s="13">
        <v>874</v>
      </c>
      <c r="B880" s="17">
        <f t="shared" si="1711"/>
        <v>0.78360296759539694</v>
      </c>
      <c r="C880" s="3">
        <f t="shared" ref="C880:H880" si="1787">B880+2*PI()/7</f>
        <v>1.681200868621052</v>
      </c>
      <c r="D880" s="3">
        <f t="shared" si="1787"/>
        <v>2.5787987696467072</v>
      </c>
      <c r="E880" s="3">
        <f t="shared" si="1787"/>
        <v>3.4763966706723624</v>
      </c>
      <c r="F880" s="3">
        <f t="shared" si="1787"/>
        <v>4.3739945716980175</v>
      </c>
      <c r="G880" s="3">
        <f t="shared" si="1787"/>
        <v>5.2715924727236727</v>
      </c>
      <c r="H880" s="18">
        <f t="shared" si="1787"/>
        <v>6.1691903737493279</v>
      </c>
      <c r="I880" s="15">
        <f t="shared" si="1682"/>
        <v>100.03554523467601</v>
      </c>
      <c r="J880" s="3">
        <f t="shared" si="1683"/>
        <v>99.952717580997856</v>
      </c>
      <c r="K880" s="3">
        <f t="shared" si="1684"/>
        <v>100.0496547403641</v>
      </c>
      <c r="L880" s="3">
        <f t="shared" si="1685"/>
        <v>99.957807668578482</v>
      </c>
      <c r="M880" s="3">
        <f t="shared" si="1686"/>
        <v>100.0263732137859</v>
      </c>
      <c r="N880" s="3">
        <f t="shared" si="1687"/>
        <v>99.994669442286238</v>
      </c>
      <c r="O880" s="21">
        <f t="shared" si="1688"/>
        <v>99.98323211931141</v>
      </c>
      <c r="P880" s="17">
        <f t="shared" si="1713"/>
        <v>70.862682979283477</v>
      </c>
      <c r="Q880" s="3">
        <f t="shared" si="1714"/>
        <v>-11.01282927053356</v>
      </c>
      <c r="R880" s="3">
        <f t="shared" si="1715"/>
        <v>-84.618769738266764</v>
      </c>
      <c r="S880" s="3">
        <f t="shared" si="1716"/>
        <v>-94.407622873022149</v>
      </c>
      <c r="T880" s="3">
        <f t="shared" si="1717"/>
        <v>-33.20605361824375</v>
      </c>
      <c r="U880" s="3">
        <f t="shared" si="1718"/>
        <v>53.048290510187627</v>
      </c>
      <c r="V880" s="18">
        <f t="shared" si="1719"/>
        <v>99.334302010595096</v>
      </c>
      <c r="W880" s="15">
        <f t="shared" si="1720"/>
        <v>70.608713848762875</v>
      </c>
      <c r="X880" s="3">
        <f t="shared" si="1721"/>
        <v>99.344166126073034</v>
      </c>
      <c r="Y880" s="3">
        <f t="shared" si="1722"/>
        <v>53.381618761969456</v>
      </c>
      <c r="Z880" s="3">
        <f t="shared" si="1723"/>
        <v>-32.844543799141917</v>
      </c>
      <c r="AA880" s="3">
        <f t="shared" si="1724"/>
        <v>-94.353766969877299</v>
      </c>
      <c r="AB880" s="3">
        <f t="shared" si="1725"/>
        <v>-84.763275012347364</v>
      </c>
      <c r="AC880" s="21">
        <f t="shared" si="1726"/>
        <v>-11.372912955438798</v>
      </c>
      <c r="AD880" s="25">
        <f t="shared" si="1727"/>
        <v>0</v>
      </c>
      <c r="AE880" s="26">
        <f t="shared" si="1728"/>
        <v>0</v>
      </c>
      <c r="AF880" s="23">
        <f t="shared" si="1689"/>
        <v>70.862682979283477</v>
      </c>
      <c r="AG880" s="4">
        <f t="shared" si="1690"/>
        <v>-11.01282927053356</v>
      </c>
      <c r="AH880" s="4">
        <f t="shared" si="1691"/>
        <v>-84.618769738266764</v>
      </c>
      <c r="AI880" s="4">
        <f t="shared" si="1692"/>
        <v>-94.407622873022149</v>
      </c>
      <c r="AJ880" s="4">
        <f t="shared" si="1693"/>
        <v>-33.20605361824375</v>
      </c>
      <c r="AK880" s="4">
        <f t="shared" si="1694"/>
        <v>53.048290510187627</v>
      </c>
      <c r="AL880" s="30">
        <f t="shared" si="1695"/>
        <v>99.334302010595096</v>
      </c>
      <c r="AM880" s="25">
        <f t="shared" si="1696"/>
        <v>70.608713848762875</v>
      </c>
      <c r="AN880" s="4">
        <f t="shared" si="1697"/>
        <v>99.344166126073034</v>
      </c>
      <c r="AO880" s="4">
        <f t="shared" si="1698"/>
        <v>53.381618761969456</v>
      </c>
      <c r="AP880" s="4">
        <f t="shared" si="1699"/>
        <v>-32.844543799141917</v>
      </c>
      <c r="AQ880" s="4">
        <f t="shared" si="1700"/>
        <v>-94.353766969877299</v>
      </c>
      <c r="AR880" s="4">
        <f t="shared" si="1701"/>
        <v>-84.763275012347364</v>
      </c>
      <c r="AS880" s="26">
        <f t="shared" si="1702"/>
        <v>-11.372912955438798</v>
      </c>
      <c r="AT880" s="32">
        <f t="shared" si="1729"/>
        <v>35000.004374999997</v>
      </c>
      <c r="AU880" s="2">
        <f t="shared" si="1730"/>
        <v>-1.8189894035458565E-12</v>
      </c>
      <c r="AV880" s="2">
        <f t="shared" si="1731"/>
        <v>35000.004375000004</v>
      </c>
      <c r="AW880" s="2">
        <f t="shared" si="1732"/>
        <v>-0.68725658429320902</v>
      </c>
      <c r="AX880" s="2">
        <f t="shared" si="1733"/>
        <v>-1311.7953320556021</v>
      </c>
      <c r="AY880" s="2">
        <f t="shared" si="1734"/>
        <v>-0.2290855280807591</v>
      </c>
      <c r="AZ880" s="2">
        <f t="shared" si="1735"/>
        <v>1312.734998689717</v>
      </c>
      <c r="BA880" s="2">
        <f t="shared" si="1736"/>
        <v>1225000306.2500191</v>
      </c>
      <c r="BB880" s="2">
        <f t="shared" si="1737"/>
        <v>-16035.988971042814</v>
      </c>
      <c r="BC880" s="2">
        <f t="shared" si="1738"/>
        <v>16444.168152532009</v>
      </c>
      <c r="BD880" s="2">
        <f t="shared" si="1739"/>
        <v>-1.3090599969017408E-5</v>
      </c>
      <c r="BE880" s="29">
        <f t="shared" si="1740"/>
        <v>1.342380738080877E-5</v>
      </c>
      <c r="BF880" s="5">
        <f t="shared" si="1741"/>
        <v>100.00000625000156</v>
      </c>
      <c r="BG880" s="2">
        <f t="shared" si="1742"/>
        <v>-1.3090599969017408E-5</v>
      </c>
      <c r="BH880" s="6">
        <f t="shared" si="1743"/>
        <v>1.342380738080877E-5</v>
      </c>
      <c r="BI880" s="15">
        <f t="shared" si="1703"/>
        <v>100.03554503272217</v>
      </c>
      <c r="BJ880" s="3">
        <f t="shared" si="1704"/>
        <v>99.952702796593172</v>
      </c>
      <c r="BK880" s="3">
        <f t="shared" si="1705"/>
        <v>100.04963650646786</v>
      </c>
      <c r="BL880" s="3">
        <f t="shared" si="1706"/>
        <v>99.957799715688466</v>
      </c>
      <c r="BM880" s="3">
        <f t="shared" si="1707"/>
        <v>100.02638153059019</v>
      </c>
      <c r="BN880" s="3">
        <f t="shared" si="1708"/>
        <v>99.994687766061347</v>
      </c>
      <c r="BO880" s="21">
        <f t="shared" si="1709"/>
        <v>99.983246651882936</v>
      </c>
      <c r="BP880" s="17">
        <f t="shared" si="1744"/>
        <v>99.952702796593172</v>
      </c>
      <c r="BQ880" s="18">
        <f t="shared" si="1745"/>
        <v>100.04963650646786</v>
      </c>
      <c r="BR880" s="34">
        <f t="shared" si="1746"/>
        <v>9.6933709874690521E-2</v>
      </c>
      <c r="BS880" s="64">
        <f t="shared" si="1747"/>
        <v>-3.0999999999999999E-3</v>
      </c>
      <c r="BT880" s="110">
        <f t="shared" si="1710"/>
        <v>-2.5000000000000001E-3</v>
      </c>
    </row>
    <row r="881" spans="1:72" x14ac:dyDescent="0.3">
      <c r="A881" s="13">
        <v>875</v>
      </c>
      <c r="B881" s="17">
        <f t="shared" si="1711"/>
        <v>0.78450056549642266</v>
      </c>
      <c r="C881" s="3">
        <f t="shared" ref="C881:H881" si="1788">B881+2*PI()/7</f>
        <v>1.6820984665220777</v>
      </c>
      <c r="D881" s="3">
        <f t="shared" si="1788"/>
        <v>2.5796963675477329</v>
      </c>
      <c r="E881" s="3">
        <f t="shared" si="1788"/>
        <v>3.4772942685733881</v>
      </c>
      <c r="F881" s="3">
        <f t="shared" si="1788"/>
        <v>4.3748921695990433</v>
      </c>
      <c r="G881" s="3">
        <f t="shared" si="1788"/>
        <v>5.2724900706246984</v>
      </c>
      <c r="H881" s="18">
        <f t="shared" si="1788"/>
        <v>6.1700879716503536</v>
      </c>
      <c r="I881" s="15">
        <f t="shared" si="1682"/>
        <v>100.03545041539552</v>
      </c>
      <c r="J881" s="3">
        <f t="shared" si="1683"/>
        <v>99.952761535975014</v>
      </c>
      <c r="K881" s="3">
        <f t="shared" si="1684"/>
        <v>100.04967035551257</v>
      </c>
      <c r="L881" s="3">
        <f t="shared" si="1685"/>
        <v>99.957735576076047</v>
      </c>
      <c r="M881" s="3">
        <f t="shared" si="1686"/>
        <v>100.02648750483806</v>
      </c>
      <c r="N881" s="3">
        <f t="shared" si="1687"/>
        <v>99.994535589428949</v>
      </c>
      <c r="O881" s="21">
        <f t="shared" si="1688"/>
        <v>99.983359022773854</v>
      </c>
      <c r="P881" s="17">
        <f t="shared" si="1713"/>
        <v>70.799209100546506</v>
      </c>
      <c r="Q881" s="3">
        <f t="shared" si="1714"/>
        <v>-11.10200081932293</v>
      </c>
      <c r="R881" s="3">
        <f t="shared" si="1715"/>
        <v>-84.666664087141328</v>
      </c>
      <c r="S881" s="3">
        <f t="shared" si="1716"/>
        <v>-94.3780355838921</v>
      </c>
      <c r="T881" s="3">
        <f t="shared" si="1717"/>
        <v>-33.121386354428161</v>
      </c>
      <c r="U881" s="3">
        <f t="shared" si="1718"/>
        <v>53.124281355427172</v>
      </c>
      <c r="V881" s="18">
        <f t="shared" si="1719"/>
        <v>99.344596388810828</v>
      </c>
      <c r="W881" s="15">
        <f t="shared" si="1720"/>
        <v>70.672224604494716</v>
      </c>
      <c r="X881" s="3">
        <f t="shared" si="1721"/>
        <v>99.334284698060017</v>
      </c>
      <c r="Y881" s="3">
        <f t="shared" si="1722"/>
        <v>53.305651957385372</v>
      </c>
      <c r="Z881" s="3">
        <f t="shared" si="1723"/>
        <v>-32.929246891211065</v>
      </c>
      <c r="AA881" s="3">
        <f t="shared" si="1724"/>
        <v>-94.383642483834166</v>
      </c>
      <c r="AB881" s="3">
        <f t="shared" si="1725"/>
        <v>-84.715511438077186</v>
      </c>
      <c r="AC881" s="21">
        <f t="shared" si="1726"/>
        <v>-11.283760446817695</v>
      </c>
      <c r="AD881" s="25">
        <f t="shared" si="1727"/>
        <v>0</v>
      </c>
      <c r="AE881" s="26">
        <f t="shared" si="1728"/>
        <v>-4.0602442043434294E-15</v>
      </c>
      <c r="AF881" s="23">
        <f t="shared" si="1689"/>
        <v>70.799209100546506</v>
      </c>
      <c r="AG881" s="4">
        <f t="shared" si="1690"/>
        <v>-11.10200081932293</v>
      </c>
      <c r="AH881" s="4">
        <f t="shared" si="1691"/>
        <v>-84.666664087141328</v>
      </c>
      <c r="AI881" s="4">
        <f t="shared" si="1692"/>
        <v>-94.3780355838921</v>
      </c>
      <c r="AJ881" s="4">
        <f t="shared" si="1693"/>
        <v>-33.121386354428161</v>
      </c>
      <c r="AK881" s="4">
        <f t="shared" si="1694"/>
        <v>53.124281355427172</v>
      </c>
      <c r="AL881" s="30">
        <f t="shared" si="1695"/>
        <v>99.344596388810828</v>
      </c>
      <c r="AM881" s="25">
        <f t="shared" si="1696"/>
        <v>70.672224604494716</v>
      </c>
      <c r="AN881" s="4">
        <f t="shared" si="1697"/>
        <v>99.334284698060017</v>
      </c>
      <c r="AO881" s="4">
        <f t="shared" si="1698"/>
        <v>53.305651957385379</v>
      </c>
      <c r="AP881" s="4">
        <f t="shared" si="1699"/>
        <v>-32.929246891211058</v>
      </c>
      <c r="AQ881" s="4">
        <f t="shared" si="1700"/>
        <v>-94.383642483834166</v>
      </c>
      <c r="AR881" s="4">
        <f t="shared" si="1701"/>
        <v>-84.715511438077186</v>
      </c>
      <c r="AS881" s="26">
        <f t="shared" si="1702"/>
        <v>-11.283760446817691</v>
      </c>
      <c r="AT881" s="32">
        <f t="shared" si="1729"/>
        <v>35000.004374999997</v>
      </c>
      <c r="AU881" s="2">
        <f t="shared" si="1730"/>
        <v>-1.5916157281026244E-12</v>
      </c>
      <c r="AV881" s="2">
        <f t="shared" si="1731"/>
        <v>35000.004375000004</v>
      </c>
      <c r="AW881" s="2">
        <f t="shared" si="1732"/>
        <v>-0.69167106389068067</v>
      </c>
      <c r="AX881" s="2">
        <f t="shared" si="1733"/>
        <v>-1311.7996640992051</v>
      </c>
      <c r="AY881" s="2">
        <f t="shared" si="1734"/>
        <v>-0.23055702141937218</v>
      </c>
      <c r="AZ881" s="2">
        <f t="shared" si="1735"/>
        <v>1312.733554675302</v>
      </c>
      <c r="BA881" s="2">
        <f t="shared" si="1736"/>
        <v>1225000306.2500191</v>
      </c>
      <c r="BB881" s="2">
        <f t="shared" si="1737"/>
        <v>-16138.993510299862</v>
      </c>
      <c r="BC881" s="2">
        <f t="shared" si="1738"/>
        <v>16343.087124581878</v>
      </c>
      <c r="BD881" s="2">
        <f t="shared" si="1739"/>
        <v>-1.3174685286165096E-5</v>
      </c>
      <c r="BE881" s="29">
        <f t="shared" si="1740"/>
        <v>1.3341292276580296E-5</v>
      </c>
      <c r="BF881" s="5">
        <f t="shared" si="1741"/>
        <v>100.00000625000156</v>
      </c>
      <c r="BG881" s="2">
        <f t="shared" si="1742"/>
        <v>-1.3174685286165096E-5</v>
      </c>
      <c r="BH881" s="6">
        <f t="shared" si="1743"/>
        <v>1.3341292272520052E-5</v>
      </c>
      <c r="BI881" s="15">
        <f t="shared" si="1703"/>
        <v>100.03545031441801</v>
      </c>
      <c r="BJ881" s="3">
        <f t="shared" si="1704"/>
        <v>99.9527468138903</v>
      </c>
      <c r="BK881" s="3">
        <f t="shared" si="1705"/>
        <v>100.04965209835169</v>
      </c>
      <c r="BL881" s="3">
        <f t="shared" si="1706"/>
        <v>99.957727531855525</v>
      </c>
      <c r="BM881" s="3">
        <f t="shared" si="1707"/>
        <v>100.02649573101976</v>
      </c>
      <c r="BN881" s="3">
        <f t="shared" si="1708"/>
        <v>99.994553891530003</v>
      </c>
      <c r="BO881" s="21">
        <f t="shared" si="1709"/>
        <v>99.983373618940874</v>
      </c>
      <c r="BP881" s="17">
        <f t="shared" si="1744"/>
        <v>99.9527468138903</v>
      </c>
      <c r="BQ881" s="18">
        <f t="shared" si="1745"/>
        <v>100.04965209835169</v>
      </c>
      <c r="BR881" s="34">
        <f t="shared" si="1746"/>
        <v>9.6905284461385577E-2</v>
      </c>
      <c r="BS881" s="64">
        <f t="shared" si="1747"/>
        <v>-3.0999999999999999E-3</v>
      </c>
      <c r="BT881" s="110">
        <f t="shared" si="1710"/>
        <v>-2.5000000000000001E-3</v>
      </c>
    </row>
    <row r="882" spans="1:72" x14ac:dyDescent="0.3">
      <c r="A882" s="13">
        <v>876</v>
      </c>
      <c r="B882" s="17">
        <f t="shared" si="1711"/>
        <v>0.78539816339744828</v>
      </c>
      <c r="C882" s="3">
        <f t="shared" ref="C882:H882" si="1789">B882+2*PI()/7</f>
        <v>1.6829960644231035</v>
      </c>
      <c r="D882" s="3">
        <f t="shared" si="1789"/>
        <v>2.5805939654487586</v>
      </c>
      <c r="E882" s="3">
        <f t="shared" si="1789"/>
        <v>3.4781918664744138</v>
      </c>
      <c r="F882" s="3">
        <f t="shared" si="1789"/>
        <v>4.375789767500069</v>
      </c>
      <c r="G882" s="3">
        <f t="shared" si="1789"/>
        <v>5.2733876685257242</v>
      </c>
      <c r="H882" s="18">
        <f t="shared" si="1789"/>
        <v>6.1709855695513793</v>
      </c>
      <c r="I882" s="15">
        <f t="shared" si="1682"/>
        <v>100.03535533905932</v>
      </c>
      <c r="J882" s="3">
        <f t="shared" si="1683"/>
        <v>99.952805833484575</v>
      </c>
      <c r="K882" s="3">
        <f t="shared" si="1684"/>
        <v>100.04968561049466</v>
      </c>
      <c r="L882" s="3">
        <f t="shared" si="1685"/>
        <v>99.95766379003858</v>
      </c>
      <c r="M882" s="3">
        <f t="shared" si="1686"/>
        <v>100.02660160382577</v>
      </c>
      <c r="N882" s="3">
        <f t="shared" si="1687"/>
        <v>99.994401776194834</v>
      </c>
      <c r="O882" s="21">
        <f t="shared" si="1688"/>
        <v>99.983486046902243</v>
      </c>
      <c r="P882" s="17">
        <f t="shared" si="1713"/>
        <v>70.735678118654747</v>
      </c>
      <c r="Q882" s="3">
        <f t="shared" si="1714"/>
        <v>-11.191163540201748</v>
      </c>
      <c r="R882" s="3">
        <f t="shared" si="1715"/>
        <v>-84.714489931587678</v>
      </c>
      <c r="S882" s="3">
        <f t="shared" si="1716"/>
        <v>-94.348372587985736</v>
      </c>
      <c r="T882" s="3">
        <f t="shared" si="1717"/>
        <v>-33.036692148274803</v>
      </c>
      <c r="U882" s="3">
        <f t="shared" si="1718"/>
        <v>53.200229216897775</v>
      </c>
      <c r="V882" s="18">
        <f t="shared" si="1719"/>
        <v>99.35481087249741</v>
      </c>
      <c r="W882" s="15">
        <f t="shared" si="1720"/>
        <v>70.735678118654747</v>
      </c>
      <c r="X882" s="3">
        <f t="shared" si="1721"/>
        <v>99.324323569822141</v>
      </c>
      <c r="Y882" s="3">
        <f t="shared" si="1722"/>
        <v>53.229641990058077</v>
      </c>
      <c r="Z882" s="3">
        <f t="shared" si="1723"/>
        <v>-33.013923431803896</v>
      </c>
      <c r="AA882" s="3">
        <f t="shared" si="1724"/>
        <v>-94.413441841247362</v>
      </c>
      <c r="AB882" s="3">
        <f t="shared" si="1725"/>
        <v>-84.667679771259898</v>
      </c>
      <c r="AC882" s="21">
        <f t="shared" si="1726"/>
        <v>-11.194598634223825</v>
      </c>
      <c r="AD882" s="25">
        <f t="shared" si="1727"/>
        <v>0</v>
      </c>
      <c r="AE882" s="26">
        <f t="shared" si="1728"/>
        <v>-4.3140094671148936E-15</v>
      </c>
      <c r="AF882" s="23">
        <f t="shared" si="1689"/>
        <v>70.735678118654747</v>
      </c>
      <c r="AG882" s="4">
        <f t="shared" si="1690"/>
        <v>-11.191163540201748</v>
      </c>
      <c r="AH882" s="4">
        <f t="shared" si="1691"/>
        <v>-84.714489931587678</v>
      </c>
      <c r="AI882" s="4">
        <f t="shared" si="1692"/>
        <v>-94.348372587985736</v>
      </c>
      <c r="AJ882" s="4">
        <f t="shared" si="1693"/>
        <v>-33.036692148274803</v>
      </c>
      <c r="AK882" s="4">
        <f t="shared" si="1694"/>
        <v>53.200229216897775</v>
      </c>
      <c r="AL882" s="30">
        <f t="shared" si="1695"/>
        <v>99.35481087249741</v>
      </c>
      <c r="AM882" s="25">
        <f t="shared" si="1696"/>
        <v>70.735678118654747</v>
      </c>
      <c r="AN882" s="4">
        <f t="shared" si="1697"/>
        <v>99.324323569822141</v>
      </c>
      <c r="AO882" s="4">
        <f t="shared" si="1698"/>
        <v>53.229641990058084</v>
      </c>
      <c r="AP882" s="4">
        <f t="shared" si="1699"/>
        <v>-33.013923431803889</v>
      </c>
      <c r="AQ882" s="4">
        <f t="shared" si="1700"/>
        <v>-94.413441841247362</v>
      </c>
      <c r="AR882" s="4">
        <f t="shared" si="1701"/>
        <v>-84.667679771259898</v>
      </c>
      <c r="AS882" s="26">
        <f t="shared" si="1702"/>
        <v>-11.194598634223821</v>
      </c>
      <c r="AT882" s="32">
        <f t="shared" si="1729"/>
        <v>35000.004374999997</v>
      </c>
      <c r="AU882" s="2">
        <f t="shared" si="1730"/>
        <v>-3.637978807091713E-12</v>
      </c>
      <c r="AV882" s="2">
        <f t="shared" si="1731"/>
        <v>35000.004374999997</v>
      </c>
      <c r="AW882" s="2">
        <f t="shared" si="1732"/>
        <v>-0.69605823804158717</v>
      </c>
      <c r="AX882" s="2">
        <f t="shared" si="1733"/>
        <v>-1311.8040237937339</v>
      </c>
      <c r="AY882" s="2">
        <f t="shared" si="1734"/>
        <v>-0.23201941262777837</v>
      </c>
      <c r="AZ882" s="2">
        <f t="shared" si="1735"/>
        <v>1312.7321014440822</v>
      </c>
      <c r="BA882" s="2">
        <f t="shared" si="1736"/>
        <v>1225000306.2500188</v>
      </c>
      <c r="BB882" s="2">
        <f t="shared" si="1737"/>
        <v>-16241.360916883754</v>
      </c>
      <c r="BC882" s="2">
        <f t="shared" si="1738"/>
        <v>16241.36091126535</v>
      </c>
      <c r="BD882" s="2">
        <f t="shared" si="1739"/>
        <v>-1.3258250495138196E-5</v>
      </c>
      <c r="BE882" s="29">
        <f t="shared" si="1740"/>
        <v>1.3258250490551745E-5</v>
      </c>
      <c r="BF882" s="5">
        <f t="shared" si="1741"/>
        <v>100.00000625000156</v>
      </c>
      <c r="BG882" s="2">
        <f t="shared" si="1742"/>
        <v>-1.3258250495138196E-5</v>
      </c>
      <c r="BH882" s="6">
        <f t="shared" si="1743"/>
        <v>1.3258250486237735E-5</v>
      </c>
      <c r="BI882" s="15">
        <f t="shared" si="1703"/>
        <v>100.03535533906108</v>
      </c>
      <c r="BJ882" s="3">
        <f t="shared" si="1704"/>
        <v>99.952791174146782</v>
      </c>
      <c r="BK882" s="3">
        <f t="shared" si="1705"/>
        <v>100.04966733059868</v>
      </c>
      <c r="BL882" s="3">
        <f t="shared" si="1706"/>
        <v>99.957655654720895</v>
      </c>
      <c r="BM882" s="3">
        <f t="shared" si="1707"/>
        <v>100.02660973914629</v>
      </c>
      <c r="BN882" s="3">
        <f t="shared" si="1708"/>
        <v>99.994420056091002</v>
      </c>
      <c r="BO882" s="21">
        <f t="shared" si="1709"/>
        <v>99.983500706241387</v>
      </c>
      <c r="BP882" s="17">
        <f t="shared" si="1744"/>
        <v>99.952791174146782</v>
      </c>
      <c r="BQ882" s="18">
        <f t="shared" si="1745"/>
        <v>100.04966733059868</v>
      </c>
      <c r="BR882" s="34">
        <f t="shared" si="1746"/>
        <v>9.687615645189851E-2</v>
      </c>
      <c r="BS882" s="64">
        <f t="shared" si="1747"/>
        <v>-3.0999999999999999E-3</v>
      </c>
      <c r="BT882" s="110">
        <f t="shared" si="1710"/>
        <v>-2.5000000000000001E-3</v>
      </c>
    </row>
    <row r="883" spans="1:72" x14ac:dyDescent="0.3">
      <c r="A883" s="13">
        <v>877</v>
      </c>
      <c r="B883" s="17">
        <f t="shared" si="1711"/>
        <v>0.78629576129847401</v>
      </c>
      <c r="C883" s="3">
        <f t="shared" ref="C883:H883" si="1790">B883+2*PI()/7</f>
        <v>1.6838936623241292</v>
      </c>
      <c r="D883" s="3">
        <f t="shared" si="1790"/>
        <v>2.5814915633497844</v>
      </c>
      <c r="E883" s="3">
        <f t="shared" si="1790"/>
        <v>3.4790894643754395</v>
      </c>
      <c r="F883" s="3">
        <f t="shared" si="1790"/>
        <v>4.3766873654010947</v>
      </c>
      <c r="G883" s="3">
        <f t="shared" si="1790"/>
        <v>5.2742852664267499</v>
      </c>
      <c r="H883" s="18">
        <f t="shared" si="1790"/>
        <v>6.1718831674524051</v>
      </c>
      <c r="I883" s="15">
        <f t="shared" si="1682"/>
        <v>100.03526000635685</v>
      </c>
      <c r="J883" s="3">
        <f t="shared" si="1683"/>
        <v>99.952850473205359</v>
      </c>
      <c r="K883" s="3">
        <f t="shared" si="1684"/>
        <v>100.04970050519975</v>
      </c>
      <c r="L883" s="3">
        <f t="shared" si="1685"/>
        <v>99.957592310986641</v>
      </c>
      <c r="M883" s="3">
        <f t="shared" si="1686"/>
        <v>100.0267155099217</v>
      </c>
      <c r="N883" s="3">
        <f t="shared" si="1687"/>
        <v>99.994268003554183</v>
      </c>
      <c r="O883" s="21">
        <f t="shared" si="1688"/>
        <v>99.983613190775515</v>
      </c>
      <c r="P883" s="17">
        <f t="shared" si="1713"/>
        <v>70.672090085878651</v>
      </c>
      <c r="Q883" s="3">
        <f t="shared" si="1714"/>
        <v>-11.280317362205631</v>
      </c>
      <c r="R883" s="3">
        <f t="shared" si="1715"/>
        <v>-84.762247232442476</v>
      </c>
      <c r="S883" s="3">
        <f t="shared" si="1716"/>
        <v>-94.318633909530163</v>
      </c>
      <c r="T883" s="3">
        <f t="shared" si="1717"/>
        <v>-32.951971068175013</v>
      </c>
      <c r="U883" s="3">
        <f t="shared" si="1718"/>
        <v>53.276134034131623</v>
      </c>
      <c r="V883" s="18">
        <f t="shared" si="1719"/>
        <v>99.36494545234298</v>
      </c>
      <c r="W883" s="15">
        <f t="shared" si="1720"/>
        <v>70.79907434022617</v>
      </c>
      <c r="X883" s="3">
        <f t="shared" si="1721"/>
        <v>99.314282748892012</v>
      </c>
      <c r="Y883" s="3">
        <f t="shared" si="1722"/>
        <v>53.153588921976521</v>
      </c>
      <c r="Z883" s="3">
        <f t="shared" si="1723"/>
        <v>-33.098573353687641</v>
      </c>
      <c r="AA883" s="3">
        <f t="shared" si="1724"/>
        <v>-94.443165016982391</v>
      </c>
      <c r="AB883" s="3">
        <f t="shared" si="1725"/>
        <v>-84.619780051379607</v>
      </c>
      <c r="AC883" s="21">
        <f t="shared" si="1726"/>
        <v>-11.105427589045068</v>
      </c>
      <c r="AD883" s="25">
        <f t="shared" si="1727"/>
        <v>0</v>
      </c>
      <c r="AE883" s="26">
        <f t="shared" si="1728"/>
        <v>0</v>
      </c>
      <c r="AF883" s="23">
        <f t="shared" si="1689"/>
        <v>70.672090085878651</v>
      </c>
      <c r="AG883" s="4">
        <f t="shared" si="1690"/>
        <v>-11.280317362205631</v>
      </c>
      <c r="AH883" s="4">
        <f t="shared" si="1691"/>
        <v>-84.762247232442476</v>
      </c>
      <c r="AI883" s="4">
        <f t="shared" si="1692"/>
        <v>-94.318633909530163</v>
      </c>
      <c r="AJ883" s="4">
        <f t="shared" si="1693"/>
        <v>-32.951971068175013</v>
      </c>
      <c r="AK883" s="4">
        <f t="shared" si="1694"/>
        <v>53.276134034131623</v>
      </c>
      <c r="AL883" s="30">
        <f t="shared" si="1695"/>
        <v>99.36494545234298</v>
      </c>
      <c r="AM883" s="25">
        <f t="shared" si="1696"/>
        <v>70.79907434022617</v>
      </c>
      <c r="AN883" s="4">
        <f t="shared" si="1697"/>
        <v>99.314282748892012</v>
      </c>
      <c r="AO883" s="4">
        <f t="shared" si="1698"/>
        <v>53.153588921976521</v>
      </c>
      <c r="AP883" s="4">
        <f t="shared" si="1699"/>
        <v>-33.098573353687641</v>
      </c>
      <c r="AQ883" s="4">
        <f t="shared" si="1700"/>
        <v>-94.443165016982391</v>
      </c>
      <c r="AR883" s="4">
        <f t="shared" si="1701"/>
        <v>-84.619780051379607</v>
      </c>
      <c r="AS883" s="26">
        <f t="shared" si="1702"/>
        <v>-11.105427589045068</v>
      </c>
      <c r="AT883" s="32">
        <f t="shared" si="1729"/>
        <v>35000.004374999997</v>
      </c>
      <c r="AU883" s="2">
        <f t="shared" si="1730"/>
        <v>-1.1368683772161603E-12</v>
      </c>
      <c r="AV883" s="2">
        <f t="shared" si="1731"/>
        <v>35000.004375000004</v>
      </c>
      <c r="AW883" s="2">
        <f t="shared" si="1732"/>
        <v>-0.70041793235577643</v>
      </c>
      <c r="AX883" s="2">
        <f t="shared" si="1733"/>
        <v>-1311.8084109671515</v>
      </c>
      <c r="AY883" s="2">
        <f t="shared" si="1734"/>
        <v>-0.23347264399308187</v>
      </c>
      <c r="AZ883" s="2">
        <f t="shared" si="1735"/>
        <v>1312.7306390525482</v>
      </c>
      <c r="BA883" s="2">
        <f t="shared" si="1736"/>
        <v>1225000306.2500191</v>
      </c>
      <c r="BB883" s="2">
        <f t="shared" si="1737"/>
        <v>-16343.087128990657</v>
      </c>
      <c r="BC883" s="2">
        <f t="shared" si="1738"/>
        <v>16138.993511815874</v>
      </c>
      <c r="BD883" s="2">
        <f t="shared" si="1739"/>
        <v>-1.33412922801793E-5</v>
      </c>
      <c r="BE883" s="29">
        <f t="shared" si="1740"/>
        <v>1.3174685287402655E-5</v>
      </c>
      <c r="BF883" s="5">
        <f t="shared" si="1741"/>
        <v>100.00000625000156</v>
      </c>
      <c r="BG883" s="2">
        <f t="shared" si="1742"/>
        <v>-1.33412922801793E-5</v>
      </c>
      <c r="BH883" s="6">
        <f t="shared" si="1743"/>
        <v>1.3174685287402655E-5</v>
      </c>
      <c r="BI883" s="15">
        <f t="shared" si="1703"/>
        <v>100.03526010733786</v>
      </c>
      <c r="BJ883" s="3">
        <f t="shared" si="1704"/>
        <v>99.952835877039718</v>
      </c>
      <c r="BK883" s="3">
        <f t="shared" si="1705"/>
        <v>100.04968220309887</v>
      </c>
      <c r="BL883" s="3">
        <f t="shared" si="1706"/>
        <v>99.957584084807777</v>
      </c>
      <c r="BM883" s="3">
        <f t="shared" si="1707"/>
        <v>100.02672355414508</v>
      </c>
      <c r="BN883" s="3">
        <f t="shared" si="1708"/>
        <v>99.994286260715242</v>
      </c>
      <c r="BO883" s="21">
        <f t="shared" si="1709"/>
        <v>99.983627912861593</v>
      </c>
      <c r="BP883" s="17">
        <f t="shared" si="1744"/>
        <v>99.952835877039718</v>
      </c>
      <c r="BQ883" s="18">
        <f t="shared" si="1745"/>
        <v>100.04968220309887</v>
      </c>
      <c r="BR883" s="34">
        <f t="shared" si="1746"/>
        <v>9.6846326059150556E-2</v>
      </c>
      <c r="BS883" s="64">
        <f t="shared" si="1747"/>
        <v>-3.2000000000000002E-3</v>
      </c>
      <c r="BT883" s="110">
        <f t="shared" si="1710"/>
        <v>-2.5000000000000001E-3</v>
      </c>
    </row>
    <row r="884" spans="1:72" x14ac:dyDescent="0.3">
      <c r="A884" s="13">
        <v>878</v>
      </c>
      <c r="B884" s="17">
        <f t="shared" si="1711"/>
        <v>0.78719335919949962</v>
      </c>
      <c r="C884" s="3">
        <f t="shared" ref="C884:H884" si="1791">B884+2*PI()/7</f>
        <v>1.6847912602251549</v>
      </c>
      <c r="D884" s="3">
        <f t="shared" si="1791"/>
        <v>2.5823891612508101</v>
      </c>
      <c r="E884" s="3">
        <f t="shared" si="1791"/>
        <v>3.4799870622764653</v>
      </c>
      <c r="F884" s="3">
        <f t="shared" si="1791"/>
        <v>4.3775849633021204</v>
      </c>
      <c r="G884" s="3">
        <f t="shared" si="1791"/>
        <v>5.2751828643277756</v>
      </c>
      <c r="H884" s="18">
        <f t="shared" si="1791"/>
        <v>6.1727807653534308</v>
      </c>
      <c r="I884" s="15">
        <f t="shared" si="1682"/>
        <v>100.03516441797936</v>
      </c>
      <c r="J884" s="3">
        <f t="shared" si="1683"/>
        <v>99.952895454813643</v>
      </c>
      <c r="K884" s="3">
        <f t="shared" si="1684"/>
        <v>100.04971503951985</v>
      </c>
      <c r="L884" s="3">
        <f t="shared" si="1685"/>
        <v>99.957521139438512</v>
      </c>
      <c r="M884" s="3">
        <f t="shared" si="1686"/>
        <v>100.0268292222999</v>
      </c>
      <c r="N884" s="3">
        <f t="shared" si="1687"/>
        <v>99.994134272477012</v>
      </c>
      <c r="O884" s="21">
        <f t="shared" si="1688"/>
        <v>99.983740453471725</v>
      </c>
      <c r="P884" s="17">
        <f t="shared" si="1713"/>
        <v>70.608445054534812</v>
      </c>
      <c r="Q884" s="3">
        <f t="shared" si="1714"/>
        <v>-11.369462214375709</v>
      </c>
      <c r="R884" s="3">
        <f t="shared" si="1715"/>
        <v>-84.809935950600902</v>
      </c>
      <c r="S884" s="3">
        <f t="shared" si="1716"/>
        <v>-94.288819572809516</v>
      </c>
      <c r="T884" s="3">
        <f t="shared" si="1717"/>
        <v>-32.867223182545438</v>
      </c>
      <c r="U884" s="3">
        <f t="shared" si="1718"/>
        <v>53.351995746698407</v>
      </c>
      <c r="V884" s="18">
        <f t="shared" si="1719"/>
        <v>99.375000119098331</v>
      </c>
      <c r="W884" s="15">
        <f t="shared" si="1720"/>
        <v>70.862413218242182</v>
      </c>
      <c r="X884" s="3">
        <f t="shared" si="1721"/>
        <v>99.304162242862645</v>
      </c>
      <c r="Y884" s="3">
        <f t="shared" si="1722"/>
        <v>53.077492815166941</v>
      </c>
      <c r="Z884" s="3">
        <f t="shared" si="1723"/>
        <v>-33.183196589651665</v>
      </c>
      <c r="AA884" s="3">
        <f t="shared" si="1724"/>
        <v>-94.472811985967141</v>
      </c>
      <c r="AB884" s="3">
        <f t="shared" si="1725"/>
        <v>-84.571812317972928</v>
      </c>
      <c r="AC884" s="21">
        <f t="shared" si="1726"/>
        <v>-11.01624738268006</v>
      </c>
      <c r="AD884" s="25">
        <f t="shared" si="1727"/>
        <v>0</v>
      </c>
      <c r="AE884" s="26">
        <f t="shared" si="1728"/>
        <v>0</v>
      </c>
      <c r="AF884" s="23">
        <f t="shared" si="1689"/>
        <v>70.608445054534812</v>
      </c>
      <c r="AG884" s="4">
        <f t="shared" si="1690"/>
        <v>-11.369462214375709</v>
      </c>
      <c r="AH884" s="4">
        <f t="shared" si="1691"/>
        <v>-84.809935950600902</v>
      </c>
      <c r="AI884" s="4">
        <f t="shared" si="1692"/>
        <v>-94.288819572809516</v>
      </c>
      <c r="AJ884" s="4">
        <f t="shared" si="1693"/>
        <v>-32.867223182545438</v>
      </c>
      <c r="AK884" s="4">
        <f t="shared" si="1694"/>
        <v>53.351995746698407</v>
      </c>
      <c r="AL884" s="30">
        <f t="shared" si="1695"/>
        <v>99.375000119098331</v>
      </c>
      <c r="AM884" s="25">
        <f t="shared" si="1696"/>
        <v>70.862413218242182</v>
      </c>
      <c r="AN884" s="4">
        <f t="shared" si="1697"/>
        <v>99.304162242862645</v>
      </c>
      <c r="AO884" s="4">
        <f t="shared" si="1698"/>
        <v>53.077492815166941</v>
      </c>
      <c r="AP884" s="4">
        <f t="shared" si="1699"/>
        <v>-33.183196589651665</v>
      </c>
      <c r="AQ884" s="4">
        <f t="shared" si="1700"/>
        <v>-94.472811985967141</v>
      </c>
      <c r="AR884" s="4">
        <f t="shared" si="1701"/>
        <v>-84.571812317972928</v>
      </c>
      <c r="AS884" s="26">
        <f t="shared" si="1702"/>
        <v>-11.01624738268006</v>
      </c>
      <c r="AT884" s="32">
        <f t="shared" si="1729"/>
        <v>35000.004375000004</v>
      </c>
      <c r="AU884" s="2">
        <f t="shared" si="1730"/>
        <v>-6.8212102632969618E-13</v>
      </c>
      <c r="AV884" s="2">
        <f t="shared" si="1731"/>
        <v>35000.004374999997</v>
      </c>
      <c r="AW884" s="2">
        <f t="shared" si="1732"/>
        <v>-0.70474997581914067</v>
      </c>
      <c r="AX884" s="2">
        <f t="shared" si="1733"/>
        <v>-1311.8128254475507</v>
      </c>
      <c r="AY884" s="2">
        <f t="shared" si="1734"/>
        <v>-0.23491665847905097</v>
      </c>
      <c r="AZ884" s="2">
        <f t="shared" si="1735"/>
        <v>1312.7291675593297</v>
      </c>
      <c r="BA884" s="2">
        <f t="shared" si="1736"/>
        <v>1225000306.2500191</v>
      </c>
      <c r="BB884" s="2">
        <f t="shared" si="1737"/>
        <v>-16444.168155739113</v>
      </c>
      <c r="BC884" s="2">
        <f t="shared" si="1738"/>
        <v>16035.988960629667</v>
      </c>
      <c r="BD884" s="2">
        <f t="shared" si="1739"/>
        <v>-1.3423807383426813E-5</v>
      </c>
      <c r="BE884" s="29">
        <f t="shared" si="1740"/>
        <v>1.3090599960516882E-5</v>
      </c>
      <c r="BF884" s="5">
        <f t="shared" si="1741"/>
        <v>100.00000625000156</v>
      </c>
      <c r="BG884" s="2">
        <f t="shared" si="1742"/>
        <v>-1.3423807383426813E-5</v>
      </c>
      <c r="BH884" s="6">
        <f t="shared" si="1743"/>
        <v>1.3090599960516882E-5</v>
      </c>
      <c r="BI884" s="15">
        <f t="shared" si="1703"/>
        <v>100.03516461993674</v>
      </c>
      <c r="BJ884" s="3">
        <f t="shared" si="1704"/>
        <v>99.952880922243494</v>
      </c>
      <c r="BK884" s="3">
        <f t="shared" si="1705"/>
        <v>100.0496967157449</v>
      </c>
      <c r="BL884" s="3">
        <f t="shared" si="1706"/>
        <v>99.957512822637042</v>
      </c>
      <c r="BM884" s="3">
        <f t="shared" si="1707"/>
        <v>100.0268371751928</v>
      </c>
      <c r="BN884" s="3">
        <f t="shared" si="1708"/>
        <v>99.994152506373439</v>
      </c>
      <c r="BO884" s="21">
        <f t="shared" si="1709"/>
        <v>99.983755237877745</v>
      </c>
      <c r="BP884" s="17">
        <f t="shared" si="1744"/>
        <v>99.952880922243494</v>
      </c>
      <c r="BQ884" s="18">
        <f t="shared" si="1745"/>
        <v>100.0496967157449</v>
      </c>
      <c r="BR884" s="34">
        <f t="shared" si="1746"/>
        <v>9.6815793501406233E-2</v>
      </c>
      <c r="BS884" s="64">
        <f t="shared" si="1747"/>
        <v>-3.2000000000000002E-3</v>
      </c>
      <c r="BT884" s="110">
        <f t="shared" si="1710"/>
        <v>-2.5000000000000001E-3</v>
      </c>
    </row>
    <row r="885" spans="1:72" x14ac:dyDescent="0.3">
      <c r="A885" s="13">
        <v>879</v>
      </c>
      <c r="B885" s="17">
        <f t="shared" si="1711"/>
        <v>0.78809095710052524</v>
      </c>
      <c r="C885" s="3">
        <f t="shared" ref="C885:H885" si="1792">B885+2*PI()/7</f>
        <v>1.6856888581261804</v>
      </c>
      <c r="D885" s="3">
        <f t="shared" si="1792"/>
        <v>2.5832867591518358</v>
      </c>
      <c r="E885" s="3">
        <f t="shared" si="1792"/>
        <v>3.480884660177491</v>
      </c>
      <c r="F885" s="3">
        <f t="shared" si="1792"/>
        <v>4.3784825612031462</v>
      </c>
      <c r="G885" s="3">
        <f t="shared" si="1792"/>
        <v>5.2760804622288013</v>
      </c>
      <c r="H885" s="18">
        <f t="shared" si="1792"/>
        <v>6.1736783632544565</v>
      </c>
      <c r="I885" s="15">
        <f t="shared" si="1682"/>
        <v>100.03506857461998</v>
      </c>
      <c r="J885" s="3">
        <f t="shared" si="1683"/>
        <v>99.952940777983287</v>
      </c>
      <c r="K885" s="3">
        <f t="shared" si="1684"/>
        <v>100.04972921334955</v>
      </c>
      <c r="L885" s="3">
        <f t="shared" si="1685"/>
        <v>99.957450275910261</v>
      </c>
      <c r="M885" s="3">
        <f t="shared" si="1686"/>
        <v>100.02694274013582</v>
      </c>
      <c r="N885" s="3">
        <f t="shared" si="1687"/>
        <v>99.994000583933015</v>
      </c>
      <c r="O885" s="21">
        <f t="shared" si="1688"/>
        <v>99.983867834068079</v>
      </c>
      <c r="P885" s="17">
        <f t="shared" si="1713"/>
        <v>70.544743076985881</v>
      </c>
      <c r="Q885" s="3">
        <f t="shared" si="1714"/>
        <v>-11.458598025758665</v>
      </c>
      <c r="R885" s="3">
        <f t="shared" si="1715"/>
        <v>-84.857556047016558</v>
      </c>
      <c r="S885" s="3">
        <f t="shared" si="1716"/>
        <v>-94.258929602164969</v>
      </c>
      <c r="T885" s="3">
        <f t="shared" si="1717"/>
        <v>-32.782448559828005</v>
      </c>
      <c r="U885" s="3">
        <f t="shared" si="1718"/>
        <v>53.427814294205405</v>
      </c>
      <c r="V885" s="18">
        <f t="shared" si="1719"/>
        <v>99.384974863576915</v>
      </c>
      <c r="W885" s="15">
        <f t="shared" si="1720"/>
        <v>70.925694701786142</v>
      </c>
      <c r="X885" s="3">
        <f t="shared" si="1721"/>
        <v>99.293962059387638</v>
      </c>
      <c r="Y885" s="3">
        <f t="shared" si="1722"/>
        <v>53.001353731692689</v>
      </c>
      <c r="Z885" s="3">
        <f t="shared" si="1723"/>
        <v>-33.267793072507544</v>
      </c>
      <c r="AA885" s="3">
        <f t="shared" si="1724"/>
        <v>-94.502382723191914</v>
      </c>
      <c r="AB885" s="3">
        <f t="shared" si="1725"/>
        <v>-84.5237766106289</v>
      </c>
      <c r="AC885" s="21">
        <f t="shared" si="1726"/>
        <v>-10.927058086538144</v>
      </c>
      <c r="AD885" s="25">
        <f t="shared" si="1727"/>
        <v>0</v>
      </c>
      <c r="AE885" s="26">
        <f t="shared" si="1728"/>
        <v>-4.8215399926578229E-15</v>
      </c>
      <c r="AF885" s="23">
        <f t="shared" si="1689"/>
        <v>70.544743076985881</v>
      </c>
      <c r="AG885" s="4">
        <f t="shared" si="1690"/>
        <v>-11.458598025758665</v>
      </c>
      <c r="AH885" s="4">
        <f t="shared" si="1691"/>
        <v>-84.857556047016558</v>
      </c>
      <c r="AI885" s="4">
        <f t="shared" si="1692"/>
        <v>-94.258929602164969</v>
      </c>
      <c r="AJ885" s="4">
        <f t="shared" si="1693"/>
        <v>-32.782448559828005</v>
      </c>
      <c r="AK885" s="4">
        <f t="shared" si="1694"/>
        <v>53.427814294205405</v>
      </c>
      <c r="AL885" s="30">
        <f t="shared" si="1695"/>
        <v>99.384974863576915</v>
      </c>
      <c r="AM885" s="25">
        <f t="shared" si="1696"/>
        <v>70.925694701786142</v>
      </c>
      <c r="AN885" s="4">
        <f t="shared" si="1697"/>
        <v>99.293962059387638</v>
      </c>
      <c r="AO885" s="4">
        <f t="shared" si="1698"/>
        <v>53.001353731692696</v>
      </c>
      <c r="AP885" s="4">
        <f t="shared" si="1699"/>
        <v>-33.267793072507537</v>
      </c>
      <c r="AQ885" s="4">
        <f t="shared" si="1700"/>
        <v>-94.502382723191914</v>
      </c>
      <c r="AR885" s="4">
        <f t="shared" si="1701"/>
        <v>-84.5237766106289</v>
      </c>
      <c r="AS885" s="26">
        <f t="shared" si="1702"/>
        <v>-10.927058086538139</v>
      </c>
      <c r="AT885" s="32">
        <f t="shared" si="1729"/>
        <v>35000.004375000004</v>
      </c>
      <c r="AU885" s="2">
        <f t="shared" si="1730"/>
        <v>9.0949470177292824E-13</v>
      </c>
      <c r="AV885" s="2">
        <f t="shared" si="1731"/>
        <v>35000.004374999997</v>
      </c>
      <c r="AW885" s="2">
        <f t="shared" si="1732"/>
        <v>-0.70905419648624957</v>
      </c>
      <c r="AX885" s="2">
        <f t="shared" si="1733"/>
        <v>-1311.8172670589765</v>
      </c>
      <c r="AY885" s="2">
        <f t="shared" si="1734"/>
        <v>-0.23635139844373043</v>
      </c>
      <c r="AZ885" s="2">
        <f t="shared" si="1735"/>
        <v>1312.7276870222122</v>
      </c>
      <c r="BA885" s="2">
        <f t="shared" si="1736"/>
        <v>1225000306.2500191</v>
      </c>
      <c r="BB885" s="2">
        <f t="shared" si="1737"/>
        <v>-16544.599979349387</v>
      </c>
      <c r="BC885" s="2">
        <f t="shared" si="1738"/>
        <v>15932.351348167616</v>
      </c>
      <c r="BD885" s="2">
        <f t="shared" si="1739"/>
        <v>-1.3505792525061362E-5</v>
      </c>
      <c r="BE885" s="29">
        <f t="shared" si="1740"/>
        <v>1.3005997849045329E-5</v>
      </c>
      <c r="BF885" s="5">
        <f t="shared" si="1741"/>
        <v>100.00000625000156</v>
      </c>
      <c r="BG885" s="2">
        <f t="shared" si="1742"/>
        <v>-1.3505792525061362E-5</v>
      </c>
      <c r="BH885" s="6">
        <f t="shared" si="1743"/>
        <v>1.3005997844223789E-5</v>
      </c>
      <c r="BI885" s="15">
        <f t="shared" si="1703"/>
        <v>100.03506887754781</v>
      </c>
      <c r="BJ885" s="3">
        <f t="shared" si="1704"/>
        <v>99.952926309430154</v>
      </c>
      <c r="BK885" s="3">
        <f t="shared" si="1705"/>
        <v>100.04971086843203</v>
      </c>
      <c r="BL885" s="3">
        <f t="shared" si="1706"/>
        <v>99.957441868727415</v>
      </c>
      <c r="BM885" s="3">
        <f t="shared" si="1707"/>
        <v>100.02695060146758</v>
      </c>
      <c r="BN885" s="3">
        <f t="shared" si="1708"/>
        <v>99.994018794035924</v>
      </c>
      <c r="BO885" s="21">
        <f t="shared" si="1709"/>
        <v>99.983882680365198</v>
      </c>
      <c r="BP885" s="17">
        <f t="shared" si="1744"/>
        <v>99.952926309430154</v>
      </c>
      <c r="BQ885" s="18">
        <f t="shared" si="1745"/>
        <v>100.04971086843203</v>
      </c>
      <c r="BR885" s="34">
        <f t="shared" si="1746"/>
        <v>9.6784559001875436E-2</v>
      </c>
      <c r="BS885" s="64">
        <f t="shared" si="1747"/>
        <v>-3.2000000000000002E-3</v>
      </c>
      <c r="BT885" s="110">
        <f t="shared" si="1710"/>
        <v>-2.5000000000000001E-3</v>
      </c>
    </row>
    <row r="886" spans="1:72" x14ac:dyDescent="0.3">
      <c r="A886" s="13">
        <v>880</v>
      </c>
      <c r="B886" s="17">
        <f t="shared" si="1711"/>
        <v>0.78898855500155085</v>
      </c>
      <c r="C886" s="3">
        <f t="shared" ref="C886:H886" si="1793">B886+2*PI()/7</f>
        <v>1.6865864560272059</v>
      </c>
      <c r="D886" s="3">
        <f t="shared" si="1793"/>
        <v>2.5841843570528611</v>
      </c>
      <c r="E886" s="3">
        <f t="shared" si="1793"/>
        <v>3.4817822580785163</v>
      </c>
      <c r="F886" s="3">
        <f t="shared" si="1793"/>
        <v>4.379380159104171</v>
      </c>
      <c r="G886" s="3">
        <f t="shared" si="1793"/>
        <v>5.2769780601298262</v>
      </c>
      <c r="H886" s="18">
        <f t="shared" si="1793"/>
        <v>6.1745759611554814</v>
      </c>
      <c r="I886" s="15">
        <f t="shared" si="1682"/>
        <v>100.03497247697368</v>
      </c>
      <c r="J886" s="3">
        <f t="shared" si="1683"/>
        <v>99.952986442385622</v>
      </c>
      <c r="K886" s="3">
        <f t="shared" si="1684"/>
        <v>100.04974302658609</v>
      </c>
      <c r="L886" s="3">
        <f t="shared" si="1685"/>
        <v>99.957379720915753</v>
      </c>
      <c r="M886" s="3">
        <f t="shared" si="1686"/>
        <v>100.02705606260635</v>
      </c>
      <c r="N886" s="3">
        <f t="shared" si="1687"/>
        <v>99.993866938891571</v>
      </c>
      <c r="O886" s="21">
        <f t="shared" si="1688"/>
        <v>99.983995331640926</v>
      </c>
      <c r="P886" s="17">
        <f t="shared" si="1713"/>
        <v>70.480984205640652</v>
      </c>
      <c r="Q886" s="3">
        <f t="shared" si="1714"/>
        <v>-11.547724725406836</v>
      </c>
      <c r="R886" s="3">
        <f t="shared" si="1715"/>
        <v>-84.905107482701581</v>
      </c>
      <c r="S886" s="3">
        <f t="shared" si="1716"/>
        <v>-94.228964021994756</v>
      </c>
      <c r="T886" s="3">
        <f t="shared" si="1717"/>
        <v>-32.697647268489931</v>
      </c>
      <c r="U886" s="3">
        <f t="shared" si="1718"/>
        <v>53.503589616297475</v>
      </c>
      <c r="V886" s="18">
        <f t="shared" si="1719"/>
        <v>99.394869676654864</v>
      </c>
      <c r="W886" s="15">
        <f t="shared" si="1720"/>
        <v>70.98891873999149</v>
      </c>
      <c r="X886" s="3">
        <f t="shared" si="1721"/>
        <v>99.283682206181055</v>
      </c>
      <c r="Y886" s="3">
        <f t="shared" si="1722"/>
        <v>52.925171733654331</v>
      </c>
      <c r="Z886" s="3">
        <f t="shared" si="1723"/>
        <v>-33.352362735089066</v>
      </c>
      <c r="AA886" s="3">
        <f t="shared" si="1724"/>
        <v>-94.53187720370947</v>
      </c>
      <c r="AB886" s="3">
        <f t="shared" si="1725"/>
        <v>-84.475672968989002</v>
      </c>
      <c r="AC886" s="21">
        <f t="shared" si="1726"/>
        <v>-10.837859772039408</v>
      </c>
      <c r="AD886" s="25">
        <f t="shared" si="1727"/>
        <v>-1.6240976817373718E-14</v>
      </c>
      <c r="AE886" s="26">
        <f t="shared" si="1728"/>
        <v>-1.0150610510858574E-14</v>
      </c>
      <c r="AF886" s="23">
        <f t="shared" si="1689"/>
        <v>70.480984205640667</v>
      </c>
      <c r="AG886" s="4">
        <f t="shared" si="1690"/>
        <v>-11.54772472540682</v>
      </c>
      <c r="AH886" s="4">
        <f t="shared" si="1691"/>
        <v>-84.905107482701567</v>
      </c>
      <c r="AI886" s="4">
        <f t="shared" si="1692"/>
        <v>-94.228964021994742</v>
      </c>
      <c r="AJ886" s="4">
        <f t="shared" si="1693"/>
        <v>-32.697647268489916</v>
      </c>
      <c r="AK886" s="4">
        <f t="shared" si="1694"/>
        <v>53.503589616297489</v>
      </c>
      <c r="AL886" s="30">
        <f t="shared" si="1695"/>
        <v>99.394869676654878</v>
      </c>
      <c r="AM886" s="25">
        <f t="shared" si="1696"/>
        <v>70.988918739991504</v>
      </c>
      <c r="AN886" s="4">
        <f t="shared" si="1697"/>
        <v>99.283682206181069</v>
      </c>
      <c r="AO886" s="4">
        <f t="shared" si="1698"/>
        <v>52.925171733654338</v>
      </c>
      <c r="AP886" s="4">
        <f t="shared" si="1699"/>
        <v>-33.352362735089059</v>
      </c>
      <c r="AQ886" s="4">
        <f t="shared" si="1700"/>
        <v>-94.531877203709456</v>
      </c>
      <c r="AR886" s="4">
        <f t="shared" si="1701"/>
        <v>-84.475672968988988</v>
      </c>
      <c r="AS886" s="26">
        <f t="shared" si="1702"/>
        <v>-10.837859772039398</v>
      </c>
      <c r="AT886" s="32">
        <f t="shared" si="1729"/>
        <v>35000.004374999997</v>
      </c>
      <c r="AU886" s="2">
        <f t="shared" si="1730"/>
        <v>1.5916157281026244E-12</v>
      </c>
      <c r="AV886" s="2">
        <f t="shared" si="1731"/>
        <v>35000.004375000004</v>
      </c>
      <c r="AW886" s="2">
        <f t="shared" si="1732"/>
        <v>-0.71333042427431792</v>
      </c>
      <c r="AX886" s="2">
        <f t="shared" si="1733"/>
        <v>-1311.821735624764</v>
      </c>
      <c r="AY886" s="2">
        <f t="shared" si="1734"/>
        <v>-0.23777680798593792</v>
      </c>
      <c r="AZ886" s="2">
        <f t="shared" si="1735"/>
        <v>1312.7261974993744</v>
      </c>
      <c r="BA886" s="2">
        <f t="shared" si="1736"/>
        <v>1225000306.2500191</v>
      </c>
      <c r="BB886" s="2">
        <f t="shared" si="1737"/>
        <v>-16644.378645101551</v>
      </c>
      <c r="BC886" s="2">
        <f t="shared" si="1738"/>
        <v>15828.084784192934</v>
      </c>
      <c r="BD886" s="2">
        <f t="shared" si="1739"/>
        <v>-1.3587244476740956E-5</v>
      </c>
      <c r="BE886" s="29">
        <f t="shared" si="1740"/>
        <v>1.2920882307895903E-5</v>
      </c>
      <c r="BF886" s="5">
        <f t="shared" si="1741"/>
        <v>100.00000625000156</v>
      </c>
      <c r="BG886" s="2">
        <f t="shared" si="1742"/>
        <v>-1.3587244492981933E-5</v>
      </c>
      <c r="BH886" s="6">
        <f t="shared" si="1743"/>
        <v>1.2920882297745292E-5</v>
      </c>
      <c r="BI886" s="15">
        <f t="shared" si="1703"/>
        <v>100.03497288086319</v>
      </c>
      <c r="BJ886" s="3">
        <f t="shared" si="1704"/>
        <v>99.952972038269152</v>
      </c>
      <c r="BK886" s="3">
        <f t="shared" si="1705"/>
        <v>100.04972466105804</v>
      </c>
      <c r="BL886" s="3">
        <f t="shared" si="1706"/>
        <v>99.957371223595374</v>
      </c>
      <c r="BM886" s="3">
        <f t="shared" si="1707"/>
        <v>100.02706383214897</v>
      </c>
      <c r="BN886" s="3">
        <f t="shared" si="1708"/>
        <v>99.993885124672843</v>
      </c>
      <c r="BO886" s="21">
        <f t="shared" si="1709"/>
        <v>99.984010239398572</v>
      </c>
      <c r="BP886" s="17">
        <f t="shared" si="1744"/>
        <v>99.952972038269152</v>
      </c>
      <c r="BQ886" s="18">
        <f t="shared" si="1745"/>
        <v>100.04972466105804</v>
      </c>
      <c r="BR886" s="34">
        <f t="shared" si="1746"/>
        <v>9.6752622788883968E-2</v>
      </c>
      <c r="BS886" s="64">
        <f t="shared" si="1747"/>
        <v>-3.2000000000000002E-3</v>
      </c>
      <c r="BT886" s="110">
        <f t="shared" si="1710"/>
        <v>-2.5000000000000001E-3</v>
      </c>
    </row>
    <row r="887" spans="1:72" x14ac:dyDescent="0.3">
      <c r="A887" s="13">
        <v>881</v>
      </c>
      <c r="B887" s="17">
        <f t="shared" si="1711"/>
        <v>0.78988615290257658</v>
      </c>
      <c r="C887" s="3">
        <f t="shared" ref="C887:H887" si="1794">B887+2*PI()/7</f>
        <v>1.6874840539282316</v>
      </c>
      <c r="D887" s="3">
        <f t="shared" si="1794"/>
        <v>2.5850819549538868</v>
      </c>
      <c r="E887" s="3">
        <f t="shared" si="1794"/>
        <v>3.482679855979542</v>
      </c>
      <c r="F887" s="3">
        <f t="shared" si="1794"/>
        <v>4.3802777570051976</v>
      </c>
      <c r="G887" s="3">
        <f t="shared" si="1794"/>
        <v>5.2778756580308528</v>
      </c>
      <c r="H887" s="18">
        <f t="shared" si="1794"/>
        <v>6.175473559056508</v>
      </c>
      <c r="I887" s="15">
        <f t="shared" si="1682"/>
        <v>100.03487612573728</v>
      </c>
      <c r="J887" s="3">
        <f t="shared" si="1683"/>
        <v>99.953032447689552</v>
      </c>
      <c r="K887" s="3">
        <f t="shared" si="1684"/>
        <v>100.0497564791293</v>
      </c>
      <c r="L887" s="3">
        <f t="shared" si="1685"/>
        <v>99.957309474966578</v>
      </c>
      <c r="M887" s="3">
        <f t="shared" si="1686"/>
        <v>100.02716918888974</v>
      </c>
      <c r="N887" s="3">
        <f t="shared" si="1687"/>
        <v>99.993733338321789</v>
      </c>
      <c r="O887" s="21">
        <f t="shared" si="1688"/>
        <v>99.984122945265753</v>
      </c>
      <c r="P887" s="17">
        <f t="shared" si="1713"/>
        <v>70.417168492953806</v>
      </c>
      <c r="Q887" s="3">
        <f t="shared" si="1714"/>
        <v>-11.636842242378215</v>
      </c>
      <c r="R887" s="3">
        <f t="shared" si="1715"/>
        <v>-84.952590218726741</v>
      </c>
      <c r="S887" s="3">
        <f t="shared" si="1716"/>
        <v>-94.198922856754024</v>
      </c>
      <c r="T887" s="3">
        <f t="shared" si="1717"/>
        <v>-32.612819377023257</v>
      </c>
      <c r="U887" s="3">
        <f t="shared" si="1718"/>
        <v>53.57932165265742</v>
      </c>
      <c r="V887" s="18">
        <f t="shared" si="1719"/>
        <v>99.404684549271039</v>
      </c>
      <c r="W887" s="15">
        <f t="shared" si="1720"/>
        <v>71.052085282041901</v>
      </c>
      <c r="X887" s="3">
        <f t="shared" si="1721"/>
        <v>99.273322691017469</v>
      </c>
      <c r="Y887" s="3">
        <f t="shared" si="1722"/>
        <v>52.848946883189356</v>
      </c>
      <c r="Z887" s="3">
        <f t="shared" si="1723"/>
        <v>-33.436905510252416</v>
      </c>
      <c r="AA887" s="3">
        <f t="shared" si="1724"/>
        <v>-94.561295402635167</v>
      </c>
      <c r="AB887" s="3">
        <f t="shared" si="1725"/>
        <v>-84.427501432746908</v>
      </c>
      <c r="AC887" s="21">
        <f t="shared" si="1726"/>
        <v>-10.748652510614185</v>
      </c>
      <c r="AD887" s="25">
        <f t="shared" si="1727"/>
        <v>0</v>
      </c>
      <c r="AE887" s="26">
        <f t="shared" si="1728"/>
        <v>7.1054273576010019E-15</v>
      </c>
      <c r="AF887" s="23">
        <f t="shared" si="1689"/>
        <v>70.417168492953806</v>
      </c>
      <c r="AG887" s="4">
        <f t="shared" si="1690"/>
        <v>-11.636842242378215</v>
      </c>
      <c r="AH887" s="4">
        <f t="shared" si="1691"/>
        <v>-84.952590218726741</v>
      </c>
      <c r="AI887" s="4">
        <f t="shared" si="1692"/>
        <v>-94.198922856754024</v>
      </c>
      <c r="AJ887" s="4">
        <f t="shared" si="1693"/>
        <v>-32.612819377023257</v>
      </c>
      <c r="AK887" s="4">
        <f t="shared" si="1694"/>
        <v>53.57932165265742</v>
      </c>
      <c r="AL887" s="30">
        <f t="shared" si="1695"/>
        <v>99.404684549271039</v>
      </c>
      <c r="AM887" s="25">
        <f t="shared" si="1696"/>
        <v>71.052085282041901</v>
      </c>
      <c r="AN887" s="4">
        <f t="shared" si="1697"/>
        <v>99.273322691017455</v>
      </c>
      <c r="AO887" s="4">
        <f t="shared" si="1698"/>
        <v>52.848946883189349</v>
      </c>
      <c r="AP887" s="4">
        <f t="shared" si="1699"/>
        <v>-33.436905510252423</v>
      </c>
      <c r="AQ887" s="4">
        <f t="shared" si="1700"/>
        <v>-94.561295402635182</v>
      </c>
      <c r="AR887" s="4">
        <f t="shared" si="1701"/>
        <v>-84.427501432746908</v>
      </c>
      <c r="AS887" s="26">
        <f t="shared" si="1702"/>
        <v>-10.748652510614193</v>
      </c>
      <c r="AT887" s="32">
        <f t="shared" si="1729"/>
        <v>35000.004374999997</v>
      </c>
      <c r="AU887" s="2">
        <f t="shared" si="1730"/>
        <v>-1.5916157281026244E-12</v>
      </c>
      <c r="AV887" s="2">
        <f t="shared" si="1731"/>
        <v>35000.004375000004</v>
      </c>
      <c r="AW887" s="2">
        <f t="shared" si="1732"/>
        <v>-0.71757849282585084</v>
      </c>
      <c r="AX887" s="2">
        <f t="shared" si="1733"/>
        <v>-1311.8262309744439</v>
      </c>
      <c r="AY887" s="2">
        <f t="shared" si="1734"/>
        <v>-0.23919283090617682</v>
      </c>
      <c r="AZ887" s="2">
        <f t="shared" si="1735"/>
        <v>1312.7246990503772</v>
      </c>
      <c r="BA887" s="2">
        <f t="shared" si="1736"/>
        <v>1225000306.2500191</v>
      </c>
      <c r="BB887" s="2">
        <f t="shared" si="1737"/>
        <v>-16743.500258247757</v>
      </c>
      <c r="BC887" s="2">
        <f t="shared" si="1738"/>
        <v>15723.193294232564</v>
      </c>
      <c r="BD887" s="2">
        <f t="shared" si="1739"/>
        <v>-1.366816005908039E-5</v>
      </c>
      <c r="BE887" s="29">
        <f t="shared" si="1740"/>
        <v>1.2835256623212226E-5</v>
      </c>
      <c r="BF887" s="5">
        <f t="shared" si="1741"/>
        <v>100.00000625000156</v>
      </c>
      <c r="BG887" s="2">
        <f t="shared" si="1742"/>
        <v>-1.366816005908039E-5</v>
      </c>
      <c r="BH887" s="6">
        <f t="shared" si="1743"/>
        <v>1.2835256630317654E-5</v>
      </c>
      <c r="BI887" s="15">
        <f t="shared" si="1703"/>
        <v>100.03487663057678</v>
      </c>
      <c r="BJ887" s="3">
        <f t="shared" si="1704"/>
        <v>99.953018108427543</v>
      </c>
      <c r="BK887" s="3">
        <f t="shared" si="1705"/>
        <v>100.04973809352343</v>
      </c>
      <c r="BL887" s="3">
        <f t="shared" si="1706"/>
        <v>99.957300887755125</v>
      </c>
      <c r="BM887" s="3">
        <f t="shared" si="1707"/>
        <v>100.02717686641788</v>
      </c>
      <c r="BN887" s="3">
        <f t="shared" si="1708"/>
        <v>99.993751499253889</v>
      </c>
      <c r="BO887" s="21">
        <f t="shared" si="1709"/>
        <v>99.984137914051516</v>
      </c>
      <c r="BP887" s="17">
        <f t="shared" si="1744"/>
        <v>99.953018108427543</v>
      </c>
      <c r="BQ887" s="18">
        <f t="shared" si="1745"/>
        <v>100.04973809352343</v>
      </c>
      <c r="BR887" s="34">
        <f t="shared" si="1746"/>
        <v>9.6719985095887751E-2</v>
      </c>
      <c r="BS887" s="64">
        <f t="shared" si="1747"/>
        <v>-3.3E-3</v>
      </c>
      <c r="BT887" s="110">
        <f t="shared" si="1710"/>
        <v>-2.5000000000000001E-3</v>
      </c>
    </row>
    <row r="888" spans="1:72" x14ac:dyDescent="0.3">
      <c r="A888" s="13">
        <v>882</v>
      </c>
      <c r="B888" s="17">
        <f t="shared" si="1711"/>
        <v>0.79078375080360219</v>
      </c>
      <c r="C888" s="3">
        <f t="shared" ref="C888:H888" si="1795">B888+2*PI()/7</f>
        <v>1.6883816518292574</v>
      </c>
      <c r="D888" s="3">
        <f t="shared" si="1795"/>
        <v>2.5859795528549125</v>
      </c>
      <c r="E888" s="3">
        <f t="shared" si="1795"/>
        <v>3.4835774538805677</v>
      </c>
      <c r="F888" s="3">
        <f t="shared" si="1795"/>
        <v>4.3811753549062225</v>
      </c>
      <c r="G888" s="3">
        <f t="shared" si="1795"/>
        <v>5.2787732559318776</v>
      </c>
      <c r="H888" s="18">
        <f t="shared" si="1795"/>
        <v>6.1763711569575328</v>
      </c>
      <c r="I888" s="15">
        <f t="shared" si="1682"/>
        <v>100.03477952160944</v>
      </c>
      <c r="J888" s="3">
        <f t="shared" si="1683"/>
        <v>99.953078793561474</v>
      </c>
      <c r="K888" s="3">
        <f t="shared" si="1684"/>
        <v>100.04976957088162</v>
      </c>
      <c r="L888" s="3">
        <f t="shared" si="1685"/>
        <v>99.957239538572111</v>
      </c>
      <c r="M888" s="3">
        <f t="shared" si="1686"/>
        <v>100.02728211816572</v>
      </c>
      <c r="N888" s="3">
        <f t="shared" si="1687"/>
        <v>99.993599783192394</v>
      </c>
      <c r="O888" s="21">
        <f t="shared" si="1688"/>
        <v>99.984250674017233</v>
      </c>
      <c r="P888" s="17">
        <f t="shared" si="1713"/>
        <v>70.353295991426066</v>
      </c>
      <c r="Q888" s="3">
        <f t="shared" si="1714"/>
        <v>-11.725950505736462</v>
      </c>
      <c r="R888" s="3">
        <f t="shared" si="1715"/>
        <v>-85.000004216221313</v>
      </c>
      <c r="S888" s="3">
        <f t="shared" si="1716"/>
        <v>-94.168806130954948</v>
      </c>
      <c r="T888" s="3">
        <f t="shared" si="1717"/>
        <v>-32.527964953945691</v>
      </c>
      <c r="U888" s="3">
        <f t="shared" si="1718"/>
        <v>53.65501034300523</v>
      </c>
      <c r="V888" s="18">
        <f t="shared" si="1719"/>
        <v>99.414419472426999</v>
      </c>
      <c r="W888" s="15">
        <f t="shared" si="1720"/>
        <v>71.115194277171199</v>
      </c>
      <c r="X888" s="3">
        <f t="shared" si="1721"/>
        <v>99.262883521731965</v>
      </c>
      <c r="Y888" s="3">
        <f t="shared" si="1722"/>
        <v>52.772679242472321</v>
      </c>
      <c r="Z888" s="3">
        <f t="shared" si="1723"/>
        <v>-33.521421330875967</v>
      </c>
      <c r="AA888" s="3">
        <f t="shared" si="1724"/>
        <v>-94.590637295146678</v>
      </c>
      <c r="AB888" s="3">
        <f t="shared" si="1725"/>
        <v>-84.379262041648929</v>
      </c>
      <c r="AC888" s="21">
        <f t="shared" si="1726"/>
        <v>-10.659436373703981</v>
      </c>
      <c r="AD888" s="25">
        <f t="shared" si="1727"/>
        <v>-1.8271098919545435E-14</v>
      </c>
      <c r="AE888" s="26">
        <f t="shared" si="1728"/>
        <v>-7.8667231459153954E-15</v>
      </c>
      <c r="AF888" s="23">
        <f t="shared" si="1689"/>
        <v>70.35329599142608</v>
      </c>
      <c r="AG888" s="4">
        <f t="shared" si="1690"/>
        <v>-11.725950505736444</v>
      </c>
      <c r="AH888" s="4">
        <f t="shared" si="1691"/>
        <v>-85.000004216221299</v>
      </c>
      <c r="AI888" s="4">
        <f t="shared" si="1692"/>
        <v>-94.168806130954934</v>
      </c>
      <c r="AJ888" s="4">
        <f t="shared" si="1693"/>
        <v>-32.52796495394567</v>
      </c>
      <c r="AK888" s="4">
        <f t="shared" si="1694"/>
        <v>53.655010343005252</v>
      </c>
      <c r="AL888" s="30">
        <f t="shared" si="1695"/>
        <v>99.414419472427014</v>
      </c>
      <c r="AM888" s="25">
        <f t="shared" si="1696"/>
        <v>71.115194277171213</v>
      </c>
      <c r="AN888" s="4">
        <f t="shared" si="1697"/>
        <v>99.262883521731979</v>
      </c>
      <c r="AO888" s="4">
        <f t="shared" si="1698"/>
        <v>52.772679242472329</v>
      </c>
      <c r="AP888" s="4">
        <f t="shared" si="1699"/>
        <v>-33.52142133087596</v>
      </c>
      <c r="AQ888" s="4">
        <f t="shared" si="1700"/>
        <v>-94.590637295146664</v>
      </c>
      <c r="AR888" s="4">
        <f t="shared" si="1701"/>
        <v>-84.379262041648914</v>
      </c>
      <c r="AS888" s="26">
        <f t="shared" si="1702"/>
        <v>-10.659436373703974</v>
      </c>
      <c r="AT888" s="32">
        <f t="shared" si="1729"/>
        <v>35000.004375000004</v>
      </c>
      <c r="AU888" s="2">
        <f t="shared" si="1730"/>
        <v>0</v>
      </c>
      <c r="AV888" s="2">
        <f t="shared" si="1731"/>
        <v>35000.004374999997</v>
      </c>
      <c r="AW888" s="2">
        <f t="shared" si="1732"/>
        <v>-0.72179823089390993</v>
      </c>
      <c r="AX888" s="2">
        <f t="shared" si="1733"/>
        <v>-1311.8307529227438</v>
      </c>
      <c r="AY888" s="2">
        <f t="shared" si="1734"/>
        <v>-0.24059941005907604</v>
      </c>
      <c r="AZ888" s="2">
        <f t="shared" si="1735"/>
        <v>1312.7231917334284</v>
      </c>
      <c r="BA888" s="2">
        <f t="shared" si="1736"/>
        <v>1225000306.2500191</v>
      </c>
      <c r="BB888" s="2">
        <f t="shared" si="1737"/>
        <v>-16841.960821922094</v>
      </c>
      <c r="BC888" s="2">
        <f t="shared" si="1738"/>
        <v>15617.681139189572</v>
      </c>
      <c r="BD888" s="2">
        <f t="shared" si="1739"/>
        <v>-1.3748536009332799E-5</v>
      </c>
      <c r="BE888" s="29">
        <f t="shared" si="1740"/>
        <v>1.2749124273281649E-5</v>
      </c>
      <c r="BF888" s="5">
        <f t="shared" si="1741"/>
        <v>100.00000625000156</v>
      </c>
      <c r="BG888" s="2">
        <f t="shared" si="1742"/>
        <v>-1.3748536027603898E-5</v>
      </c>
      <c r="BH888" s="6">
        <f t="shared" si="1743"/>
        <v>1.2749124265414925E-5</v>
      </c>
      <c r="BI888" s="15">
        <f t="shared" si="1703"/>
        <v>100.03478012738427</v>
      </c>
      <c r="BJ888" s="3">
        <f t="shared" si="1704"/>
        <v>99.953064519569779</v>
      </c>
      <c r="BK888" s="3">
        <f t="shared" si="1705"/>
        <v>100.04975116573118</v>
      </c>
      <c r="BL888" s="3">
        <f t="shared" si="1706"/>
        <v>99.957230861718642</v>
      </c>
      <c r="BM888" s="3">
        <f t="shared" si="1707"/>
        <v>100.02728970345666</v>
      </c>
      <c r="BN888" s="3">
        <f t="shared" si="1708"/>
        <v>99.993617918748612</v>
      </c>
      <c r="BO888" s="21">
        <f t="shared" si="1709"/>
        <v>99.984265703396957</v>
      </c>
      <c r="BP888" s="17">
        <f t="shared" si="1744"/>
        <v>99.953064519569779</v>
      </c>
      <c r="BQ888" s="18">
        <f t="shared" si="1745"/>
        <v>100.04975116573118</v>
      </c>
      <c r="BR888" s="34">
        <f t="shared" si="1746"/>
        <v>9.6686646161401768E-2</v>
      </c>
      <c r="BS888" s="64">
        <f t="shared" si="1747"/>
        <v>-3.3E-3</v>
      </c>
      <c r="BT888" s="110">
        <f t="shared" si="1710"/>
        <v>-2.5000000000000001E-3</v>
      </c>
    </row>
    <row r="889" spans="1:72" x14ac:dyDescent="0.3">
      <c r="A889" s="13">
        <v>883</v>
      </c>
      <c r="B889" s="17">
        <f t="shared" si="1711"/>
        <v>0.79168134870462781</v>
      </c>
      <c r="C889" s="3">
        <f t="shared" ref="C889:H889" si="1796">B889+2*PI()/7</f>
        <v>1.6892792497302831</v>
      </c>
      <c r="D889" s="3">
        <f t="shared" si="1796"/>
        <v>2.5868771507559383</v>
      </c>
      <c r="E889" s="3">
        <f t="shared" si="1796"/>
        <v>3.4844750517815934</v>
      </c>
      <c r="F889" s="3">
        <f t="shared" si="1796"/>
        <v>4.3820729528072491</v>
      </c>
      <c r="G889" s="3">
        <f t="shared" si="1796"/>
        <v>5.2796708538329042</v>
      </c>
      <c r="H889" s="18">
        <f t="shared" si="1796"/>
        <v>6.1772687548585594</v>
      </c>
      <c r="I889" s="15">
        <f t="shared" si="1682"/>
        <v>100.03468266529065</v>
      </c>
      <c r="J889" s="3">
        <f t="shared" si="1683"/>
        <v>99.953125479665331</v>
      </c>
      <c r="K889" s="3">
        <f t="shared" si="1684"/>
        <v>100.04978230174815</v>
      </c>
      <c r="L889" s="3">
        <f t="shared" si="1685"/>
        <v>99.957169912239451</v>
      </c>
      <c r="M889" s="3">
        <f t="shared" si="1686"/>
        <v>100.02739484961542</v>
      </c>
      <c r="N889" s="3">
        <f t="shared" si="1687"/>
        <v>99.993466274471828</v>
      </c>
      <c r="O889" s="21">
        <f t="shared" si="1688"/>
        <v>99.984378516969173</v>
      </c>
      <c r="P889" s="17">
        <f t="shared" si="1713"/>
        <v>70.289366753603943</v>
      </c>
      <c r="Q889" s="3">
        <f t="shared" si="1714"/>
        <v>-11.815049444550997</v>
      </c>
      <c r="R889" s="3">
        <f t="shared" si="1715"/>
        <v>-85.047349436373281</v>
      </c>
      <c r="S889" s="3">
        <f t="shared" si="1716"/>
        <v>-94.138613869166605</v>
      </c>
      <c r="T889" s="3">
        <f t="shared" si="1717"/>
        <v>-32.443084067799333</v>
      </c>
      <c r="U889" s="3">
        <f t="shared" si="1718"/>
        <v>53.730655627099267</v>
      </c>
      <c r="V889" s="18">
        <f t="shared" si="1719"/>
        <v>99.424074437187059</v>
      </c>
      <c r="W889" s="15">
        <f t="shared" si="1720"/>
        <v>71.178245674663529</v>
      </c>
      <c r="X889" s="3">
        <f t="shared" si="1721"/>
        <v>99.252364706220163</v>
      </c>
      <c r="Y889" s="3">
        <f t="shared" si="1722"/>
        <v>52.696368873714754</v>
      </c>
      <c r="Z889" s="3">
        <f t="shared" si="1723"/>
        <v>-33.605910129860526</v>
      </c>
      <c r="AA889" s="3">
        <f t="shared" si="1724"/>
        <v>-94.619902856484558</v>
      </c>
      <c r="AB889" s="3">
        <f t="shared" si="1725"/>
        <v>-84.33095483549323</v>
      </c>
      <c r="AC889" s="21">
        <f t="shared" si="1726"/>
        <v>-10.570211432760093</v>
      </c>
      <c r="AD889" s="25">
        <f t="shared" si="1727"/>
        <v>0</v>
      </c>
      <c r="AE889" s="26">
        <f t="shared" si="1728"/>
        <v>9.6430799853156458E-15</v>
      </c>
      <c r="AF889" s="23">
        <f t="shared" si="1689"/>
        <v>70.289366753603943</v>
      </c>
      <c r="AG889" s="4">
        <f t="shared" si="1690"/>
        <v>-11.815049444550997</v>
      </c>
      <c r="AH889" s="4">
        <f t="shared" si="1691"/>
        <v>-85.047349436373281</v>
      </c>
      <c r="AI889" s="4">
        <f t="shared" si="1692"/>
        <v>-94.138613869166605</v>
      </c>
      <c r="AJ889" s="4">
        <f t="shared" si="1693"/>
        <v>-32.443084067799333</v>
      </c>
      <c r="AK889" s="4">
        <f t="shared" si="1694"/>
        <v>53.730655627099267</v>
      </c>
      <c r="AL889" s="30">
        <f t="shared" si="1695"/>
        <v>99.424074437187059</v>
      </c>
      <c r="AM889" s="25">
        <f t="shared" si="1696"/>
        <v>71.178245674663515</v>
      </c>
      <c r="AN889" s="4">
        <f t="shared" si="1697"/>
        <v>99.252364706220149</v>
      </c>
      <c r="AO889" s="4">
        <f t="shared" si="1698"/>
        <v>52.696368873714746</v>
      </c>
      <c r="AP889" s="4">
        <f t="shared" si="1699"/>
        <v>-33.605910129860533</v>
      </c>
      <c r="AQ889" s="4">
        <f t="shared" si="1700"/>
        <v>-94.619902856484572</v>
      </c>
      <c r="AR889" s="4">
        <f t="shared" si="1701"/>
        <v>-84.330954835493245</v>
      </c>
      <c r="AS889" s="26">
        <f t="shared" si="1702"/>
        <v>-10.570211432760102</v>
      </c>
      <c r="AT889" s="32">
        <f t="shared" si="1729"/>
        <v>35000.004375000004</v>
      </c>
      <c r="AU889" s="2">
        <f t="shared" si="1730"/>
        <v>2.2737367544323206E-13</v>
      </c>
      <c r="AV889" s="2">
        <f t="shared" si="1731"/>
        <v>35000.00437499999</v>
      </c>
      <c r="AW889" s="2">
        <f t="shared" si="1732"/>
        <v>-0.72598947491496801</v>
      </c>
      <c r="AX889" s="2">
        <f t="shared" si="1733"/>
        <v>-1311.8353012993709</v>
      </c>
      <c r="AY889" s="2">
        <f t="shared" si="1734"/>
        <v>-0.24199649162801506</v>
      </c>
      <c r="AZ889" s="2">
        <f t="shared" si="1735"/>
        <v>1312.7216756089038</v>
      </c>
      <c r="BA889" s="2">
        <f t="shared" si="1736"/>
        <v>1225000306.2500188</v>
      </c>
      <c r="BB889" s="2">
        <f t="shared" si="1737"/>
        <v>-16939.756531971499</v>
      </c>
      <c r="BC889" s="2">
        <f t="shared" si="1738"/>
        <v>15511.552355768012</v>
      </c>
      <c r="BD889" s="2">
        <f t="shared" si="1739"/>
        <v>-1.382836922206789E-5</v>
      </c>
      <c r="BE889" s="29">
        <f t="shared" si="1740"/>
        <v>1.2662488553371962E-5</v>
      </c>
      <c r="BF889" s="5">
        <f t="shared" si="1741"/>
        <v>100.00000625000156</v>
      </c>
      <c r="BG889" s="2">
        <f t="shared" si="1742"/>
        <v>-1.382836922206789E-5</v>
      </c>
      <c r="BH889" s="6">
        <f t="shared" si="1743"/>
        <v>1.2662488563015043E-5</v>
      </c>
      <c r="BI889" s="15">
        <f t="shared" si="1703"/>
        <v>100.03468337198325</v>
      </c>
      <c r="BJ889" s="3">
        <f t="shared" si="1704"/>
        <v>99.953111271358011</v>
      </c>
      <c r="BK889" s="3">
        <f t="shared" si="1705"/>
        <v>100.049763877587</v>
      </c>
      <c r="BL889" s="3">
        <f t="shared" si="1706"/>
        <v>99.95716114599567</v>
      </c>
      <c r="BM889" s="3">
        <f t="shared" si="1707"/>
        <v>100.02740234244916</v>
      </c>
      <c r="BN889" s="3">
        <f t="shared" si="1708"/>
        <v>99.99348438412612</v>
      </c>
      <c r="BO889" s="21">
        <f t="shared" si="1709"/>
        <v>99.984393606506913</v>
      </c>
      <c r="BP889" s="17">
        <f t="shared" si="1744"/>
        <v>99.953111271358011</v>
      </c>
      <c r="BQ889" s="18">
        <f t="shared" si="1745"/>
        <v>100.049763877587</v>
      </c>
      <c r="BR889" s="34">
        <f t="shared" si="1746"/>
        <v>9.665260622898586E-2</v>
      </c>
      <c r="BS889" s="64">
        <f t="shared" si="1747"/>
        <v>-3.3E-3</v>
      </c>
      <c r="BT889" s="110">
        <f t="shared" si="1710"/>
        <v>-2.5000000000000001E-3</v>
      </c>
    </row>
    <row r="890" spans="1:72" x14ac:dyDescent="0.3">
      <c r="A890" s="13">
        <v>884</v>
      </c>
      <c r="B890" s="17">
        <f t="shared" si="1711"/>
        <v>0.79257894660565342</v>
      </c>
      <c r="C890" s="3">
        <f t="shared" ref="C890:H890" si="1797">B890+2*PI()/7</f>
        <v>1.6901768476313086</v>
      </c>
      <c r="D890" s="3">
        <f t="shared" si="1797"/>
        <v>2.5877747486569636</v>
      </c>
      <c r="E890" s="3">
        <f t="shared" si="1797"/>
        <v>3.4853726496826187</v>
      </c>
      <c r="F890" s="3">
        <f t="shared" si="1797"/>
        <v>4.3829705507082739</v>
      </c>
      <c r="G890" s="3">
        <f t="shared" si="1797"/>
        <v>5.2805684517339291</v>
      </c>
      <c r="H890" s="18">
        <f t="shared" si="1797"/>
        <v>6.1781663527595843</v>
      </c>
      <c r="I890" s="15">
        <f t="shared" si="1682"/>
        <v>100.0345855574832</v>
      </c>
      <c r="J890" s="3">
        <f t="shared" si="1683"/>
        <v>99.953172505662593</v>
      </c>
      <c r="K890" s="3">
        <f t="shared" si="1684"/>
        <v>100.04979467163656</v>
      </c>
      <c r="L890" s="3">
        <f t="shared" si="1685"/>
        <v>99.957100596473481</v>
      </c>
      <c r="M890" s="3">
        <f t="shared" si="1686"/>
        <v>100.0275073824214</v>
      </c>
      <c r="N890" s="3">
        <f t="shared" si="1687"/>
        <v>99.993332813128191</v>
      </c>
      <c r="O890" s="21">
        <f t="shared" si="1688"/>
        <v>99.984506473194585</v>
      </c>
      <c r="P890" s="17">
        <f t="shared" si="1713"/>
        <v>70.225380832079807</v>
      </c>
      <c r="Q890" s="3">
        <f t="shared" si="1714"/>
        <v>-11.904138987897014</v>
      </c>
      <c r="R890" s="3">
        <f t="shared" si="1715"/>
        <v>-85.094625840429288</v>
      </c>
      <c r="S890" s="3">
        <f t="shared" si="1716"/>
        <v>-94.108346096015026</v>
      </c>
      <c r="T890" s="3">
        <f t="shared" si="1717"/>
        <v>-32.358176787151912</v>
      </c>
      <c r="U890" s="3">
        <f t="shared" si="1718"/>
        <v>53.80625744473506</v>
      </c>
      <c r="V890" s="18">
        <f t="shared" si="1719"/>
        <v>99.433649434678316</v>
      </c>
      <c r="W890" s="15">
        <f t="shared" si="1720"/>
        <v>71.241239423853258</v>
      </c>
      <c r="X890" s="3">
        <f t="shared" si="1721"/>
        <v>99.241766252438168</v>
      </c>
      <c r="Y890" s="3">
        <f t="shared" si="1722"/>
        <v>52.620015839165049</v>
      </c>
      <c r="Z890" s="3">
        <f t="shared" si="1723"/>
        <v>-33.690371840129231</v>
      </c>
      <c r="AA890" s="3">
        <f t="shared" si="1724"/>
        <v>-94.649092061951606</v>
      </c>
      <c r="AB890" s="3">
        <f t="shared" si="1725"/>
        <v>-84.28257985413066</v>
      </c>
      <c r="AC890" s="21">
        <f t="shared" si="1726"/>
        <v>-10.480977759244976</v>
      </c>
      <c r="AD890" s="25">
        <f t="shared" si="1727"/>
        <v>0</v>
      </c>
      <c r="AE890" s="26">
        <f t="shared" si="1728"/>
        <v>2.5376526277146436E-15</v>
      </c>
      <c r="AF890" s="23">
        <f t="shared" si="1689"/>
        <v>70.225380832079807</v>
      </c>
      <c r="AG890" s="4">
        <f t="shared" si="1690"/>
        <v>-11.904138987897014</v>
      </c>
      <c r="AH890" s="4">
        <f t="shared" si="1691"/>
        <v>-85.094625840429288</v>
      </c>
      <c r="AI890" s="4">
        <f t="shared" si="1692"/>
        <v>-94.108346096015026</v>
      </c>
      <c r="AJ890" s="4">
        <f t="shared" si="1693"/>
        <v>-32.358176787151912</v>
      </c>
      <c r="AK890" s="4">
        <f t="shared" si="1694"/>
        <v>53.80625744473506</v>
      </c>
      <c r="AL890" s="30">
        <f t="shared" si="1695"/>
        <v>99.433649434678316</v>
      </c>
      <c r="AM890" s="25">
        <f t="shared" si="1696"/>
        <v>71.241239423853258</v>
      </c>
      <c r="AN890" s="4">
        <f t="shared" si="1697"/>
        <v>99.241766252438168</v>
      </c>
      <c r="AO890" s="4">
        <f t="shared" si="1698"/>
        <v>52.620015839165049</v>
      </c>
      <c r="AP890" s="4">
        <f t="shared" si="1699"/>
        <v>-33.690371840129231</v>
      </c>
      <c r="AQ890" s="4">
        <f t="shared" si="1700"/>
        <v>-94.649092061951606</v>
      </c>
      <c r="AR890" s="4">
        <f t="shared" si="1701"/>
        <v>-84.28257985413066</v>
      </c>
      <c r="AS890" s="26">
        <f t="shared" si="1702"/>
        <v>-10.480977759244977</v>
      </c>
      <c r="AT890" s="32">
        <f t="shared" si="1729"/>
        <v>35000.004375000004</v>
      </c>
      <c r="AU890" s="2">
        <f t="shared" si="1730"/>
        <v>-3.4106051316484809E-12</v>
      </c>
      <c r="AV890" s="2">
        <f t="shared" si="1731"/>
        <v>35000.004374999997</v>
      </c>
      <c r="AW890" s="2">
        <f t="shared" si="1732"/>
        <v>-0.73015205806586891</v>
      </c>
      <c r="AX890" s="2">
        <f t="shared" si="1733"/>
        <v>-1311.8398759161837</v>
      </c>
      <c r="AY890" s="2">
        <f t="shared" si="1734"/>
        <v>-0.24338401938803145</v>
      </c>
      <c r="AZ890" s="2">
        <f t="shared" si="1735"/>
        <v>1312.7201507357677</v>
      </c>
      <c r="BA890" s="2">
        <f t="shared" si="1736"/>
        <v>1225000306.2500191</v>
      </c>
      <c r="BB890" s="2">
        <f t="shared" si="1737"/>
        <v>-17036.883485053426</v>
      </c>
      <c r="BC890" s="2">
        <f t="shared" si="1738"/>
        <v>15404.811268320713</v>
      </c>
      <c r="BD890" s="2">
        <f t="shared" si="1739"/>
        <v>-1.390765651088437E-5</v>
      </c>
      <c r="BE890" s="29">
        <f t="shared" si="1740"/>
        <v>1.2575352993566219E-5</v>
      </c>
      <c r="BF890" s="5">
        <f t="shared" si="1741"/>
        <v>100.00000625000156</v>
      </c>
      <c r="BG890" s="2">
        <f t="shared" si="1742"/>
        <v>-1.390765651088437E-5</v>
      </c>
      <c r="BH890" s="6">
        <f t="shared" si="1743"/>
        <v>1.2575352996103872E-5</v>
      </c>
      <c r="BI890" s="15">
        <f t="shared" si="1703"/>
        <v>100.03458636507305</v>
      </c>
      <c r="BJ890" s="3">
        <f t="shared" si="1704"/>
        <v>99.95315836345172</v>
      </c>
      <c r="BK890" s="3">
        <f t="shared" si="1705"/>
        <v>100.04977622899906</v>
      </c>
      <c r="BL890" s="3">
        <f t="shared" si="1706"/>
        <v>99.957091741093606</v>
      </c>
      <c r="BM890" s="3">
        <f t="shared" si="1707"/>
        <v>100.02751478258065</v>
      </c>
      <c r="BN890" s="3">
        <f t="shared" si="1708"/>
        <v>99.993350896355352</v>
      </c>
      <c r="BO890" s="21">
        <f t="shared" si="1709"/>
        <v>99.984521622452732</v>
      </c>
      <c r="BP890" s="17">
        <f t="shared" si="1744"/>
        <v>99.95315836345172</v>
      </c>
      <c r="BQ890" s="18">
        <f t="shared" si="1745"/>
        <v>100.04977622899906</v>
      </c>
      <c r="BR890" s="34">
        <f t="shared" si="1746"/>
        <v>9.6617865547344195E-2</v>
      </c>
      <c r="BS890" s="64">
        <f t="shared" si="1747"/>
        <v>-3.3999999999999998E-3</v>
      </c>
      <c r="BT890" s="110">
        <f t="shared" si="1710"/>
        <v>-2.5000000000000001E-3</v>
      </c>
    </row>
    <row r="891" spans="1:72" x14ac:dyDescent="0.3">
      <c r="A891" s="13">
        <v>885</v>
      </c>
      <c r="B891" s="17">
        <f t="shared" si="1711"/>
        <v>0.79347654450667926</v>
      </c>
      <c r="C891" s="3">
        <f t="shared" ref="C891:H891" si="1798">B891+2*PI()/7</f>
        <v>1.6910744455323345</v>
      </c>
      <c r="D891" s="3">
        <f t="shared" si="1798"/>
        <v>2.5886723465579897</v>
      </c>
      <c r="E891" s="3">
        <f t="shared" si="1798"/>
        <v>3.4862702475836449</v>
      </c>
      <c r="F891" s="3">
        <f t="shared" si="1798"/>
        <v>4.3838681486093005</v>
      </c>
      <c r="G891" s="3">
        <f t="shared" si="1798"/>
        <v>5.2814660496349557</v>
      </c>
      <c r="H891" s="18">
        <f t="shared" si="1798"/>
        <v>6.1790639506606109</v>
      </c>
      <c r="I891" s="15">
        <f t="shared" si="1682"/>
        <v>100.03448819889127</v>
      </c>
      <c r="J891" s="3">
        <f t="shared" si="1683"/>
        <v>99.953219871212269</v>
      </c>
      <c r="K891" s="3">
        <f t="shared" si="1684"/>
        <v>100.04980668045715</v>
      </c>
      <c r="L891" s="3">
        <f t="shared" si="1685"/>
        <v>99.957031591776811</v>
      </c>
      <c r="M891" s="3">
        <f t="shared" si="1686"/>
        <v>100.02761971576768</v>
      </c>
      <c r="N891" s="3">
        <f t="shared" si="1687"/>
        <v>99.9931994001292</v>
      </c>
      <c r="O891" s="21">
        <f t="shared" si="1688"/>
        <v>99.984634541765615</v>
      </c>
      <c r="P891" s="17">
        <f t="shared" si="1713"/>
        <v>70.161338279491773</v>
      </c>
      <c r="Q891" s="3">
        <f t="shared" si="1714"/>
        <v>-11.993219064855637</v>
      </c>
      <c r="R891" s="3">
        <f t="shared" si="1715"/>
        <v>-85.141833389694739</v>
      </c>
      <c r="S891" s="3">
        <f t="shared" si="1716"/>
        <v>-94.078002836183089</v>
      </c>
      <c r="T891" s="3">
        <f t="shared" si="1717"/>
        <v>-32.273243180595408</v>
      </c>
      <c r="U891" s="3">
        <f t="shared" si="1718"/>
        <v>53.881815735746542</v>
      </c>
      <c r="V891" s="18">
        <f t="shared" si="1719"/>
        <v>99.443144456090607</v>
      </c>
      <c r="W891" s="15">
        <f t="shared" si="1720"/>
        <v>71.304175474125202</v>
      </c>
      <c r="X891" s="3">
        <f t="shared" si="1721"/>
        <v>99.231088168402579</v>
      </c>
      <c r="Y891" s="3">
        <f t="shared" si="1722"/>
        <v>52.543620201108247</v>
      </c>
      <c r="Z891" s="3">
        <f t="shared" si="1723"/>
        <v>-33.774806394627859</v>
      </c>
      <c r="AA891" s="3">
        <f t="shared" si="1724"/>
        <v>-94.678204886913591</v>
      </c>
      <c r="AB891" s="3">
        <f t="shared" si="1725"/>
        <v>-84.23413713746379</v>
      </c>
      <c r="AC891" s="21">
        <f t="shared" si="1726"/>
        <v>-10.391735424630765</v>
      </c>
      <c r="AD891" s="25">
        <f t="shared" si="1727"/>
        <v>0</v>
      </c>
      <c r="AE891" s="26">
        <f t="shared" si="1728"/>
        <v>2.2838873649431793E-15</v>
      </c>
      <c r="AF891" s="23">
        <f t="shared" si="1689"/>
        <v>70.161338279491773</v>
      </c>
      <c r="AG891" s="4">
        <f t="shared" si="1690"/>
        <v>-11.993219064855637</v>
      </c>
      <c r="AH891" s="4">
        <f t="shared" si="1691"/>
        <v>-85.141833389694739</v>
      </c>
      <c r="AI891" s="4">
        <f t="shared" si="1692"/>
        <v>-94.078002836183089</v>
      </c>
      <c r="AJ891" s="4">
        <f t="shared" si="1693"/>
        <v>-32.273243180595408</v>
      </c>
      <c r="AK891" s="4">
        <f t="shared" si="1694"/>
        <v>53.881815735746542</v>
      </c>
      <c r="AL891" s="30">
        <f t="shared" si="1695"/>
        <v>99.443144456090607</v>
      </c>
      <c r="AM891" s="25">
        <f t="shared" si="1696"/>
        <v>71.304175474125202</v>
      </c>
      <c r="AN891" s="4">
        <f t="shared" si="1697"/>
        <v>99.231088168402579</v>
      </c>
      <c r="AO891" s="4">
        <f t="shared" si="1698"/>
        <v>52.543620201108247</v>
      </c>
      <c r="AP891" s="4">
        <f t="shared" si="1699"/>
        <v>-33.774806394627859</v>
      </c>
      <c r="AQ891" s="4">
        <f t="shared" si="1700"/>
        <v>-94.678204886913591</v>
      </c>
      <c r="AR891" s="4">
        <f t="shared" si="1701"/>
        <v>-84.23413713746379</v>
      </c>
      <c r="AS891" s="26">
        <f t="shared" si="1702"/>
        <v>-10.391735424630767</v>
      </c>
      <c r="AT891" s="32">
        <f t="shared" si="1729"/>
        <v>35000.004375000004</v>
      </c>
      <c r="AU891" s="2">
        <f t="shared" si="1730"/>
        <v>-9.0949470177292824E-13</v>
      </c>
      <c r="AV891" s="2">
        <f t="shared" si="1731"/>
        <v>35000.004374999997</v>
      </c>
      <c r="AW891" s="2">
        <f t="shared" si="1732"/>
        <v>-0.73428581468760967</v>
      </c>
      <c r="AX891" s="2">
        <f t="shared" si="1733"/>
        <v>-1311.8444765994666</v>
      </c>
      <c r="AY891" s="2">
        <f t="shared" si="1734"/>
        <v>-0.2447619380782271</v>
      </c>
      <c r="AZ891" s="2">
        <f t="shared" si="1735"/>
        <v>1312.7186171753128</v>
      </c>
      <c r="BA891" s="2">
        <f t="shared" si="1736"/>
        <v>1225000306.2500191</v>
      </c>
      <c r="BB891" s="2">
        <f t="shared" si="1737"/>
        <v>-17133.337815069102</v>
      </c>
      <c r="BC891" s="2">
        <f t="shared" si="1738"/>
        <v>15297.461989491721</v>
      </c>
      <c r="BD891" s="2">
        <f t="shared" si="1739"/>
        <v>-1.3986394719784044E-5</v>
      </c>
      <c r="BE891" s="29">
        <f t="shared" si="1740"/>
        <v>1.2487720951124034E-5</v>
      </c>
      <c r="BF891" s="5">
        <f t="shared" si="1741"/>
        <v>100.00000625000156</v>
      </c>
      <c r="BG891" s="2">
        <f t="shared" si="1742"/>
        <v>-1.3986394719784044E-5</v>
      </c>
      <c r="BH891" s="6">
        <f t="shared" si="1743"/>
        <v>1.2487720953407921E-5</v>
      </c>
      <c r="BI891" s="15">
        <f t="shared" si="1703"/>
        <v>100.03448910735496</v>
      </c>
      <c r="BJ891" s="3">
        <f t="shared" si="1704"/>
        <v>99.953205795508055</v>
      </c>
      <c r="BK891" s="3">
        <f t="shared" si="1705"/>
        <v>100.04978821987825</v>
      </c>
      <c r="BL891" s="3">
        <f t="shared" si="1706"/>
        <v>99.957022647517718</v>
      </c>
      <c r="BM891" s="3">
        <f t="shared" si="1707"/>
        <v>100.02762702303778</v>
      </c>
      <c r="BN891" s="3">
        <f t="shared" si="1708"/>
        <v>99.993217456404693</v>
      </c>
      <c r="BO891" s="21">
        <f t="shared" si="1709"/>
        <v>99.984649750304698</v>
      </c>
      <c r="BP891" s="17">
        <f t="shared" si="1744"/>
        <v>99.953205795508055</v>
      </c>
      <c r="BQ891" s="18">
        <f t="shared" si="1745"/>
        <v>100.04978821987825</v>
      </c>
      <c r="BR891" s="34">
        <f t="shared" si="1746"/>
        <v>9.6582424370197373E-2</v>
      </c>
      <c r="BS891" s="64">
        <f t="shared" si="1747"/>
        <v>-3.3999999999999998E-3</v>
      </c>
      <c r="BT891" s="110">
        <f t="shared" si="1710"/>
        <v>-2.5000000000000001E-3</v>
      </c>
    </row>
    <row r="892" spans="1:72" x14ac:dyDescent="0.3">
      <c r="A892" s="13">
        <v>886</v>
      </c>
      <c r="B892" s="17">
        <f t="shared" si="1711"/>
        <v>0.79437414240770488</v>
      </c>
      <c r="C892" s="3">
        <f t="shared" ref="C892:H892" si="1799">B892+2*PI()/7</f>
        <v>1.6919720434333601</v>
      </c>
      <c r="D892" s="3">
        <f t="shared" si="1799"/>
        <v>2.589569944459015</v>
      </c>
      <c r="E892" s="3">
        <f t="shared" si="1799"/>
        <v>3.4871678454846702</v>
      </c>
      <c r="F892" s="3">
        <f t="shared" si="1799"/>
        <v>4.3847657465103254</v>
      </c>
      <c r="G892" s="3">
        <f t="shared" si="1799"/>
        <v>5.2823636475359805</v>
      </c>
      <c r="H892" s="18">
        <f t="shared" si="1799"/>
        <v>6.1799615485616357</v>
      </c>
      <c r="I892" s="15">
        <f t="shared" si="1682"/>
        <v>100.0343905902208</v>
      </c>
      <c r="J892" s="3">
        <f t="shared" si="1683"/>
        <v>99.953267575970898</v>
      </c>
      <c r="K892" s="3">
        <f t="shared" si="1684"/>
        <v>100.04981832812287</v>
      </c>
      <c r="L892" s="3">
        <f t="shared" si="1685"/>
        <v>99.956962898649806</v>
      </c>
      <c r="M892" s="3">
        <f t="shared" si="1686"/>
        <v>100.02773184883972</v>
      </c>
      <c r="N892" s="3">
        <f t="shared" si="1687"/>
        <v>99.993066036442272</v>
      </c>
      <c r="O892" s="21">
        <f t="shared" si="1688"/>
        <v>99.98476272175364</v>
      </c>
      <c r="P892" s="17">
        <f t="shared" si="1713"/>
        <v>70.097239148523755</v>
      </c>
      <c r="Q892" s="3">
        <f t="shared" si="1714"/>
        <v>-12.082289604513715</v>
      </c>
      <c r="R892" s="3">
        <f t="shared" si="1715"/>
        <v>-85.188972045533703</v>
      </c>
      <c r="S892" s="3">
        <f t="shared" si="1716"/>
        <v>-94.047584114410625</v>
      </c>
      <c r="T892" s="3">
        <f t="shared" si="1717"/>
        <v>-32.188283316747338</v>
      </c>
      <c r="U892" s="3">
        <f t="shared" si="1718"/>
        <v>53.957330440004959</v>
      </c>
      <c r="V892" s="18">
        <f t="shared" si="1719"/>
        <v>99.452559492676599</v>
      </c>
      <c r="W892" s="15">
        <f t="shared" si="1720"/>
        <v>71.36705377491441</v>
      </c>
      <c r="X892" s="3">
        <f t="shared" si="1721"/>
        <v>99.220330462190532</v>
      </c>
      <c r="Y892" s="3">
        <f t="shared" si="1722"/>
        <v>52.467182021866449</v>
      </c>
      <c r="Z892" s="3">
        <f t="shared" si="1723"/>
        <v>-33.859213726324356</v>
      </c>
      <c r="AA892" s="3">
        <f t="shared" si="1724"/>
        <v>-94.70724130679865</v>
      </c>
      <c r="AB892" s="3">
        <f t="shared" si="1725"/>
        <v>-84.185626725447733</v>
      </c>
      <c r="AC892" s="21">
        <f t="shared" si="1726"/>
        <v>-10.302484500400656</v>
      </c>
      <c r="AD892" s="25">
        <f t="shared" si="1727"/>
        <v>0</v>
      </c>
      <c r="AE892" s="26">
        <f t="shared" si="1728"/>
        <v>0</v>
      </c>
      <c r="AF892" s="23">
        <f t="shared" si="1689"/>
        <v>70.097239148523755</v>
      </c>
      <c r="AG892" s="4">
        <f t="shared" si="1690"/>
        <v>-12.082289604513715</v>
      </c>
      <c r="AH892" s="4">
        <f t="shared" si="1691"/>
        <v>-85.188972045533703</v>
      </c>
      <c r="AI892" s="4">
        <f t="shared" si="1692"/>
        <v>-94.047584114410625</v>
      </c>
      <c r="AJ892" s="4">
        <f t="shared" si="1693"/>
        <v>-32.188283316747338</v>
      </c>
      <c r="AK892" s="4">
        <f t="shared" si="1694"/>
        <v>53.957330440004959</v>
      </c>
      <c r="AL892" s="30">
        <f t="shared" si="1695"/>
        <v>99.452559492676599</v>
      </c>
      <c r="AM892" s="25">
        <f t="shared" si="1696"/>
        <v>71.36705377491441</v>
      </c>
      <c r="AN892" s="4">
        <f t="shared" si="1697"/>
        <v>99.220330462190532</v>
      </c>
      <c r="AO892" s="4">
        <f t="shared" si="1698"/>
        <v>52.467182021866449</v>
      </c>
      <c r="AP892" s="4">
        <f t="shared" si="1699"/>
        <v>-33.859213726324356</v>
      </c>
      <c r="AQ892" s="4">
        <f t="shared" si="1700"/>
        <v>-94.70724130679865</v>
      </c>
      <c r="AR892" s="4">
        <f t="shared" si="1701"/>
        <v>-84.185626725447733</v>
      </c>
      <c r="AS892" s="26">
        <f t="shared" si="1702"/>
        <v>-10.302484500400656</v>
      </c>
      <c r="AT892" s="32">
        <f t="shared" si="1729"/>
        <v>35000.004374999997</v>
      </c>
      <c r="AU892" s="2">
        <f t="shared" si="1730"/>
        <v>-6.8212102632969618E-13</v>
      </c>
      <c r="AV892" s="2">
        <f t="shared" si="1731"/>
        <v>35000.004375000004</v>
      </c>
      <c r="AW892" s="2">
        <f t="shared" si="1732"/>
        <v>-0.7383905848255381</v>
      </c>
      <c r="AX892" s="2">
        <f t="shared" si="1733"/>
        <v>-1311.84910316383</v>
      </c>
      <c r="AY892" s="2">
        <f t="shared" si="1734"/>
        <v>-0.24613019484422693</v>
      </c>
      <c r="AZ892" s="2">
        <f t="shared" si="1735"/>
        <v>1312.7170749870274</v>
      </c>
      <c r="BA892" s="2">
        <f t="shared" si="1736"/>
        <v>1225000306.2500191</v>
      </c>
      <c r="BB892" s="2">
        <f t="shared" si="1737"/>
        <v>-17229.115797860097</v>
      </c>
      <c r="BC892" s="2">
        <f t="shared" si="1738"/>
        <v>15189.508804643248</v>
      </c>
      <c r="BD892" s="2">
        <f t="shared" si="1739"/>
        <v>-1.4064580808638331E-5</v>
      </c>
      <c r="BE892" s="29">
        <f t="shared" si="1740"/>
        <v>1.2399595924299396E-5</v>
      </c>
      <c r="BF892" s="5">
        <f t="shared" si="1741"/>
        <v>100.00000625000156</v>
      </c>
      <c r="BG892" s="2">
        <f t="shared" si="1742"/>
        <v>-1.4064580808638331E-5</v>
      </c>
      <c r="BH892" s="6">
        <f t="shared" si="1743"/>
        <v>1.2399595924299396E-5</v>
      </c>
      <c r="BI892" s="15">
        <f t="shared" si="1703"/>
        <v>100.034391599532</v>
      </c>
      <c r="BJ892" s="3">
        <f t="shared" si="1704"/>
        <v>99.953253567181576</v>
      </c>
      <c r="BK892" s="3">
        <f t="shared" si="1705"/>
        <v>100.04979985013796</v>
      </c>
      <c r="BL892" s="3">
        <f t="shared" si="1706"/>
        <v>99.956953865770885</v>
      </c>
      <c r="BM892" s="3">
        <f t="shared" si="1707"/>
        <v>100.02773906300871</v>
      </c>
      <c r="BN892" s="3">
        <f t="shared" si="1708"/>
        <v>99.993084065242414</v>
      </c>
      <c r="BO892" s="21">
        <f t="shared" si="1709"/>
        <v>99.984777989132596</v>
      </c>
      <c r="BP892" s="17">
        <f t="shared" si="1744"/>
        <v>99.953253567181576</v>
      </c>
      <c r="BQ892" s="18">
        <f t="shared" si="1745"/>
        <v>100.04979985013796</v>
      </c>
      <c r="BR892" s="34">
        <f t="shared" si="1746"/>
        <v>9.6546282956381901E-2</v>
      </c>
      <c r="BS892" s="64">
        <f t="shared" si="1747"/>
        <v>-3.5000000000000001E-3</v>
      </c>
      <c r="BT892" s="110">
        <f t="shared" si="1710"/>
        <v>-2.5000000000000001E-3</v>
      </c>
    </row>
    <row r="893" spans="1:72" x14ac:dyDescent="0.3">
      <c r="A893" s="13">
        <v>887</v>
      </c>
      <c r="B893" s="17">
        <f t="shared" si="1711"/>
        <v>0.79527174030873049</v>
      </c>
      <c r="C893" s="3">
        <f t="shared" ref="C893:H893" si="1800">B893+2*PI()/7</f>
        <v>1.6928696413343856</v>
      </c>
      <c r="D893" s="3">
        <f t="shared" si="1800"/>
        <v>2.5904675423600407</v>
      </c>
      <c r="E893" s="3">
        <f t="shared" si="1800"/>
        <v>3.4880654433856959</v>
      </c>
      <c r="F893" s="3">
        <f t="shared" si="1800"/>
        <v>4.3856633444113511</v>
      </c>
      <c r="G893" s="3">
        <f t="shared" si="1800"/>
        <v>5.2832612454370063</v>
      </c>
      <c r="H893" s="18">
        <f t="shared" si="1800"/>
        <v>6.1808591464626614</v>
      </c>
      <c r="I893" s="15">
        <f t="shared" si="1682"/>
        <v>100.03429273217957</v>
      </c>
      <c r="J893" s="3">
        <f t="shared" si="1683"/>
        <v>99.953315619592587</v>
      </c>
      <c r="K893" s="3">
        <f t="shared" si="1684"/>
        <v>100.04982961454921</v>
      </c>
      <c r="L893" s="3">
        <f t="shared" si="1685"/>
        <v>99.95689451759057</v>
      </c>
      <c r="M893" s="3">
        <f t="shared" si="1686"/>
        <v>100.02784378082441</v>
      </c>
      <c r="N893" s="3">
        <f t="shared" si="1687"/>
        <v>99.992932723034443</v>
      </c>
      <c r="O893" s="21">
        <f t="shared" si="1688"/>
        <v>99.984891012229198</v>
      </c>
      <c r="P893" s="17">
        <f t="shared" si="1713"/>
        <v>70.033083491905174</v>
      </c>
      <c r="Q893" s="3">
        <f t="shared" si="1714"/>
        <v>-12.171350535964159</v>
      </c>
      <c r="R893" s="3">
        <f t="shared" si="1715"/>
        <v>-85.236041769369166</v>
      </c>
      <c r="S893" s="3">
        <f t="shared" si="1716"/>
        <v>-94.017089955494242</v>
      </c>
      <c r="T893" s="3">
        <f t="shared" si="1717"/>
        <v>-32.103297264249441</v>
      </c>
      <c r="U893" s="3">
        <f t="shared" si="1718"/>
        <v>54.03280149741996</v>
      </c>
      <c r="V893" s="18">
        <f t="shared" si="1719"/>
        <v>99.461894535751838</v>
      </c>
      <c r="W893" s="15">
        <f t="shared" si="1720"/>
        <v>71.429874275706453</v>
      </c>
      <c r="X893" s="3">
        <f t="shared" si="1721"/>
        <v>99.209493141939674</v>
      </c>
      <c r="Y893" s="3">
        <f t="shared" si="1722"/>
        <v>52.390701363798151</v>
      </c>
      <c r="Z893" s="3">
        <f t="shared" si="1723"/>
        <v>-33.94359376820951</v>
      </c>
      <c r="AA893" s="3">
        <f t="shared" si="1724"/>
        <v>-94.736201297097864</v>
      </c>
      <c r="AB893" s="3">
        <f t="shared" si="1725"/>
        <v>-84.137048658089412</v>
      </c>
      <c r="AC893" s="21">
        <f t="shared" si="1726"/>
        <v>-10.213225058047511</v>
      </c>
      <c r="AD893" s="25">
        <f t="shared" si="1727"/>
        <v>0</v>
      </c>
      <c r="AE893" s="26">
        <f t="shared" si="1728"/>
        <v>-5.8366010437436799E-15</v>
      </c>
      <c r="AF893" s="23">
        <f t="shared" si="1689"/>
        <v>70.033083491905174</v>
      </c>
      <c r="AG893" s="4">
        <f t="shared" si="1690"/>
        <v>-12.171350535964159</v>
      </c>
      <c r="AH893" s="4">
        <f t="shared" si="1691"/>
        <v>-85.236041769369166</v>
      </c>
      <c r="AI893" s="4">
        <f t="shared" si="1692"/>
        <v>-94.017089955494242</v>
      </c>
      <c r="AJ893" s="4">
        <f t="shared" si="1693"/>
        <v>-32.103297264249441</v>
      </c>
      <c r="AK893" s="4">
        <f t="shared" si="1694"/>
        <v>54.03280149741996</v>
      </c>
      <c r="AL893" s="30">
        <f t="shared" si="1695"/>
        <v>99.461894535751838</v>
      </c>
      <c r="AM893" s="25">
        <f t="shared" si="1696"/>
        <v>71.429874275706453</v>
      </c>
      <c r="AN893" s="4">
        <f t="shared" si="1697"/>
        <v>99.209493141939674</v>
      </c>
      <c r="AO893" s="4">
        <f t="shared" si="1698"/>
        <v>52.390701363798158</v>
      </c>
      <c r="AP893" s="4">
        <f t="shared" si="1699"/>
        <v>-33.943593768209503</v>
      </c>
      <c r="AQ893" s="4">
        <f t="shared" si="1700"/>
        <v>-94.736201297097864</v>
      </c>
      <c r="AR893" s="4">
        <f t="shared" si="1701"/>
        <v>-84.137048658089412</v>
      </c>
      <c r="AS893" s="26">
        <f t="shared" si="1702"/>
        <v>-10.213225058047506</v>
      </c>
      <c r="AT893" s="32">
        <f t="shared" si="1729"/>
        <v>35000.00437499999</v>
      </c>
      <c r="AU893" s="2">
        <f t="shared" si="1730"/>
        <v>-2.3874235921539366E-12</v>
      </c>
      <c r="AV893" s="2">
        <f t="shared" si="1731"/>
        <v>35000.004374999997</v>
      </c>
      <c r="AW893" s="2">
        <f t="shared" si="1732"/>
        <v>-0.74246620351914316</v>
      </c>
      <c r="AX893" s="2">
        <f t="shared" si="1733"/>
        <v>-1311.8537554281243</v>
      </c>
      <c r="AY893" s="2">
        <f t="shared" si="1734"/>
        <v>-0.24748873420503514</v>
      </c>
      <c r="AZ893" s="2">
        <f t="shared" si="1735"/>
        <v>1312.7155242320732</v>
      </c>
      <c r="BA893" s="2">
        <f t="shared" si="1736"/>
        <v>1225000306.2500186</v>
      </c>
      <c r="BB893" s="2">
        <f t="shared" si="1737"/>
        <v>-17324.213575699545</v>
      </c>
      <c r="BC893" s="2">
        <f t="shared" si="1738"/>
        <v>15080.95595422609</v>
      </c>
      <c r="BD893" s="2">
        <f t="shared" si="1739"/>
        <v>-1.4142211628283241E-5</v>
      </c>
      <c r="BE893" s="29">
        <f t="shared" si="1740"/>
        <v>1.2310981374683931E-5</v>
      </c>
      <c r="BF893" s="5">
        <f t="shared" si="1741"/>
        <v>100.00000625000155</v>
      </c>
      <c r="BG893" s="2">
        <f t="shared" si="1742"/>
        <v>-1.4142211628283241E-5</v>
      </c>
      <c r="BH893" s="6">
        <f t="shared" si="1743"/>
        <v>1.231098136884733E-5</v>
      </c>
      <c r="BI893" s="15">
        <f t="shared" si="1703"/>
        <v>100.03429384230897</v>
      </c>
      <c r="BJ893" s="3">
        <f t="shared" si="1704"/>
        <v>99.953301678124504</v>
      </c>
      <c r="BK893" s="3">
        <f t="shared" si="1705"/>
        <v>100.04981111969428</v>
      </c>
      <c r="BL893" s="3">
        <f t="shared" si="1706"/>
        <v>99.95688539635384</v>
      </c>
      <c r="BM893" s="3">
        <f t="shared" si="1707"/>
        <v>100.02785090168305</v>
      </c>
      <c r="BN893" s="3">
        <f t="shared" si="1708"/>
        <v>99.992950723836273</v>
      </c>
      <c r="BO893" s="21">
        <f t="shared" si="1709"/>
        <v>99.984906338005203</v>
      </c>
      <c r="BP893" s="17">
        <f t="shared" si="1744"/>
        <v>99.953301678124504</v>
      </c>
      <c r="BQ893" s="18">
        <f t="shared" si="1745"/>
        <v>100.04981111969428</v>
      </c>
      <c r="BR893" s="34">
        <f t="shared" si="1746"/>
        <v>9.6509441569779142E-2</v>
      </c>
      <c r="BS893" s="64">
        <f t="shared" si="1747"/>
        <v>-3.5000000000000001E-3</v>
      </c>
      <c r="BT893" s="110">
        <f t="shared" si="1710"/>
        <v>-2.5000000000000001E-3</v>
      </c>
    </row>
    <row r="894" spans="1:72" x14ac:dyDescent="0.3">
      <c r="A894" s="13">
        <v>888</v>
      </c>
      <c r="B894" s="17">
        <f t="shared" si="1711"/>
        <v>0.79616933820975622</v>
      </c>
      <c r="C894" s="3">
        <f t="shared" ref="C894:H894" si="1801">B894+2*PI()/7</f>
        <v>1.6937672392354113</v>
      </c>
      <c r="D894" s="3">
        <f t="shared" si="1801"/>
        <v>2.5913651402610665</v>
      </c>
      <c r="E894" s="3">
        <f t="shared" si="1801"/>
        <v>3.4889630412867216</v>
      </c>
      <c r="F894" s="3">
        <f t="shared" si="1801"/>
        <v>4.3865609423123768</v>
      </c>
      <c r="G894" s="3">
        <f t="shared" si="1801"/>
        <v>5.284158843338032</v>
      </c>
      <c r="H894" s="18">
        <f t="shared" si="1801"/>
        <v>6.1817567443636872</v>
      </c>
      <c r="I894" s="15">
        <f t="shared" si="1682"/>
        <v>100.03419462547716</v>
      </c>
      <c r="J894" s="3">
        <f t="shared" si="1683"/>
        <v>99.953364001728957</v>
      </c>
      <c r="K894" s="3">
        <f t="shared" si="1684"/>
        <v>100.04984053965438</v>
      </c>
      <c r="L894" s="3">
        <f t="shared" si="1685"/>
        <v>99.956826449094947</v>
      </c>
      <c r="M894" s="3">
        <f t="shared" si="1686"/>
        <v>100.02795551091013</v>
      </c>
      <c r="N894" s="3">
        <f t="shared" si="1687"/>
        <v>99.992799460872391</v>
      </c>
      <c r="O894" s="21">
        <f t="shared" si="1688"/>
        <v>99.985019412262048</v>
      </c>
      <c r="P894" s="17">
        <f t="shared" si="1713"/>
        <v>69.968871362411178</v>
      </c>
      <c r="Q894" s="3">
        <f t="shared" si="1714"/>
        <v>-12.260401788305831</v>
      </c>
      <c r="R894" s="3">
        <f t="shared" si="1715"/>
        <v>-85.283042522682933</v>
      </c>
      <c r="S894" s="3">
        <f t="shared" si="1716"/>
        <v>-93.986520384287417</v>
      </c>
      <c r="T894" s="3">
        <f t="shared" si="1717"/>
        <v>-32.018285091768526</v>
      </c>
      <c r="U894" s="3">
        <f t="shared" si="1718"/>
        <v>54.108228847938847</v>
      </c>
      <c r="V894" s="18">
        <f t="shared" si="1719"/>
        <v>99.471149576694643</v>
      </c>
      <c r="W894" s="15">
        <f t="shared" si="1720"/>
        <v>71.492636926037349</v>
      </c>
      <c r="X894" s="3">
        <f t="shared" si="1721"/>
        <v>99.198576215848135</v>
      </c>
      <c r="Y894" s="3">
        <f t="shared" si="1722"/>
        <v>52.314178289298646</v>
      </c>
      <c r="Z894" s="3">
        <f t="shared" si="1723"/>
        <v>-34.027946453296501</v>
      </c>
      <c r="AA894" s="3">
        <f t="shared" si="1724"/>
        <v>-94.765084833364924</v>
      </c>
      <c r="AB894" s="3">
        <f t="shared" si="1725"/>
        <v>-84.088402975447934</v>
      </c>
      <c r="AC894" s="21">
        <f t="shared" si="1726"/>
        <v>-10.12395716907479</v>
      </c>
      <c r="AD894" s="25">
        <f t="shared" si="1727"/>
        <v>0</v>
      </c>
      <c r="AE894" s="26">
        <f t="shared" si="1728"/>
        <v>0</v>
      </c>
      <c r="AF894" s="23">
        <f t="shared" si="1689"/>
        <v>69.968871362411178</v>
      </c>
      <c r="AG894" s="4">
        <f t="shared" si="1690"/>
        <v>-12.260401788305831</v>
      </c>
      <c r="AH894" s="4">
        <f t="shared" si="1691"/>
        <v>-85.283042522682933</v>
      </c>
      <c r="AI894" s="4">
        <f t="shared" si="1692"/>
        <v>-93.986520384287417</v>
      </c>
      <c r="AJ894" s="4">
        <f t="shared" si="1693"/>
        <v>-32.018285091768526</v>
      </c>
      <c r="AK894" s="4">
        <f t="shared" si="1694"/>
        <v>54.108228847938847</v>
      </c>
      <c r="AL894" s="30">
        <f t="shared" si="1695"/>
        <v>99.471149576694643</v>
      </c>
      <c r="AM894" s="25">
        <f t="shared" si="1696"/>
        <v>71.492636926037349</v>
      </c>
      <c r="AN894" s="4">
        <f t="shared" si="1697"/>
        <v>99.198576215848135</v>
      </c>
      <c r="AO894" s="4">
        <f t="shared" si="1698"/>
        <v>52.314178289298646</v>
      </c>
      <c r="AP894" s="4">
        <f t="shared" si="1699"/>
        <v>-34.027946453296501</v>
      </c>
      <c r="AQ894" s="4">
        <f t="shared" si="1700"/>
        <v>-94.765084833364924</v>
      </c>
      <c r="AR894" s="4">
        <f t="shared" si="1701"/>
        <v>-84.088402975447934</v>
      </c>
      <c r="AS894" s="26">
        <f t="shared" si="1702"/>
        <v>-10.12395716907479</v>
      </c>
      <c r="AT894" s="32">
        <f t="shared" si="1729"/>
        <v>35000.004375000004</v>
      </c>
      <c r="AU894" s="2">
        <f t="shared" si="1730"/>
        <v>-2.0463630789890885E-12</v>
      </c>
      <c r="AV894" s="2">
        <f t="shared" si="1731"/>
        <v>35000.004374999997</v>
      </c>
      <c r="AW894" s="2">
        <f t="shared" si="1732"/>
        <v>-0.74651251116301864</v>
      </c>
      <c r="AX894" s="2">
        <f t="shared" si="1733"/>
        <v>-1311.8584332083824</v>
      </c>
      <c r="AY894" s="2">
        <f t="shared" si="1734"/>
        <v>-0.24883750351546041</v>
      </c>
      <c r="AZ894" s="2">
        <f t="shared" si="1735"/>
        <v>1312.7139649723395</v>
      </c>
      <c r="BA894" s="2">
        <f t="shared" si="1736"/>
        <v>1225000306.2500191</v>
      </c>
      <c r="BB894" s="2">
        <f t="shared" si="1737"/>
        <v>-17418.627434201539</v>
      </c>
      <c r="BC894" s="2">
        <f t="shared" si="1738"/>
        <v>14971.807740724289</v>
      </c>
      <c r="BD894" s="2">
        <f t="shared" si="1739"/>
        <v>-1.4219284146567753E-5</v>
      </c>
      <c r="BE894" s="29">
        <f t="shared" si="1740"/>
        <v>1.2221880814508618E-5</v>
      </c>
      <c r="BF894" s="5">
        <f t="shared" si="1741"/>
        <v>100.00000625000156</v>
      </c>
      <c r="BG894" s="2">
        <f t="shared" si="1742"/>
        <v>-1.4219284146567753E-5</v>
      </c>
      <c r="BH894" s="6">
        <f t="shared" si="1743"/>
        <v>1.2221880814508618E-5</v>
      </c>
      <c r="BI894" s="15">
        <f t="shared" si="1703"/>
        <v>100.03419583639258</v>
      </c>
      <c r="BJ894" s="3">
        <f t="shared" si="1704"/>
        <v>99.953350127986454</v>
      </c>
      <c r="BK894" s="3">
        <f t="shared" si="1705"/>
        <v>100.04982202846585</v>
      </c>
      <c r="BL894" s="3">
        <f t="shared" si="1706"/>
        <v>99.956817239764959</v>
      </c>
      <c r="BM894" s="3">
        <f t="shared" si="1707"/>
        <v>100.0279625382519</v>
      </c>
      <c r="BN894" s="3">
        <f t="shared" si="1708"/>
        <v>99.992817433153832</v>
      </c>
      <c r="BO894" s="21">
        <f t="shared" si="1709"/>
        <v>99.985034795990572</v>
      </c>
      <c r="BP894" s="17">
        <f t="shared" si="1744"/>
        <v>99.953350127986454</v>
      </c>
      <c r="BQ894" s="18">
        <f t="shared" si="1745"/>
        <v>100.04982202846585</v>
      </c>
      <c r="BR894" s="34">
        <f t="shared" si="1746"/>
        <v>9.6471900479400574E-2</v>
      </c>
      <c r="BS894" s="64">
        <f t="shared" si="1747"/>
        <v>-3.5000000000000001E-3</v>
      </c>
      <c r="BT894" s="110">
        <f t="shared" si="1710"/>
        <v>-2.5000000000000001E-3</v>
      </c>
    </row>
    <row r="895" spans="1:72" x14ac:dyDescent="0.3">
      <c r="A895" s="13">
        <v>889</v>
      </c>
      <c r="B895" s="17">
        <f t="shared" si="1711"/>
        <v>0.79706693611078183</v>
      </c>
      <c r="C895" s="3">
        <f t="shared" ref="C895:H895" si="1802">B895+2*PI()/7</f>
        <v>1.694664837136437</v>
      </c>
      <c r="D895" s="3">
        <f t="shared" si="1802"/>
        <v>2.5922627381620922</v>
      </c>
      <c r="E895" s="3">
        <f t="shared" si="1802"/>
        <v>3.4898606391877474</v>
      </c>
      <c r="F895" s="3">
        <f t="shared" si="1802"/>
        <v>4.3874585402134025</v>
      </c>
      <c r="G895" s="3">
        <f t="shared" si="1802"/>
        <v>5.2850564412390577</v>
      </c>
      <c r="H895" s="18">
        <f t="shared" si="1802"/>
        <v>6.1826543422647129</v>
      </c>
      <c r="I895" s="15">
        <f t="shared" si="1682"/>
        <v>100.03409627082495</v>
      </c>
      <c r="J895" s="3">
        <f t="shared" si="1683"/>
        <v>99.953412722029171</v>
      </c>
      <c r="K895" s="3">
        <f t="shared" si="1684"/>
        <v>100.04985110335913</v>
      </c>
      <c r="L895" s="3">
        <f t="shared" si="1685"/>
        <v>99.956758693656511</v>
      </c>
      <c r="M895" s="3">
        <f t="shared" si="1686"/>
        <v>100.02806703828671</v>
      </c>
      <c r="N895" s="3">
        <f t="shared" si="1687"/>
        <v>99.992666250922397</v>
      </c>
      <c r="O895" s="21">
        <f t="shared" si="1688"/>
        <v>99.98514792092115</v>
      </c>
      <c r="P895" s="17">
        <f t="shared" si="1713"/>
        <v>69.904602812862365</v>
      </c>
      <c r="Q895" s="3">
        <f t="shared" si="1714"/>
        <v>-12.349443290643565</v>
      </c>
      <c r="R895" s="3">
        <f t="shared" si="1715"/>
        <v>-85.329974267015587</v>
      </c>
      <c r="S895" s="3">
        <f t="shared" si="1716"/>
        <v>-93.955875425700413</v>
      </c>
      <c r="T895" s="3">
        <f t="shared" si="1717"/>
        <v>-31.933246867996001</v>
      </c>
      <c r="U895" s="3">
        <f t="shared" si="1718"/>
        <v>54.183612431546962</v>
      </c>
      <c r="V895" s="18">
        <f t="shared" si="1719"/>
        <v>99.480324606946226</v>
      </c>
      <c r="W895" s="15">
        <f t="shared" si="1720"/>
        <v>71.555341675493594</v>
      </c>
      <c r="X895" s="3">
        <f t="shared" si="1721"/>
        <v>99.187579692174566</v>
      </c>
      <c r="Y895" s="3">
        <f t="shared" si="1722"/>
        <v>52.237612860799736</v>
      </c>
      <c r="Z895" s="3">
        <f t="shared" si="1723"/>
        <v>-34.112271714621151</v>
      </c>
      <c r="AA895" s="3">
        <f t="shared" si="1724"/>
        <v>-94.793891891216305</v>
      </c>
      <c r="AB895" s="3">
        <f t="shared" si="1725"/>
        <v>-84.039689717634388</v>
      </c>
      <c r="AC895" s="21">
        <f t="shared" si="1726"/>
        <v>-10.034680904996049</v>
      </c>
      <c r="AD895" s="25">
        <f t="shared" si="1727"/>
        <v>0</v>
      </c>
      <c r="AE895" s="26">
        <f t="shared" si="1728"/>
        <v>0</v>
      </c>
      <c r="AF895" s="23">
        <f t="shared" si="1689"/>
        <v>69.904602812862365</v>
      </c>
      <c r="AG895" s="4">
        <f t="shared" si="1690"/>
        <v>-12.349443290643565</v>
      </c>
      <c r="AH895" s="4">
        <f t="shared" si="1691"/>
        <v>-85.329974267015587</v>
      </c>
      <c r="AI895" s="4">
        <f t="shared" si="1692"/>
        <v>-93.955875425700413</v>
      </c>
      <c r="AJ895" s="4">
        <f t="shared" si="1693"/>
        <v>-31.933246867996001</v>
      </c>
      <c r="AK895" s="4">
        <f t="shared" si="1694"/>
        <v>54.183612431546962</v>
      </c>
      <c r="AL895" s="30">
        <f t="shared" si="1695"/>
        <v>99.480324606946226</v>
      </c>
      <c r="AM895" s="25">
        <f t="shared" si="1696"/>
        <v>71.555341675493594</v>
      </c>
      <c r="AN895" s="4">
        <f t="shared" si="1697"/>
        <v>99.187579692174566</v>
      </c>
      <c r="AO895" s="4">
        <f t="shared" si="1698"/>
        <v>52.237612860799736</v>
      </c>
      <c r="AP895" s="4">
        <f t="shared" si="1699"/>
        <v>-34.112271714621151</v>
      </c>
      <c r="AQ895" s="4">
        <f t="shared" si="1700"/>
        <v>-94.793891891216305</v>
      </c>
      <c r="AR895" s="4">
        <f t="shared" si="1701"/>
        <v>-84.039689717634388</v>
      </c>
      <c r="AS895" s="26">
        <f t="shared" si="1702"/>
        <v>-10.034680904996049</v>
      </c>
      <c r="AT895" s="32">
        <f t="shared" si="1729"/>
        <v>35000.004375000004</v>
      </c>
      <c r="AU895" s="2">
        <f t="shared" si="1730"/>
        <v>1.2505552149377763E-12</v>
      </c>
      <c r="AV895" s="2">
        <f t="shared" si="1731"/>
        <v>35000.004375000004</v>
      </c>
      <c r="AW895" s="2">
        <f t="shared" si="1732"/>
        <v>-0.75052934687118977</v>
      </c>
      <c r="AX895" s="2">
        <f t="shared" si="1733"/>
        <v>-1311.8631363188128</v>
      </c>
      <c r="AY895" s="2">
        <f t="shared" si="1734"/>
        <v>-0.25017644892977842</v>
      </c>
      <c r="AZ895" s="2">
        <f t="shared" si="1735"/>
        <v>1312.7123972684785</v>
      </c>
      <c r="BA895" s="2">
        <f t="shared" si="1736"/>
        <v>1225000306.2500193</v>
      </c>
      <c r="BB895" s="2">
        <f t="shared" si="1737"/>
        <v>-17512.353615560874</v>
      </c>
      <c r="BC895" s="2">
        <f t="shared" si="1738"/>
        <v>14862.068476907674</v>
      </c>
      <c r="BD895" s="2">
        <f t="shared" si="1739"/>
        <v>-1.4295795295896563E-5</v>
      </c>
      <c r="BE895" s="29">
        <f t="shared" si="1740"/>
        <v>1.213229776440102E-5</v>
      </c>
      <c r="BF895" s="5">
        <f t="shared" si="1741"/>
        <v>100.00000625000156</v>
      </c>
      <c r="BG895" s="2">
        <f t="shared" si="1742"/>
        <v>-1.4295795295896563E-5</v>
      </c>
      <c r="BH895" s="6">
        <f t="shared" si="1743"/>
        <v>1.213229776440102E-5</v>
      </c>
      <c r="BI895" s="15">
        <f t="shared" si="1703"/>
        <v>100.03409758249128</v>
      </c>
      <c r="BJ895" s="3">
        <f t="shared" si="1704"/>
        <v>99.953398916414656</v>
      </c>
      <c r="BK895" s="3">
        <f t="shared" si="1705"/>
        <v>100.0498325763739</v>
      </c>
      <c r="BL895" s="3">
        <f t="shared" si="1706"/>
        <v>99.956749396500385</v>
      </c>
      <c r="BM895" s="3">
        <f t="shared" si="1707"/>
        <v>100.02807397190779</v>
      </c>
      <c r="BN895" s="3">
        <f t="shared" si="1708"/>
        <v>99.99268419416218</v>
      </c>
      <c r="BO895" s="21">
        <f t="shared" si="1709"/>
        <v>99.985163362155987</v>
      </c>
      <c r="BP895" s="17">
        <f t="shared" si="1744"/>
        <v>99.953398916414656</v>
      </c>
      <c r="BQ895" s="18">
        <f t="shared" si="1745"/>
        <v>100.0498325763739</v>
      </c>
      <c r="BR895" s="34">
        <f t="shared" si="1746"/>
        <v>9.6433659959245688E-2</v>
      </c>
      <c r="BS895" s="64">
        <f t="shared" si="1747"/>
        <v>-3.5999999999999999E-3</v>
      </c>
      <c r="BT895" s="110">
        <f t="shared" si="1710"/>
        <v>-2.5000000000000001E-3</v>
      </c>
    </row>
    <row r="896" spans="1:72" x14ac:dyDescent="0.3">
      <c r="A896" s="13">
        <v>890</v>
      </c>
      <c r="B896" s="17">
        <f t="shared" si="1711"/>
        <v>0.79796453401180745</v>
      </c>
      <c r="C896" s="3">
        <f t="shared" ref="C896:H896" si="1803">B896+2*PI()/7</f>
        <v>1.6955624350374627</v>
      </c>
      <c r="D896" s="3">
        <f t="shared" si="1803"/>
        <v>2.5931603360631179</v>
      </c>
      <c r="E896" s="3">
        <f t="shared" si="1803"/>
        <v>3.4907582370887731</v>
      </c>
      <c r="F896" s="3">
        <f t="shared" si="1803"/>
        <v>4.3883561381144283</v>
      </c>
      <c r="G896" s="3">
        <f t="shared" si="1803"/>
        <v>5.2859540391400834</v>
      </c>
      <c r="H896" s="18">
        <f t="shared" si="1803"/>
        <v>6.1835519401657386</v>
      </c>
      <c r="I896" s="15">
        <f t="shared" si="1682"/>
        <v>100.03399766893612</v>
      </c>
      <c r="J896" s="3">
        <f t="shared" si="1683"/>
        <v>99.953461780139946</v>
      </c>
      <c r="K896" s="3">
        <f t="shared" si="1684"/>
        <v>100.04986130558689</v>
      </c>
      <c r="L896" s="3">
        <f t="shared" si="1685"/>
        <v>99.956691251766557</v>
      </c>
      <c r="M896" s="3">
        <f t="shared" si="1686"/>
        <v>100.02817836214544</v>
      </c>
      <c r="N896" s="3">
        <f t="shared" si="1687"/>
        <v>99.992533094150403</v>
      </c>
      <c r="O896" s="21">
        <f t="shared" si="1688"/>
        <v>99.985276537274657</v>
      </c>
      <c r="P896" s="17">
        <f t="shared" si="1713"/>
        <v>69.84027789612486</v>
      </c>
      <c r="Q896" s="3">
        <f t="shared" si="1714"/>
        <v>-12.438474972088281</v>
      </c>
      <c r="R896" s="3">
        <f t="shared" si="1715"/>
        <v>-85.376836963966781</v>
      </c>
      <c r="S896" s="3">
        <f t="shared" si="1716"/>
        <v>-93.925155104700295</v>
      </c>
      <c r="T896" s="3">
        <f t="shared" si="1717"/>
        <v>-31.848182661647918</v>
      </c>
      <c r="U896" s="3">
        <f t="shared" si="1718"/>
        <v>54.258952188267699</v>
      </c>
      <c r="V896" s="18">
        <f t="shared" si="1719"/>
        <v>99.489419618010686</v>
      </c>
      <c r="W896" s="15">
        <f t="shared" si="1720"/>
        <v>71.617988473712174</v>
      </c>
      <c r="X896" s="3">
        <f t="shared" si="1721"/>
        <v>99.176503579238116</v>
      </c>
      <c r="Y896" s="3">
        <f t="shared" si="1722"/>
        <v>52.161005140769753</v>
      </c>
      <c r="Z896" s="3">
        <f t="shared" si="1723"/>
        <v>-34.196569485241916</v>
      </c>
      <c r="AA896" s="3">
        <f t="shared" si="1724"/>
        <v>-94.822622446331295</v>
      </c>
      <c r="AB896" s="3">
        <f t="shared" si="1725"/>
        <v>-83.990908924811876</v>
      </c>
      <c r="AC896" s="21">
        <f t="shared" si="1726"/>
        <v>-9.9453963373349836</v>
      </c>
      <c r="AD896" s="25">
        <f t="shared" si="1727"/>
        <v>0</v>
      </c>
      <c r="AE896" s="26">
        <f t="shared" si="1728"/>
        <v>-4.0602442043434294E-15</v>
      </c>
      <c r="AF896" s="23">
        <f t="shared" si="1689"/>
        <v>69.84027789612486</v>
      </c>
      <c r="AG896" s="4">
        <f t="shared" si="1690"/>
        <v>-12.438474972088281</v>
      </c>
      <c r="AH896" s="4">
        <f t="shared" si="1691"/>
        <v>-85.376836963966781</v>
      </c>
      <c r="AI896" s="4">
        <f t="shared" si="1692"/>
        <v>-93.925155104700295</v>
      </c>
      <c r="AJ896" s="4">
        <f t="shared" si="1693"/>
        <v>-31.848182661647918</v>
      </c>
      <c r="AK896" s="4">
        <f t="shared" si="1694"/>
        <v>54.258952188267699</v>
      </c>
      <c r="AL896" s="30">
        <f t="shared" si="1695"/>
        <v>99.489419618010686</v>
      </c>
      <c r="AM896" s="25">
        <f t="shared" si="1696"/>
        <v>71.617988473712174</v>
      </c>
      <c r="AN896" s="4">
        <f t="shared" si="1697"/>
        <v>99.176503579238116</v>
      </c>
      <c r="AO896" s="4">
        <f t="shared" si="1698"/>
        <v>52.16100514076976</v>
      </c>
      <c r="AP896" s="4">
        <f t="shared" si="1699"/>
        <v>-34.196569485241909</v>
      </c>
      <c r="AQ896" s="4">
        <f t="shared" si="1700"/>
        <v>-94.822622446331295</v>
      </c>
      <c r="AR896" s="4">
        <f t="shared" si="1701"/>
        <v>-83.990908924811876</v>
      </c>
      <c r="AS896" s="26">
        <f t="shared" si="1702"/>
        <v>-9.9453963373349801</v>
      </c>
      <c r="AT896" s="32">
        <f t="shared" si="1729"/>
        <v>35000.004375000004</v>
      </c>
      <c r="AU896" s="2">
        <f t="shared" si="1730"/>
        <v>-2.8421709430404007E-12</v>
      </c>
      <c r="AV896" s="2">
        <f t="shared" si="1731"/>
        <v>35000.004375000004</v>
      </c>
      <c r="AW896" s="2">
        <f t="shared" si="1732"/>
        <v>-0.75451655418146402</v>
      </c>
      <c r="AX896" s="2">
        <f t="shared" si="1733"/>
        <v>-1311.8678645759373</v>
      </c>
      <c r="AY896" s="2">
        <f t="shared" si="1734"/>
        <v>-0.25150551807564625</v>
      </c>
      <c r="AZ896" s="2">
        <f t="shared" si="1735"/>
        <v>1312.71082118302</v>
      </c>
      <c r="BA896" s="2">
        <f t="shared" si="1736"/>
        <v>1225000306.2500193</v>
      </c>
      <c r="BB896" s="2">
        <f t="shared" si="1737"/>
        <v>-17605.388465172713</v>
      </c>
      <c r="BC896" s="2">
        <f t="shared" si="1738"/>
        <v>14751.742467914295</v>
      </c>
      <c r="BD896" s="2">
        <f t="shared" si="1739"/>
        <v>-1.4371742092919526E-5</v>
      </c>
      <c r="BE896" s="29">
        <f t="shared" si="1740"/>
        <v>1.2042235738758667E-5</v>
      </c>
      <c r="BF896" s="5">
        <f t="shared" si="1741"/>
        <v>100.00000625000156</v>
      </c>
      <c r="BG896" s="2">
        <f t="shared" si="1742"/>
        <v>-1.4371742092919526E-5</v>
      </c>
      <c r="BH896" s="6">
        <f t="shared" si="1743"/>
        <v>1.2042235734698423E-5</v>
      </c>
      <c r="BI896" s="15">
        <f t="shared" si="1703"/>
        <v>100.0339990813153</v>
      </c>
      <c r="BJ896" s="3">
        <f t="shared" si="1704"/>
        <v>99.953448043053868</v>
      </c>
      <c r="BK896" s="3">
        <f t="shared" si="1705"/>
        <v>100.04984276334231</v>
      </c>
      <c r="BL896" s="3">
        <f t="shared" si="1706"/>
        <v>99.956681867053931</v>
      </c>
      <c r="BM896" s="3">
        <f t="shared" si="1707"/>
        <v>100.02818520184471</v>
      </c>
      <c r="BN896" s="3">
        <f t="shared" si="1708"/>
        <v>99.992551007828069</v>
      </c>
      <c r="BO896" s="21">
        <f t="shared" si="1709"/>
        <v>99.985292035567966</v>
      </c>
      <c r="BP896" s="17">
        <f t="shared" si="1744"/>
        <v>99.953448043053868</v>
      </c>
      <c r="BQ896" s="18">
        <f t="shared" si="1745"/>
        <v>100.04984276334231</v>
      </c>
      <c r="BR896" s="34">
        <f t="shared" si="1746"/>
        <v>9.6394720288444091E-2</v>
      </c>
      <c r="BS896" s="64">
        <f t="shared" si="1747"/>
        <v>-3.5999999999999999E-3</v>
      </c>
      <c r="BT896" s="110">
        <f t="shared" si="1710"/>
        <v>-2.5000000000000001E-3</v>
      </c>
    </row>
    <row r="897" spans="1:72" x14ac:dyDescent="0.3">
      <c r="A897" s="13">
        <v>891</v>
      </c>
      <c r="B897" s="17">
        <f t="shared" si="1711"/>
        <v>0.79886213191283306</v>
      </c>
      <c r="C897" s="3">
        <f t="shared" ref="C897:H897" si="1804">B897+2*PI()/7</f>
        <v>1.6964600329384882</v>
      </c>
      <c r="D897" s="3">
        <f t="shared" si="1804"/>
        <v>2.5940579339641436</v>
      </c>
      <c r="E897" s="3">
        <f t="shared" si="1804"/>
        <v>3.4916558349897988</v>
      </c>
      <c r="F897" s="3">
        <f t="shared" si="1804"/>
        <v>4.389253736015454</v>
      </c>
      <c r="G897" s="3">
        <f t="shared" si="1804"/>
        <v>5.2868516370411092</v>
      </c>
      <c r="H897" s="18">
        <f t="shared" si="1804"/>
        <v>6.1844495380667643</v>
      </c>
      <c r="I897" s="15">
        <f t="shared" si="1682"/>
        <v>100.03389882052566</v>
      </c>
      <c r="J897" s="3">
        <f t="shared" si="1683"/>
        <v>99.953511175705586</v>
      </c>
      <c r="K897" s="3">
        <f t="shared" si="1684"/>
        <v>100.04987114626364</v>
      </c>
      <c r="L897" s="3">
        <f t="shared" si="1685"/>
        <v>99.956624123914111</v>
      </c>
      <c r="M897" s="3">
        <f t="shared" si="1686"/>
        <v>100.02828948167911</v>
      </c>
      <c r="N897" s="3">
        <f t="shared" si="1687"/>
        <v>99.992399991521935</v>
      </c>
      <c r="O897" s="21">
        <f t="shared" si="1688"/>
        <v>99.985405260389953</v>
      </c>
      <c r="P897" s="17">
        <f t="shared" si="1713"/>
        <v>69.775896665110224</v>
      </c>
      <c r="Q897" s="3">
        <f t="shared" si="1714"/>
        <v>-12.527496761756993</v>
      </c>
      <c r="R897" s="3">
        <f t="shared" si="1715"/>
        <v>-85.423630575194991</v>
      </c>
      <c r="S897" s="3">
        <f t="shared" si="1716"/>
        <v>-93.894359446310844</v>
      </c>
      <c r="T897" s="3">
        <f t="shared" si="1717"/>
        <v>-31.763092541464882</v>
      </c>
      <c r="U897" s="3">
        <f t="shared" si="1718"/>
        <v>54.33424805816248</v>
      </c>
      <c r="V897" s="18">
        <f t="shared" si="1719"/>
        <v>99.498434601455031</v>
      </c>
      <c r="W897" s="15">
        <f t="shared" si="1720"/>
        <v>71.680577270380766</v>
      </c>
      <c r="X897" s="3">
        <f t="shared" si="1721"/>
        <v>99.16534788541847</v>
      </c>
      <c r="Y897" s="3">
        <f t="shared" si="1722"/>
        <v>52.08435519171347</v>
      </c>
      <c r="Z897" s="3">
        <f t="shared" si="1723"/>
        <v>-34.28083969823998</v>
      </c>
      <c r="AA897" s="3">
        <f t="shared" si="1724"/>
        <v>-94.851276474452007</v>
      </c>
      <c r="AB897" s="3">
        <f t="shared" si="1725"/>
        <v>-83.942060637195368</v>
      </c>
      <c r="AC897" s="21">
        <f t="shared" si="1726"/>
        <v>-9.8561035376253638</v>
      </c>
      <c r="AD897" s="25">
        <f t="shared" si="1727"/>
        <v>0</v>
      </c>
      <c r="AE897" s="26">
        <f t="shared" si="1728"/>
        <v>0</v>
      </c>
      <c r="AF897" s="23">
        <f t="shared" si="1689"/>
        <v>69.775896665110224</v>
      </c>
      <c r="AG897" s="4">
        <f t="shared" si="1690"/>
        <v>-12.527496761756993</v>
      </c>
      <c r="AH897" s="4">
        <f t="shared" si="1691"/>
        <v>-85.423630575194991</v>
      </c>
      <c r="AI897" s="4">
        <f t="shared" si="1692"/>
        <v>-93.894359446310844</v>
      </c>
      <c r="AJ897" s="4">
        <f t="shared" si="1693"/>
        <v>-31.763092541464882</v>
      </c>
      <c r="AK897" s="4">
        <f t="shared" si="1694"/>
        <v>54.33424805816248</v>
      </c>
      <c r="AL897" s="30">
        <f t="shared" si="1695"/>
        <v>99.498434601455031</v>
      </c>
      <c r="AM897" s="25">
        <f t="shared" si="1696"/>
        <v>71.680577270380766</v>
      </c>
      <c r="AN897" s="4">
        <f t="shared" si="1697"/>
        <v>99.16534788541847</v>
      </c>
      <c r="AO897" s="4">
        <f t="shared" si="1698"/>
        <v>52.08435519171347</v>
      </c>
      <c r="AP897" s="4">
        <f t="shared" si="1699"/>
        <v>-34.28083969823998</v>
      </c>
      <c r="AQ897" s="4">
        <f t="shared" si="1700"/>
        <v>-94.851276474452007</v>
      </c>
      <c r="AR897" s="4">
        <f t="shared" si="1701"/>
        <v>-83.942060637195368</v>
      </c>
      <c r="AS897" s="26">
        <f t="shared" si="1702"/>
        <v>-9.8561035376253638</v>
      </c>
      <c r="AT897" s="32">
        <f t="shared" si="1729"/>
        <v>35000.004375000004</v>
      </c>
      <c r="AU897" s="2">
        <f t="shared" si="1730"/>
        <v>1.2505552149377763E-12</v>
      </c>
      <c r="AV897" s="2">
        <f t="shared" si="1731"/>
        <v>35000.004375000004</v>
      </c>
      <c r="AW897" s="2">
        <f t="shared" si="1732"/>
        <v>-0.75847397290635854</v>
      </c>
      <c r="AX897" s="2">
        <f t="shared" si="1733"/>
        <v>-1311.8726177914177</v>
      </c>
      <c r="AY897" s="2">
        <f t="shared" si="1734"/>
        <v>-0.25282465749478433</v>
      </c>
      <c r="AZ897" s="2">
        <f t="shared" si="1735"/>
        <v>1312.7092367779551</v>
      </c>
      <c r="BA897" s="2">
        <f t="shared" si="1736"/>
        <v>1225000306.2500193</v>
      </c>
      <c r="BB897" s="2">
        <f t="shared" si="1737"/>
        <v>-17697.728244235757</v>
      </c>
      <c r="BC897" s="2">
        <f t="shared" si="1738"/>
        <v>14640.834094507833</v>
      </c>
      <c r="BD897" s="2">
        <f t="shared" si="1739"/>
        <v>-1.4447121485554713E-5</v>
      </c>
      <c r="BE897" s="29">
        <f t="shared" si="1740"/>
        <v>1.195169831371428E-5</v>
      </c>
      <c r="BF897" s="5">
        <f t="shared" si="1741"/>
        <v>100.00000625000156</v>
      </c>
      <c r="BG897" s="2">
        <f t="shared" si="1742"/>
        <v>-1.4447121485554713E-5</v>
      </c>
      <c r="BH897" s="6">
        <f t="shared" si="1743"/>
        <v>1.195169831371428E-5</v>
      </c>
      <c r="BI897" s="15">
        <f t="shared" si="1703"/>
        <v>100.03390033357672</v>
      </c>
      <c r="BJ897" s="3">
        <f t="shared" si="1704"/>
        <v>99.953497507546359</v>
      </c>
      <c r="BK897" s="3">
        <f t="shared" si="1705"/>
        <v>100.04985258929756</v>
      </c>
      <c r="BL897" s="3">
        <f t="shared" si="1706"/>
        <v>99.956614651917221</v>
      </c>
      <c r="BM897" s="3">
        <f t="shared" si="1707"/>
        <v>100.0282962272582</v>
      </c>
      <c r="BN897" s="3">
        <f t="shared" si="1708"/>
        <v>99.992417875117923</v>
      </c>
      <c r="BO897" s="21">
        <f t="shared" si="1709"/>
        <v>99.985420815292187</v>
      </c>
      <c r="BP897" s="17">
        <f t="shared" si="1744"/>
        <v>99.953497507546359</v>
      </c>
      <c r="BQ897" s="18">
        <f t="shared" si="1745"/>
        <v>100.04985258929756</v>
      </c>
      <c r="BR897" s="34">
        <f t="shared" si="1746"/>
        <v>9.6355081751198668E-2</v>
      </c>
      <c r="BS897" s="64">
        <f t="shared" si="1747"/>
        <v>-3.5999999999999999E-3</v>
      </c>
      <c r="BT897" s="110">
        <f t="shared" si="1710"/>
        <v>-2.5000000000000001E-3</v>
      </c>
    </row>
    <row r="898" spans="1:72" x14ac:dyDescent="0.3">
      <c r="A898" s="13">
        <v>892</v>
      </c>
      <c r="B898" s="17">
        <f t="shared" si="1711"/>
        <v>0.79975972981385879</v>
      </c>
      <c r="C898" s="3">
        <f t="shared" ref="C898:H898" si="1805">B898+2*PI()/7</f>
        <v>1.697357630839514</v>
      </c>
      <c r="D898" s="3">
        <f t="shared" si="1805"/>
        <v>2.5949555318651694</v>
      </c>
      <c r="E898" s="3">
        <f t="shared" si="1805"/>
        <v>3.4925534328908245</v>
      </c>
      <c r="F898" s="3">
        <f t="shared" si="1805"/>
        <v>4.3901513339164797</v>
      </c>
      <c r="G898" s="3">
        <f t="shared" si="1805"/>
        <v>5.2877492349421349</v>
      </c>
      <c r="H898" s="18">
        <f t="shared" si="1805"/>
        <v>6.1853471359677901</v>
      </c>
      <c r="I898" s="15">
        <f t="shared" si="1682"/>
        <v>100.03379972631032</v>
      </c>
      <c r="J898" s="3">
        <f t="shared" si="1683"/>
        <v>99.953560908367891</v>
      </c>
      <c r="K898" s="3">
        <f t="shared" si="1684"/>
        <v>100.04988062531807</v>
      </c>
      <c r="L898" s="3">
        <f t="shared" si="1685"/>
        <v>99.95655731058595</v>
      </c>
      <c r="M898" s="3">
        <f t="shared" si="1686"/>
        <v>100.02840039608196</v>
      </c>
      <c r="N898" s="3">
        <f t="shared" si="1687"/>
        <v>99.992266944002154</v>
      </c>
      <c r="O898" s="21">
        <f t="shared" si="1688"/>
        <v>99.985534089333655</v>
      </c>
      <c r="P898" s="17">
        <f t="shared" si="1713"/>
        <v>69.711459172775335</v>
      </c>
      <c r="Q898" s="3">
        <f t="shared" si="1714"/>
        <v>-12.61650858877292</v>
      </c>
      <c r="R898" s="3">
        <f t="shared" si="1715"/>
        <v>-85.470355062417795</v>
      </c>
      <c r="S898" s="3">
        <f t="shared" si="1716"/>
        <v>-93.863488475612655</v>
      </c>
      <c r="T898" s="3">
        <f t="shared" si="1717"/>
        <v>-31.677976576212014</v>
      </c>
      <c r="U898" s="3">
        <f t="shared" si="1718"/>
        <v>54.409499981330875</v>
      </c>
      <c r="V898" s="18">
        <f t="shared" si="1719"/>
        <v>99.507369548909196</v>
      </c>
      <c r="W898" s="15">
        <f t="shared" si="1720"/>
        <v>71.743108015237539</v>
      </c>
      <c r="X898" s="3">
        <f t="shared" si="1721"/>
        <v>99.154112619155796</v>
      </c>
      <c r="Y898" s="3">
        <f t="shared" si="1722"/>
        <v>52.00766307617203</v>
      </c>
      <c r="Z898" s="3">
        <f t="shared" si="1723"/>
        <v>-34.365082286719229</v>
      </c>
      <c r="AA898" s="3">
        <f t="shared" si="1724"/>
        <v>-94.879853951383453</v>
      </c>
      <c r="AB898" s="3">
        <f t="shared" si="1725"/>
        <v>-83.893144895051705</v>
      </c>
      <c r="AC898" s="21">
        <f t="shared" si="1726"/>
        <v>-9.7668025774109992</v>
      </c>
      <c r="AD898" s="25">
        <f t="shared" si="1727"/>
        <v>0</v>
      </c>
      <c r="AE898" s="26">
        <f t="shared" si="1728"/>
        <v>-2.0301221021717147E-15</v>
      </c>
      <c r="AF898" s="23">
        <f t="shared" si="1689"/>
        <v>69.711459172775335</v>
      </c>
      <c r="AG898" s="4">
        <f t="shared" si="1690"/>
        <v>-12.61650858877292</v>
      </c>
      <c r="AH898" s="4">
        <f t="shared" si="1691"/>
        <v>-85.470355062417795</v>
      </c>
      <c r="AI898" s="4">
        <f t="shared" si="1692"/>
        <v>-93.863488475612655</v>
      </c>
      <c r="AJ898" s="4">
        <f t="shared" si="1693"/>
        <v>-31.677976576212014</v>
      </c>
      <c r="AK898" s="4">
        <f t="shared" si="1694"/>
        <v>54.409499981330875</v>
      </c>
      <c r="AL898" s="30">
        <f t="shared" si="1695"/>
        <v>99.507369548909196</v>
      </c>
      <c r="AM898" s="25">
        <f t="shared" si="1696"/>
        <v>71.743108015237539</v>
      </c>
      <c r="AN898" s="4">
        <f t="shared" si="1697"/>
        <v>99.154112619155796</v>
      </c>
      <c r="AO898" s="4">
        <f t="shared" si="1698"/>
        <v>52.00766307617203</v>
      </c>
      <c r="AP898" s="4">
        <f t="shared" si="1699"/>
        <v>-34.365082286719229</v>
      </c>
      <c r="AQ898" s="4">
        <f t="shared" si="1700"/>
        <v>-94.879853951383453</v>
      </c>
      <c r="AR898" s="4">
        <f t="shared" si="1701"/>
        <v>-83.893144895051705</v>
      </c>
      <c r="AS898" s="26">
        <f t="shared" si="1702"/>
        <v>-9.7668025774109974</v>
      </c>
      <c r="AT898" s="32">
        <f t="shared" si="1729"/>
        <v>35000.004375000004</v>
      </c>
      <c r="AU898" s="2">
        <f t="shared" si="1730"/>
        <v>4.5474735088646412E-13</v>
      </c>
      <c r="AV898" s="2">
        <f t="shared" si="1731"/>
        <v>35000.004374999997</v>
      </c>
      <c r="AW898" s="2">
        <f t="shared" si="1732"/>
        <v>-0.7624014497268945</v>
      </c>
      <c r="AX898" s="2">
        <f t="shared" si="1733"/>
        <v>-1311.8773957781839</v>
      </c>
      <c r="AY898" s="2">
        <f t="shared" si="1734"/>
        <v>-0.25413381655198464</v>
      </c>
      <c r="AZ898" s="2">
        <f t="shared" si="1735"/>
        <v>1312.7076441155077</v>
      </c>
      <c r="BA898" s="2">
        <f t="shared" si="1736"/>
        <v>1225000306.2500191</v>
      </c>
      <c r="BB898" s="2">
        <f t="shared" si="1737"/>
        <v>-17789.369383551279</v>
      </c>
      <c r="BC898" s="2">
        <f t="shared" si="1738"/>
        <v>14529.347719335394</v>
      </c>
      <c r="BD898" s="2">
        <f t="shared" si="1739"/>
        <v>-1.4521930560171239E-5</v>
      </c>
      <c r="BE898" s="29">
        <f t="shared" si="1740"/>
        <v>1.1860689050611548E-5</v>
      </c>
      <c r="BF898" s="5">
        <f t="shared" si="1741"/>
        <v>100.00000625000156</v>
      </c>
      <c r="BG898" s="2">
        <f t="shared" si="1742"/>
        <v>-1.4521930560171239E-5</v>
      </c>
      <c r="BH898" s="6">
        <f t="shared" si="1743"/>
        <v>1.1860689048581425E-5</v>
      </c>
      <c r="BI898" s="15">
        <f t="shared" si="1703"/>
        <v>100.0338013399894</v>
      </c>
      <c r="BJ898" s="3">
        <f t="shared" si="1704"/>
        <v>99.95354730953197</v>
      </c>
      <c r="BK898" s="3">
        <f t="shared" si="1705"/>
        <v>100.04986205416868</v>
      </c>
      <c r="BL898" s="3">
        <f t="shared" si="1706"/>
        <v>99.956547751579492</v>
      </c>
      <c r="BM898" s="3">
        <f t="shared" si="1707"/>
        <v>100.0284070473452</v>
      </c>
      <c r="BN898" s="3">
        <f t="shared" si="1708"/>
        <v>99.992284796997737</v>
      </c>
      <c r="BO898" s="21">
        <f t="shared" si="1709"/>
        <v>99.985549700393676</v>
      </c>
      <c r="BP898" s="17">
        <f t="shared" si="1744"/>
        <v>99.95354730953197</v>
      </c>
      <c r="BQ898" s="18">
        <f t="shared" si="1745"/>
        <v>100.04986205416868</v>
      </c>
      <c r="BR898" s="34">
        <f t="shared" si="1746"/>
        <v>9.6314744636714522E-2</v>
      </c>
      <c r="BS898" s="64">
        <f t="shared" si="1747"/>
        <v>-3.7000000000000002E-3</v>
      </c>
      <c r="BT898" s="110">
        <f t="shared" si="1710"/>
        <v>-2.5000000000000001E-3</v>
      </c>
    </row>
    <row r="899" spans="1:72" x14ac:dyDescent="0.3">
      <c r="A899" s="13">
        <v>893</v>
      </c>
      <c r="B899" s="17">
        <f t="shared" si="1711"/>
        <v>0.8006573277148844</v>
      </c>
      <c r="C899" s="3">
        <f t="shared" ref="C899:H899" si="1806">B899+2*PI()/7</f>
        <v>1.6982552287405395</v>
      </c>
      <c r="D899" s="3">
        <f t="shared" si="1806"/>
        <v>2.5958531297661946</v>
      </c>
      <c r="E899" s="3">
        <f t="shared" si="1806"/>
        <v>3.4934510307918498</v>
      </c>
      <c r="F899" s="3">
        <f t="shared" si="1806"/>
        <v>4.3910489318175046</v>
      </c>
      <c r="G899" s="3">
        <f t="shared" si="1806"/>
        <v>5.2886468328431597</v>
      </c>
      <c r="H899" s="18">
        <f t="shared" si="1806"/>
        <v>6.1862447338688149</v>
      </c>
      <c r="I899" s="15">
        <f t="shared" si="1682"/>
        <v>100.03370038700866</v>
      </c>
      <c r="J899" s="3">
        <f t="shared" si="1683"/>
        <v>99.95361097776626</v>
      </c>
      <c r="K899" s="3">
        <f t="shared" si="1684"/>
        <v>100.0498897426814</v>
      </c>
      <c r="L899" s="3">
        <f t="shared" si="1685"/>
        <v>99.956490812266523</v>
      </c>
      <c r="M899" s="3">
        <f t="shared" si="1686"/>
        <v>100.02851110454976</v>
      </c>
      <c r="N899" s="3">
        <f t="shared" si="1687"/>
        <v>99.992133952555776</v>
      </c>
      <c r="O899" s="21">
        <f t="shared" si="1688"/>
        <v>99.985663023171611</v>
      </c>
      <c r="P899" s="17">
        <f t="shared" si="1713"/>
        <v>69.646965472122474</v>
      </c>
      <c r="Q899" s="3">
        <f t="shared" si="1714"/>
        <v>-12.705510382265407</v>
      </c>
      <c r="R899" s="3">
        <f t="shared" si="1715"/>
        <v>-85.517010387411716</v>
      </c>
      <c r="S899" s="3">
        <f t="shared" si="1716"/>
        <v>-93.832542217742983</v>
      </c>
      <c r="T899" s="3">
        <f t="shared" si="1717"/>
        <v>-31.592834834678968</v>
      </c>
      <c r="U899" s="3">
        <f t="shared" si="1718"/>
        <v>54.484707897910461</v>
      </c>
      <c r="V899" s="18">
        <f t="shared" si="1719"/>
        <v>99.516224452066055</v>
      </c>
      <c r="W899" s="15">
        <f t="shared" si="1720"/>
        <v>71.805580658071406</v>
      </c>
      <c r="X899" s="3">
        <f t="shared" si="1721"/>
        <v>99.142797788950773</v>
      </c>
      <c r="Y899" s="3">
        <f t="shared" si="1722"/>
        <v>51.93092885672295</v>
      </c>
      <c r="Z899" s="3">
        <f t="shared" si="1723"/>
        <v>-34.449297183806266</v>
      </c>
      <c r="AA899" s="3">
        <f t="shared" si="1724"/>
        <v>-94.908354852993483</v>
      </c>
      <c r="AB899" s="3">
        <f t="shared" si="1725"/>
        <v>-83.844161738699668</v>
      </c>
      <c r="AC899" s="21">
        <f t="shared" si="1726"/>
        <v>-9.6774935282457655</v>
      </c>
      <c r="AD899" s="25">
        <f t="shared" si="1727"/>
        <v>0</v>
      </c>
      <c r="AE899" s="26">
        <f t="shared" si="1728"/>
        <v>-8.6280189342297873E-15</v>
      </c>
      <c r="AF899" s="23">
        <f t="shared" si="1689"/>
        <v>69.646965472122474</v>
      </c>
      <c r="AG899" s="4">
        <f t="shared" si="1690"/>
        <v>-12.705510382265407</v>
      </c>
      <c r="AH899" s="4">
        <f t="shared" si="1691"/>
        <v>-85.517010387411716</v>
      </c>
      <c r="AI899" s="4">
        <f t="shared" si="1692"/>
        <v>-93.832542217742983</v>
      </c>
      <c r="AJ899" s="4">
        <f t="shared" si="1693"/>
        <v>-31.592834834678968</v>
      </c>
      <c r="AK899" s="4">
        <f t="shared" si="1694"/>
        <v>54.484707897910461</v>
      </c>
      <c r="AL899" s="30">
        <f t="shared" si="1695"/>
        <v>99.516224452066055</v>
      </c>
      <c r="AM899" s="25">
        <f t="shared" si="1696"/>
        <v>71.80558065807142</v>
      </c>
      <c r="AN899" s="4">
        <f t="shared" si="1697"/>
        <v>99.142797788950787</v>
      </c>
      <c r="AO899" s="4">
        <f t="shared" si="1698"/>
        <v>51.930928856722957</v>
      </c>
      <c r="AP899" s="4">
        <f t="shared" si="1699"/>
        <v>-34.449297183806259</v>
      </c>
      <c r="AQ899" s="4">
        <f t="shared" si="1700"/>
        <v>-94.908354852993469</v>
      </c>
      <c r="AR899" s="4">
        <f t="shared" si="1701"/>
        <v>-83.844161738699654</v>
      </c>
      <c r="AS899" s="26">
        <f t="shared" si="1702"/>
        <v>-9.6774935282457566</v>
      </c>
      <c r="AT899" s="32">
        <f t="shared" si="1729"/>
        <v>35000.004374999997</v>
      </c>
      <c r="AU899" s="2">
        <f t="shared" si="1730"/>
        <v>3.2969182939268649E-12</v>
      </c>
      <c r="AV899" s="2">
        <f t="shared" si="1731"/>
        <v>35000.004375000004</v>
      </c>
      <c r="AW899" s="2">
        <f t="shared" si="1732"/>
        <v>-0.76629882806446403</v>
      </c>
      <c r="AX899" s="2">
        <f t="shared" si="1733"/>
        <v>-1311.8821983459225</v>
      </c>
      <c r="AY899" s="2">
        <f t="shared" si="1734"/>
        <v>-0.25543294299859554</v>
      </c>
      <c r="AZ899" s="2">
        <f t="shared" si="1735"/>
        <v>1312.7060432590515</v>
      </c>
      <c r="BA899" s="2">
        <f t="shared" si="1736"/>
        <v>1225000306.2500191</v>
      </c>
      <c r="BB899" s="2">
        <f t="shared" si="1737"/>
        <v>-17880.308228641792</v>
      </c>
      <c r="BC899" s="2">
        <f t="shared" si="1738"/>
        <v>14417.287781919138</v>
      </c>
      <c r="BD899" s="2">
        <f t="shared" si="1739"/>
        <v>-1.4596166333522917E-5</v>
      </c>
      <c r="BE899" s="29">
        <f t="shared" si="1740"/>
        <v>1.1769211573549281E-5</v>
      </c>
      <c r="BF899" s="5">
        <f t="shared" si="1741"/>
        <v>100.00000625000156</v>
      </c>
      <c r="BG899" s="2">
        <f t="shared" si="1742"/>
        <v>-1.4596166333522917E-5</v>
      </c>
      <c r="BH899" s="6">
        <f t="shared" si="1743"/>
        <v>1.1769211564921263E-5</v>
      </c>
      <c r="BI899" s="15">
        <f t="shared" si="1703"/>
        <v>100.03370210126893</v>
      </c>
      <c r="BJ899" s="3">
        <f t="shared" si="1704"/>
        <v>99.953597448648026</v>
      </c>
      <c r="BK899" s="3">
        <f t="shared" si="1705"/>
        <v>100.04987115788737</v>
      </c>
      <c r="BL899" s="3">
        <f t="shared" si="1706"/>
        <v>99.956481166527752</v>
      </c>
      <c r="BM899" s="3">
        <f t="shared" si="1707"/>
        <v>100.02851766130426</v>
      </c>
      <c r="BN899" s="3">
        <f t="shared" si="1708"/>
        <v>99.992151774433182</v>
      </c>
      <c r="BO899" s="21">
        <f t="shared" si="1709"/>
        <v>99.985678689936634</v>
      </c>
      <c r="BP899" s="17">
        <f t="shared" si="1744"/>
        <v>99.953597448648026</v>
      </c>
      <c r="BQ899" s="18">
        <f t="shared" si="1745"/>
        <v>100.04987115788737</v>
      </c>
      <c r="BR899" s="34">
        <f t="shared" si="1746"/>
        <v>9.6273709239341088E-2</v>
      </c>
      <c r="BS899" s="64">
        <f t="shared" si="1747"/>
        <v>-3.7000000000000002E-3</v>
      </c>
      <c r="BT899" s="110">
        <f t="shared" si="1710"/>
        <v>-2.5000000000000001E-3</v>
      </c>
    </row>
    <row r="900" spans="1:72" x14ac:dyDescent="0.3">
      <c r="A900" s="13">
        <v>894</v>
      </c>
      <c r="B900" s="17">
        <f t="shared" si="1711"/>
        <v>0.80155492561591002</v>
      </c>
      <c r="C900" s="3">
        <f t="shared" ref="C900:H900" si="1807">B900+2*PI()/7</f>
        <v>1.6991528266415652</v>
      </c>
      <c r="D900" s="3">
        <f t="shared" si="1807"/>
        <v>2.5967507276672204</v>
      </c>
      <c r="E900" s="3">
        <f t="shared" si="1807"/>
        <v>3.4943486286928755</v>
      </c>
      <c r="F900" s="3">
        <f t="shared" si="1807"/>
        <v>4.3919465297185312</v>
      </c>
      <c r="G900" s="3">
        <f t="shared" si="1807"/>
        <v>5.2895444307441863</v>
      </c>
      <c r="H900" s="18">
        <f t="shared" si="1807"/>
        <v>6.1871423317698415</v>
      </c>
      <c r="I900" s="15">
        <f t="shared" si="1682"/>
        <v>100.03360080334099</v>
      </c>
      <c r="J900" s="3">
        <f t="shared" si="1683"/>
        <v>99.953661383537622</v>
      </c>
      <c r="K900" s="3">
        <f t="shared" si="1684"/>
        <v>100.04989849828756</v>
      </c>
      <c r="L900" s="3">
        <f t="shared" si="1685"/>
        <v>99.956424629438033</v>
      </c>
      <c r="M900" s="3">
        <f t="shared" si="1686"/>
        <v>100.02862160627973</v>
      </c>
      <c r="N900" s="3">
        <f t="shared" si="1687"/>
        <v>99.992001018147178</v>
      </c>
      <c r="O900" s="21">
        <f t="shared" si="1688"/>
        <v>99.98579206096889</v>
      </c>
      <c r="P900" s="17">
        <f t="shared" si="1713"/>
        <v>69.582415616199071</v>
      </c>
      <c r="Q900" s="3">
        <f t="shared" si="1714"/>
        <v>-12.79450207137012</v>
      </c>
      <c r="R900" s="3">
        <f t="shared" si="1715"/>
        <v>-85.563596512012481</v>
      </c>
      <c r="S900" s="3">
        <f t="shared" si="1716"/>
        <v>-93.801520697895768</v>
      </c>
      <c r="T900" s="3">
        <f t="shared" si="1717"/>
        <v>-31.507667385679458</v>
      </c>
      <c r="U900" s="3">
        <f t="shared" si="1718"/>
        <v>54.559871748077349</v>
      </c>
      <c r="V900" s="18">
        <f t="shared" si="1719"/>
        <v>99.524999302681451</v>
      </c>
      <c r="W900" s="15">
        <f t="shared" si="1720"/>
        <v>71.867995148721931</v>
      </c>
      <c r="X900" s="3">
        <f t="shared" si="1721"/>
        <v>99.131403403364587</v>
      </c>
      <c r="Y900" s="3">
        <f t="shared" si="1722"/>
        <v>51.854152595979912</v>
      </c>
      <c r="Z900" s="3">
        <f t="shared" si="1723"/>
        <v>-34.533484322650658</v>
      </c>
      <c r="AA900" s="3">
        <f t="shared" si="1724"/>
        <v>-94.936779155212989</v>
      </c>
      <c r="AB900" s="3">
        <f t="shared" si="1725"/>
        <v>-83.795111208509638</v>
      </c>
      <c r="AC900" s="21">
        <f t="shared" si="1726"/>
        <v>-9.5881764616931058</v>
      </c>
      <c r="AD900" s="25">
        <f t="shared" si="1727"/>
        <v>0</v>
      </c>
      <c r="AE900" s="26">
        <f t="shared" si="1728"/>
        <v>6.5978968320580734E-15</v>
      </c>
      <c r="AF900" s="23">
        <f t="shared" si="1689"/>
        <v>69.582415616199071</v>
      </c>
      <c r="AG900" s="4">
        <f t="shared" si="1690"/>
        <v>-12.79450207137012</v>
      </c>
      <c r="AH900" s="4">
        <f t="shared" si="1691"/>
        <v>-85.563596512012481</v>
      </c>
      <c r="AI900" s="4">
        <f t="shared" si="1692"/>
        <v>-93.801520697895768</v>
      </c>
      <c r="AJ900" s="4">
        <f t="shared" si="1693"/>
        <v>-31.507667385679458</v>
      </c>
      <c r="AK900" s="4">
        <f t="shared" si="1694"/>
        <v>54.559871748077349</v>
      </c>
      <c r="AL900" s="30">
        <f t="shared" si="1695"/>
        <v>99.524999302681451</v>
      </c>
      <c r="AM900" s="25">
        <f t="shared" si="1696"/>
        <v>71.867995148721931</v>
      </c>
      <c r="AN900" s="4">
        <f t="shared" si="1697"/>
        <v>99.131403403364587</v>
      </c>
      <c r="AO900" s="4">
        <f t="shared" si="1698"/>
        <v>51.854152595979905</v>
      </c>
      <c r="AP900" s="4">
        <f t="shared" si="1699"/>
        <v>-34.533484322650665</v>
      </c>
      <c r="AQ900" s="4">
        <f t="shared" si="1700"/>
        <v>-94.936779155212989</v>
      </c>
      <c r="AR900" s="4">
        <f t="shared" si="1701"/>
        <v>-83.795111208509638</v>
      </c>
      <c r="AS900" s="26">
        <f t="shared" si="1702"/>
        <v>-9.5881764616931129</v>
      </c>
      <c r="AT900" s="32">
        <f t="shared" si="1729"/>
        <v>35000.004375000004</v>
      </c>
      <c r="AU900" s="2">
        <f t="shared" si="1730"/>
        <v>-1.8189894035458565E-12</v>
      </c>
      <c r="AV900" s="2">
        <f t="shared" si="1731"/>
        <v>35000.004375000004</v>
      </c>
      <c r="AW900" s="2">
        <f t="shared" si="1732"/>
        <v>-0.77016595401801169</v>
      </c>
      <c r="AX900" s="2">
        <f t="shared" si="1733"/>
        <v>-1311.8870253099449</v>
      </c>
      <c r="AY900" s="2">
        <f t="shared" si="1734"/>
        <v>-0.25672198452411976</v>
      </c>
      <c r="AZ900" s="2">
        <f t="shared" si="1735"/>
        <v>1312.7044342717854</v>
      </c>
      <c r="BA900" s="2">
        <f t="shared" si="1736"/>
        <v>1225000306.2500193</v>
      </c>
      <c r="BB900" s="2">
        <f t="shared" si="1737"/>
        <v>-17970.541170804667</v>
      </c>
      <c r="BC900" s="2">
        <f t="shared" si="1738"/>
        <v>14304.658620291833</v>
      </c>
      <c r="BD900" s="2">
        <f t="shared" si="1739"/>
        <v>-1.4669825859730787E-5</v>
      </c>
      <c r="BE900" s="29">
        <f t="shared" si="1740"/>
        <v>1.1677269423777833E-5</v>
      </c>
      <c r="BF900" s="5">
        <f t="shared" si="1741"/>
        <v>100.00000625000156</v>
      </c>
      <c r="BG900" s="2">
        <f t="shared" si="1742"/>
        <v>-1.4669825859730787E-5</v>
      </c>
      <c r="BH900" s="6">
        <f t="shared" si="1743"/>
        <v>1.1677269430375731E-5</v>
      </c>
      <c r="BI900" s="15">
        <f t="shared" si="1703"/>
        <v>100.03360261813272</v>
      </c>
      <c r="BJ900" s="3">
        <f t="shared" si="1704"/>
        <v>99.953647924529506</v>
      </c>
      <c r="BK900" s="3">
        <f t="shared" si="1705"/>
        <v>100.04987990038795</v>
      </c>
      <c r="BL900" s="3">
        <f t="shared" si="1706"/>
        <v>99.956414897246745</v>
      </c>
      <c r="BM900" s="3">
        <f t="shared" si="1707"/>
        <v>100.02862806833529</v>
      </c>
      <c r="BN900" s="3">
        <f t="shared" si="1708"/>
        <v>99.992018808389474</v>
      </c>
      <c r="BO900" s="21">
        <f t="shared" si="1709"/>
        <v>99.985807782984466</v>
      </c>
      <c r="BP900" s="17">
        <f t="shared" si="1744"/>
        <v>99.953647924529506</v>
      </c>
      <c r="BQ900" s="18">
        <f t="shared" si="1745"/>
        <v>100.04987990038795</v>
      </c>
      <c r="BR900" s="34">
        <f t="shared" si="1746"/>
        <v>9.623197585844423E-2</v>
      </c>
      <c r="BS900" s="64">
        <f t="shared" si="1747"/>
        <v>-3.8E-3</v>
      </c>
      <c r="BT900" s="110">
        <f t="shared" si="1710"/>
        <v>-2.5000000000000001E-3</v>
      </c>
    </row>
    <row r="901" spans="1:72" x14ac:dyDescent="0.3">
      <c r="A901" s="13">
        <v>895</v>
      </c>
      <c r="B901" s="17">
        <f t="shared" si="1711"/>
        <v>0.80245252351693563</v>
      </c>
      <c r="C901" s="3">
        <f t="shared" ref="C901:H901" si="1808">B901+2*PI()/7</f>
        <v>1.7000504245425909</v>
      </c>
      <c r="D901" s="3">
        <f t="shared" si="1808"/>
        <v>2.5976483255682461</v>
      </c>
      <c r="E901" s="3">
        <f t="shared" si="1808"/>
        <v>3.4952462265939013</v>
      </c>
      <c r="F901" s="3">
        <f t="shared" si="1808"/>
        <v>4.392844127619556</v>
      </c>
      <c r="G901" s="3">
        <f t="shared" si="1808"/>
        <v>5.2904420286452112</v>
      </c>
      <c r="H901" s="18">
        <f t="shared" si="1808"/>
        <v>6.1880399296708664</v>
      </c>
      <c r="I901" s="15">
        <f t="shared" si="1682"/>
        <v>100.03350097602942</v>
      </c>
      <c r="J901" s="3">
        <f t="shared" si="1683"/>
        <v>99.953712125316471</v>
      </c>
      <c r="K901" s="3">
        <f t="shared" si="1684"/>
        <v>100.04990689207304</v>
      </c>
      <c r="L901" s="3">
        <f t="shared" si="1685"/>
        <v>99.956358762580365</v>
      </c>
      <c r="M901" s="3">
        <f t="shared" si="1686"/>
        <v>100.0287319004706</v>
      </c>
      <c r="N901" s="3">
        <f t="shared" si="1687"/>
        <v>99.991868141740255</v>
      </c>
      <c r="O901" s="21">
        <f t="shared" si="1688"/>
        <v>99.985921201789836</v>
      </c>
      <c r="P901" s="17">
        <f t="shared" si="1713"/>
        <v>69.51780965809786</v>
      </c>
      <c r="Q901" s="3">
        <f t="shared" si="1714"/>
        <v>-12.883483585228952</v>
      </c>
      <c r="R901" s="3">
        <f t="shared" si="1715"/>
        <v>-85.610113398114791</v>
      </c>
      <c r="S901" s="3">
        <f t="shared" si="1716"/>
        <v>-93.770423941321624</v>
      </c>
      <c r="T901" s="3">
        <f t="shared" si="1717"/>
        <v>-31.422474298052105</v>
      </c>
      <c r="U901" s="3">
        <f t="shared" si="1718"/>
        <v>54.634991472045286</v>
      </c>
      <c r="V901" s="18">
        <f t="shared" si="1719"/>
        <v>99.533694092574223</v>
      </c>
      <c r="W901" s="15">
        <f t="shared" si="1720"/>
        <v>71.930351437079423</v>
      </c>
      <c r="X901" s="3">
        <f t="shared" si="1721"/>
        <v>99.119929471018963</v>
      </c>
      <c r="Y901" s="3">
        <f t="shared" si="1722"/>
        <v>51.77733435659286</v>
      </c>
      <c r="Z901" s="3">
        <f t="shared" si="1723"/>
        <v>-34.617643636424667</v>
      </c>
      <c r="AA901" s="3">
        <f t="shared" si="1724"/>
        <v>-94.965126834035658</v>
      </c>
      <c r="AB901" s="3">
        <f t="shared" si="1725"/>
        <v>-83.745993344904022</v>
      </c>
      <c r="AC901" s="21">
        <f t="shared" si="1726"/>
        <v>-9.4988514493269633</v>
      </c>
      <c r="AD901" s="25">
        <f t="shared" si="1727"/>
        <v>0</v>
      </c>
      <c r="AE901" s="26">
        <f t="shared" si="1728"/>
        <v>-1.0150610510858574E-14</v>
      </c>
      <c r="AF901" s="23">
        <f t="shared" si="1689"/>
        <v>69.51780965809786</v>
      </c>
      <c r="AG901" s="4">
        <f t="shared" si="1690"/>
        <v>-12.883483585228952</v>
      </c>
      <c r="AH901" s="4">
        <f t="shared" si="1691"/>
        <v>-85.610113398114791</v>
      </c>
      <c r="AI901" s="4">
        <f t="shared" si="1692"/>
        <v>-93.770423941321624</v>
      </c>
      <c r="AJ901" s="4">
        <f t="shared" si="1693"/>
        <v>-31.422474298052105</v>
      </c>
      <c r="AK901" s="4">
        <f t="shared" si="1694"/>
        <v>54.634991472045286</v>
      </c>
      <c r="AL901" s="30">
        <f t="shared" si="1695"/>
        <v>99.533694092574223</v>
      </c>
      <c r="AM901" s="25">
        <f t="shared" si="1696"/>
        <v>71.930351437079437</v>
      </c>
      <c r="AN901" s="4">
        <f t="shared" si="1697"/>
        <v>99.119929471018978</v>
      </c>
      <c r="AO901" s="4">
        <f t="shared" si="1698"/>
        <v>51.777334356592867</v>
      </c>
      <c r="AP901" s="4">
        <f t="shared" si="1699"/>
        <v>-34.61764363642466</v>
      </c>
      <c r="AQ901" s="4">
        <f t="shared" si="1700"/>
        <v>-94.965126834035644</v>
      </c>
      <c r="AR901" s="4">
        <f t="shared" si="1701"/>
        <v>-83.745993344904008</v>
      </c>
      <c r="AS901" s="26">
        <f t="shared" si="1702"/>
        <v>-9.4988514493269527</v>
      </c>
      <c r="AT901" s="32">
        <f t="shared" si="1729"/>
        <v>35000.004374999997</v>
      </c>
      <c r="AU901" s="2">
        <f t="shared" si="1730"/>
        <v>9.0949470177292824E-13</v>
      </c>
      <c r="AV901" s="2">
        <f t="shared" si="1731"/>
        <v>35000.004374999997</v>
      </c>
      <c r="AW901" s="2">
        <f t="shared" si="1732"/>
        <v>-0.77400267624761909</v>
      </c>
      <c r="AX901" s="2">
        <f t="shared" si="1733"/>
        <v>-1311.8918764735597</v>
      </c>
      <c r="AY901" s="2">
        <f t="shared" si="1734"/>
        <v>-0.25800089193944586</v>
      </c>
      <c r="AZ901" s="2">
        <f t="shared" si="1735"/>
        <v>1312.7028172166756</v>
      </c>
      <c r="BA901" s="2">
        <f t="shared" si="1736"/>
        <v>1225000306.2500188</v>
      </c>
      <c r="BB901" s="2">
        <f t="shared" si="1737"/>
        <v>-18060.06470078144</v>
      </c>
      <c r="BC901" s="2">
        <f t="shared" si="1738"/>
        <v>14191.464778461248</v>
      </c>
      <c r="BD901" s="2">
        <f t="shared" si="1739"/>
        <v>-1.4742906274094789E-5</v>
      </c>
      <c r="BE901" s="29">
        <f t="shared" si="1740"/>
        <v>1.1584866310690386E-5</v>
      </c>
      <c r="BF901" s="5">
        <f t="shared" si="1741"/>
        <v>100.00000625000156</v>
      </c>
      <c r="BG901" s="2">
        <f t="shared" si="1742"/>
        <v>-1.4742906274094789E-5</v>
      </c>
      <c r="BH901" s="6">
        <f t="shared" si="1743"/>
        <v>1.1584866300539775E-5</v>
      </c>
      <c r="BI901" s="15">
        <f t="shared" si="1703"/>
        <v>100.0335028913</v>
      </c>
      <c r="BJ901" s="3">
        <f t="shared" si="1704"/>
        <v>99.95369873680886</v>
      </c>
      <c r="BK901" s="3">
        <f t="shared" si="1705"/>
        <v>100.04988828160724</v>
      </c>
      <c r="BL901" s="3">
        <f t="shared" si="1706"/>
        <v>99.956348944218803</v>
      </c>
      <c r="BM901" s="3">
        <f t="shared" si="1707"/>
        <v>100.02873826763978</v>
      </c>
      <c r="BN901" s="3">
        <f t="shared" si="1708"/>
        <v>99.991885899831445</v>
      </c>
      <c r="BO901" s="21">
        <f t="shared" si="1709"/>
        <v>99.985936978600009</v>
      </c>
      <c r="BP901" s="17">
        <f t="shared" si="1744"/>
        <v>99.95369873680886</v>
      </c>
      <c r="BQ901" s="18">
        <f t="shared" si="1745"/>
        <v>100.04988828160724</v>
      </c>
      <c r="BR901" s="34">
        <f t="shared" si="1746"/>
        <v>9.6189544798377824E-2</v>
      </c>
      <c r="BS901" s="64">
        <f t="shared" si="1747"/>
        <v>-3.8E-3</v>
      </c>
      <c r="BT901" s="110">
        <f t="shared" si="1710"/>
        <v>-2.5000000000000001E-3</v>
      </c>
    </row>
    <row r="902" spans="1:72" x14ac:dyDescent="0.3">
      <c r="A902" s="13">
        <v>896</v>
      </c>
      <c r="B902" s="17">
        <f t="shared" si="1711"/>
        <v>0.80335012141796147</v>
      </c>
      <c r="C902" s="3">
        <f t="shared" ref="C902:H902" si="1809">B902+2*PI()/7</f>
        <v>1.7009480224436166</v>
      </c>
      <c r="D902" s="3">
        <f t="shared" si="1809"/>
        <v>2.5985459234692718</v>
      </c>
      <c r="E902" s="3">
        <f t="shared" si="1809"/>
        <v>3.496143824494927</v>
      </c>
      <c r="F902" s="3">
        <f t="shared" si="1809"/>
        <v>4.3937417255205826</v>
      </c>
      <c r="G902" s="3">
        <f t="shared" si="1809"/>
        <v>5.2913396265462378</v>
      </c>
      <c r="H902" s="18">
        <f t="shared" si="1809"/>
        <v>6.188937527571893</v>
      </c>
      <c r="I902" s="15">
        <f t="shared" si="1682"/>
        <v>100.03340090579778</v>
      </c>
      <c r="J902" s="3">
        <f t="shared" si="1683"/>
        <v>99.953763202734891</v>
      </c>
      <c r="K902" s="3">
        <f t="shared" si="1684"/>
        <v>100.04991492397698</v>
      </c>
      <c r="L902" s="3">
        <f t="shared" si="1685"/>
        <v>99.956293212171147</v>
      </c>
      <c r="M902" s="3">
        <f t="shared" si="1686"/>
        <v>100.02884198632263</v>
      </c>
      <c r="N902" s="3">
        <f t="shared" si="1687"/>
        <v>99.991735324298531</v>
      </c>
      <c r="O902" s="21">
        <f t="shared" si="1688"/>
        <v>99.986050444698037</v>
      </c>
      <c r="P902" s="17">
        <f t="shared" si="1713"/>
        <v>69.453147650956623</v>
      </c>
      <c r="Q902" s="3">
        <f t="shared" si="1714"/>
        <v>-12.972454852990156</v>
      </c>
      <c r="R902" s="3">
        <f t="shared" si="1715"/>
        <v>-85.656561007672579</v>
      </c>
      <c r="S902" s="3">
        <f t="shared" si="1716"/>
        <v>-93.739251973327853</v>
      </c>
      <c r="T902" s="3">
        <f t="shared" si="1717"/>
        <v>-31.337255640659144</v>
      </c>
      <c r="U902" s="3">
        <f t="shared" si="1718"/>
        <v>54.710067010066922</v>
      </c>
      <c r="V902" s="18">
        <f t="shared" si="1719"/>
        <v>99.542308813626235</v>
      </c>
      <c r="W902" s="15">
        <f t="shared" si="1720"/>
        <v>71.992649473084967</v>
      </c>
      <c r="X902" s="3">
        <f t="shared" si="1721"/>
        <v>99.108376000596095</v>
      </c>
      <c r="Y902" s="3">
        <f t="shared" si="1722"/>
        <v>51.700474201247886</v>
      </c>
      <c r="Z902" s="3">
        <f t="shared" si="1723"/>
        <v>-34.701775058323506</v>
      </c>
      <c r="AA902" s="3">
        <f t="shared" si="1724"/>
        <v>-94.993397865518403</v>
      </c>
      <c r="AB902" s="3">
        <f t="shared" si="1725"/>
        <v>-83.696808188356613</v>
      </c>
      <c r="AC902" s="21">
        <f t="shared" si="1726"/>
        <v>-9.4095185627303923</v>
      </c>
      <c r="AD902" s="25">
        <f t="shared" si="1727"/>
        <v>0</v>
      </c>
      <c r="AE902" s="26">
        <f t="shared" si="1728"/>
        <v>4.8215399926578229E-15</v>
      </c>
      <c r="AF902" s="23">
        <f t="shared" si="1689"/>
        <v>69.453147650956623</v>
      </c>
      <c r="AG902" s="4">
        <f t="shared" si="1690"/>
        <v>-12.972454852990156</v>
      </c>
      <c r="AH902" s="4">
        <f t="shared" si="1691"/>
        <v>-85.656561007672579</v>
      </c>
      <c r="AI902" s="4">
        <f t="shared" si="1692"/>
        <v>-93.739251973327853</v>
      </c>
      <c r="AJ902" s="4">
        <f t="shared" si="1693"/>
        <v>-31.337255640659144</v>
      </c>
      <c r="AK902" s="4">
        <f t="shared" si="1694"/>
        <v>54.710067010066922</v>
      </c>
      <c r="AL902" s="30">
        <f t="shared" si="1695"/>
        <v>99.542308813626235</v>
      </c>
      <c r="AM902" s="25">
        <f t="shared" si="1696"/>
        <v>71.992649473084967</v>
      </c>
      <c r="AN902" s="4">
        <f t="shared" si="1697"/>
        <v>99.108376000596095</v>
      </c>
      <c r="AO902" s="4">
        <f t="shared" si="1698"/>
        <v>51.700474201247879</v>
      </c>
      <c r="AP902" s="4">
        <f t="shared" si="1699"/>
        <v>-34.701775058323513</v>
      </c>
      <c r="AQ902" s="4">
        <f t="shared" si="1700"/>
        <v>-94.993397865518403</v>
      </c>
      <c r="AR902" s="4">
        <f t="shared" si="1701"/>
        <v>-83.696808188356613</v>
      </c>
      <c r="AS902" s="26">
        <f t="shared" si="1702"/>
        <v>-9.4095185627303977</v>
      </c>
      <c r="AT902" s="32">
        <f t="shared" si="1729"/>
        <v>35000.004375000004</v>
      </c>
      <c r="AU902" s="2">
        <f t="shared" si="1730"/>
        <v>-1.7053025658242404E-12</v>
      </c>
      <c r="AV902" s="2">
        <f t="shared" si="1731"/>
        <v>35000.004374999997</v>
      </c>
      <c r="AW902" s="2">
        <f t="shared" si="1732"/>
        <v>-0.77780884061940014</v>
      </c>
      <c r="AX902" s="2">
        <f t="shared" si="1733"/>
        <v>-1311.8967516500802</v>
      </c>
      <c r="AY902" s="2">
        <f t="shared" si="1734"/>
        <v>-0.2592696129813703</v>
      </c>
      <c r="AZ902" s="2">
        <f t="shared" si="1735"/>
        <v>1312.701192158318</v>
      </c>
      <c r="BA902" s="2">
        <f t="shared" si="1736"/>
        <v>1225000306.2500191</v>
      </c>
      <c r="BB902" s="2">
        <f t="shared" si="1737"/>
        <v>-18148.875206622597</v>
      </c>
      <c r="BC902" s="2">
        <f t="shared" si="1738"/>
        <v>14077.710653875174</v>
      </c>
      <c r="BD902" s="2">
        <f t="shared" si="1739"/>
        <v>-1.4815404628085427E-5</v>
      </c>
      <c r="BE902" s="29">
        <f t="shared" si="1740"/>
        <v>1.1492005824039323E-5</v>
      </c>
      <c r="BF902" s="5">
        <f t="shared" si="1741"/>
        <v>100.00000625000156</v>
      </c>
      <c r="BG902" s="2">
        <f t="shared" si="1742"/>
        <v>-1.4815404628085427E-5</v>
      </c>
      <c r="BH902" s="6">
        <f t="shared" si="1743"/>
        <v>1.1492005828860863E-5</v>
      </c>
      <c r="BI902" s="15">
        <f t="shared" si="1703"/>
        <v>100.03340292149163</v>
      </c>
      <c r="BJ902" s="3">
        <f t="shared" si="1704"/>
        <v>99.953749885116096</v>
      </c>
      <c r="BK902" s="3">
        <f t="shared" si="1705"/>
        <v>100.04989630148481</v>
      </c>
      <c r="BL902" s="3">
        <f t="shared" si="1706"/>
        <v>99.956283307924139</v>
      </c>
      <c r="BM902" s="3">
        <f t="shared" si="1707"/>
        <v>100.02884825842078</v>
      </c>
      <c r="BN902" s="3">
        <f t="shared" si="1708"/>
        <v>99.991753049723542</v>
      </c>
      <c r="BO902" s="21">
        <f t="shared" si="1709"/>
        <v>99.986066275845161</v>
      </c>
      <c r="BP902" s="17">
        <f t="shared" si="1744"/>
        <v>99.953749885116096</v>
      </c>
      <c r="BQ902" s="18">
        <f t="shared" si="1745"/>
        <v>100.04989630148481</v>
      </c>
      <c r="BR902" s="34">
        <f t="shared" si="1746"/>
        <v>9.614641636871113E-2</v>
      </c>
      <c r="BS902" s="64">
        <f t="shared" si="1747"/>
        <v>-3.8999999999999998E-3</v>
      </c>
      <c r="BT902" s="110">
        <f t="shared" si="1710"/>
        <v>-2.5000000000000001E-3</v>
      </c>
    </row>
    <row r="903" spans="1:72" x14ac:dyDescent="0.3">
      <c r="A903" s="13">
        <v>897</v>
      </c>
      <c r="B903" s="17">
        <f t="shared" si="1711"/>
        <v>0.80424771931898709</v>
      </c>
      <c r="C903" s="3">
        <f t="shared" ref="C903:H903" si="1810">B903+2*PI()/7</f>
        <v>1.7018456203446424</v>
      </c>
      <c r="D903" s="3">
        <f t="shared" si="1810"/>
        <v>2.5994435213702975</v>
      </c>
      <c r="E903" s="3">
        <f t="shared" si="1810"/>
        <v>3.4970414223959527</v>
      </c>
      <c r="F903" s="3">
        <f t="shared" si="1810"/>
        <v>4.3946393234216075</v>
      </c>
      <c r="G903" s="3">
        <f t="shared" si="1810"/>
        <v>5.2922372244472626</v>
      </c>
      <c r="H903" s="18">
        <f t="shared" si="1810"/>
        <v>6.1898351254729178</v>
      </c>
      <c r="I903" s="15">
        <f t="shared" ref="I903:I966" si="1811">$B$1+$B$2*SIN(3*B903)</f>
        <v>100.03330059337171</v>
      </c>
      <c r="J903" s="3">
        <f t="shared" ref="J903:J966" si="1812">$B$1+$B$2*SIN(3*C903)</f>
        <v>99.953814615422502</v>
      </c>
      <c r="K903" s="3">
        <f t="shared" ref="K903:K966" si="1813">$B$1+$B$2*SIN(3*D903)</f>
        <v>100.04992259394115</v>
      </c>
      <c r="L903" s="3">
        <f t="shared" ref="L903:L966" si="1814">$B$1+$B$2*SIN(3*E903)</f>
        <v>99.956227978685675</v>
      </c>
      <c r="M903" s="3">
        <f t="shared" ref="M903:M966" si="1815">$B$1+$B$2*SIN(3*F903)</f>
        <v>100.02895186303758</v>
      </c>
      <c r="N903" s="3">
        <f t="shared" ref="N903:N966" si="1816">$B$1+$B$2*SIN(3*G903)</f>
        <v>99.991602566785062</v>
      </c>
      <c r="O903" s="21">
        <f t="shared" ref="O903:O966" si="1817">$B$1+$B$2*SIN(3*H903)</f>
        <v>99.986179788756317</v>
      </c>
      <c r="P903" s="17">
        <f t="shared" si="1713"/>
        <v>69.388429647958304</v>
      </c>
      <c r="Q903" s="3">
        <f t="shared" si="1714"/>
        <v>-13.061415803808361</v>
      </c>
      <c r="R903" s="3">
        <f t="shared" si="1715"/>
        <v>-85.702939302698937</v>
      </c>
      <c r="S903" s="3">
        <f t="shared" si="1716"/>
        <v>-93.708004819278301</v>
      </c>
      <c r="T903" s="3">
        <f t="shared" si="1717"/>
        <v>-31.252011482387701</v>
      </c>
      <c r="U903" s="3">
        <f t="shared" si="1718"/>
        <v>54.78509830243258</v>
      </c>
      <c r="V903" s="18">
        <f t="shared" si="1719"/>
        <v>99.550843457782321</v>
      </c>
      <c r="W903" s="15">
        <f t="shared" si="1720"/>
        <v>72.054889206730451</v>
      </c>
      <c r="X903" s="3">
        <f t="shared" si="1721"/>
        <v>99.0967430008387</v>
      </c>
      <c r="Y903" s="3">
        <f t="shared" si="1722"/>
        <v>51.623572192667147</v>
      </c>
      <c r="Z903" s="3">
        <f t="shared" si="1723"/>
        <v>-34.785878521565301</v>
      </c>
      <c r="AA903" s="3">
        <f t="shared" si="1724"/>
        <v>-95.021592225780964</v>
      </c>
      <c r="AB903" s="3">
        <f t="shared" si="1725"/>
        <v>-83.647555779393201</v>
      </c>
      <c r="AC903" s="21">
        <f t="shared" si="1726"/>
        <v>-9.3201778734969185</v>
      </c>
      <c r="AD903" s="25">
        <f t="shared" si="1727"/>
        <v>-1.6240976817373718E-14</v>
      </c>
      <c r="AE903" s="26">
        <f t="shared" si="1728"/>
        <v>-1.2434497875801753E-14</v>
      </c>
      <c r="AF903" s="23">
        <f t="shared" ref="AF903:AF966" si="1818">P903-$AD903</f>
        <v>69.388429647958318</v>
      </c>
      <c r="AG903" s="4">
        <f t="shared" ref="AG903:AG966" si="1819">Q903-$AD903</f>
        <v>-13.061415803808345</v>
      </c>
      <c r="AH903" s="4">
        <f t="shared" ref="AH903:AH966" si="1820">R903-$AD903</f>
        <v>-85.702939302698923</v>
      </c>
      <c r="AI903" s="4">
        <f t="shared" ref="AI903:AI966" si="1821">S903-$AD903</f>
        <v>-93.708004819278287</v>
      </c>
      <c r="AJ903" s="4">
        <f t="shared" ref="AJ903:AJ966" si="1822">T903-$AD903</f>
        <v>-31.252011482387683</v>
      </c>
      <c r="AK903" s="4">
        <f t="shared" ref="AK903:AK966" si="1823">U903-$AD903</f>
        <v>54.785098302432594</v>
      </c>
      <c r="AL903" s="30">
        <f t="shared" ref="AL903:AL966" si="1824">V903-$AD903</f>
        <v>99.550843457782335</v>
      </c>
      <c r="AM903" s="25">
        <f t="shared" ref="AM903:AM966" si="1825">W903-$AE903</f>
        <v>72.054889206730465</v>
      </c>
      <c r="AN903" s="4">
        <f t="shared" ref="AN903:AN966" si="1826">X903-$AE903</f>
        <v>99.096743000838714</v>
      </c>
      <c r="AO903" s="4">
        <f t="shared" ref="AO903:AO966" si="1827">Y903-$AE903</f>
        <v>51.623572192667162</v>
      </c>
      <c r="AP903" s="4">
        <f t="shared" ref="AP903:AP966" si="1828">Z903-$AE903</f>
        <v>-34.785878521565287</v>
      </c>
      <c r="AQ903" s="4">
        <f t="shared" ref="AQ903:AQ966" si="1829">AA903-$AE903</f>
        <v>-95.02159222578095</v>
      </c>
      <c r="AR903" s="4">
        <f t="shared" ref="AR903:AR966" si="1830">AB903-$AE903</f>
        <v>-83.647555779393187</v>
      </c>
      <c r="AS903" s="26">
        <f t="shared" ref="AS903:AS966" si="1831">AC903-$AE903</f>
        <v>-9.3201778734969061</v>
      </c>
      <c r="AT903" s="32">
        <f t="shared" si="1729"/>
        <v>35000.00437499999</v>
      </c>
      <c r="AU903" s="2">
        <f t="shared" si="1730"/>
        <v>-1.2505552149377763E-12</v>
      </c>
      <c r="AV903" s="2">
        <f t="shared" si="1731"/>
        <v>35000.004375000004</v>
      </c>
      <c r="AW903" s="2">
        <f t="shared" si="1732"/>
        <v>-0.78158429765608162</v>
      </c>
      <c r="AX903" s="2">
        <f t="shared" si="1733"/>
        <v>-1311.9016506435819</v>
      </c>
      <c r="AY903" s="2">
        <f t="shared" si="1734"/>
        <v>-0.2605280993393535</v>
      </c>
      <c r="AZ903" s="2">
        <f t="shared" si="1735"/>
        <v>1312.6995591600717</v>
      </c>
      <c r="BA903" s="2">
        <f t="shared" si="1736"/>
        <v>1225000306.2500188</v>
      </c>
      <c r="BB903" s="2">
        <f t="shared" si="1737"/>
        <v>-18236.969227040987</v>
      </c>
      <c r="BC903" s="2">
        <f t="shared" si="1738"/>
        <v>13963.400783995845</v>
      </c>
      <c r="BD903" s="2">
        <f t="shared" si="1739"/>
        <v>-1.488731809616289E-5</v>
      </c>
      <c r="BE903" s="29">
        <f t="shared" si="1740"/>
        <v>1.1398691667874535E-5</v>
      </c>
      <c r="BF903" s="5">
        <f t="shared" si="1741"/>
        <v>100.00000625000156</v>
      </c>
      <c r="BG903" s="2">
        <f t="shared" si="1742"/>
        <v>-1.4887318112403867E-5</v>
      </c>
      <c r="BH903" s="6">
        <f t="shared" si="1743"/>
        <v>1.1398691655440038E-5</v>
      </c>
      <c r="BI903" s="15">
        <f t="shared" ref="BI903:BI966" si="1832">SUMSQ($BG903-P903,$BH903-W903)^0.5</f>
        <v>100.03330270943039</v>
      </c>
      <c r="BJ903" s="3">
        <f t="shared" ref="BJ903:BJ966" si="1833">SUMSQ($BG903-Q903,$BH903-X903)^0.5</f>
        <v>99.953801369078818</v>
      </c>
      <c r="BK903" s="3">
        <f t="shared" ref="BK903:BK966" si="1834">SUMSQ($BG903-R903,$BH903-Y903)^0.5</f>
        <v>100.04990395996271</v>
      </c>
      <c r="BL903" s="3">
        <f t="shared" ref="BL903:BL966" si="1835">SUMSQ($BG903-S903,$BH903-Z903)^0.5</f>
        <v>99.956217988840422</v>
      </c>
      <c r="BM903" s="3">
        <f t="shared" ref="BM903:BM966" si="1836">SUMSQ($BG903-T903,$BH903-AA903)^0.5</f>
        <v>100.02895803988277</v>
      </c>
      <c r="BN903" s="3">
        <f t="shared" ref="BN903:BN966" si="1837">SUMSQ($BG903-U903,$BH903-AB903)^0.5</f>
        <v>99.991620259029773</v>
      </c>
      <c r="BO903" s="21">
        <f t="shared" ref="BO903:BO966" si="1838">SUMSQ($BG903-V903,$BH903-AC903)^0.5</f>
        <v>99.986195673781253</v>
      </c>
      <c r="BP903" s="17">
        <f t="shared" si="1744"/>
        <v>99.953801369078818</v>
      </c>
      <c r="BQ903" s="18">
        <f t="shared" si="1745"/>
        <v>100.04990395996271</v>
      </c>
      <c r="BR903" s="34">
        <f t="shared" si="1746"/>
        <v>9.6102590883887729E-2</v>
      </c>
      <c r="BS903" s="64">
        <f t="shared" si="1747"/>
        <v>-3.8999999999999998E-3</v>
      </c>
      <c r="BT903" s="110">
        <f t="shared" ref="BT903:BT966" si="1839">SMALL($BS$7:$BS$1006,A903)</f>
        <v>-2.5000000000000001E-3</v>
      </c>
    </row>
    <row r="904" spans="1:72" x14ac:dyDescent="0.3">
      <c r="A904" s="13">
        <v>898</v>
      </c>
      <c r="B904" s="17">
        <f t="shared" ref="B904:B967" si="1840">(A904-1)*2*PI()/7/1000</f>
        <v>0.8051453172200127</v>
      </c>
      <c r="C904" s="3">
        <f t="shared" ref="C904:H904" si="1841">B904+2*PI()/7</f>
        <v>1.7027432182456679</v>
      </c>
      <c r="D904" s="3">
        <f t="shared" si="1841"/>
        <v>2.6003411192713228</v>
      </c>
      <c r="E904" s="3">
        <f t="shared" si="1841"/>
        <v>3.497939020296978</v>
      </c>
      <c r="F904" s="3">
        <f t="shared" si="1841"/>
        <v>4.3955369213226332</v>
      </c>
      <c r="G904" s="3">
        <f t="shared" si="1841"/>
        <v>5.2931348223482884</v>
      </c>
      <c r="H904" s="18">
        <f t="shared" si="1841"/>
        <v>6.1907327233739435</v>
      </c>
      <c r="I904" s="15">
        <f t="shared" si="1811"/>
        <v>100.0332000394786</v>
      </c>
      <c r="J904" s="3">
        <f t="shared" si="1812"/>
        <v>99.953866363006497</v>
      </c>
      <c r="K904" s="3">
        <f t="shared" si="1813"/>
        <v>100.04992990190992</v>
      </c>
      <c r="L904" s="3">
        <f t="shared" si="1814"/>
        <v>99.956163062596985</v>
      </c>
      <c r="M904" s="3">
        <f t="shared" si="1815"/>
        <v>100.02906152981868</v>
      </c>
      <c r="N904" s="3">
        <f t="shared" si="1816"/>
        <v>99.991469870162504</v>
      </c>
      <c r="O904" s="21">
        <f t="shared" si="1817"/>
        <v>99.986309233026802</v>
      </c>
      <c r="P904" s="17">
        <f t="shared" ref="P904:P967" si="1842">I904*COS(B904)</f>
        <v>69.323655702330868</v>
      </c>
      <c r="Q904" s="3">
        <f t="shared" ref="Q904:Q967" si="1843">J904*COS(C904)</f>
        <v>-13.150366366844599</v>
      </c>
      <c r="R904" s="3">
        <f t="shared" ref="R904:R967" si="1844">K904*COS(D904)</f>
        <v>-85.749248245266202</v>
      </c>
      <c r="S904" s="3">
        <f t="shared" ref="S904:S967" si="1845">L904*COS(E904)</f>
        <v>-93.676682504593529</v>
      </c>
      <c r="T904" s="3">
        <f t="shared" ref="T904:T967" si="1846">M904*COS(F904)</f>
        <v>-31.166741892148451</v>
      </c>
      <c r="U904" s="3">
        <f t="shared" ref="U904:U967" si="1847">N904*COS(G904)</f>
        <v>54.860085289471435</v>
      </c>
      <c r="V904" s="18">
        <f t="shared" ref="V904:V967" si="1848">O904*COS(H904)</f>
        <v>99.559298017050409</v>
      </c>
      <c r="W904" s="15">
        <f t="shared" ref="W904:W967" si="1849">I904*SIN(B904)</f>
        <v>72.117070588058624</v>
      </c>
      <c r="X904" s="3">
        <f t="shared" ref="X904:X967" si="1850">J904*SIN(C904)</f>
        <v>99.085030480550003</v>
      </c>
      <c r="Y904" s="3">
        <f t="shared" ref="Y904:Y967" si="1851">K904*SIN(D904)</f>
        <v>51.546628393608835</v>
      </c>
      <c r="Z904" s="3">
        <f t="shared" ref="Z904:Z967" si="1852">L904*SIN(E904)</f>
        <v>-34.869953959391133</v>
      </c>
      <c r="AA904" s="3">
        <f t="shared" ref="AA904:AA967" si="1853">M904*SIN(F904)</f>
        <v>-95.049709891006245</v>
      </c>
      <c r="AB904" s="3">
        <f t="shared" ref="AB904:AB967" si="1854">N904*SIN(G904)</f>
        <v>-83.598236158590908</v>
      </c>
      <c r="AC904" s="21">
        <f t="shared" ref="AC904:AC967" si="1855">O904*SIN(H904)</f>
        <v>-9.230829453229175</v>
      </c>
      <c r="AD904" s="25">
        <f t="shared" ref="AD904:AD967" si="1856">AVERAGE(P904:V904)</f>
        <v>0</v>
      </c>
      <c r="AE904" s="26">
        <f t="shared" ref="AE904:AE967" si="1857">AVERAGE(W904:AC904)</f>
        <v>0</v>
      </c>
      <c r="AF904" s="23">
        <f t="shared" si="1818"/>
        <v>69.323655702330868</v>
      </c>
      <c r="AG904" s="4">
        <f t="shared" si="1819"/>
        <v>-13.150366366844599</v>
      </c>
      <c r="AH904" s="4">
        <f t="shared" si="1820"/>
        <v>-85.749248245266202</v>
      </c>
      <c r="AI904" s="4">
        <f t="shared" si="1821"/>
        <v>-93.676682504593529</v>
      </c>
      <c r="AJ904" s="4">
        <f t="shared" si="1822"/>
        <v>-31.166741892148451</v>
      </c>
      <c r="AK904" s="4">
        <f t="shared" si="1823"/>
        <v>54.860085289471435</v>
      </c>
      <c r="AL904" s="30">
        <f t="shared" si="1824"/>
        <v>99.559298017050409</v>
      </c>
      <c r="AM904" s="25">
        <f t="shared" si="1825"/>
        <v>72.117070588058624</v>
      </c>
      <c r="AN904" s="4">
        <f t="shared" si="1826"/>
        <v>99.085030480550003</v>
      </c>
      <c r="AO904" s="4">
        <f t="shared" si="1827"/>
        <v>51.546628393608835</v>
      </c>
      <c r="AP904" s="4">
        <f t="shared" si="1828"/>
        <v>-34.869953959391133</v>
      </c>
      <c r="AQ904" s="4">
        <f t="shared" si="1829"/>
        <v>-95.049709891006245</v>
      </c>
      <c r="AR904" s="4">
        <f t="shared" si="1830"/>
        <v>-83.598236158590908</v>
      </c>
      <c r="AS904" s="26">
        <f t="shared" si="1831"/>
        <v>-9.230829453229175</v>
      </c>
      <c r="AT904" s="32">
        <f t="shared" ref="AT904:AT967" si="1858">SUMSQ(AF904:AL904)</f>
        <v>35000.004374999997</v>
      </c>
      <c r="AU904" s="2">
        <f t="shared" ref="AU904:AU967" si="1859">SUMPRODUCT(AF904:AL904,AM904:AS904)</f>
        <v>-3.637978807091713E-12</v>
      </c>
      <c r="AV904" s="2">
        <f t="shared" ref="AV904:AV967" si="1860">SUMSQ(AM904:AS904)</f>
        <v>35000.004375000004</v>
      </c>
      <c r="AW904" s="2">
        <f t="shared" ref="AW904:AW967" si="1861">SUMPRODUCT(AF904:AL904,AF904:AL904,AF904:AL904)</f>
        <v>-0.78532890183851123</v>
      </c>
      <c r="AX904" s="2">
        <f t="shared" ref="AX904:AX967" si="1862">SUMPRODUCT(AM904:AS904,AM904:AS904,AM904:AS904)</f>
        <v>-1311.9065732636664</v>
      </c>
      <c r="AY904" s="2">
        <f t="shared" ref="AY904:AY967" si="1863">SUMPRODUCT(AF904:AL904,AM904:AS904,AM904:AS904)</f>
        <v>-0.26177630063102697</v>
      </c>
      <c r="AZ904" s="2">
        <f t="shared" ref="AZ904:AZ967" si="1864">SUMPRODUCT(AM904:AS904,AF904:AL904,AF904:AL904)</f>
        <v>1312.6979182870273</v>
      </c>
      <c r="BA904" s="2">
        <f t="shared" ref="BA904:BA967" si="1865">AT904*AV904-AU904^2</f>
        <v>1225000306.2500191</v>
      </c>
      <c r="BB904" s="2">
        <f t="shared" ref="BB904:BB967" si="1866">(AW904+AY904)/2*AV904-AU904*(AX904+AZ904)/2</f>
        <v>-18324.343333759552</v>
      </c>
      <c r="BC904" s="2">
        <f t="shared" ref="BC904:BC967" si="1867">AT904*(AX904+AZ904)/2-AU904*(AW904+AY904)/2</f>
        <v>13848.539639883305</v>
      </c>
      <c r="BD904" s="2">
        <f t="shared" ref="BD904:BD967" si="1868">BB904/BA904</f>
        <v>-1.495864387973435E-5</v>
      </c>
      <c r="BE904" s="29">
        <f t="shared" ref="BE904:BE967" si="1869">BC904/BA904</f>
        <v>1.1304927492040038E-5</v>
      </c>
      <c r="BF904" s="5">
        <f t="shared" ref="BF904:BF967" si="1870">(BD904^2+BE904^2+(AT904+AV904)/7)^0.5</f>
        <v>100.00000625000156</v>
      </c>
      <c r="BG904" s="2">
        <f t="shared" ref="BG904:BG967" si="1871">BD904+AD904</f>
        <v>-1.495864387973435E-5</v>
      </c>
      <c r="BH904" s="6">
        <f t="shared" ref="BH904:BH967" si="1872">BE904+AE904</f>
        <v>1.1304927492040038E-5</v>
      </c>
      <c r="BI904" s="15">
        <f t="shared" si="1832"/>
        <v>100.03320225584073</v>
      </c>
      <c r="BJ904" s="3">
        <f t="shared" si="1833"/>
        <v>99.953853188322086</v>
      </c>
      <c r="BK904" s="3">
        <f t="shared" si="1834"/>
        <v>100.04991125698571</v>
      </c>
      <c r="BL904" s="3">
        <f t="shared" si="1835"/>
        <v>99.956152987443275</v>
      </c>
      <c r="BM904" s="3">
        <f t="shared" si="1836"/>
        <v>100.02906761123177</v>
      </c>
      <c r="BN904" s="3">
        <f t="shared" si="1837"/>
        <v>99.991487528713776</v>
      </c>
      <c r="BO904" s="21">
        <f t="shared" si="1838"/>
        <v>99.986325171468792</v>
      </c>
      <c r="BP904" s="17">
        <f t="shared" ref="BP904:BP967" si="1873">MIN(BI904:BO904)</f>
        <v>99.953853188322086</v>
      </c>
      <c r="BQ904" s="18">
        <f t="shared" ref="BQ904:BQ967" si="1874">MAX(BI904:BO904)</f>
        <v>100.04991125698571</v>
      </c>
      <c r="BR904" s="34">
        <f t="shared" ref="BR904:BR967" si="1875">BQ904-BP904</f>
        <v>9.605806866362343E-2</v>
      </c>
      <c r="BS904" s="64">
        <f t="shared" ref="BS904:BS967" si="1876">ROUND(BR904-2*$B$2,4)</f>
        <v>-3.8999999999999998E-3</v>
      </c>
      <c r="BT904" s="110">
        <f t="shared" si="1839"/>
        <v>-2.5000000000000001E-3</v>
      </c>
    </row>
    <row r="905" spans="1:72" x14ac:dyDescent="0.3">
      <c r="A905" s="13">
        <v>899</v>
      </c>
      <c r="B905" s="17">
        <f t="shared" si="1840"/>
        <v>0.80604291512103843</v>
      </c>
      <c r="C905" s="3">
        <f t="shared" ref="C905:H905" si="1877">B905+2*PI()/7</f>
        <v>1.7036408161466936</v>
      </c>
      <c r="D905" s="3">
        <f t="shared" si="1877"/>
        <v>2.6012387171723486</v>
      </c>
      <c r="E905" s="3">
        <f t="shared" si="1877"/>
        <v>3.4988366181980037</v>
      </c>
      <c r="F905" s="3">
        <f t="shared" si="1877"/>
        <v>4.3964345192236589</v>
      </c>
      <c r="G905" s="3">
        <f t="shared" si="1877"/>
        <v>5.2940324202493141</v>
      </c>
      <c r="H905" s="18">
        <f t="shared" si="1877"/>
        <v>6.1916303212749693</v>
      </c>
      <c r="I905" s="15">
        <f t="shared" si="1811"/>
        <v>100.03309924484756</v>
      </c>
      <c r="J905" s="3">
        <f t="shared" si="1812"/>
        <v>99.953918445111654</v>
      </c>
      <c r="K905" s="3">
        <f t="shared" si="1813"/>
        <v>100.0499368478303</v>
      </c>
      <c r="L905" s="3">
        <f t="shared" si="1814"/>
        <v>99.956098464375785</v>
      </c>
      <c r="M905" s="3">
        <f t="shared" si="1815"/>
        <v>100.02917098587076</v>
      </c>
      <c r="N905" s="3">
        <f t="shared" si="1816"/>
        <v>99.991337235393061</v>
      </c>
      <c r="O905" s="21">
        <f t="shared" si="1817"/>
        <v>99.986438776570864</v>
      </c>
      <c r="P905" s="17">
        <f t="shared" si="1842"/>
        <v>69.258825867347198</v>
      </c>
      <c r="Q905" s="3">
        <f t="shared" si="1843"/>
        <v>-13.239306471266438</v>
      </c>
      <c r="R905" s="3">
        <f t="shared" si="1844"/>
        <v>-85.79548779750597</v>
      </c>
      <c r="S905" s="3">
        <f t="shared" si="1845"/>
        <v>-93.645285054750559</v>
      </c>
      <c r="T905" s="3">
        <f t="shared" si="1846"/>
        <v>-31.08144693887651</v>
      </c>
      <c r="U905" s="3">
        <f t="shared" si="1847"/>
        <v>54.935027911550748</v>
      </c>
      <c r="V905" s="18">
        <f t="shared" si="1848"/>
        <v>99.567672483501468</v>
      </c>
      <c r="W905" s="15">
        <f t="shared" si="1849"/>
        <v>72.179193567163111</v>
      </c>
      <c r="X905" s="3">
        <f t="shared" si="1850"/>
        <v>99.073238448593742</v>
      </c>
      <c r="Y905" s="3">
        <f t="shared" si="1851"/>
        <v>51.469642866866998</v>
      </c>
      <c r="Z905" s="3">
        <f t="shared" si="1852"/>
        <v>-34.954001305065191</v>
      </c>
      <c r="AA905" s="3">
        <f t="shared" si="1853"/>
        <v>-95.077750837440263</v>
      </c>
      <c r="AB905" s="3">
        <f t="shared" si="1854"/>
        <v>-83.548849366578622</v>
      </c>
      <c r="AC905" s="21">
        <f t="shared" si="1855"/>
        <v>-9.1414733735398013</v>
      </c>
      <c r="AD905" s="25">
        <f t="shared" si="1856"/>
        <v>0</v>
      </c>
      <c r="AE905" s="26">
        <f t="shared" si="1857"/>
        <v>-4.8215399926578229E-15</v>
      </c>
      <c r="AF905" s="23">
        <f t="shared" si="1818"/>
        <v>69.258825867347198</v>
      </c>
      <c r="AG905" s="4">
        <f t="shared" si="1819"/>
        <v>-13.239306471266438</v>
      </c>
      <c r="AH905" s="4">
        <f t="shared" si="1820"/>
        <v>-85.79548779750597</v>
      </c>
      <c r="AI905" s="4">
        <f t="shared" si="1821"/>
        <v>-93.645285054750559</v>
      </c>
      <c r="AJ905" s="4">
        <f t="shared" si="1822"/>
        <v>-31.08144693887651</v>
      </c>
      <c r="AK905" s="4">
        <f t="shared" si="1823"/>
        <v>54.935027911550748</v>
      </c>
      <c r="AL905" s="30">
        <f t="shared" si="1824"/>
        <v>99.567672483501468</v>
      </c>
      <c r="AM905" s="25">
        <f t="shared" si="1825"/>
        <v>72.179193567163111</v>
      </c>
      <c r="AN905" s="4">
        <f t="shared" si="1826"/>
        <v>99.073238448593742</v>
      </c>
      <c r="AO905" s="4">
        <f t="shared" si="1827"/>
        <v>51.469642866867005</v>
      </c>
      <c r="AP905" s="4">
        <f t="shared" si="1828"/>
        <v>-34.954001305065184</v>
      </c>
      <c r="AQ905" s="4">
        <f t="shared" si="1829"/>
        <v>-95.077750837440263</v>
      </c>
      <c r="AR905" s="4">
        <f t="shared" si="1830"/>
        <v>-83.548849366578622</v>
      </c>
      <c r="AS905" s="26">
        <f t="shared" si="1831"/>
        <v>-9.1414733735397959</v>
      </c>
      <c r="AT905" s="32">
        <f t="shared" si="1858"/>
        <v>35000.00437499999</v>
      </c>
      <c r="AU905" s="2">
        <f t="shared" si="1859"/>
        <v>-3.979039320256561E-12</v>
      </c>
      <c r="AV905" s="2">
        <f t="shared" si="1860"/>
        <v>35000.004374999997</v>
      </c>
      <c r="AW905" s="2">
        <f t="shared" si="1861"/>
        <v>-0.78904250124469399</v>
      </c>
      <c r="AX905" s="2">
        <f t="shared" si="1862"/>
        <v>-1311.9115193139519</v>
      </c>
      <c r="AY905" s="2">
        <f t="shared" si="1863"/>
        <v>-0.26301416696151136</v>
      </c>
      <c r="AZ905" s="2">
        <f t="shared" si="1864"/>
        <v>1312.696269603679</v>
      </c>
      <c r="BA905" s="2">
        <f t="shared" si="1865"/>
        <v>1225000306.2500186</v>
      </c>
      <c r="BB905" s="2">
        <f t="shared" si="1866"/>
        <v>-18410.993994982553</v>
      </c>
      <c r="BC905" s="2">
        <f t="shared" si="1867"/>
        <v>13733.131786865004</v>
      </c>
      <c r="BD905" s="2">
        <f t="shared" si="1868"/>
        <v>-1.502937909570198E-5</v>
      </c>
      <c r="BE905" s="29">
        <f t="shared" si="1869"/>
        <v>1.1210717023332823E-5</v>
      </c>
      <c r="BF905" s="5">
        <f t="shared" si="1870"/>
        <v>100.00000625000155</v>
      </c>
      <c r="BG905" s="2">
        <f t="shared" si="1871"/>
        <v>-1.502937909570198E-5</v>
      </c>
      <c r="BH905" s="6">
        <f t="shared" si="1872"/>
        <v>1.1210717018511282E-5</v>
      </c>
      <c r="BI905" s="15">
        <f t="shared" si="1832"/>
        <v>100.03310156144887</v>
      </c>
      <c r="BJ905" s="3">
        <f t="shared" si="1833"/>
        <v>99.953905342468687</v>
      </c>
      <c r="BK905" s="3">
        <f t="shared" si="1834"/>
        <v>100.04991819250107</v>
      </c>
      <c r="BL905" s="3">
        <f t="shared" si="1835"/>
        <v>99.956088304205835</v>
      </c>
      <c r="BM905" s="3">
        <f t="shared" si="1836"/>
        <v>100.02917697167533</v>
      </c>
      <c r="BN905" s="3">
        <f t="shared" si="1837"/>
        <v>99.991354859738706</v>
      </c>
      <c r="BO905" s="21">
        <f t="shared" si="1838"/>
        <v>99.986454767967643</v>
      </c>
      <c r="BP905" s="17">
        <f t="shared" si="1873"/>
        <v>99.953905342468687</v>
      </c>
      <c r="BQ905" s="18">
        <f t="shared" si="1874"/>
        <v>100.04991819250107</v>
      </c>
      <c r="BR905" s="34">
        <f t="shared" si="1875"/>
        <v>9.601285003238047E-2</v>
      </c>
      <c r="BS905" s="64">
        <f t="shared" si="1876"/>
        <v>-4.0000000000000001E-3</v>
      </c>
      <c r="BT905" s="110">
        <f t="shared" si="1839"/>
        <v>-2.5000000000000001E-3</v>
      </c>
    </row>
    <row r="906" spans="1:72" x14ac:dyDescent="0.3">
      <c r="A906" s="13">
        <v>900</v>
      </c>
      <c r="B906" s="17">
        <f t="shared" si="1840"/>
        <v>0.80694051302206404</v>
      </c>
      <c r="C906" s="3">
        <f t="shared" ref="C906:H906" si="1878">B906+2*PI()/7</f>
        <v>1.7045384140477191</v>
      </c>
      <c r="D906" s="3">
        <f t="shared" si="1878"/>
        <v>2.6021363150733743</v>
      </c>
      <c r="E906" s="3">
        <f t="shared" si="1878"/>
        <v>3.4997342160990295</v>
      </c>
      <c r="F906" s="3">
        <f t="shared" si="1878"/>
        <v>4.3973321171246846</v>
      </c>
      <c r="G906" s="3">
        <f t="shared" si="1878"/>
        <v>5.2949300181503398</v>
      </c>
      <c r="H906" s="18">
        <f t="shared" si="1878"/>
        <v>6.192527919175995</v>
      </c>
      <c r="I906" s="15">
        <f t="shared" si="1811"/>
        <v>100.03299821020948</v>
      </c>
      <c r="J906" s="3">
        <f t="shared" si="1812"/>
        <v>99.953970861360332</v>
      </c>
      <c r="K906" s="3">
        <f t="shared" si="1813"/>
        <v>100.04994343165193</v>
      </c>
      <c r="L906" s="3">
        <f t="shared" si="1814"/>
        <v>99.956034184490477</v>
      </c>
      <c r="M906" s="3">
        <f t="shared" si="1815"/>
        <v>100.02928023040012</v>
      </c>
      <c r="N906" s="3">
        <f t="shared" si="1816"/>
        <v>99.991204663438481</v>
      </c>
      <c r="O906" s="21">
        <f t="shared" si="1817"/>
        <v>99.986568418449167</v>
      </c>
      <c r="P906" s="17">
        <f t="shared" si="1842"/>
        <v>69.193940196325144</v>
      </c>
      <c r="Q906" s="3">
        <f t="shared" si="1843"/>
        <v>-13.328236046247877</v>
      </c>
      <c r="R906" s="3">
        <f t="shared" si="1844"/>
        <v>-85.841657921609183</v>
      </c>
      <c r="S906" s="3">
        <f t="shared" si="1845"/>
        <v>-93.613812495283</v>
      </c>
      <c r="T906" s="3">
        <f t="shared" si="1846"/>
        <v>-30.996126691530954</v>
      </c>
      <c r="U906" s="3">
        <f t="shared" si="1847"/>
        <v>55.009926109076247</v>
      </c>
      <c r="V906" s="18">
        <f t="shared" si="1848"/>
        <v>99.575966849269577</v>
      </c>
      <c r="W906" s="15">
        <f t="shared" si="1849"/>
        <v>72.241258094188481</v>
      </c>
      <c r="X906" s="3">
        <f t="shared" si="1850"/>
        <v>99.061366913894176</v>
      </c>
      <c r="Y906" s="3">
        <f t="shared" si="1851"/>
        <v>51.392615675271692</v>
      </c>
      <c r="Z906" s="3">
        <f t="shared" si="1852"/>
        <v>-35.038020491874597</v>
      </c>
      <c r="AA906" s="3">
        <f t="shared" si="1853"/>
        <v>-95.105715041392116</v>
      </c>
      <c r="AB906" s="3">
        <f t="shared" si="1854"/>
        <v>-83.499395444036679</v>
      </c>
      <c r="AC906" s="21">
        <f t="shared" si="1855"/>
        <v>-9.0521097060509685</v>
      </c>
      <c r="AD906" s="25">
        <f t="shared" si="1856"/>
        <v>0</v>
      </c>
      <c r="AE906" s="26">
        <f t="shared" si="1857"/>
        <v>0</v>
      </c>
      <c r="AF906" s="23">
        <f t="shared" si="1818"/>
        <v>69.193940196325144</v>
      </c>
      <c r="AG906" s="4">
        <f t="shared" si="1819"/>
        <v>-13.328236046247877</v>
      </c>
      <c r="AH906" s="4">
        <f t="shared" si="1820"/>
        <v>-85.841657921609183</v>
      </c>
      <c r="AI906" s="4">
        <f t="shared" si="1821"/>
        <v>-93.613812495283</v>
      </c>
      <c r="AJ906" s="4">
        <f t="shared" si="1822"/>
        <v>-30.996126691530954</v>
      </c>
      <c r="AK906" s="4">
        <f t="shared" si="1823"/>
        <v>55.009926109076247</v>
      </c>
      <c r="AL906" s="30">
        <f t="shared" si="1824"/>
        <v>99.575966849269577</v>
      </c>
      <c r="AM906" s="25">
        <f t="shared" si="1825"/>
        <v>72.241258094188481</v>
      </c>
      <c r="AN906" s="4">
        <f t="shared" si="1826"/>
        <v>99.061366913894176</v>
      </c>
      <c r="AO906" s="4">
        <f t="shared" si="1827"/>
        <v>51.392615675271692</v>
      </c>
      <c r="AP906" s="4">
        <f t="shared" si="1828"/>
        <v>-35.038020491874597</v>
      </c>
      <c r="AQ906" s="4">
        <f t="shared" si="1829"/>
        <v>-95.105715041392116</v>
      </c>
      <c r="AR906" s="4">
        <f t="shared" si="1830"/>
        <v>-83.499395444036679</v>
      </c>
      <c r="AS906" s="26">
        <f t="shared" si="1831"/>
        <v>-9.0521097060509685</v>
      </c>
      <c r="AT906" s="32">
        <f t="shared" si="1858"/>
        <v>35000.00437499999</v>
      </c>
      <c r="AU906" s="2">
        <f t="shared" si="1859"/>
        <v>-1.2505552149377763E-12</v>
      </c>
      <c r="AV906" s="2">
        <f t="shared" si="1860"/>
        <v>35000.004375000004</v>
      </c>
      <c r="AW906" s="2">
        <f t="shared" si="1861"/>
        <v>-0.79272495082113892</v>
      </c>
      <c r="AX906" s="2">
        <f t="shared" si="1862"/>
        <v>-1311.9164885989649</v>
      </c>
      <c r="AY906" s="2">
        <f t="shared" si="1863"/>
        <v>-0.26424165011485456</v>
      </c>
      <c r="AZ906" s="2">
        <f t="shared" si="1864"/>
        <v>1312.6946131751029</v>
      </c>
      <c r="BA906" s="2">
        <f t="shared" si="1865"/>
        <v>1225000306.2500188</v>
      </c>
      <c r="BB906" s="2">
        <f t="shared" si="1866"/>
        <v>-18496.917828494326</v>
      </c>
      <c r="BC906" s="2">
        <f t="shared" si="1867"/>
        <v>13617.181784562468</v>
      </c>
      <c r="BD906" s="2">
        <f t="shared" si="1868"/>
        <v>-1.5099520983074073E-5</v>
      </c>
      <c r="BE906" s="29">
        <f t="shared" si="1869"/>
        <v>1.1116063983891971E-5</v>
      </c>
      <c r="BF906" s="5">
        <f t="shared" si="1870"/>
        <v>100.00000625000156</v>
      </c>
      <c r="BG906" s="2">
        <f t="shared" si="1871"/>
        <v>-1.5099520983074073E-5</v>
      </c>
      <c r="BH906" s="6">
        <f t="shared" si="1872"/>
        <v>1.1116063983891971E-5</v>
      </c>
      <c r="BI906" s="15">
        <f t="shared" si="1832"/>
        <v>100.03300062698275</v>
      </c>
      <c r="BJ906" s="3">
        <f t="shared" si="1833"/>
        <v>99.953957831138808</v>
      </c>
      <c r="BK906" s="3">
        <f t="shared" si="1834"/>
        <v>100.04992476645879</v>
      </c>
      <c r="BL906" s="3">
        <f t="shared" si="1835"/>
        <v>99.956023939598978</v>
      </c>
      <c r="BM906" s="3">
        <f t="shared" si="1836"/>
        <v>100.02928612042257</v>
      </c>
      <c r="BN906" s="3">
        <f t="shared" si="1837"/>
        <v>99.991222253067335</v>
      </c>
      <c r="BO906" s="21">
        <f t="shared" si="1838"/>
        <v>99.986584462336893</v>
      </c>
      <c r="BP906" s="17">
        <f t="shared" si="1873"/>
        <v>99.953957831138808</v>
      </c>
      <c r="BQ906" s="18">
        <f t="shared" si="1874"/>
        <v>100.04992476645879</v>
      </c>
      <c r="BR906" s="34">
        <f t="shared" si="1875"/>
        <v>9.5966935319978575E-2</v>
      </c>
      <c r="BS906" s="64">
        <f t="shared" si="1876"/>
        <v>-4.0000000000000001E-3</v>
      </c>
      <c r="BT906" s="110">
        <f t="shared" si="1839"/>
        <v>-2.5000000000000001E-3</v>
      </c>
    </row>
    <row r="907" spans="1:72" x14ac:dyDescent="0.3">
      <c r="A907" s="13">
        <v>901</v>
      </c>
      <c r="B907" s="17">
        <f t="shared" si="1840"/>
        <v>0.80783811092308966</v>
      </c>
      <c r="C907" s="3">
        <f t="shared" ref="C907:H907" si="1879">B907+2*PI()/7</f>
        <v>1.7054360119487448</v>
      </c>
      <c r="D907" s="3">
        <f t="shared" si="1879"/>
        <v>2.6030339129744</v>
      </c>
      <c r="E907" s="3">
        <f t="shared" si="1879"/>
        <v>3.5006318140000552</v>
      </c>
      <c r="F907" s="3">
        <f t="shared" si="1879"/>
        <v>4.3982297150257104</v>
      </c>
      <c r="G907" s="3">
        <f t="shared" si="1879"/>
        <v>5.2958276160513655</v>
      </c>
      <c r="H907" s="18">
        <f t="shared" si="1879"/>
        <v>6.1934255170770207</v>
      </c>
      <c r="I907" s="15">
        <f t="shared" si="1811"/>
        <v>100.03289693629698</v>
      </c>
      <c r="J907" s="3">
        <f t="shared" si="1812"/>
        <v>99.954023611372421</v>
      </c>
      <c r="K907" s="3">
        <f t="shared" si="1813"/>
        <v>100.04994965332706</v>
      </c>
      <c r="L907" s="3">
        <f t="shared" si="1814"/>
        <v>99.955970223407164</v>
      </c>
      <c r="M907" s="3">
        <f t="shared" si="1815"/>
        <v>100.02938926261463</v>
      </c>
      <c r="N907" s="3">
        <f t="shared" si="1816"/>
        <v>99.991072155260071</v>
      </c>
      <c r="O907" s="21">
        <f t="shared" si="1817"/>
        <v>99.986698157721662</v>
      </c>
      <c r="P907" s="17">
        <f t="shared" si="1842"/>
        <v>69.128998742627402</v>
      </c>
      <c r="Q907" s="3">
        <f t="shared" si="1843"/>
        <v>-13.41715502096956</v>
      </c>
      <c r="R907" s="3">
        <f t="shared" si="1844"/>
        <v>-85.887758579826055</v>
      </c>
      <c r="S907" s="3">
        <f t="shared" si="1845"/>
        <v>-93.582264851781034</v>
      </c>
      <c r="T907" s="3">
        <f t="shared" si="1846"/>
        <v>-30.910781219094826</v>
      </c>
      <c r="U907" s="3">
        <f t="shared" si="1847"/>
        <v>55.084779822492131</v>
      </c>
      <c r="V907" s="18">
        <f t="shared" si="1848"/>
        <v>99.584181106551895</v>
      </c>
      <c r="W907" s="15">
        <f t="shared" si="1849"/>
        <v>72.303264119330265</v>
      </c>
      <c r="X907" s="3">
        <f t="shared" si="1850"/>
        <v>99.049415885436034</v>
      </c>
      <c r="Y907" s="3">
        <f t="shared" si="1851"/>
        <v>51.315546881688746</v>
      </c>
      <c r="Z907" s="3">
        <f t="shared" si="1852"/>
        <v>-35.122011453129609</v>
      </c>
      <c r="AA907" s="3">
        <f t="shared" si="1853"/>
        <v>-95.133602479234099</v>
      </c>
      <c r="AB907" s="3">
        <f t="shared" si="1854"/>
        <v>-83.449874431696955</v>
      </c>
      <c r="AC907" s="21">
        <f t="shared" si="1855"/>
        <v>-8.9627385223944014</v>
      </c>
      <c r="AD907" s="25">
        <f t="shared" si="1856"/>
        <v>0</v>
      </c>
      <c r="AE907" s="26">
        <f t="shared" si="1857"/>
        <v>0</v>
      </c>
      <c r="AF907" s="23">
        <f t="shared" si="1818"/>
        <v>69.128998742627402</v>
      </c>
      <c r="AG907" s="4">
        <f t="shared" si="1819"/>
        <v>-13.41715502096956</v>
      </c>
      <c r="AH907" s="4">
        <f t="shared" si="1820"/>
        <v>-85.887758579826055</v>
      </c>
      <c r="AI907" s="4">
        <f t="shared" si="1821"/>
        <v>-93.582264851781034</v>
      </c>
      <c r="AJ907" s="4">
        <f t="shared" si="1822"/>
        <v>-30.910781219094826</v>
      </c>
      <c r="AK907" s="4">
        <f t="shared" si="1823"/>
        <v>55.084779822492131</v>
      </c>
      <c r="AL907" s="30">
        <f t="shared" si="1824"/>
        <v>99.584181106551895</v>
      </c>
      <c r="AM907" s="25">
        <f t="shared" si="1825"/>
        <v>72.303264119330265</v>
      </c>
      <c r="AN907" s="4">
        <f t="shared" si="1826"/>
        <v>99.049415885436034</v>
      </c>
      <c r="AO907" s="4">
        <f t="shared" si="1827"/>
        <v>51.315546881688746</v>
      </c>
      <c r="AP907" s="4">
        <f t="shared" si="1828"/>
        <v>-35.122011453129609</v>
      </c>
      <c r="AQ907" s="4">
        <f t="shared" si="1829"/>
        <v>-95.133602479234099</v>
      </c>
      <c r="AR907" s="4">
        <f t="shared" si="1830"/>
        <v>-83.449874431696955</v>
      </c>
      <c r="AS907" s="26">
        <f t="shared" si="1831"/>
        <v>-8.9627385223944014</v>
      </c>
      <c r="AT907" s="32">
        <f t="shared" si="1858"/>
        <v>35000.00437499999</v>
      </c>
      <c r="AU907" s="2">
        <f t="shared" si="1859"/>
        <v>-1.2505552149377763E-12</v>
      </c>
      <c r="AV907" s="2">
        <f t="shared" si="1860"/>
        <v>35000.004374999997</v>
      </c>
      <c r="AW907" s="2">
        <f t="shared" si="1861"/>
        <v>-0.79637610423378646</v>
      </c>
      <c r="AX907" s="2">
        <f t="shared" si="1862"/>
        <v>-1311.9214809236639</v>
      </c>
      <c r="AY907" s="2">
        <f t="shared" si="1863"/>
        <v>-0.26545870130394178</v>
      </c>
      <c r="AZ907" s="2">
        <f t="shared" si="1864"/>
        <v>1312.6929490667826</v>
      </c>
      <c r="BA907" s="2">
        <f t="shared" si="1865"/>
        <v>1225000306.2500186</v>
      </c>
      <c r="BB907" s="2">
        <f t="shared" si="1866"/>
        <v>-18582.111419673878</v>
      </c>
      <c r="BC907" s="2">
        <f t="shared" si="1867"/>
        <v>13500.694192163492</v>
      </c>
      <c r="BD907" s="2">
        <f t="shared" si="1868"/>
        <v>-1.5169066754405634E-5</v>
      </c>
      <c r="BE907" s="29">
        <f t="shared" si="1869"/>
        <v>1.1020972095502516E-5</v>
      </c>
      <c r="BF907" s="5">
        <f t="shared" si="1870"/>
        <v>100.00000625000155</v>
      </c>
      <c r="BG907" s="2">
        <f t="shared" si="1871"/>
        <v>-1.5169066754405634E-5</v>
      </c>
      <c r="BH907" s="6">
        <f t="shared" si="1872"/>
        <v>1.1020972095502516E-5</v>
      </c>
      <c r="BI907" s="15">
        <f t="shared" si="1832"/>
        <v>100.03289945317212</v>
      </c>
      <c r="BJ907" s="3">
        <f t="shared" si="1833"/>
        <v>99.954010653950306</v>
      </c>
      <c r="BK907" s="3">
        <f t="shared" si="1834"/>
        <v>100.04993097881139</v>
      </c>
      <c r="BL907" s="3">
        <f t="shared" si="1835"/>
        <v>99.955959894091265</v>
      </c>
      <c r="BM907" s="3">
        <f t="shared" si="1836"/>
        <v>100.02939505668412</v>
      </c>
      <c r="BN907" s="3">
        <f t="shared" si="1837"/>
        <v>99.991089709661907</v>
      </c>
      <c r="BO907" s="21">
        <f t="shared" si="1838"/>
        <v>99.986714253635</v>
      </c>
      <c r="BP907" s="17">
        <f t="shared" si="1873"/>
        <v>99.954010653950306</v>
      </c>
      <c r="BQ907" s="18">
        <f t="shared" si="1874"/>
        <v>100.04993097881139</v>
      </c>
      <c r="BR907" s="34">
        <f t="shared" si="1875"/>
        <v>9.5920324861083373E-2</v>
      </c>
      <c r="BS907" s="64">
        <f t="shared" si="1876"/>
        <v>-4.1000000000000003E-3</v>
      </c>
      <c r="BT907" s="110">
        <f t="shared" si="1839"/>
        <v>-2.5000000000000001E-3</v>
      </c>
    </row>
    <row r="908" spans="1:72" x14ac:dyDescent="0.3">
      <c r="A908" s="13">
        <v>902</v>
      </c>
      <c r="B908" s="17">
        <f t="shared" si="1840"/>
        <v>0.80873570882411527</v>
      </c>
      <c r="C908" s="3">
        <f t="shared" ref="C908:H908" si="1880">B908+2*PI()/7</f>
        <v>1.7063336098497706</v>
      </c>
      <c r="D908" s="3">
        <f t="shared" si="1880"/>
        <v>2.6039315108754257</v>
      </c>
      <c r="E908" s="3">
        <f t="shared" si="1880"/>
        <v>3.5015294119010809</v>
      </c>
      <c r="F908" s="3">
        <f t="shared" si="1880"/>
        <v>4.3991273129267361</v>
      </c>
      <c r="G908" s="3">
        <f t="shared" si="1880"/>
        <v>5.2967252139523913</v>
      </c>
      <c r="H908" s="18">
        <f t="shared" si="1880"/>
        <v>6.1943231149780464</v>
      </c>
      <c r="I908" s="15">
        <f t="shared" si="1811"/>
        <v>100.03279542384441</v>
      </c>
      <c r="J908" s="3">
        <f t="shared" si="1812"/>
        <v>99.954076694765462</v>
      </c>
      <c r="K908" s="3">
        <f t="shared" si="1813"/>
        <v>100.0499555128106</v>
      </c>
      <c r="L908" s="3">
        <f t="shared" si="1814"/>
        <v>99.955906581589645</v>
      </c>
      <c r="M908" s="3">
        <f t="shared" si="1815"/>
        <v>100.02949808172366</v>
      </c>
      <c r="N908" s="3">
        <f t="shared" si="1816"/>
        <v>99.99093971181864</v>
      </c>
      <c r="O908" s="21">
        <f t="shared" si="1817"/>
        <v>99.986827993447591</v>
      </c>
      <c r="P908" s="17">
        <f t="shared" si="1842"/>
        <v>69.064001559661492</v>
      </c>
      <c r="Q908" s="3">
        <f t="shared" si="1843"/>
        <v>-13.506063324618674</v>
      </c>
      <c r="R908" s="3">
        <f t="shared" si="1844"/>
        <v>-85.933789734466231</v>
      </c>
      <c r="S908" s="3">
        <f t="shared" si="1845"/>
        <v>-93.550642149891317</v>
      </c>
      <c r="T908" s="3">
        <f t="shared" si="1846"/>
        <v>-30.825410590575082</v>
      </c>
      <c r="U908" s="3">
        <f t="shared" si="1847"/>
        <v>55.159588992281066</v>
      </c>
      <c r="V908" s="18">
        <f t="shared" si="1848"/>
        <v>99.592315247608724</v>
      </c>
      <c r="W908" s="15">
        <f t="shared" si="1849"/>
        <v>72.365211592834996</v>
      </c>
      <c r="X908" s="3">
        <f t="shared" si="1850"/>
        <v>99.03738537226458</v>
      </c>
      <c r="Y908" s="3">
        <f t="shared" si="1851"/>
        <v>51.238436549019788</v>
      </c>
      <c r="Z908" s="3">
        <f t="shared" si="1852"/>
        <v>-35.205974122163617</v>
      </c>
      <c r="AA908" s="3">
        <f t="shared" si="1853"/>
        <v>-95.161413127401701</v>
      </c>
      <c r="AB908" s="3">
        <f t="shared" si="1854"/>
        <v>-83.400286370342727</v>
      </c>
      <c r="AC908" s="21">
        <f t="shared" si="1855"/>
        <v>-8.8733598942113314</v>
      </c>
      <c r="AD908" s="25">
        <f t="shared" si="1856"/>
        <v>0</v>
      </c>
      <c r="AE908" s="26">
        <f t="shared" si="1857"/>
        <v>0</v>
      </c>
      <c r="AF908" s="23">
        <f t="shared" si="1818"/>
        <v>69.064001559661492</v>
      </c>
      <c r="AG908" s="4">
        <f t="shared" si="1819"/>
        <v>-13.506063324618674</v>
      </c>
      <c r="AH908" s="4">
        <f t="shared" si="1820"/>
        <v>-85.933789734466231</v>
      </c>
      <c r="AI908" s="4">
        <f t="shared" si="1821"/>
        <v>-93.550642149891317</v>
      </c>
      <c r="AJ908" s="4">
        <f t="shared" si="1822"/>
        <v>-30.825410590575082</v>
      </c>
      <c r="AK908" s="4">
        <f t="shared" si="1823"/>
        <v>55.159588992281066</v>
      </c>
      <c r="AL908" s="30">
        <f t="shared" si="1824"/>
        <v>99.592315247608724</v>
      </c>
      <c r="AM908" s="25">
        <f t="shared" si="1825"/>
        <v>72.365211592834996</v>
      </c>
      <c r="AN908" s="4">
        <f t="shared" si="1826"/>
        <v>99.03738537226458</v>
      </c>
      <c r="AO908" s="4">
        <f t="shared" si="1827"/>
        <v>51.238436549019788</v>
      </c>
      <c r="AP908" s="4">
        <f t="shared" si="1828"/>
        <v>-35.205974122163617</v>
      </c>
      <c r="AQ908" s="4">
        <f t="shared" si="1829"/>
        <v>-95.161413127401701</v>
      </c>
      <c r="AR908" s="4">
        <f t="shared" si="1830"/>
        <v>-83.400286370342727</v>
      </c>
      <c r="AS908" s="26">
        <f t="shared" si="1831"/>
        <v>-8.8733598942113314</v>
      </c>
      <c r="AT908" s="32">
        <f t="shared" si="1858"/>
        <v>35000.004375000004</v>
      </c>
      <c r="AU908" s="2">
        <f t="shared" si="1859"/>
        <v>-1.3642420526593924E-12</v>
      </c>
      <c r="AV908" s="2">
        <f t="shared" si="1860"/>
        <v>35000.004374999997</v>
      </c>
      <c r="AW908" s="2">
        <f t="shared" si="1861"/>
        <v>-0.79999581852462143</v>
      </c>
      <c r="AX908" s="2">
        <f t="shared" si="1862"/>
        <v>-1311.9264960905746</v>
      </c>
      <c r="AY908" s="2">
        <f t="shared" si="1863"/>
        <v>-0.26666527298948495</v>
      </c>
      <c r="AZ908" s="2">
        <f t="shared" si="1864"/>
        <v>1312.691277344944</v>
      </c>
      <c r="BA908" s="2">
        <f t="shared" si="1865"/>
        <v>1225000306.2500191</v>
      </c>
      <c r="BB908" s="2">
        <f t="shared" si="1866"/>
        <v>-18666.571434817997</v>
      </c>
      <c r="BC908" s="2">
        <f t="shared" si="1867"/>
        <v>13383.673624423176</v>
      </c>
      <c r="BD908" s="2">
        <f t="shared" si="1868"/>
        <v>-1.5238013688306951E-5</v>
      </c>
      <c r="BE908" s="29">
        <f t="shared" si="1869"/>
        <v>1.0925445125310529E-5</v>
      </c>
      <c r="BF908" s="5">
        <f t="shared" si="1870"/>
        <v>100.00000625000156</v>
      </c>
      <c r="BG908" s="2">
        <f t="shared" si="1871"/>
        <v>-1.5238013688306951E-5</v>
      </c>
      <c r="BH908" s="6">
        <f t="shared" si="1872"/>
        <v>1.0925445125310529E-5</v>
      </c>
      <c r="BI908" s="15">
        <f t="shared" si="1832"/>
        <v>100.03279804074843</v>
      </c>
      <c r="BJ908" s="3">
        <f t="shared" si="1833"/>
        <v>99.954063810518548</v>
      </c>
      <c r="BK908" s="3">
        <f t="shared" si="1834"/>
        <v>100.04993682951404</v>
      </c>
      <c r="BL908" s="3">
        <f t="shared" si="1835"/>
        <v>99.955896168148954</v>
      </c>
      <c r="BM908" s="3">
        <f t="shared" si="1836"/>
        <v>100.02950377967215</v>
      </c>
      <c r="BN908" s="3">
        <f t="shared" si="1837"/>
        <v>99.990957230484341</v>
      </c>
      <c r="BO908" s="21">
        <f t="shared" si="1838"/>
        <v>99.986844140919686</v>
      </c>
      <c r="BP908" s="17">
        <f t="shared" si="1873"/>
        <v>99.954063810518548</v>
      </c>
      <c r="BQ908" s="18">
        <f t="shared" si="1874"/>
        <v>100.04993682951404</v>
      </c>
      <c r="BR908" s="34">
        <f t="shared" si="1875"/>
        <v>9.5873018995490611E-2</v>
      </c>
      <c r="BS908" s="64">
        <f t="shared" si="1876"/>
        <v>-4.1000000000000003E-3</v>
      </c>
      <c r="BT908" s="110">
        <f t="shared" si="1839"/>
        <v>-2.5000000000000001E-3</v>
      </c>
    </row>
    <row r="909" spans="1:72" x14ac:dyDescent="0.3">
      <c r="A909" s="13">
        <v>903</v>
      </c>
      <c r="B909" s="17">
        <f t="shared" si="1840"/>
        <v>0.809633306725141</v>
      </c>
      <c r="C909" s="3">
        <f t="shared" ref="C909:H909" si="1881">B909+2*PI()/7</f>
        <v>1.7072312077507963</v>
      </c>
      <c r="D909" s="3">
        <f t="shared" si="1881"/>
        <v>2.6048291087764515</v>
      </c>
      <c r="E909" s="3">
        <f t="shared" si="1881"/>
        <v>3.5024270098021066</v>
      </c>
      <c r="F909" s="3">
        <f t="shared" si="1881"/>
        <v>4.4000249108277618</v>
      </c>
      <c r="G909" s="3">
        <f t="shared" si="1881"/>
        <v>5.297622811853417</v>
      </c>
      <c r="H909" s="18">
        <f t="shared" si="1881"/>
        <v>6.1952207128790722</v>
      </c>
      <c r="I909" s="15">
        <f t="shared" si="1811"/>
        <v>100.03269367358781</v>
      </c>
      <c r="J909" s="3">
        <f t="shared" si="1812"/>
        <v>99.954130111154512</v>
      </c>
      <c r="K909" s="3">
        <f t="shared" si="1813"/>
        <v>100.04996101006003</v>
      </c>
      <c r="L909" s="3">
        <f t="shared" si="1814"/>
        <v>99.955843259499389</v>
      </c>
      <c r="M909" s="3">
        <f t="shared" si="1815"/>
        <v>100.02960668693817</v>
      </c>
      <c r="N909" s="3">
        <f t="shared" si="1816"/>
        <v>99.990807334074574</v>
      </c>
      <c r="O909" s="21">
        <f t="shared" si="1817"/>
        <v>99.986957924685498</v>
      </c>
      <c r="P909" s="17">
        <f t="shared" si="1842"/>
        <v>68.998948700879609</v>
      </c>
      <c r="Q909" s="3">
        <f t="shared" si="1843"/>
        <v>-13.594960886389078</v>
      </c>
      <c r="R909" s="3">
        <f t="shared" si="1844"/>
        <v>-85.979751347898741</v>
      </c>
      <c r="S909" s="3">
        <f t="shared" si="1845"/>
        <v>-93.51894441531698</v>
      </c>
      <c r="T909" s="3">
        <f t="shared" si="1846"/>
        <v>-30.740014875002547</v>
      </c>
      <c r="U909" s="3">
        <f t="shared" si="1847"/>
        <v>55.23435355896423</v>
      </c>
      <c r="V909" s="18">
        <f t="shared" si="1848"/>
        <v>99.600369264763501</v>
      </c>
      <c r="W909" s="15">
        <f t="shared" si="1849"/>
        <v>72.427100465000251</v>
      </c>
      <c r="X909" s="3">
        <f t="shared" si="1850"/>
        <v>99.025275383485578</v>
      </c>
      <c r="Y909" s="3">
        <f t="shared" si="1851"/>
        <v>51.161284740202092</v>
      </c>
      <c r="Z909" s="3">
        <f t="shared" si="1852"/>
        <v>-35.289908432333178</v>
      </c>
      <c r="AA909" s="3">
        <f t="shared" si="1853"/>
        <v>-95.189146962393608</v>
      </c>
      <c r="AB909" s="3">
        <f t="shared" si="1854"/>
        <v>-83.350631300808729</v>
      </c>
      <c r="AC909" s="21">
        <f t="shared" si="1855"/>
        <v>-8.783973893152444</v>
      </c>
      <c r="AD909" s="25">
        <f t="shared" si="1856"/>
        <v>0</v>
      </c>
      <c r="AE909" s="26">
        <f t="shared" si="1857"/>
        <v>-9.3893147225441808E-15</v>
      </c>
      <c r="AF909" s="23">
        <f t="shared" si="1818"/>
        <v>68.998948700879609</v>
      </c>
      <c r="AG909" s="4">
        <f t="shared" si="1819"/>
        <v>-13.594960886389078</v>
      </c>
      <c r="AH909" s="4">
        <f t="shared" si="1820"/>
        <v>-85.979751347898741</v>
      </c>
      <c r="AI909" s="4">
        <f t="shared" si="1821"/>
        <v>-93.51894441531698</v>
      </c>
      <c r="AJ909" s="4">
        <f t="shared" si="1822"/>
        <v>-30.740014875002547</v>
      </c>
      <c r="AK909" s="4">
        <f t="shared" si="1823"/>
        <v>55.23435355896423</v>
      </c>
      <c r="AL909" s="30">
        <f t="shared" si="1824"/>
        <v>99.600369264763501</v>
      </c>
      <c r="AM909" s="25">
        <f t="shared" si="1825"/>
        <v>72.427100465000265</v>
      </c>
      <c r="AN909" s="4">
        <f t="shared" si="1826"/>
        <v>99.025275383485592</v>
      </c>
      <c r="AO909" s="4">
        <f t="shared" si="1827"/>
        <v>51.161284740202099</v>
      </c>
      <c r="AP909" s="4">
        <f t="shared" si="1828"/>
        <v>-35.289908432333171</v>
      </c>
      <c r="AQ909" s="4">
        <f t="shared" si="1829"/>
        <v>-95.189146962393593</v>
      </c>
      <c r="AR909" s="4">
        <f t="shared" si="1830"/>
        <v>-83.350631300808715</v>
      </c>
      <c r="AS909" s="26">
        <f t="shared" si="1831"/>
        <v>-8.7839738931524352</v>
      </c>
      <c r="AT909" s="32">
        <f t="shared" si="1858"/>
        <v>35000.00437499999</v>
      </c>
      <c r="AU909" s="2">
        <f t="shared" si="1859"/>
        <v>1.0231815394945443E-12</v>
      </c>
      <c r="AV909" s="2">
        <f t="shared" si="1860"/>
        <v>35000.00437499999</v>
      </c>
      <c r="AW909" s="2">
        <f t="shared" si="1861"/>
        <v>-0.80358394957147539</v>
      </c>
      <c r="AX909" s="2">
        <f t="shared" si="1862"/>
        <v>-1311.9315339006521</v>
      </c>
      <c r="AY909" s="2">
        <f t="shared" si="1863"/>
        <v>-0.26786131690823822</v>
      </c>
      <c r="AZ909" s="2">
        <f t="shared" si="1864"/>
        <v>1312.6895980748814</v>
      </c>
      <c r="BA909" s="2">
        <f t="shared" si="1865"/>
        <v>1225000306.2500184</v>
      </c>
      <c r="BB909" s="2">
        <f t="shared" si="1866"/>
        <v>-18750.294507181505</v>
      </c>
      <c r="BC909" s="2">
        <f t="shared" si="1867"/>
        <v>13266.124707277699</v>
      </c>
      <c r="BD909" s="2">
        <f t="shared" si="1868"/>
        <v>-1.5306359036415323E-5</v>
      </c>
      <c r="BE909" s="29">
        <f t="shared" si="1869"/>
        <v>1.0829486849589512E-5</v>
      </c>
      <c r="BF909" s="5">
        <f t="shared" si="1870"/>
        <v>100.00000625000155</v>
      </c>
      <c r="BG909" s="2">
        <f t="shared" si="1871"/>
        <v>-1.5306359036415323E-5</v>
      </c>
      <c r="BH909" s="6">
        <f t="shared" si="1872"/>
        <v>1.0829486840200197E-5</v>
      </c>
      <c r="BI909" s="15">
        <f t="shared" si="1832"/>
        <v>100.0326963904448</v>
      </c>
      <c r="BJ909" s="3">
        <f t="shared" si="1833"/>
        <v>99.954117300456502</v>
      </c>
      <c r="BK909" s="3">
        <f t="shared" si="1834"/>
        <v>100.04994231852449</v>
      </c>
      <c r="BL909" s="3">
        <f t="shared" si="1835"/>
        <v>99.955832762235929</v>
      </c>
      <c r="BM909" s="3">
        <f t="shared" si="1836"/>
        <v>100.0296122886004</v>
      </c>
      <c r="BN909" s="3">
        <f t="shared" si="1837"/>
        <v>99.990824816496016</v>
      </c>
      <c r="BO909" s="21">
        <f t="shared" si="1838"/>
        <v>99.98697412324799</v>
      </c>
      <c r="BP909" s="17">
        <f t="shared" si="1873"/>
        <v>99.954117300456502</v>
      </c>
      <c r="BQ909" s="18">
        <f t="shared" si="1874"/>
        <v>100.04994231852449</v>
      </c>
      <c r="BR909" s="34">
        <f t="shared" si="1875"/>
        <v>9.5825018067984047E-2</v>
      </c>
      <c r="BS909" s="64">
        <f t="shared" si="1876"/>
        <v>-4.1999999999999997E-3</v>
      </c>
      <c r="BT909" s="110">
        <f t="shared" si="1839"/>
        <v>-2.5000000000000001E-3</v>
      </c>
    </row>
    <row r="910" spans="1:72" x14ac:dyDescent="0.3">
      <c r="A910" s="13">
        <v>904</v>
      </c>
      <c r="B910" s="17">
        <f t="shared" si="1840"/>
        <v>0.81053090462616662</v>
      </c>
      <c r="C910" s="3">
        <f t="shared" ref="C910:H910" si="1882">B910+2*PI()/7</f>
        <v>1.7081288056518218</v>
      </c>
      <c r="D910" s="3">
        <f t="shared" si="1882"/>
        <v>2.6057267066774772</v>
      </c>
      <c r="E910" s="3">
        <f t="shared" si="1882"/>
        <v>3.5033246077031324</v>
      </c>
      <c r="F910" s="3">
        <f t="shared" si="1882"/>
        <v>4.4009225087287875</v>
      </c>
      <c r="G910" s="3">
        <f t="shared" si="1882"/>
        <v>5.2985204097544427</v>
      </c>
      <c r="H910" s="18">
        <f t="shared" si="1882"/>
        <v>6.1961183107800979</v>
      </c>
      <c r="I910" s="15">
        <f t="shared" si="1811"/>
        <v>100.03259168626505</v>
      </c>
      <c r="J910" s="3">
        <f t="shared" si="1812"/>
        <v>99.954183860152256</v>
      </c>
      <c r="K910" s="3">
        <f t="shared" si="1813"/>
        <v>100.04996614503551</v>
      </c>
      <c r="L910" s="3">
        <f t="shared" si="1814"/>
        <v>99.955780257595563</v>
      </c>
      <c r="M910" s="3">
        <f t="shared" si="1815"/>
        <v>100.02971507747063</v>
      </c>
      <c r="N910" s="3">
        <f t="shared" si="1816"/>
        <v>99.990675022987759</v>
      </c>
      <c r="O910" s="21">
        <f t="shared" si="1817"/>
        <v>99.987087950493247</v>
      </c>
      <c r="P910" s="17">
        <f t="shared" si="1842"/>
        <v>68.933840219778716</v>
      </c>
      <c r="Q910" s="3">
        <f t="shared" si="1843"/>
        <v>-13.683847635481309</v>
      </c>
      <c r="R910" s="3">
        <f t="shared" si="1844"/>
        <v>-86.025643382552133</v>
      </c>
      <c r="S910" s="3">
        <f t="shared" si="1845"/>
        <v>-93.487171673817684</v>
      </c>
      <c r="T910" s="3">
        <f t="shared" si="1846"/>
        <v>-30.654594141431836</v>
      </c>
      <c r="U910" s="3">
        <f t="shared" si="1847"/>
        <v>55.309073463101406</v>
      </c>
      <c r="V910" s="18">
        <f t="shared" si="1848"/>
        <v>99.608343150402831</v>
      </c>
      <c r="W910" s="15">
        <f t="shared" si="1849"/>
        <v>72.488930686174697</v>
      </c>
      <c r="X910" s="3">
        <f t="shared" si="1850"/>
        <v>99.01308592826534</v>
      </c>
      <c r="Y910" s="3">
        <f t="shared" si="1851"/>
        <v>51.084091518208645</v>
      </c>
      <c r="Z910" s="3">
        <f t="shared" si="1852"/>
        <v>-35.373814317018066</v>
      </c>
      <c r="AA910" s="3">
        <f t="shared" si="1853"/>
        <v>-95.216803960771784</v>
      </c>
      <c r="AB910" s="3">
        <f t="shared" si="1854"/>
        <v>-83.300909263981026</v>
      </c>
      <c r="AC910" s="21">
        <f t="shared" si="1855"/>
        <v>-8.6945805908778233</v>
      </c>
      <c r="AD910" s="25">
        <f t="shared" si="1856"/>
        <v>0</v>
      </c>
      <c r="AE910" s="26">
        <f t="shared" si="1857"/>
        <v>0</v>
      </c>
      <c r="AF910" s="23">
        <f t="shared" si="1818"/>
        <v>68.933840219778716</v>
      </c>
      <c r="AG910" s="4">
        <f t="shared" si="1819"/>
        <v>-13.683847635481309</v>
      </c>
      <c r="AH910" s="4">
        <f t="shared" si="1820"/>
        <v>-86.025643382552133</v>
      </c>
      <c r="AI910" s="4">
        <f t="shared" si="1821"/>
        <v>-93.487171673817684</v>
      </c>
      <c r="AJ910" s="4">
        <f t="shared" si="1822"/>
        <v>-30.654594141431836</v>
      </c>
      <c r="AK910" s="4">
        <f t="shared" si="1823"/>
        <v>55.309073463101406</v>
      </c>
      <c r="AL910" s="30">
        <f t="shared" si="1824"/>
        <v>99.608343150402831</v>
      </c>
      <c r="AM910" s="25">
        <f t="shared" si="1825"/>
        <v>72.488930686174697</v>
      </c>
      <c r="AN910" s="4">
        <f t="shared" si="1826"/>
        <v>99.01308592826534</v>
      </c>
      <c r="AO910" s="4">
        <f t="shared" si="1827"/>
        <v>51.084091518208645</v>
      </c>
      <c r="AP910" s="4">
        <f t="shared" si="1828"/>
        <v>-35.373814317018066</v>
      </c>
      <c r="AQ910" s="4">
        <f t="shared" si="1829"/>
        <v>-95.216803960771784</v>
      </c>
      <c r="AR910" s="4">
        <f t="shared" si="1830"/>
        <v>-83.300909263981026</v>
      </c>
      <c r="AS910" s="26">
        <f t="shared" si="1831"/>
        <v>-8.6945805908778233</v>
      </c>
      <c r="AT910" s="32">
        <f t="shared" si="1858"/>
        <v>35000.004375000004</v>
      </c>
      <c r="AU910" s="2">
        <f t="shared" si="1859"/>
        <v>5.6843418860808015E-13</v>
      </c>
      <c r="AV910" s="2">
        <f t="shared" si="1860"/>
        <v>35000.004375000004</v>
      </c>
      <c r="AW910" s="2">
        <f t="shared" si="1861"/>
        <v>-0.80714035790879279</v>
      </c>
      <c r="AX910" s="2">
        <f t="shared" si="1862"/>
        <v>-1311.9365941574522</v>
      </c>
      <c r="AY910" s="2">
        <f t="shared" si="1863"/>
        <v>-0.26904678593200515</v>
      </c>
      <c r="AZ910" s="2">
        <f t="shared" si="1864"/>
        <v>1312.6879113222822</v>
      </c>
      <c r="BA910" s="2">
        <f t="shared" si="1865"/>
        <v>1225000306.2500193</v>
      </c>
      <c r="BB910" s="2">
        <f t="shared" si="1866"/>
        <v>-18833.277371373344</v>
      </c>
      <c r="BC910" s="2">
        <f t="shared" si="1867"/>
        <v>13148.052028030781</v>
      </c>
      <c r="BD910" s="2">
        <f t="shared" si="1868"/>
        <v>-1.5374100133106026E-5</v>
      </c>
      <c r="BE910" s="29">
        <f t="shared" si="1869"/>
        <v>1.0733101013076235E-5</v>
      </c>
      <c r="BF910" s="5">
        <f t="shared" si="1870"/>
        <v>100.00000625000156</v>
      </c>
      <c r="BG910" s="2">
        <f t="shared" si="1871"/>
        <v>-1.5374100133106026E-5</v>
      </c>
      <c r="BH910" s="6">
        <f t="shared" si="1872"/>
        <v>1.0733101013076235E-5</v>
      </c>
      <c r="BI910" s="15">
        <f t="shared" si="1832"/>
        <v>100.0325945029962</v>
      </c>
      <c r="BJ910" s="3">
        <f t="shared" si="1833"/>
        <v>99.954171123374749</v>
      </c>
      <c r="BK910" s="3">
        <f t="shared" si="1834"/>
        <v>100.04994744580311</v>
      </c>
      <c r="BL910" s="3">
        <f t="shared" si="1835"/>
        <v>99.955769676813816</v>
      </c>
      <c r="BM910" s="3">
        <f t="shared" si="1836"/>
        <v>100.02972058268409</v>
      </c>
      <c r="BN910" s="3">
        <f t="shared" si="1837"/>
        <v>99.990692468657869</v>
      </c>
      <c r="BO910" s="21">
        <f t="shared" si="1838"/>
        <v>99.98710419967631</v>
      </c>
      <c r="BP910" s="17">
        <f t="shared" si="1873"/>
        <v>99.954171123374749</v>
      </c>
      <c r="BQ910" s="18">
        <f t="shared" si="1874"/>
        <v>100.04994744580311</v>
      </c>
      <c r="BR910" s="34">
        <f t="shared" si="1875"/>
        <v>9.5776322428363869E-2</v>
      </c>
      <c r="BS910" s="64">
        <f t="shared" si="1876"/>
        <v>-4.1999999999999997E-3</v>
      </c>
      <c r="BT910" s="110">
        <f t="shared" si="1839"/>
        <v>-2.5000000000000001E-3</v>
      </c>
    </row>
    <row r="911" spans="1:72" x14ac:dyDescent="0.3">
      <c r="A911" s="13">
        <v>905</v>
      </c>
      <c r="B911" s="17">
        <f t="shared" si="1840"/>
        <v>0.81142850252719223</v>
      </c>
      <c r="C911" s="3">
        <f t="shared" ref="C911:H911" si="1883">B911+2*PI()/7</f>
        <v>1.7090264035528473</v>
      </c>
      <c r="D911" s="3">
        <f t="shared" si="1883"/>
        <v>2.6066243045785025</v>
      </c>
      <c r="E911" s="3">
        <f t="shared" si="1883"/>
        <v>3.5042222056041576</v>
      </c>
      <c r="F911" s="3">
        <f t="shared" si="1883"/>
        <v>4.4018201066298133</v>
      </c>
      <c r="G911" s="3">
        <f t="shared" si="1883"/>
        <v>5.2994180076554684</v>
      </c>
      <c r="H911" s="18">
        <f t="shared" si="1883"/>
        <v>6.1970159086811236</v>
      </c>
      <c r="I911" s="15">
        <f t="shared" si="1811"/>
        <v>100.0324894626156</v>
      </c>
      <c r="J911" s="3">
        <f t="shared" si="1812"/>
        <v>99.954237941368959</v>
      </c>
      <c r="K911" s="3">
        <f t="shared" si="1813"/>
        <v>100.0499709176998</v>
      </c>
      <c r="L911" s="3">
        <f t="shared" si="1814"/>
        <v>99.95571757633499</v>
      </c>
      <c r="M911" s="3">
        <f t="shared" si="1815"/>
        <v>100.0298232525351</v>
      </c>
      <c r="N911" s="3">
        <f t="shared" si="1816"/>
        <v>99.990542779517597</v>
      </c>
      <c r="O911" s="21">
        <f t="shared" si="1817"/>
        <v>99.987218069927977</v>
      </c>
      <c r="P911" s="17">
        <f t="shared" si="1842"/>
        <v>68.868676169900382</v>
      </c>
      <c r="Q911" s="3">
        <f t="shared" si="1843"/>
        <v>-13.772723501102684</v>
      </c>
      <c r="R911" s="3">
        <f t="shared" si="1844"/>
        <v>-86.071465800914353</v>
      </c>
      <c r="S911" s="3">
        <f t="shared" si="1845"/>
        <v>-93.455323951209436</v>
      </c>
      <c r="T911" s="3">
        <f t="shared" si="1846"/>
        <v>-30.569148458941299</v>
      </c>
      <c r="U911" s="3">
        <f t="shared" si="1847"/>
        <v>55.383748645290943</v>
      </c>
      <c r="V911" s="18">
        <f t="shared" si="1848"/>
        <v>99.616236896976503</v>
      </c>
      <c r="W911" s="15">
        <f t="shared" si="1849"/>
        <v>72.550702206758118</v>
      </c>
      <c r="X911" s="3">
        <f t="shared" si="1850"/>
        <v>99.00081701583062</v>
      </c>
      <c r="Y911" s="3">
        <f t="shared" si="1851"/>
        <v>51.006856946048003</v>
      </c>
      <c r="Z911" s="3">
        <f t="shared" si="1852"/>
        <v>-35.457691709621244</v>
      </c>
      <c r="AA911" s="3">
        <f t="shared" si="1853"/>
        <v>-95.24438409916155</v>
      </c>
      <c r="AB911" s="3">
        <f t="shared" si="1854"/>
        <v>-83.251120300796998</v>
      </c>
      <c r="AC911" s="21">
        <f t="shared" si="1855"/>
        <v>-8.6051800590568952</v>
      </c>
      <c r="AD911" s="25">
        <f t="shared" si="1856"/>
        <v>0</v>
      </c>
      <c r="AE911" s="26">
        <f t="shared" si="1857"/>
        <v>7.6129578831439303E-15</v>
      </c>
      <c r="AF911" s="23">
        <f t="shared" si="1818"/>
        <v>68.868676169900382</v>
      </c>
      <c r="AG911" s="4">
        <f t="shared" si="1819"/>
        <v>-13.772723501102684</v>
      </c>
      <c r="AH911" s="4">
        <f t="shared" si="1820"/>
        <v>-86.071465800914353</v>
      </c>
      <c r="AI911" s="4">
        <f t="shared" si="1821"/>
        <v>-93.455323951209436</v>
      </c>
      <c r="AJ911" s="4">
        <f t="shared" si="1822"/>
        <v>-30.569148458941299</v>
      </c>
      <c r="AK911" s="4">
        <f t="shared" si="1823"/>
        <v>55.383748645290943</v>
      </c>
      <c r="AL911" s="30">
        <f t="shared" si="1824"/>
        <v>99.616236896976503</v>
      </c>
      <c r="AM911" s="25">
        <f t="shared" si="1825"/>
        <v>72.550702206758103</v>
      </c>
      <c r="AN911" s="4">
        <f t="shared" si="1826"/>
        <v>99.000817015830606</v>
      </c>
      <c r="AO911" s="4">
        <f t="shared" si="1827"/>
        <v>51.006856946047996</v>
      </c>
      <c r="AP911" s="4">
        <f t="shared" si="1828"/>
        <v>-35.457691709621251</v>
      </c>
      <c r="AQ911" s="4">
        <f t="shared" si="1829"/>
        <v>-95.244384099161564</v>
      </c>
      <c r="AR911" s="4">
        <f t="shared" si="1830"/>
        <v>-83.251120300797012</v>
      </c>
      <c r="AS911" s="26">
        <f t="shared" si="1831"/>
        <v>-8.6051800590569023</v>
      </c>
      <c r="AT911" s="32">
        <f t="shared" si="1858"/>
        <v>35000.004375000004</v>
      </c>
      <c r="AU911" s="2">
        <f t="shared" si="1859"/>
        <v>-2.0463630789890885E-12</v>
      </c>
      <c r="AV911" s="2">
        <f t="shared" si="1860"/>
        <v>35000.004375000004</v>
      </c>
      <c r="AW911" s="2">
        <f t="shared" si="1861"/>
        <v>-0.8106649003457278</v>
      </c>
      <c r="AX911" s="2">
        <f t="shared" si="1862"/>
        <v>-1311.9416766604716</v>
      </c>
      <c r="AY911" s="2">
        <f t="shared" si="1863"/>
        <v>-0.27022163322726556</v>
      </c>
      <c r="AZ911" s="2">
        <f t="shared" si="1864"/>
        <v>1312.6862171549437</v>
      </c>
      <c r="BA911" s="2">
        <f t="shared" si="1865"/>
        <v>1225000306.2500193</v>
      </c>
      <c r="BB911" s="2">
        <f t="shared" si="1866"/>
        <v>-18915.516701966677</v>
      </c>
      <c r="BC911" s="2">
        <f t="shared" si="1867"/>
        <v>13029.460281945408</v>
      </c>
      <c r="BD911" s="2">
        <f t="shared" si="1868"/>
        <v>-1.5441234263745619E-5</v>
      </c>
      <c r="BE911" s="29">
        <f t="shared" si="1869"/>
        <v>1.0636291448637508E-5</v>
      </c>
      <c r="BF911" s="5">
        <f t="shared" si="1870"/>
        <v>100.00000625000156</v>
      </c>
      <c r="BG911" s="2">
        <f t="shared" si="1871"/>
        <v>-1.5441234263745619E-5</v>
      </c>
      <c r="BH911" s="6">
        <f t="shared" si="1872"/>
        <v>1.0636291456250466E-5</v>
      </c>
      <c r="BI911" s="15">
        <f t="shared" si="1832"/>
        <v>100.03249237913924</v>
      </c>
      <c r="BJ911" s="3">
        <f t="shared" si="1833"/>
        <v>99.954225278881381</v>
      </c>
      <c r="BK911" s="3">
        <f t="shared" si="1834"/>
        <v>100.04995221131291</v>
      </c>
      <c r="BL911" s="3">
        <f t="shared" si="1835"/>
        <v>99.955706912341839</v>
      </c>
      <c r="BM911" s="3">
        <f t="shared" si="1836"/>
        <v>100.02982866114014</v>
      </c>
      <c r="BN911" s="3">
        <f t="shared" si="1837"/>
        <v>99.990560187930356</v>
      </c>
      <c r="BO911" s="21">
        <f t="shared" si="1838"/>
        <v>99.987234369260321</v>
      </c>
      <c r="BP911" s="17">
        <f t="shared" si="1873"/>
        <v>99.954225278881381</v>
      </c>
      <c r="BQ911" s="18">
        <f t="shared" si="1874"/>
        <v>100.04995221131291</v>
      </c>
      <c r="BR911" s="34">
        <f t="shared" si="1875"/>
        <v>9.5726932431531964E-2</v>
      </c>
      <c r="BS911" s="64">
        <f t="shared" si="1876"/>
        <v>-4.3E-3</v>
      </c>
      <c r="BT911" s="110">
        <f t="shared" si="1839"/>
        <v>-2.5000000000000001E-3</v>
      </c>
    </row>
    <row r="912" spans="1:72" x14ac:dyDescent="0.3">
      <c r="A912" s="13">
        <v>906</v>
      </c>
      <c r="B912" s="17">
        <f t="shared" si="1840"/>
        <v>0.81232610042821785</v>
      </c>
      <c r="C912" s="3">
        <f t="shared" ref="C912:H912" si="1884">B912+2*PI()/7</f>
        <v>1.709924001453873</v>
      </c>
      <c r="D912" s="3">
        <f t="shared" si="1884"/>
        <v>2.6075219024795282</v>
      </c>
      <c r="E912" s="3">
        <f t="shared" si="1884"/>
        <v>3.5051198035051834</v>
      </c>
      <c r="F912" s="3">
        <f t="shared" si="1884"/>
        <v>4.4027177045308381</v>
      </c>
      <c r="G912" s="3">
        <f t="shared" si="1884"/>
        <v>5.3003156055564933</v>
      </c>
      <c r="H912" s="18">
        <f t="shared" si="1884"/>
        <v>6.1979135065821485</v>
      </c>
      <c r="I912" s="15">
        <f t="shared" si="1811"/>
        <v>100.03238700338072</v>
      </c>
      <c r="J912" s="3">
        <f t="shared" si="1812"/>
        <v>99.954292354412445</v>
      </c>
      <c r="K912" s="3">
        <f t="shared" si="1813"/>
        <v>100.04997532801829</v>
      </c>
      <c r="L912" s="3">
        <f t="shared" si="1814"/>
        <v>99.955655216172175</v>
      </c>
      <c r="M912" s="3">
        <f t="shared" si="1815"/>
        <v>100.02993121134718</v>
      </c>
      <c r="N912" s="3">
        <f t="shared" si="1816"/>
        <v>99.990410604623008</v>
      </c>
      <c r="O912" s="21">
        <f t="shared" si="1817"/>
        <v>99.987348282046199</v>
      </c>
      <c r="P912" s="17">
        <f t="shared" si="1842"/>
        <v>68.803456604830714</v>
      </c>
      <c r="Q912" s="3">
        <f t="shared" si="1843"/>
        <v>-13.861588412467317</v>
      </c>
      <c r="R912" s="3">
        <f t="shared" si="1844"/>
        <v>-86.117218565533008</v>
      </c>
      <c r="S912" s="3">
        <f t="shared" si="1845"/>
        <v>-93.423401273364703</v>
      </c>
      <c r="T912" s="3">
        <f t="shared" si="1846"/>
        <v>-30.483677896633061</v>
      </c>
      <c r="U912" s="3">
        <f t="shared" si="1847"/>
        <v>55.458379046169767</v>
      </c>
      <c r="V912" s="18">
        <f t="shared" si="1848"/>
        <v>99.624050496997498</v>
      </c>
      <c r="W912" s="15">
        <f t="shared" si="1849"/>
        <v>72.612414977201439</v>
      </c>
      <c r="X912" s="3">
        <f t="shared" si="1850"/>
        <v>98.988468655468679</v>
      </c>
      <c r="Y912" s="3">
        <f t="shared" si="1851"/>
        <v>50.929581086764166</v>
      </c>
      <c r="Z912" s="3">
        <f t="shared" si="1852"/>
        <v>-35.54154054356912</v>
      </c>
      <c r="AA912" s="3">
        <f t="shared" si="1853"/>
        <v>-95.271887354251419</v>
      </c>
      <c r="AB912" s="3">
        <f t="shared" si="1854"/>
        <v>-83.20126445224534</v>
      </c>
      <c r="AC912" s="21">
        <f t="shared" si="1855"/>
        <v>-8.515772369368479</v>
      </c>
      <c r="AD912" s="25">
        <f t="shared" si="1856"/>
        <v>0</v>
      </c>
      <c r="AE912" s="26">
        <f t="shared" si="1857"/>
        <v>-1.2434497875801753E-14</v>
      </c>
      <c r="AF912" s="23">
        <f t="shared" si="1818"/>
        <v>68.803456604830714</v>
      </c>
      <c r="AG912" s="4">
        <f t="shared" si="1819"/>
        <v>-13.861588412467317</v>
      </c>
      <c r="AH912" s="4">
        <f t="shared" si="1820"/>
        <v>-86.117218565533008</v>
      </c>
      <c r="AI912" s="4">
        <f t="shared" si="1821"/>
        <v>-93.423401273364703</v>
      </c>
      <c r="AJ912" s="4">
        <f t="shared" si="1822"/>
        <v>-30.483677896633061</v>
      </c>
      <c r="AK912" s="4">
        <f t="shared" si="1823"/>
        <v>55.458379046169767</v>
      </c>
      <c r="AL912" s="30">
        <f t="shared" si="1824"/>
        <v>99.624050496997498</v>
      </c>
      <c r="AM912" s="25">
        <f t="shared" si="1825"/>
        <v>72.612414977201453</v>
      </c>
      <c r="AN912" s="4">
        <f t="shared" si="1826"/>
        <v>98.988468655468694</v>
      </c>
      <c r="AO912" s="4">
        <f t="shared" si="1827"/>
        <v>50.92958108676418</v>
      </c>
      <c r="AP912" s="4">
        <f t="shared" si="1828"/>
        <v>-35.541540543569106</v>
      </c>
      <c r="AQ912" s="4">
        <f t="shared" si="1829"/>
        <v>-95.271887354251405</v>
      </c>
      <c r="AR912" s="4">
        <f t="shared" si="1830"/>
        <v>-83.201264452245326</v>
      </c>
      <c r="AS912" s="26">
        <f t="shared" si="1831"/>
        <v>-8.5157723693684666</v>
      </c>
      <c r="AT912" s="32">
        <f t="shared" si="1858"/>
        <v>35000.004375000004</v>
      </c>
      <c r="AU912" s="2">
        <f t="shared" si="1859"/>
        <v>-1.9326762412674725E-12</v>
      </c>
      <c r="AV912" s="2">
        <f t="shared" si="1860"/>
        <v>35000.004375000004</v>
      </c>
      <c r="AW912" s="2">
        <f t="shared" si="1861"/>
        <v>-0.81415744114201516</v>
      </c>
      <c r="AX912" s="2">
        <f t="shared" si="1862"/>
        <v>-1311.9467812050875</v>
      </c>
      <c r="AY912" s="2">
        <f t="shared" si="1863"/>
        <v>-0.27138581365034042</v>
      </c>
      <c r="AZ912" s="2">
        <f t="shared" si="1864"/>
        <v>1312.6845156395284</v>
      </c>
      <c r="BA912" s="2">
        <f t="shared" si="1865"/>
        <v>1225000306.2500193</v>
      </c>
      <c r="BB912" s="2">
        <f t="shared" si="1866"/>
        <v>-18997.009333492093</v>
      </c>
      <c r="BC912" s="2">
        <f t="shared" si="1867"/>
        <v>12910.354216509495</v>
      </c>
      <c r="BD912" s="2">
        <f t="shared" si="1868"/>
        <v>-1.550775884427808E-5</v>
      </c>
      <c r="BE912" s="29">
        <f t="shared" si="1869"/>
        <v>1.0539062031772688E-5</v>
      </c>
      <c r="BF912" s="5">
        <f t="shared" si="1870"/>
        <v>100.00000625000156</v>
      </c>
      <c r="BG912" s="2">
        <f t="shared" si="1871"/>
        <v>-1.550775884427808E-5</v>
      </c>
      <c r="BH912" s="6">
        <f t="shared" si="1872"/>
        <v>1.0539062019338191E-5</v>
      </c>
      <c r="BI912" s="15">
        <f t="shared" si="1832"/>
        <v>100.03239001961224</v>
      </c>
      <c r="BJ912" s="3">
        <f t="shared" si="1833"/>
        <v>99.954279766582005</v>
      </c>
      <c r="BK912" s="3">
        <f t="shared" si="1834"/>
        <v>100.04995661501947</v>
      </c>
      <c r="BL912" s="3">
        <f t="shared" si="1835"/>
        <v>99.955644469276905</v>
      </c>
      <c r="BM912" s="3">
        <f t="shared" si="1836"/>
        <v>100.02993652318693</v>
      </c>
      <c r="BN912" s="3">
        <f t="shared" si="1837"/>
        <v>99.990427975273548</v>
      </c>
      <c r="BO912" s="21">
        <f t="shared" si="1838"/>
        <v>99.987364631055087</v>
      </c>
      <c r="BP912" s="17">
        <f t="shared" si="1873"/>
        <v>99.954279766582005</v>
      </c>
      <c r="BQ912" s="18">
        <f t="shared" si="1874"/>
        <v>100.04995661501947</v>
      </c>
      <c r="BR912" s="34">
        <f t="shared" si="1875"/>
        <v>9.5676848437463491E-2</v>
      </c>
      <c r="BS912" s="64">
        <f t="shared" si="1876"/>
        <v>-4.3E-3</v>
      </c>
      <c r="BT912" s="110">
        <f t="shared" si="1839"/>
        <v>-2.5000000000000001E-3</v>
      </c>
    </row>
    <row r="913" spans="1:72" x14ac:dyDescent="0.3">
      <c r="A913" s="13">
        <v>907</v>
      </c>
      <c r="B913" s="17">
        <f t="shared" si="1840"/>
        <v>0.81322369832924357</v>
      </c>
      <c r="C913" s="3">
        <f t="shared" ref="C913:H913" si="1885">B913+2*PI()/7</f>
        <v>1.7108215993548987</v>
      </c>
      <c r="D913" s="3">
        <f t="shared" si="1885"/>
        <v>2.6084195003805539</v>
      </c>
      <c r="E913" s="3">
        <f t="shared" si="1885"/>
        <v>3.5060174014062091</v>
      </c>
      <c r="F913" s="3">
        <f t="shared" si="1885"/>
        <v>4.4036153024318647</v>
      </c>
      <c r="G913" s="3">
        <f t="shared" si="1885"/>
        <v>5.3012132034575199</v>
      </c>
      <c r="H913" s="18">
        <f t="shared" si="1885"/>
        <v>6.1988111044831751</v>
      </c>
      <c r="I913" s="15">
        <f t="shared" si="1811"/>
        <v>100.03228430930336</v>
      </c>
      <c r="J913" s="3">
        <f t="shared" si="1812"/>
        <v>99.954347098888178</v>
      </c>
      <c r="K913" s="3">
        <f t="shared" si="1813"/>
        <v>100.049979375959</v>
      </c>
      <c r="L913" s="3">
        <f t="shared" si="1814"/>
        <v>99.955593177559322</v>
      </c>
      <c r="M913" s="3">
        <f t="shared" si="1815"/>
        <v>100.03003895312405</v>
      </c>
      <c r="N913" s="3">
        <f t="shared" si="1816"/>
        <v>99.990278499262388</v>
      </c>
      <c r="O913" s="21">
        <f t="shared" si="1817"/>
        <v>99.987478585903702</v>
      </c>
      <c r="P913" s="17">
        <f t="shared" si="1842"/>
        <v>68.738181578200383</v>
      </c>
      <c r="Q913" s="3">
        <f t="shared" si="1843"/>
        <v>-13.950442298796101</v>
      </c>
      <c r="R913" s="3">
        <f t="shared" si="1844"/>
        <v>-86.162901639015146</v>
      </c>
      <c r="S913" s="3">
        <f t="shared" si="1845"/>
        <v>-93.391403666212355</v>
      </c>
      <c r="T913" s="3">
        <f t="shared" si="1846"/>
        <v>-30.398182523632521</v>
      </c>
      <c r="U913" s="3">
        <f t="shared" si="1847"/>
        <v>55.532964606413742</v>
      </c>
      <c r="V913" s="18">
        <f t="shared" si="1848"/>
        <v>99.631783943042052</v>
      </c>
      <c r="W913" s="15">
        <f t="shared" si="1849"/>
        <v>72.674068948006848</v>
      </c>
      <c r="X913" s="3">
        <f t="shared" si="1850"/>
        <v>98.976040856527376</v>
      </c>
      <c r="Y913" s="3">
        <f t="shared" si="1851"/>
        <v>50.852264003436659</v>
      </c>
      <c r="Z913" s="3">
        <f t="shared" si="1852"/>
        <v>-35.625360752311288</v>
      </c>
      <c r="AA913" s="3">
        <f t="shared" si="1853"/>
        <v>-95.299313702793455</v>
      </c>
      <c r="AB913" s="3">
        <f t="shared" si="1854"/>
        <v>-83.151341759365806</v>
      </c>
      <c r="AC913" s="21">
        <f t="shared" si="1855"/>
        <v>-8.4263575935002724</v>
      </c>
      <c r="AD913" s="25">
        <f t="shared" si="1856"/>
        <v>0</v>
      </c>
      <c r="AE913" s="26">
        <f t="shared" si="1857"/>
        <v>9.8968452480871093E-15</v>
      </c>
      <c r="AF913" s="23">
        <f t="shared" si="1818"/>
        <v>68.738181578200383</v>
      </c>
      <c r="AG913" s="4">
        <f t="shared" si="1819"/>
        <v>-13.950442298796101</v>
      </c>
      <c r="AH913" s="4">
        <f t="shared" si="1820"/>
        <v>-86.162901639015146</v>
      </c>
      <c r="AI913" s="4">
        <f t="shared" si="1821"/>
        <v>-93.391403666212355</v>
      </c>
      <c r="AJ913" s="4">
        <f t="shared" si="1822"/>
        <v>-30.398182523632521</v>
      </c>
      <c r="AK913" s="4">
        <f t="shared" si="1823"/>
        <v>55.532964606413742</v>
      </c>
      <c r="AL913" s="30">
        <f t="shared" si="1824"/>
        <v>99.631783943042052</v>
      </c>
      <c r="AM913" s="25">
        <f t="shared" si="1825"/>
        <v>72.674068948006834</v>
      </c>
      <c r="AN913" s="4">
        <f t="shared" si="1826"/>
        <v>98.976040856527362</v>
      </c>
      <c r="AO913" s="4">
        <f t="shared" si="1827"/>
        <v>50.852264003436652</v>
      </c>
      <c r="AP913" s="4">
        <f t="shared" si="1828"/>
        <v>-35.625360752311295</v>
      </c>
      <c r="AQ913" s="4">
        <f t="shared" si="1829"/>
        <v>-95.299313702793469</v>
      </c>
      <c r="AR913" s="4">
        <f t="shared" si="1830"/>
        <v>-83.15134175936582</v>
      </c>
      <c r="AS913" s="26">
        <f t="shared" si="1831"/>
        <v>-8.426357593500283</v>
      </c>
      <c r="AT913" s="32">
        <f t="shared" si="1858"/>
        <v>35000.004374999997</v>
      </c>
      <c r="AU913" s="2">
        <f t="shared" si="1859"/>
        <v>-1.1368683772161603E-13</v>
      </c>
      <c r="AV913" s="2">
        <f t="shared" si="1860"/>
        <v>35000.004374999997</v>
      </c>
      <c r="AW913" s="2">
        <f t="shared" si="1861"/>
        <v>-0.81761783780530095</v>
      </c>
      <c r="AX913" s="2">
        <f t="shared" si="1862"/>
        <v>-1311.9519075971994</v>
      </c>
      <c r="AY913" s="2">
        <f t="shared" si="1863"/>
        <v>-0.27253927923266019</v>
      </c>
      <c r="AZ913" s="2">
        <f t="shared" si="1864"/>
        <v>1312.682806842844</v>
      </c>
      <c r="BA913" s="2">
        <f t="shared" si="1865"/>
        <v>1225000306.2500188</v>
      </c>
      <c r="BB913" s="2">
        <f t="shared" si="1866"/>
        <v>-19077.751932883013</v>
      </c>
      <c r="BC913" s="2">
        <f t="shared" si="1867"/>
        <v>12790.73839762348</v>
      </c>
      <c r="BD913" s="2">
        <f t="shared" si="1868"/>
        <v>-1.5573671153833411E-5</v>
      </c>
      <c r="BE913" s="29">
        <f t="shared" si="1869"/>
        <v>1.0441416489746517E-5</v>
      </c>
      <c r="BF913" s="5">
        <f t="shared" si="1870"/>
        <v>100.00000625000156</v>
      </c>
      <c r="BG913" s="2">
        <f t="shared" si="1871"/>
        <v>-1.5573671153833411E-5</v>
      </c>
      <c r="BH913" s="6">
        <f t="shared" si="1872"/>
        <v>1.0441416499643362E-5</v>
      </c>
      <c r="BI913" s="15">
        <f t="shared" si="1832"/>
        <v>100.03228742515526</v>
      </c>
      <c r="BJ913" s="3">
        <f t="shared" si="1833"/>
        <v>99.954334586080009</v>
      </c>
      <c r="BK913" s="3">
        <f t="shared" si="1834"/>
        <v>100.04996065689103</v>
      </c>
      <c r="BL913" s="3">
        <f t="shared" si="1835"/>
        <v>99.955582348073676</v>
      </c>
      <c r="BM913" s="3">
        <f t="shared" si="1836"/>
        <v>100.03004416804445</v>
      </c>
      <c r="BN913" s="3">
        <f t="shared" si="1837"/>
        <v>99.990295831646819</v>
      </c>
      <c r="BO913" s="21">
        <f t="shared" si="1838"/>
        <v>99.987494984114889</v>
      </c>
      <c r="BP913" s="17">
        <f t="shared" si="1873"/>
        <v>99.954334586080009</v>
      </c>
      <c r="BQ913" s="18">
        <f t="shared" si="1874"/>
        <v>100.04996065689103</v>
      </c>
      <c r="BR913" s="34">
        <f t="shared" si="1875"/>
        <v>9.5626070811022146E-2</v>
      </c>
      <c r="BS913" s="64">
        <f t="shared" si="1876"/>
        <v>-4.4000000000000003E-3</v>
      </c>
      <c r="BT913" s="110">
        <f t="shared" si="1839"/>
        <v>-2.5000000000000001E-3</v>
      </c>
    </row>
    <row r="914" spans="1:72" x14ac:dyDescent="0.3">
      <c r="A914" s="13">
        <v>908</v>
      </c>
      <c r="B914" s="17">
        <f t="shared" si="1840"/>
        <v>0.81412129623026919</v>
      </c>
      <c r="C914" s="3">
        <f t="shared" ref="C914:H914" si="1886">B914+2*PI()/7</f>
        <v>1.7117191972559245</v>
      </c>
      <c r="D914" s="3">
        <f t="shared" si="1886"/>
        <v>2.6093170982815796</v>
      </c>
      <c r="E914" s="3">
        <f t="shared" si="1886"/>
        <v>3.5069149993072348</v>
      </c>
      <c r="F914" s="3">
        <f t="shared" si="1886"/>
        <v>4.4045129003328896</v>
      </c>
      <c r="G914" s="3">
        <f t="shared" si="1886"/>
        <v>5.3021108013585447</v>
      </c>
      <c r="H914" s="18">
        <f t="shared" si="1886"/>
        <v>6.1997087023841999</v>
      </c>
      <c r="I914" s="15">
        <f t="shared" si="1811"/>
        <v>100.03218138112815</v>
      </c>
      <c r="J914" s="3">
        <f t="shared" si="1812"/>
        <v>99.954402174399192</v>
      </c>
      <c r="K914" s="3">
        <f t="shared" si="1813"/>
        <v>100.04998306149258</v>
      </c>
      <c r="L914" s="3">
        <f t="shared" si="1814"/>
        <v>99.955531460946261</v>
      </c>
      <c r="M914" s="3">
        <f t="shared" si="1815"/>
        <v>100.03014647708446</v>
      </c>
      <c r="N914" s="3">
        <f t="shared" si="1816"/>
        <v>99.990146464393689</v>
      </c>
      <c r="O914" s="21">
        <f t="shared" si="1817"/>
        <v>99.987608980555663</v>
      </c>
      <c r="P914" s="17">
        <f t="shared" si="1842"/>
        <v>68.672851143684511</v>
      </c>
      <c r="Q914" s="3">
        <f t="shared" si="1843"/>
        <v>-14.039285089316841</v>
      </c>
      <c r="R914" s="3">
        <f t="shared" si="1844"/>
        <v>-86.208514984027545</v>
      </c>
      <c r="S914" s="3">
        <f t="shared" si="1845"/>
        <v>-93.359331155737621</v>
      </c>
      <c r="T914" s="3">
        <f t="shared" si="1846"/>
        <v>-30.312662409089217</v>
      </c>
      <c r="U914" s="3">
        <f t="shared" si="1847"/>
        <v>55.607505266737</v>
      </c>
      <c r="V914" s="18">
        <f t="shared" si="1848"/>
        <v>99.63943722774961</v>
      </c>
      <c r="W914" s="15">
        <f t="shared" si="1849"/>
        <v>72.735664069727648</v>
      </c>
      <c r="X914" s="3">
        <f t="shared" si="1850"/>
        <v>98.963533628414993</v>
      </c>
      <c r="Y914" s="3">
        <f t="shared" si="1851"/>
        <v>50.77490575918042</v>
      </c>
      <c r="Z914" s="3">
        <f t="shared" si="1852"/>
        <v>-35.709152269320761</v>
      </c>
      <c r="AA914" s="3">
        <f t="shared" si="1853"/>
        <v>-95.326663121602877</v>
      </c>
      <c r="AB914" s="3">
        <f t="shared" si="1854"/>
        <v>-83.101352263249723</v>
      </c>
      <c r="AC914" s="21">
        <f t="shared" si="1855"/>
        <v>-8.3369358031497818</v>
      </c>
      <c r="AD914" s="25">
        <f t="shared" si="1856"/>
        <v>0</v>
      </c>
      <c r="AE914" s="26">
        <f t="shared" si="1857"/>
        <v>-7.6129578831439303E-15</v>
      </c>
      <c r="AF914" s="23">
        <f t="shared" si="1818"/>
        <v>68.672851143684511</v>
      </c>
      <c r="AG914" s="4">
        <f t="shared" si="1819"/>
        <v>-14.039285089316841</v>
      </c>
      <c r="AH914" s="4">
        <f t="shared" si="1820"/>
        <v>-86.208514984027545</v>
      </c>
      <c r="AI914" s="4">
        <f t="shared" si="1821"/>
        <v>-93.359331155737621</v>
      </c>
      <c r="AJ914" s="4">
        <f t="shared" si="1822"/>
        <v>-30.312662409089217</v>
      </c>
      <c r="AK914" s="4">
        <f t="shared" si="1823"/>
        <v>55.607505266737</v>
      </c>
      <c r="AL914" s="30">
        <f t="shared" si="1824"/>
        <v>99.63943722774961</v>
      </c>
      <c r="AM914" s="25">
        <f t="shared" si="1825"/>
        <v>72.735664069727662</v>
      </c>
      <c r="AN914" s="4">
        <f t="shared" si="1826"/>
        <v>98.963533628415007</v>
      </c>
      <c r="AO914" s="4">
        <f t="shared" si="1827"/>
        <v>50.774905759180427</v>
      </c>
      <c r="AP914" s="4">
        <f t="shared" si="1828"/>
        <v>-35.709152269320754</v>
      </c>
      <c r="AQ914" s="4">
        <f t="shared" si="1829"/>
        <v>-95.326663121602863</v>
      </c>
      <c r="AR914" s="4">
        <f t="shared" si="1830"/>
        <v>-83.101352263249709</v>
      </c>
      <c r="AS914" s="26">
        <f t="shared" si="1831"/>
        <v>-8.3369358031497747</v>
      </c>
      <c r="AT914" s="32">
        <f t="shared" si="1858"/>
        <v>35000.004374999997</v>
      </c>
      <c r="AU914" s="2">
        <f t="shared" si="1859"/>
        <v>-1.7053025658242404E-12</v>
      </c>
      <c r="AV914" s="2">
        <f t="shared" si="1860"/>
        <v>35000.004375000004</v>
      </c>
      <c r="AW914" s="2">
        <f t="shared" si="1861"/>
        <v>-0.82104595855344087</v>
      </c>
      <c r="AX914" s="2">
        <f t="shared" si="1862"/>
        <v>-1311.9570556263398</v>
      </c>
      <c r="AY914" s="2">
        <f t="shared" si="1863"/>
        <v>-0.27368198650401609</v>
      </c>
      <c r="AZ914" s="2">
        <f t="shared" si="1864"/>
        <v>1312.6810908324405</v>
      </c>
      <c r="BA914" s="2">
        <f t="shared" si="1865"/>
        <v>1225000306.2500191</v>
      </c>
      <c r="BB914" s="2">
        <f t="shared" si="1866"/>
        <v>-19157.74143322288</v>
      </c>
      <c r="BC914" s="2">
        <f t="shared" si="1867"/>
        <v>12670.617690590656</v>
      </c>
      <c r="BD914" s="2">
        <f t="shared" si="1868"/>
        <v>-1.5638968688806874E-5</v>
      </c>
      <c r="BE914" s="29">
        <f t="shared" si="1869"/>
        <v>1.0343358794234145E-5</v>
      </c>
      <c r="BF914" s="5">
        <f t="shared" si="1870"/>
        <v>100.00000625000156</v>
      </c>
      <c r="BG914" s="2">
        <f t="shared" si="1871"/>
        <v>-1.5638968688806874E-5</v>
      </c>
      <c r="BH914" s="6">
        <f t="shared" si="1872"/>
        <v>1.0343358786621187E-5</v>
      </c>
      <c r="BI914" s="15">
        <f t="shared" si="1832"/>
        <v>100.03218459651009</v>
      </c>
      <c r="BJ914" s="3">
        <f t="shared" si="1833"/>
        <v>99.954389736976239</v>
      </c>
      <c r="BK914" s="3">
        <f t="shared" si="1834"/>
        <v>100.04996433689838</v>
      </c>
      <c r="BL914" s="3">
        <f t="shared" si="1835"/>
        <v>99.955520549184286</v>
      </c>
      <c r="BM914" s="3">
        <f t="shared" si="1836"/>
        <v>100.03015159493422</v>
      </c>
      <c r="BN914" s="3">
        <f t="shared" si="1837"/>
        <v>99.990163758009345</v>
      </c>
      <c r="BO914" s="21">
        <f t="shared" si="1838"/>
        <v>99.987625427493597</v>
      </c>
      <c r="BP914" s="17">
        <f t="shared" si="1873"/>
        <v>99.954389736976239</v>
      </c>
      <c r="BQ914" s="18">
        <f t="shared" si="1874"/>
        <v>100.04996433689838</v>
      </c>
      <c r="BR914" s="34">
        <f t="shared" si="1875"/>
        <v>9.5574599922144898E-2</v>
      </c>
      <c r="BS914" s="64">
        <f t="shared" si="1876"/>
        <v>-4.4000000000000003E-3</v>
      </c>
      <c r="BT914" s="110">
        <f t="shared" si="1839"/>
        <v>-2.5000000000000001E-3</v>
      </c>
    </row>
    <row r="915" spans="1:72" x14ac:dyDescent="0.3">
      <c r="A915" s="13">
        <v>909</v>
      </c>
      <c r="B915" s="17">
        <f t="shared" si="1840"/>
        <v>0.8150188941312948</v>
      </c>
      <c r="C915" s="3">
        <f t="shared" ref="C915:H915" si="1887">B915+2*PI()/7</f>
        <v>1.71261679515695</v>
      </c>
      <c r="D915" s="3">
        <f t="shared" si="1887"/>
        <v>2.6102146961826049</v>
      </c>
      <c r="E915" s="3">
        <f t="shared" si="1887"/>
        <v>3.5078125972082601</v>
      </c>
      <c r="F915" s="3">
        <f t="shared" si="1887"/>
        <v>4.4054104982339153</v>
      </c>
      <c r="G915" s="3">
        <f t="shared" si="1887"/>
        <v>5.3030083992595705</v>
      </c>
      <c r="H915" s="18">
        <f t="shared" si="1887"/>
        <v>6.2006063002852256</v>
      </c>
      <c r="I915" s="15">
        <f t="shared" si="1811"/>
        <v>100.03207821960146</v>
      </c>
      <c r="J915" s="3">
        <f t="shared" si="1812"/>
        <v>99.954457580546133</v>
      </c>
      <c r="K915" s="3">
        <f t="shared" si="1813"/>
        <v>100.04998638459232</v>
      </c>
      <c r="L915" s="3">
        <f t="shared" si="1814"/>
        <v>99.955470066780521</v>
      </c>
      <c r="M915" s="3">
        <f t="shared" si="1815"/>
        <v>100.03025378244872</v>
      </c>
      <c r="N915" s="3">
        <f t="shared" si="1816"/>
        <v>99.990014500974283</v>
      </c>
      <c r="O915" s="21">
        <f t="shared" si="1817"/>
        <v>99.987739465056563</v>
      </c>
      <c r="P915" s="17">
        <f t="shared" si="1842"/>
        <v>68.607465355002617</v>
      </c>
      <c r="Q915" s="3">
        <f t="shared" si="1843"/>
        <v>-14.128116713264239</v>
      </c>
      <c r="R915" s="3">
        <f t="shared" si="1844"/>
        <v>-86.254058563296482</v>
      </c>
      <c r="S915" s="3">
        <f t="shared" si="1845"/>
        <v>-93.32718376798212</v>
      </c>
      <c r="T915" s="3">
        <f t="shared" si="1846"/>
        <v>-30.227117622175612</v>
      </c>
      <c r="U915" s="3">
        <f t="shared" si="1847"/>
        <v>55.682000967892876</v>
      </c>
      <c r="V915" s="18">
        <f t="shared" si="1848"/>
        <v>99.647010343822913</v>
      </c>
      <c r="W915" s="15">
        <f t="shared" si="1849"/>
        <v>72.797200292968554</v>
      </c>
      <c r="X915" s="3">
        <f t="shared" si="1850"/>
        <v>98.950946980600349</v>
      </c>
      <c r="Y915" s="3">
        <f t="shared" si="1851"/>
        <v>50.697506417145689</v>
      </c>
      <c r="Z915" s="3">
        <f t="shared" si="1852"/>
        <v>-35.792915028093915</v>
      </c>
      <c r="AA915" s="3">
        <f t="shared" si="1853"/>
        <v>-95.35393558755851</v>
      </c>
      <c r="AB915" s="3">
        <f t="shared" si="1854"/>
        <v>-83.051296005039106</v>
      </c>
      <c r="AC915" s="21">
        <f t="shared" si="1855"/>
        <v>-8.2475070700230315</v>
      </c>
      <c r="AD915" s="25">
        <f t="shared" si="1856"/>
        <v>0</v>
      </c>
      <c r="AE915" s="26">
        <f t="shared" si="1857"/>
        <v>6.3441315692866091E-15</v>
      </c>
      <c r="AF915" s="23">
        <f t="shared" si="1818"/>
        <v>68.607465355002617</v>
      </c>
      <c r="AG915" s="4">
        <f t="shared" si="1819"/>
        <v>-14.128116713264239</v>
      </c>
      <c r="AH915" s="4">
        <f t="shared" si="1820"/>
        <v>-86.254058563296482</v>
      </c>
      <c r="AI915" s="4">
        <f t="shared" si="1821"/>
        <v>-93.32718376798212</v>
      </c>
      <c r="AJ915" s="4">
        <f t="shared" si="1822"/>
        <v>-30.227117622175612</v>
      </c>
      <c r="AK915" s="4">
        <f t="shared" si="1823"/>
        <v>55.682000967892876</v>
      </c>
      <c r="AL915" s="30">
        <f t="shared" si="1824"/>
        <v>99.647010343822913</v>
      </c>
      <c r="AM915" s="25">
        <f t="shared" si="1825"/>
        <v>72.797200292968554</v>
      </c>
      <c r="AN915" s="4">
        <f t="shared" si="1826"/>
        <v>98.950946980600349</v>
      </c>
      <c r="AO915" s="4">
        <f t="shared" si="1827"/>
        <v>50.697506417145682</v>
      </c>
      <c r="AP915" s="4">
        <f t="shared" si="1828"/>
        <v>-35.792915028093923</v>
      </c>
      <c r="AQ915" s="4">
        <f t="shared" si="1829"/>
        <v>-95.35393558755851</v>
      </c>
      <c r="AR915" s="4">
        <f t="shared" si="1830"/>
        <v>-83.051296005039106</v>
      </c>
      <c r="AS915" s="26">
        <f t="shared" si="1831"/>
        <v>-8.2475070700230386</v>
      </c>
      <c r="AT915" s="32">
        <f t="shared" si="1858"/>
        <v>35000.004374999997</v>
      </c>
      <c r="AU915" s="2">
        <f t="shared" si="1859"/>
        <v>-4.6611603465862572E-12</v>
      </c>
      <c r="AV915" s="2">
        <f t="shared" si="1860"/>
        <v>35000.004374999997</v>
      </c>
      <c r="AW915" s="2">
        <f t="shared" si="1861"/>
        <v>-0.82444166473578662</v>
      </c>
      <c r="AX915" s="2">
        <f t="shared" si="1862"/>
        <v>-1311.9622250953839</v>
      </c>
      <c r="AY915" s="2">
        <f t="shared" si="1863"/>
        <v>-0.2748138882125204</v>
      </c>
      <c r="AZ915" s="2">
        <f t="shared" si="1864"/>
        <v>1312.6793676759553</v>
      </c>
      <c r="BA915" s="2">
        <f t="shared" si="1865"/>
        <v>1225000306.2500188</v>
      </c>
      <c r="BB915" s="2">
        <f t="shared" si="1866"/>
        <v>-19236.974581216891</v>
      </c>
      <c r="BC915" s="2">
        <f t="shared" si="1867"/>
        <v>12549.996728748236</v>
      </c>
      <c r="BD915" s="2">
        <f t="shared" si="1868"/>
        <v>-1.5703648793448289E-5</v>
      </c>
      <c r="BE915" s="29">
        <f t="shared" si="1869"/>
        <v>1.0244892727550731E-5</v>
      </c>
      <c r="BF915" s="5">
        <f t="shared" si="1870"/>
        <v>100.00000625000156</v>
      </c>
      <c r="BG915" s="2">
        <f t="shared" si="1871"/>
        <v>-1.5703648793448289E-5</v>
      </c>
      <c r="BH915" s="6">
        <f t="shared" si="1872"/>
        <v>1.0244892733894862E-5</v>
      </c>
      <c r="BI915" s="15">
        <f t="shared" si="1832"/>
        <v>100.03208153442016</v>
      </c>
      <c r="BJ915" s="3">
        <f t="shared" si="1833"/>
        <v>99.954445218869125</v>
      </c>
      <c r="BK915" s="3">
        <f t="shared" si="1834"/>
        <v>100.04996765501498</v>
      </c>
      <c r="BL915" s="3">
        <f t="shared" si="1835"/>
        <v>99.955459073058762</v>
      </c>
      <c r="BM915" s="3">
        <f t="shared" si="1836"/>
        <v>100.03025880307945</v>
      </c>
      <c r="BN915" s="3">
        <f t="shared" si="1837"/>
        <v>99.990031755319549</v>
      </c>
      <c r="BO915" s="21">
        <f t="shared" si="1838"/>
        <v>99.987755960244158</v>
      </c>
      <c r="BP915" s="17">
        <f t="shared" si="1873"/>
        <v>99.954445218869125</v>
      </c>
      <c r="BQ915" s="18">
        <f t="shared" si="1874"/>
        <v>100.04996765501498</v>
      </c>
      <c r="BR915" s="34">
        <f t="shared" si="1875"/>
        <v>9.5522436145856204E-2</v>
      </c>
      <c r="BS915" s="64">
        <f t="shared" si="1876"/>
        <v>-4.4999999999999997E-3</v>
      </c>
      <c r="BT915" s="110">
        <f t="shared" si="1839"/>
        <v>-2.5000000000000001E-3</v>
      </c>
    </row>
    <row r="916" spans="1:72" x14ac:dyDescent="0.3">
      <c r="A916" s="13">
        <v>910</v>
      </c>
      <c r="B916" s="17">
        <f t="shared" si="1840"/>
        <v>0.81591649203232064</v>
      </c>
      <c r="C916" s="3">
        <f t="shared" ref="C916:H916" si="1888">B916+2*PI()/7</f>
        <v>1.7135143930579759</v>
      </c>
      <c r="D916" s="3">
        <f t="shared" si="1888"/>
        <v>2.6111122940836311</v>
      </c>
      <c r="E916" s="3">
        <f t="shared" si="1888"/>
        <v>3.5087101951092863</v>
      </c>
      <c r="F916" s="3">
        <f t="shared" si="1888"/>
        <v>4.406308096134941</v>
      </c>
      <c r="G916" s="3">
        <f t="shared" si="1888"/>
        <v>5.3039059971605962</v>
      </c>
      <c r="H916" s="18">
        <f t="shared" si="1888"/>
        <v>6.2015038981862514</v>
      </c>
      <c r="I916" s="15">
        <f t="shared" si="1811"/>
        <v>100.03197482547131</v>
      </c>
      <c r="J916" s="3">
        <f t="shared" si="1812"/>
        <v>99.954513316927233</v>
      </c>
      <c r="K916" s="3">
        <f t="shared" si="1813"/>
        <v>100.0499893452341</v>
      </c>
      <c r="L916" s="3">
        <f t="shared" si="1814"/>
        <v>99.95540899550727</v>
      </c>
      <c r="M916" s="3">
        <f t="shared" si="1815"/>
        <v>100.03036086843879</v>
      </c>
      <c r="N916" s="3">
        <f t="shared" si="1816"/>
        <v>99.989882609961057</v>
      </c>
      <c r="O916" s="21">
        <f t="shared" si="1817"/>
        <v>99.98787003846023</v>
      </c>
      <c r="P916" s="17">
        <f t="shared" si="1842"/>
        <v>68.542024265918542</v>
      </c>
      <c r="Q916" s="3">
        <f t="shared" si="1843"/>
        <v>-14.216937099880047</v>
      </c>
      <c r="R916" s="3">
        <f t="shared" si="1844"/>
        <v>-86.299532339608106</v>
      </c>
      <c r="S916" s="3">
        <f t="shared" si="1845"/>
        <v>-93.29496152904369</v>
      </c>
      <c r="T916" s="3">
        <f t="shared" si="1846"/>
        <v>-30.141548232087942</v>
      </c>
      <c r="U916" s="3">
        <f t="shared" si="1847"/>
        <v>55.756451650673206</v>
      </c>
      <c r="V916" s="18">
        <f t="shared" si="1848"/>
        <v>99.654503284027939</v>
      </c>
      <c r="W916" s="15">
        <f t="shared" si="1849"/>
        <v>72.858677568385502</v>
      </c>
      <c r="X916" s="3">
        <f t="shared" si="1850"/>
        <v>98.938280922612748</v>
      </c>
      <c r="Y916" s="3">
        <f t="shared" si="1851"/>
        <v>50.62006604051787</v>
      </c>
      <c r="Z916" s="3">
        <f t="shared" si="1852"/>
        <v>-35.876648962150753</v>
      </c>
      <c r="AA916" s="3">
        <f t="shared" si="1853"/>
        <v>-95.381131077602589</v>
      </c>
      <c r="AB916" s="3">
        <f t="shared" si="1854"/>
        <v>-83.001173025927372</v>
      </c>
      <c r="AC916" s="21">
        <f t="shared" si="1855"/>
        <v>-8.1580714658354765</v>
      </c>
      <c r="AD916" s="25">
        <f t="shared" si="1856"/>
        <v>0</v>
      </c>
      <c r="AE916" s="26">
        <f t="shared" si="1857"/>
        <v>-8.1204884086868588E-15</v>
      </c>
      <c r="AF916" s="23">
        <f t="shared" si="1818"/>
        <v>68.542024265918542</v>
      </c>
      <c r="AG916" s="4">
        <f t="shared" si="1819"/>
        <v>-14.216937099880047</v>
      </c>
      <c r="AH916" s="4">
        <f t="shared" si="1820"/>
        <v>-86.299532339608106</v>
      </c>
      <c r="AI916" s="4">
        <f t="shared" si="1821"/>
        <v>-93.29496152904369</v>
      </c>
      <c r="AJ916" s="4">
        <f t="shared" si="1822"/>
        <v>-30.141548232087942</v>
      </c>
      <c r="AK916" s="4">
        <f t="shared" si="1823"/>
        <v>55.756451650673206</v>
      </c>
      <c r="AL916" s="30">
        <f t="shared" si="1824"/>
        <v>99.654503284027939</v>
      </c>
      <c r="AM916" s="25">
        <f t="shared" si="1825"/>
        <v>72.858677568385517</v>
      </c>
      <c r="AN916" s="4">
        <f t="shared" si="1826"/>
        <v>98.938280922612762</v>
      </c>
      <c r="AO916" s="4">
        <f t="shared" si="1827"/>
        <v>50.620066040517877</v>
      </c>
      <c r="AP916" s="4">
        <f t="shared" si="1828"/>
        <v>-35.876648962150746</v>
      </c>
      <c r="AQ916" s="4">
        <f t="shared" si="1829"/>
        <v>-95.381131077602575</v>
      </c>
      <c r="AR916" s="4">
        <f t="shared" si="1830"/>
        <v>-83.001173025927358</v>
      </c>
      <c r="AS916" s="26">
        <f t="shared" si="1831"/>
        <v>-8.1580714658354676</v>
      </c>
      <c r="AT916" s="32">
        <f t="shared" si="1858"/>
        <v>35000.004374999997</v>
      </c>
      <c r="AU916" s="2">
        <f t="shared" si="1859"/>
        <v>1.2505552149377763E-12</v>
      </c>
      <c r="AV916" s="2">
        <f t="shared" si="1860"/>
        <v>35000.004375000004</v>
      </c>
      <c r="AW916" s="2">
        <f t="shared" si="1861"/>
        <v>-0.82780482363887131</v>
      </c>
      <c r="AX916" s="2">
        <f t="shared" si="1862"/>
        <v>-1311.9674157975439</v>
      </c>
      <c r="AY916" s="2">
        <f t="shared" si="1863"/>
        <v>-0.27593494132997876</v>
      </c>
      <c r="AZ916" s="2">
        <f t="shared" si="1864"/>
        <v>1312.6776374423061</v>
      </c>
      <c r="BA916" s="2">
        <f t="shared" si="1865"/>
        <v>1225000306.2500191</v>
      </c>
      <c r="BB916" s="2">
        <f t="shared" si="1866"/>
        <v>-19315.448301385615</v>
      </c>
      <c r="BC916" s="2">
        <f t="shared" si="1867"/>
        <v>12428.880336948592</v>
      </c>
      <c r="BD916" s="2">
        <f t="shared" si="1868"/>
        <v>-1.5767708957162812E-5</v>
      </c>
      <c r="BE916" s="29">
        <f t="shared" si="1869"/>
        <v>1.0146022228350278E-5</v>
      </c>
      <c r="BF916" s="5">
        <f t="shared" si="1870"/>
        <v>100.00000625000156</v>
      </c>
      <c r="BG916" s="2">
        <f t="shared" si="1871"/>
        <v>-1.5767708957162812E-5</v>
      </c>
      <c r="BH916" s="6">
        <f t="shared" si="1872"/>
        <v>1.014602222022979E-5</v>
      </c>
      <c r="BI916" s="15">
        <f t="shared" si="1832"/>
        <v>100.03197823963063</v>
      </c>
      <c r="BJ916" s="3">
        <f t="shared" si="1833"/>
        <v>99.95450103135471</v>
      </c>
      <c r="BK916" s="3">
        <f t="shared" si="1834"/>
        <v>100.04997061121686</v>
      </c>
      <c r="BL916" s="3">
        <f t="shared" si="1835"/>
        <v>99.955397920144563</v>
      </c>
      <c r="BM916" s="3">
        <f t="shared" si="1836"/>
        <v>100.03036579170484</v>
      </c>
      <c r="BN916" s="3">
        <f t="shared" si="1837"/>
        <v>99.98989982453547</v>
      </c>
      <c r="BO916" s="21">
        <f t="shared" si="1838"/>
        <v>99.987886581419062</v>
      </c>
      <c r="BP916" s="17">
        <f t="shared" si="1873"/>
        <v>99.95450103135471</v>
      </c>
      <c r="BQ916" s="18">
        <f t="shared" si="1874"/>
        <v>100.04997061121686</v>
      </c>
      <c r="BR916" s="34">
        <f t="shared" si="1875"/>
        <v>9.5469579862154319E-2</v>
      </c>
      <c r="BS916" s="64">
        <f t="shared" si="1876"/>
        <v>-4.4999999999999997E-3</v>
      </c>
      <c r="BT916" s="110">
        <f t="shared" si="1839"/>
        <v>-2.5000000000000001E-3</v>
      </c>
    </row>
    <row r="917" spans="1:72" x14ac:dyDescent="0.3">
      <c r="A917" s="13">
        <v>911</v>
      </c>
      <c r="B917" s="17">
        <f t="shared" si="1840"/>
        <v>0.81681408993334625</v>
      </c>
      <c r="C917" s="3">
        <f t="shared" ref="C917:H917" si="1889">B917+2*PI()/7</f>
        <v>1.7144119909590014</v>
      </c>
      <c r="D917" s="3">
        <f t="shared" si="1889"/>
        <v>2.6120098919846564</v>
      </c>
      <c r="E917" s="3">
        <f t="shared" si="1889"/>
        <v>3.5096077930103116</v>
      </c>
      <c r="F917" s="3">
        <f t="shared" si="1889"/>
        <v>4.4072056940359667</v>
      </c>
      <c r="G917" s="3">
        <f t="shared" si="1889"/>
        <v>5.3048035950616219</v>
      </c>
      <c r="H917" s="18">
        <f t="shared" si="1889"/>
        <v>6.2024014960872771</v>
      </c>
      <c r="I917" s="15">
        <f t="shared" si="1811"/>
        <v>100.03187119948744</v>
      </c>
      <c r="J917" s="3">
        <f t="shared" si="1812"/>
        <v>99.954569383138363</v>
      </c>
      <c r="K917" s="3">
        <f t="shared" si="1813"/>
        <v>100.04999194339645</v>
      </c>
      <c r="L917" s="3">
        <f t="shared" si="1814"/>
        <v>99.955348247569361</v>
      </c>
      <c r="M917" s="3">
        <f t="shared" si="1815"/>
        <v>100.03046773427815</v>
      </c>
      <c r="N917" s="3">
        <f t="shared" si="1816"/>
        <v>99.989750792310389</v>
      </c>
      <c r="O917" s="21">
        <f t="shared" si="1817"/>
        <v>99.988000699819878</v>
      </c>
      <c r="P917" s="17">
        <f t="shared" si="1842"/>
        <v>68.476527930240465</v>
      </c>
      <c r="Q917" s="3">
        <f t="shared" si="1843"/>
        <v>-14.305746178412894</v>
      </c>
      <c r="R917" s="3">
        <f t="shared" si="1844"/>
        <v>-86.344936275808067</v>
      </c>
      <c r="S917" s="3">
        <f t="shared" si="1845"/>
        <v>-93.262664465076639</v>
      </c>
      <c r="T917" s="3">
        <f t="shared" si="1846"/>
        <v>-30.055954308045724</v>
      </c>
      <c r="U917" s="3">
        <f t="shared" si="1847"/>
        <v>55.830857255908782</v>
      </c>
      <c r="V917" s="18">
        <f t="shared" si="1848"/>
        <v>99.661916041194004</v>
      </c>
      <c r="W917" s="15">
        <f t="shared" si="1849"/>
        <v>72.920095846685783</v>
      </c>
      <c r="X917" s="3">
        <f t="shared" si="1850"/>
        <v>98.925535464042071</v>
      </c>
      <c r="Y917" s="3">
        <f t="shared" si="1851"/>
        <v>50.542584692517842</v>
      </c>
      <c r="Z917" s="3">
        <f t="shared" si="1852"/>
        <v>-35.960354005034482</v>
      </c>
      <c r="AA917" s="3">
        <f t="shared" si="1853"/>
        <v>-95.4082495687408</v>
      </c>
      <c r="AB917" s="3">
        <f t="shared" si="1854"/>
        <v>-82.950983367158912</v>
      </c>
      <c r="AC917" s="21">
        <f t="shared" si="1855"/>
        <v>-8.0686290623115156</v>
      </c>
      <c r="AD917" s="25">
        <f t="shared" si="1856"/>
        <v>0</v>
      </c>
      <c r="AE917" s="26">
        <f t="shared" si="1857"/>
        <v>0</v>
      </c>
      <c r="AF917" s="23">
        <f t="shared" si="1818"/>
        <v>68.476527930240465</v>
      </c>
      <c r="AG917" s="4">
        <f t="shared" si="1819"/>
        <v>-14.305746178412894</v>
      </c>
      <c r="AH917" s="4">
        <f t="shared" si="1820"/>
        <v>-86.344936275808067</v>
      </c>
      <c r="AI917" s="4">
        <f t="shared" si="1821"/>
        <v>-93.262664465076639</v>
      </c>
      <c r="AJ917" s="4">
        <f t="shared" si="1822"/>
        <v>-30.055954308045724</v>
      </c>
      <c r="AK917" s="4">
        <f t="shared" si="1823"/>
        <v>55.830857255908782</v>
      </c>
      <c r="AL917" s="30">
        <f t="shared" si="1824"/>
        <v>99.661916041194004</v>
      </c>
      <c r="AM917" s="25">
        <f t="shared" si="1825"/>
        <v>72.920095846685783</v>
      </c>
      <c r="AN917" s="4">
        <f t="shared" si="1826"/>
        <v>98.925535464042071</v>
      </c>
      <c r="AO917" s="4">
        <f t="shared" si="1827"/>
        <v>50.542584692517842</v>
      </c>
      <c r="AP917" s="4">
        <f t="shared" si="1828"/>
        <v>-35.960354005034482</v>
      </c>
      <c r="AQ917" s="4">
        <f t="shared" si="1829"/>
        <v>-95.4082495687408</v>
      </c>
      <c r="AR917" s="4">
        <f t="shared" si="1830"/>
        <v>-82.950983367158912</v>
      </c>
      <c r="AS917" s="26">
        <f t="shared" si="1831"/>
        <v>-8.0686290623115156</v>
      </c>
      <c r="AT917" s="32">
        <f t="shared" si="1858"/>
        <v>35000.004374999997</v>
      </c>
      <c r="AU917" s="2">
        <f t="shared" si="1859"/>
        <v>-1.9326762412674725E-12</v>
      </c>
      <c r="AV917" s="2">
        <f t="shared" si="1860"/>
        <v>35000.004375000004</v>
      </c>
      <c r="AW917" s="2">
        <f t="shared" si="1861"/>
        <v>-0.83113530219998211</v>
      </c>
      <c r="AX917" s="2">
        <f t="shared" si="1862"/>
        <v>-1311.9726275301055</v>
      </c>
      <c r="AY917" s="2">
        <f t="shared" si="1863"/>
        <v>-0.27704510082367051</v>
      </c>
      <c r="AZ917" s="2">
        <f t="shared" si="1864"/>
        <v>1312.6759001980245</v>
      </c>
      <c r="BA917" s="2">
        <f t="shared" si="1865"/>
        <v>1225000306.2500191</v>
      </c>
      <c r="BB917" s="2">
        <f t="shared" si="1866"/>
        <v>-19393.159477058554</v>
      </c>
      <c r="BC917" s="2">
        <f t="shared" si="1867"/>
        <v>12307.273226991618</v>
      </c>
      <c r="BD917" s="2">
        <f t="shared" si="1868"/>
        <v>-1.5831146635730283E-5</v>
      </c>
      <c r="BE917" s="29">
        <f t="shared" si="1869"/>
        <v>1.0046751142999093E-5</v>
      </c>
      <c r="BF917" s="5">
        <f t="shared" si="1870"/>
        <v>100.00000625000156</v>
      </c>
      <c r="BG917" s="2">
        <f t="shared" si="1871"/>
        <v>-1.5831146635730283E-5</v>
      </c>
      <c r="BH917" s="6">
        <f t="shared" si="1872"/>
        <v>1.0046751142999093E-5</v>
      </c>
      <c r="BI917" s="15">
        <f t="shared" si="1832"/>
        <v>100.03187471288837</v>
      </c>
      <c r="BJ917" s="3">
        <f t="shared" si="1833"/>
        <v>99.954557174026675</v>
      </c>
      <c r="BK917" s="3">
        <f t="shared" si="1834"/>
        <v>100.04997320548271</v>
      </c>
      <c r="BL917" s="3">
        <f t="shared" si="1835"/>
        <v>99.955337090886957</v>
      </c>
      <c r="BM917" s="3">
        <f t="shared" si="1836"/>
        <v>100.0304725600367</v>
      </c>
      <c r="BN917" s="3">
        <f t="shared" si="1837"/>
        <v>99.98976796661465</v>
      </c>
      <c r="BO917" s="21">
        <f t="shared" si="1838"/>
        <v>99.988017290070133</v>
      </c>
      <c r="BP917" s="17">
        <f t="shared" si="1873"/>
        <v>99.954557174026675</v>
      </c>
      <c r="BQ917" s="18">
        <f t="shared" si="1874"/>
        <v>100.04997320548271</v>
      </c>
      <c r="BR917" s="34">
        <f t="shared" si="1875"/>
        <v>9.5416031456039718E-2</v>
      </c>
      <c r="BS917" s="64">
        <f t="shared" si="1876"/>
        <v>-4.5999999999999999E-3</v>
      </c>
      <c r="BT917" s="110">
        <f t="shared" si="1839"/>
        <v>-2.5000000000000001E-3</v>
      </c>
    </row>
    <row r="918" spans="1:72" x14ac:dyDescent="0.3">
      <c r="A918" s="13">
        <v>912</v>
      </c>
      <c r="B918" s="17">
        <f t="shared" si="1840"/>
        <v>0.81771168783437187</v>
      </c>
      <c r="C918" s="3">
        <f t="shared" ref="C918:H918" si="1890">B918+2*PI()/7</f>
        <v>1.7153095888600269</v>
      </c>
      <c r="D918" s="3">
        <f t="shared" si="1890"/>
        <v>2.6129074898856821</v>
      </c>
      <c r="E918" s="3">
        <f t="shared" si="1890"/>
        <v>3.5105053909113373</v>
      </c>
      <c r="F918" s="3">
        <f t="shared" si="1890"/>
        <v>4.4081032919369925</v>
      </c>
      <c r="G918" s="3">
        <f t="shared" si="1890"/>
        <v>5.3057011929626476</v>
      </c>
      <c r="H918" s="18">
        <f t="shared" si="1890"/>
        <v>6.2032990939883028</v>
      </c>
      <c r="I918" s="15">
        <f t="shared" si="1811"/>
        <v>100.03176734240124</v>
      </c>
      <c r="J918" s="3">
        <f t="shared" si="1812"/>
        <v>99.95462577877295</v>
      </c>
      <c r="K918" s="3">
        <f t="shared" si="1813"/>
        <v>100.04999417906056</v>
      </c>
      <c r="L918" s="3">
        <f t="shared" si="1814"/>
        <v>99.955287823407261</v>
      </c>
      <c r="M918" s="3">
        <f t="shared" si="1815"/>
        <v>100.03057437919188</v>
      </c>
      <c r="N918" s="3">
        <f t="shared" si="1816"/>
        <v>99.989619048978085</v>
      </c>
      <c r="O918" s="21">
        <f t="shared" si="1817"/>
        <v>99.988131448188042</v>
      </c>
      <c r="P918" s="17">
        <f t="shared" si="1842"/>
        <v>68.410976401820761</v>
      </c>
      <c r="Q918" s="3">
        <f t="shared" si="1843"/>
        <v>-14.394543878118593</v>
      </c>
      <c r="R918" s="3">
        <f t="shared" si="1844"/>
        <v>-86.390270334801983</v>
      </c>
      <c r="S918" s="3">
        <f t="shared" si="1845"/>
        <v>-93.230292602291357</v>
      </c>
      <c r="T918" s="3">
        <f t="shared" si="1846"/>
        <v>-29.970335919291799</v>
      </c>
      <c r="U918" s="3">
        <f t="shared" si="1847"/>
        <v>55.90521772446921</v>
      </c>
      <c r="V918" s="18">
        <f t="shared" si="1848"/>
        <v>99.669248608213721</v>
      </c>
      <c r="W918" s="15">
        <f t="shared" si="1849"/>
        <v>72.981455078628116</v>
      </c>
      <c r="X918" s="3">
        <f t="shared" si="1850"/>
        <v>98.912710614538625</v>
      </c>
      <c r="Y918" s="3">
        <f t="shared" si="1851"/>
        <v>50.46506243640134</v>
      </c>
      <c r="Z918" s="3">
        <f t="shared" si="1852"/>
        <v>-36.044030090312098</v>
      </c>
      <c r="AA918" s="3">
        <f t="shared" si="1853"/>
        <v>-95.435291038042351</v>
      </c>
      <c r="AB918" s="3">
        <f t="shared" si="1854"/>
        <v>-82.900727070029106</v>
      </c>
      <c r="AC918" s="21">
        <f t="shared" si="1855"/>
        <v>-7.9791799311845164</v>
      </c>
      <c r="AD918" s="25">
        <f t="shared" si="1856"/>
        <v>0</v>
      </c>
      <c r="AE918" s="26">
        <f t="shared" si="1857"/>
        <v>-1.7763568394002505E-15</v>
      </c>
      <c r="AF918" s="23">
        <f t="shared" si="1818"/>
        <v>68.410976401820761</v>
      </c>
      <c r="AG918" s="4">
        <f t="shared" si="1819"/>
        <v>-14.394543878118593</v>
      </c>
      <c r="AH918" s="4">
        <f t="shared" si="1820"/>
        <v>-86.390270334801983</v>
      </c>
      <c r="AI918" s="4">
        <f t="shared" si="1821"/>
        <v>-93.230292602291357</v>
      </c>
      <c r="AJ918" s="4">
        <f t="shared" si="1822"/>
        <v>-29.970335919291799</v>
      </c>
      <c r="AK918" s="4">
        <f t="shared" si="1823"/>
        <v>55.90521772446921</v>
      </c>
      <c r="AL918" s="30">
        <f t="shared" si="1824"/>
        <v>99.669248608213721</v>
      </c>
      <c r="AM918" s="25">
        <f t="shared" si="1825"/>
        <v>72.981455078628116</v>
      </c>
      <c r="AN918" s="4">
        <f t="shared" si="1826"/>
        <v>98.912710614538625</v>
      </c>
      <c r="AO918" s="4">
        <f t="shared" si="1827"/>
        <v>50.46506243640134</v>
      </c>
      <c r="AP918" s="4">
        <f t="shared" si="1828"/>
        <v>-36.044030090312098</v>
      </c>
      <c r="AQ918" s="4">
        <f t="shared" si="1829"/>
        <v>-95.435291038042351</v>
      </c>
      <c r="AR918" s="4">
        <f t="shared" si="1830"/>
        <v>-82.900727070029106</v>
      </c>
      <c r="AS918" s="26">
        <f t="shared" si="1831"/>
        <v>-7.9791799311845146</v>
      </c>
      <c r="AT918" s="32">
        <f t="shared" si="1858"/>
        <v>35000.004375000004</v>
      </c>
      <c r="AU918" s="2">
        <f t="shared" si="1859"/>
        <v>-1.8189894035458565E-12</v>
      </c>
      <c r="AV918" s="2">
        <f t="shared" si="1860"/>
        <v>35000.004375000004</v>
      </c>
      <c r="AW918" s="2">
        <f t="shared" si="1861"/>
        <v>-0.83443296886980534</v>
      </c>
      <c r="AX918" s="2">
        <f t="shared" si="1862"/>
        <v>-1311.9778600835302</v>
      </c>
      <c r="AY918" s="2">
        <f t="shared" si="1863"/>
        <v>-0.27814432272589329</v>
      </c>
      <c r="AZ918" s="2">
        <f t="shared" si="1864"/>
        <v>1312.6741560136288</v>
      </c>
      <c r="BA918" s="2">
        <f t="shared" si="1865"/>
        <v>1225000306.2500193</v>
      </c>
      <c r="BB918" s="2">
        <f t="shared" si="1866"/>
        <v>-19470.105036687553</v>
      </c>
      <c r="BC918" s="2">
        <f t="shared" si="1867"/>
        <v>12185.180299872598</v>
      </c>
      <c r="BD918" s="2">
        <f t="shared" si="1868"/>
        <v>-1.5893959321765064E-5</v>
      </c>
      <c r="BE918" s="29">
        <f t="shared" si="1869"/>
        <v>9.9470834723086463E-6</v>
      </c>
      <c r="BF918" s="5">
        <f t="shared" si="1870"/>
        <v>100.00000625000156</v>
      </c>
      <c r="BG918" s="2">
        <f t="shared" si="1871"/>
        <v>-1.5893959321765064E-5</v>
      </c>
      <c r="BH918" s="6">
        <f t="shared" si="1872"/>
        <v>9.9470834705322895E-6</v>
      </c>
      <c r="BI918" s="15">
        <f t="shared" si="1832"/>
        <v>100.03177095494182</v>
      </c>
      <c r="BJ918" s="3">
        <f t="shared" si="1833"/>
        <v>99.954613646476204</v>
      </c>
      <c r="BK918" s="3">
        <f t="shared" si="1834"/>
        <v>100.0499754377938</v>
      </c>
      <c r="BL918" s="3">
        <f t="shared" si="1835"/>
        <v>99.955276585728754</v>
      </c>
      <c r="BM918" s="3">
        <f t="shared" si="1836"/>
        <v>100.030579107303</v>
      </c>
      <c r="BN918" s="3">
        <f t="shared" si="1837"/>
        <v>99.98963618251409</v>
      </c>
      <c r="BO918" s="21">
        <f t="shared" si="1838"/>
        <v>99.988148085248511</v>
      </c>
      <c r="BP918" s="17">
        <f t="shared" si="1873"/>
        <v>99.954613646476204</v>
      </c>
      <c r="BQ918" s="18">
        <f t="shared" si="1874"/>
        <v>100.0499754377938</v>
      </c>
      <c r="BR918" s="34">
        <f t="shared" si="1875"/>
        <v>9.5361791317600364E-2</v>
      </c>
      <c r="BS918" s="64">
        <f t="shared" si="1876"/>
        <v>-4.5999999999999999E-3</v>
      </c>
      <c r="BT918" s="110">
        <f t="shared" si="1839"/>
        <v>-2.5000000000000001E-3</v>
      </c>
    </row>
    <row r="919" spans="1:72" x14ac:dyDescent="0.3">
      <c r="A919" s="13">
        <v>913</v>
      </c>
      <c r="B919" s="17">
        <f t="shared" si="1840"/>
        <v>0.81860928573539748</v>
      </c>
      <c r="C919" s="3">
        <f t="shared" ref="C919:H919" si="1891">B919+2*PI()/7</f>
        <v>1.7162071867610527</v>
      </c>
      <c r="D919" s="3">
        <f t="shared" si="1891"/>
        <v>2.6138050877867078</v>
      </c>
      <c r="E919" s="3">
        <f t="shared" si="1891"/>
        <v>3.511402988812363</v>
      </c>
      <c r="F919" s="3">
        <f t="shared" si="1891"/>
        <v>4.4090008898380182</v>
      </c>
      <c r="G919" s="3">
        <f t="shared" si="1891"/>
        <v>5.3065987908636734</v>
      </c>
      <c r="H919" s="18">
        <f t="shared" si="1891"/>
        <v>6.2041966918893285</v>
      </c>
      <c r="I919" s="15">
        <f t="shared" si="1811"/>
        <v>100.03166325496579</v>
      </c>
      <c r="J919" s="3">
        <f t="shared" si="1812"/>
        <v>99.954682503422063</v>
      </c>
      <c r="K919" s="3">
        <f t="shared" si="1813"/>
        <v>100.04999605221019</v>
      </c>
      <c r="L919" s="3">
        <f t="shared" si="1814"/>
        <v>99.955227723459117</v>
      </c>
      <c r="M919" s="3">
        <f t="shared" si="1815"/>
        <v>100.03068080240671</v>
      </c>
      <c r="N919" s="3">
        <f t="shared" si="1816"/>
        <v>99.989487380919456</v>
      </c>
      <c r="O919" s="21">
        <f t="shared" si="1817"/>
        <v>99.98826228261666</v>
      </c>
      <c r="P919" s="17">
        <f t="shared" si="1842"/>
        <v>68.345369734555973</v>
      </c>
      <c r="Q919" s="3">
        <f t="shared" si="1843"/>
        <v>-14.483330128260038</v>
      </c>
      <c r="R919" s="3">
        <f t="shared" si="1844"/>
        <v>-86.435534479555102</v>
      </c>
      <c r="S919" s="3">
        <f t="shared" si="1845"/>
        <v>-93.197845966954645</v>
      </c>
      <c r="T919" s="3">
        <f t="shared" si="1846"/>
        <v>-29.88469313509227</v>
      </c>
      <c r="U919" s="3">
        <f t="shared" si="1847"/>
        <v>55.979532997262993</v>
      </c>
      <c r="V919" s="18">
        <f t="shared" si="1848"/>
        <v>99.676500978043066</v>
      </c>
      <c r="W919" s="15">
        <f t="shared" si="1849"/>
        <v>73.042755215022609</v>
      </c>
      <c r="X919" s="3">
        <f t="shared" si="1850"/>
        <v>98.899806383813228</v>
      </c>
      <c r="Y919" s="3">
        <f t="shared" si="1851"/>
        <v>50.387499335459339</v>
      </c>
      <c r="Z919" s="3">
        <f t="shared" si="1852"/>
        <v>-36.127677151574041</v>
      </c>
      <c r="AA919" s="3">
        <f t="shared" si="1853"/>
        <v>-95.46225546264003</v>
      </c>
      <c r="AB919" s="3">
        <f t="shared" si="1854"/>
        <v>-82.85040417588435</v>
      </c>
      <c r="AC919" s="21">
        <f t="shared" si="1855"/>
        <v>-7.8897241441967747</v>
      </c>
      <c r="AD919" s="25">
        <f t="shared" si="1856"/>
        <v>0</v>
      </c>
      <c r="AE919" s="26">
        <f t="shared" si="1857"/>
        <v>-5.8366010437436799E-15</v>
      </c>
      <c r="AF919" s="23">
        <f t="shared" si="1818"/>
        <v>68.345369734555973</v>
      </c>
      <c r="AG919" s="4">
        <f t="shared" si="1819"/>
        <v>-14.483330128260038</v>
      </c>
      <c r="AH919" s="4">
        <f t="shared" si="1820"/>
        <v>-86.435534479555102</v>
      </c>
      <c r="AI919" s="4">
        <f t="shared" si="1821"/>
        <v>-93.197845966954645</v>
      </c>
      <c r="AJ919" s="4">
        <f t="shared" si="1822"/>
        <v>-29.88469313509227</v>
      </c>
      <c r="AK919" s="4">
        <f t="shared" si="1823"/>
        <v>55.979532997262993</v>
      </c>
      <c r="AL919" s="30">
        <f t="shared" si="1824"/>
        <v>99.676500978043066</v>
      </c>
      <c r="AM919" s="25">
        <f t="shared" si="1825"/>
        <v>73.042755215022609</v>
      </c>
      <c r="AN919" s="4">
        <f t="shared" si="1826"/>
        <v>98.899806383813228</v>
      </c>
      <c r="AO919" s="4">
        <f t="shared" si="1827"/>
        <v>50.387499335459346</v>
      </c>
      <c r="AP919" s="4">
        <f t="shared" si="1828"/>
        <v>-36.127677151574034</v>
      </c>
      <c r="AQ919" s="4">
        <f t="shared" si="1829"/>
        <v>-95.46225546264003</v>
      </c>
      <c r="AR919" s="4">
        <f t="shared" si="1830"/>
        <v>-82.85040417588435</v>
      </c>
      <c r="AS919" s="26">
        <f t="shared" si="1831"/>
        <v>-7.8897241441967685</v>
      </c>
      <c r="AT919" s="32">
        <f t="shared" si="1858"/>
        <v>35000.004374999997</v>
      </c>
      <c r="AU919" s="2">
        <f t="shared" si="1859"/>
        <v>-1.7053025658242404E-12</v>
      </c>
      <c r="AV919" s="2">
        <f t="shared" si="1860"/>
        <v>35000.004375000004</v>
      </c>
      <c r="AW919" s="2">
        <f t="shared" si="1861"/>
        <v>-0.83769769314676523</v>
      </c>
      <c r="AX919" s="2">
        <f t="shared" si="1862"/>
        <v>-1311.9831132549659</v>
      </c>
      <c r="AY919" s="2">
        <f t="shared" si="1863"/>
        <v>-0.27923256432040944</v>
      </c>
      <c r="AZ919" s="2">
        <f t="shared" si="1864"/>
        <v>1312.6724049567711</v>
      </c>
      <c r="BA919" s="2">
        <f t="shared" si="1865"/>
        <v>1225000306.2500191</v>
      </c>
      <c r="BB919" s="2">
        <f t="shared" si="1866"/>
        <v>-19546.281948960499</v>
      </c>
      <c r="BC919" s="2">
        <f t="shared" si="1867"/>
        <v>12062.606289415407</v>
      </c>
      <c r="BD919" s="2">
        <f t="shared" si="1868"/>
        <v>-1.5956144540727289E-5</v>
      </c>
      <c r="BE919" s="29">
        <f t="shared" si="1869"/>
        <v>9.8470230806240013E-6</v>
      </c>
      <c r="BF919" s="5">
        <f t="shared" si="1870"/>
        <v>100.00000625000156</v>
      </c>
      <c r="BG919" s="2">
        <f t="shared" si="1871"/>
        <v>-1.5956144540727289E-5</v>
      </c>
      <c r="BH919" s="6">
        <f t="shared" si="1872"/>
        <v>9.8470230747874005E-6</v>
      </c>
      <c r="BI919" s="15">
        <f t="shared" si="1832"/>
        <v>100.03166696654128</v>
      </c>
      <c r="BJ919" s="3">
        <f t="shared" si="1833"/>
        <v>99.954670448292163</v>
      </c>
      <c r="BK919" s="3">
        <f t="shared" si="1834"/>
        <v>100.04997730813399</v>
      </c>
      <c r="BL919" s="3">
        <f t="shared" si="1835"/>
        <v>99.955216405110448</v>
      </c>
      <c r="BM919" s="3">
        <f t="shared" si="1836"/>
        <v>100.03068543273324</v>
      </c>
      <c r="BN919" s="3">
        <f t="shared" si="1837"/>
        <v>99.989504473190223</v>
      </c>
      <c r="BO919" s="21">
        <f t="shared" si="1838"/>
        <v>99.988278966004785</v>
      </c>
      <c r="BP919" s="17">
        <f t="shared" si="1873"/>
        <v>99.954670448292163</v>
      </c>
      <c r="BQ919" s="18">
        <f t="shared" si="1874"/>
        <v>100.04997730813399</v>
      </c>
      <c r="BR919" s="34">
        <f t="shared" si="1875"/>
        <v>9.5306859841826963E-2</v>
      </c>
      <c r="BS919" s="64">
        <f t="shared" si="1876"/>
        <v>-4.7000000000000002E-3</v>
      </c>
      <c r="BT919" s="110">
        <f t="shared" si="1839"/>
        <v>-2.5000000000000001E-3</v>
      </c>
    </row>
    <row r="920" spans="1:72" x14ac:dyDescent="0.3">
      <c r="A920" s="13">
        <v>914</v>
      </c>
      <c r="B920" s="17">
        <f t="shared" si="1840"/>
        <v>0.81950688363642321</v>
      </c>
      <c r="C920" s="3">
        <f t="shared" ref="C920:H920" si="1892">B920+2*PI()/7</f>
        <v>1.7171047846620784</v>
      </c>
      <c r="D920" s="3">
        <f t="shared" si="1892"/>
        <v>2.6147026856877336</v>
      </c>
      <c r="E920" s="3">
        <f t="shared" si="1892"/>
        <v>3.5123005867133887</v>
      </c>
      <c r="F920" s="3">
        <f t="shared" si="1892"/>
        <v>4.4098984877390439</v>
      </c>
      <c r="G920" s="3">
        <f t="shared" si="1892"/>
        <v>5.3074963887646991</v>
      </c>
      <c r="H920" s="18">
        <f t="shared" si="1892"/>
        <v>6.2050942897903543</v>
      </c>
      <c r="I920" s="15">
        <f t="shared" si="1811"/>
        <v>100.03155893793586</v>
      </c>
      <c r="J920" s="3">
        <f t="shared" si="1812"/>
        <v>99.954739556674411</v>
      </c>
      <c r="K920" s="3">
        <f t="shared" si="1813"/>
        <v>100.04999756283178</v>
      </c>
      <c r="L920" s="3">
        <f t="shared" si="1814"/>
        <v>99.955167948160735</v>
      </c>
      <c r="M920" s="3">
        <f t="shared" si="1815"/>
        <v>100.03078700315095</v>
      </c>
      <c r="N920" s="3">
        <f t="shared" si="1816"/>
        <v>99.989355789089217</v>
      </c>
      <c r="O920" s="21">
        <f t="shared" si="1817"/>
        <v>99.988393202157042</v>
      </c>
      <c r="P920" s="17">
        <f t="shared" si="1842"/>
        <v>68.279707982386796</v>
      </c>
      <c r="Q920" s="3">
        <f t="shared" si="1843"/>
        <v>-14.57210485810724</v>
      </c>
      <c r="R920" s="3">
        <f t="shared" si="1844"/>
        <v>-86.480728673092614</v>
      </c>
      <c r="S920" s="3">
        <f t="shared" si="1845"/>
        <v>-93.165324585389484</v>
      </c>
      <c r="T920" s="3">
        <f t="shared" si="1846"/>
        <v>-29.799026024736445</v>
      </c>
      <c r="U920" s="3">
        <f t="shared" si="1847"/>
        <v>56.053803015237605</v>
      </c>
      <c r="V920" s="18">
        <f t="shared" si="1848"/>
        <v>99.683673143701355</v>
      </c>
      <c r="W920" s="15">
        <f t="shared" si="1849"/>
        <v>73.103996206730855</v>
      </c>
      <c r="X920" s="3">
        <f t="shared" si="1850"/>
        <v>98.886822781637292</v>
      </c>
      <c r="Y920" s="3">
        <f t="shared" si="1851"/>
        <v>50.309895453017809</v>
      </c>
      <c r="Z920" s="3">
        <f t="shared" si="1852"/>
        <v>-36.211295122434372</v>
      </c>
      <c r="AA920" s="3">
        <f t="shared" si="1853"/>
        <v>-95.489142819730205</v>
      </c>
      <c r="AB920" s="3">
        <f t="shared" si="1854"/>
        <v>-82.80001472612193</v>
      </c>
      <c r="AC920" s="21">
        <f t="shared" si="1855"/>
        <v>-7.800261773099451</v>
      </c>
      <c r="AD920" s="25">
        <f t="shared" si="1856"/>
        <v>0</v>
      </c>
      <c r="AE920" s="26">
        <f t="shared" si="1857"/>
        <v>1.9032394707859826E-15</v>
      </c>
      <c r="AF920" s="23">
        <f t="shared" si="1818"/>
        <v>68.279707982386796</v>
      </c>
      <c r="AG920" s="4">
        <f t="shared" si="1819"/>
        <v>-14.57210485810724</v>
      </c>
      <c r="AH920" s="4">
        <f t="shared" si="1820"/>
        <v>-86.480728673092614</v>
      </c>
      <c r="AI920" s="4">
        <f t="shared" si="1821"/>
        <v>-93.165324585389484</v>
      </c>
      <c r="AJ920" s="4">
        <f t="shared" si="1822"/>
        <v>-29.799026024736445</v>
      </c>
      <c r="AK920" s="4">
        <f t="shared" si="1823"/>
        <v>56.053803015237605</v>
      </c>
      <c r="AL920" s="30">
        <f t="shared" si="1824"/>
        <v>99.683673143701355</v>
      </c>
      <c r="AM920" s="25">
        <f t="shared" si="1825"/>
        <v>73.103996206730855</v>
      </c>
      <c r="AN920" s="4">
        <f t="shared" si="1826"/>
        <v>98.886822781637292</v>
      </c>
      <c r="AO920" s="4">
        <f t="shared" si="1827"/>
        <v>50.309895453017809</v>
      </c>
      <c r="AP920" s="4">
        <f t="shared" si="1828"/>
        <v>-36.211295122434372</v>
      </c>
      <c r="AQ920" s="4">
        <f t="shared" si="1829"/>
        <v>-95.489142819730205</v>
      </c>
      <c r="AR920" s="4">
        <f t="shared" si="1830"/>
        <v>-82.80001472612193</v>
      </c>
      <c r="AS920" s="26">
        <f t="shared" si="1831"/>
        <v>-7.8002617730994528</v>
      </c>
      <c r="AT920" s="32">
        <f t="shared" si="1858"/>
        <v>35000.004374999997</v>
      </c>
      <c r="AU920" s="2">
        <f t="shared" si="1859"/>
        <v>-1.0231815394945443E-12</v>
      </c>
      <c r="AV920" s="2">
        <f t="shared" si="1860"/>
        <v>35000.004375000004</v>
      </c>
      <c r="AW920" s="2">
        <f t="shared" si="1861"/>
        <v>-0.84092934697400779</v>
      </c>
      <c r="AX920" s="2">
        <f t="shared" si="1862"/>
        <v>-1311.9883868345044</v>
      </c>
      <c r="AY920" s="2">
        <f t="shared" si="1863"/>
        <v>-0.28030978237256932</v>
      </c>
      <c r="AZ920" s="2">
        <f t="shared" si="1864"/>
        <v>1312.6706470970821</v>
      </c>
      <c r="BA920" s="2">
        <f t="shared" si="1865"/>
        <v>1225000306.2500191</v>
      </c>
      <c r="BB920" s="2">
        <f t="shared" si="1866"/>
        <v>-19621.687216275695</v>
      </c>
      <c r="BC920" s="2">
        <f t="shared" si="1867"/>
        <v>11939.556087555058</v>
      </c>
      <c r="BD920" s="2">
        <f t="shared" si="1868"/>
        <v>-1.6017699845595764E-5</v>
      </c>
      <c r="BE920" s="29">
        <f t="shared" si="1869"/>
        <v>9.7465739613604878E-6</v>
      </c>
      <c r="BF920" s="5">
        <f t="shared" si="1870"/>
        <v>100.00000625000156</v>
      </c>
      <c r="BG920" s="2">
        <f t="shared" si="1871"/>
        <v>-1.6017699845595764E-5</v>
      </c>
      <c r="BH920" s="6">
        <f t="shared" si="1872"/>
        <v>9.7465739632637268E-6</v>
      </c>
      <c r="BI920" s="15">
        <f t="shared" si="1832"/>
        <v>100.0315627484386</v>
      </c>
      <c r="BJ920" s="3">
        <f t="shared" si="1833"/>
        <v>99.954727579060986</v>
      </c>
      <c r="BK920" s="3">
        <f t="shared" si="1834"/>
        <v>100.04997881648978</v>
      </c>
      <c r="BL920" s="3">
        <f t="shared" si="1835"/>
        <v>99.955156549470175</v>
      </c>
      <c r="BM920" s="3">
        <f t="shared" si="1836"/>
        <v>100.03079153555859</v>
      </c>
      <c r="BN920" s="3">
        <f t="shared" si="1837"/>
        <v>99.989372839599</v>
      </c>
      <c r="BO920" s="21">
        <f t="shared" si="1838"/>
        <v>99.988409931388972</v>
      </c>
      <c r="BP920" s="17">
        <f t="shared" si="1873"/>
        <v>99.954727579060986</v>
      </c>
      <c r="BQ920" s="18">
        <f t="shared" si="1874"/>
        <v>100.04997881648978</v>
      </c>
      <c r="BR920" s="34">
        <f t="shared" si="1875"/>
        <v>9.5251237428797708E-2</v>
      </c>
      <c r="BS920" s="64">
        <f t="shared" si="1876"/>
        <v>-4.7000000000000002E-3</v>
      </c>
      <c r="BT920" s="110">
        <f t="shared" si="1839"/>
        <v>-2.5000000000000001E-3</v>
      </c>
    </row>
    <row r="921" spans="1:72" x14ac:dyDescent="0.3">
      <c r="A921" s="13">
        <v>915</v>
      </c>
      <c r="B921" s="17">
        <f t="shared" si="1840"/>
        <v>0.82040448153744883</v>
      </c>
      <c r="C921" s="3">
        <f t="shared" ref="C921:H921" si="1893">B921+2*PI()/7</f>
        <v>1.7180023825631041</v>
      </c>
      <c r="D921" s="3">
        <f t="shared" si="1893"/>
        <v>2.6156002835887593</v>
      </c>
      <c r="E921" s="3">
        <f t="shared" si="1893"/>
        <v>3.5131981846144145</v>
      </c>
      <c r="F921" s="3">
        <f t="shared" si="1893"/>
        <v>4.4107960856400696</v>
      </c>
      <c r="G921" s="3">
        <f t="shared" si="1893"/>
        <v>5.3083939866657248</v>
      </c>
      <c r="H921" s="18">
        <f t="shared" si="1893"/>
        <v>6.20599188769138</v>
      </c>
      <c r="I921" s="15">
        <f t="shared" si="1811"/>
        <v>100.03145439206784</v>
      </c>
      <c r="J921" s="3">
        <f t="shared" si="1812"/>
        <v>99.954796938116274</v>
      </c>
      <c r="K921" s="3">
        <f t="shared" si="1813"/>
        <v>100.04999871091435</v>
      </c>
      <c r="L921" s="3">
        <f t="shared" si="1814"/>
        <v>99.95510849794556</v>
      </c>
      <c r="M921" s="3">
        <f t="shared" si="1815"/>
        <v>100.03089298065451</v>
      </c>
      <c r="N921" s="3">
        <f t="shared" si="1816"/>
        <v>99.989224274441582</v>
      </c>
      <c r="O921" s="21">
        <f t="shared" si="1817"/>
        <v>99.988524205859875</v>
      </c>
      <c r="P921" s="17">
        <f t="shared" si="1842"/>
        <v>68.213991199297951</v>
      </c>
      <c r="Q921" s="3">
        <f t="shared" si="1843"/>
        <v>-14.660867996937425</v>
      </c>
      <c r="R921" s="3">
        <f t="shared" si="1844"/>
        <v>-86.525852878499506</v>
      </c>
      <c r="S921" s="3">
        <f t="shared" si="1845"/>
        <v>-93.132728483975086</v>
      </c>
      <c r="T921" s="3">
        <f t="shared" si="1846"/>
        <v>-29.713334657536741</v>
      </c>
      <c r="U921" s="3">
        <f t="shared" si="1847"/>
        <v>56.128027719379475</v>
      </c>
      <c r="V921" s="18">
        <f t="shared" si="1848"/>
        <v>99.690765098271314</v>
      </c>
      <c r="W921" s="15">
        <f t="shared" si="1849"/>
        <v>73.165178004665933</v>
      </c>
      <c r="X921" s="3">
        <f t="shared" si="1850"/>
        <v>98.87375981784264</v>
      </c>
      <c r="Y921" s="3">
        <f t="shared" si="1851"/>
        <v>50.232250852437652</v>
      </c>
      <c r="Z921" s="3">
        <f t="shared" si="1852"/>
        <v>-36.294883936530837</v>
      </c>
      <c r="AA921" s="3">
        <f t="shared" si="1853"/>
        <v>-95.515953086572836</v>
      </c>
      <c r="AB921" s="3">
        <f t="shared" si="1854"/>
        <v>-82.749558762190063</v>
      </c>
      <c r="AC921" s="21">
        <f t="shared" si="1855"/>
        <v>-7.710792889652522</v>
      </c>
      <c r="AD921" s="25">
        <f t="shared" si="1856"/>
        <v>0</v>
      </c>
      <c r="AE921" s="26">
        <f t="shared" si="1857"/>
        <v>-7.8667231459153954E-15</v>
      </c>
      <c r="AF921" s="23">
        <f t="shared" si="1818"/>
        <v>68.213991199297951</v>
      </c>
      <c r="AG921" s="4">
        <f t="shared" si="1819"/>
        <v>-14.660867996937425</v>
      </c>
      <c r="AH921" s="4">
        <f t="shared" si="1820"/>
        <v>-86.525852878499506</v>
      </c>
      <c r="AI921" s="4">
        <f t="shared" si="1821"/>
        <v>-93.132728483975086</v>
      </c>
      <c r="AJ921" s="4">
        <f t="shared" si="1822"/>
        <v>-29.713334657536741</v>
      </c>
      <c r="AK921" s="4">
        <f t="shared" si="1823"/>
        <v>56.128027719379475</v>
      </c>
      <c r="AL921" s="30">
        <f t="shared" si="1824"/>
        <v>99.690765098271314</v>
      </c>
      <c r="AM921" s="25">
        <f t="shared" si="1825"/>
        <v>73.165178004665947</v>
      </c>
      <c r="AN921" s="4">
        <f t="shared" si="1826"/>
        <v>98.873759817842654</v>
      </c>
      <c r="AO921" s="4">
        <f t="shared" si="1827"/>
        <v>50.232250852437659</v>
      </c>
      <c r="AP921" s="4">
        <f t="shared" si="1828"/>
        <v>-36.29488393653083</v>
      </c>
      <c r="AQ921" s="4">
        <f t="shared" si="1829"/>
        <v>-95.515953086572821</v>
      </c>
      <c r="AR921" s="4">
        <f t="shared" si="1830"/>
        <v>-82.749558762190048</v>
      </c>
      <c r="AS921" s="26">
        <f t="shared" si="1831"/>
        <v>-7.710792889652514</v>
      </c>
      <c r="AT921" s="32">
        <f t="shared" si="1858"/>
        <v>35000.004375000004</v>
      </c>
      <c r="AU921" s="2">
        <f t="shared" si="1859"/>
        <v>3.4106051316484809E-13</v>
      </c>
      <c r="AV921" s="2">
        <f t="shared" si="1860"/>
        <v>35000.004374999997</v>
      </c>
      <c r="AW921" s="2">
        <f t="shared" si="1861"/>
        <v>-0.84412780241109431</v>
      </c>
      <c r="AX921" s="2">
        <f t="shared" si="1862"/>
        <v>-1311.9936806141652</v>
      </c>
      <c r="AY921" s="2">
        <f t="shared" si="1863"/>
        <v>-0.28137593420069607</v>
      </c>
      <c r="AZ921" s="2">
        <f t="shared" si="1864"/>
        <v>1312.6688825037418</v>
      </c>
      <c r="BA921" s="2">
        <f t="shared" si="1865"/>
        <v>1225000306.2500191</v>
      </c>
      <c r="BB921" s="2">
        <f t="shared" si="1866"/>
        <v>-19696.317852745753</v>
      </c>
      <c r="BC921" s="2">
        <f t="shared" si="1867"/>
        <v>11816.034544593864</v>
      </c>
      <c r="BD921" s="2">
        <f t="shared" si="1868"/>
        <v>-1.6078622798912012E-5</v>
      </c>
      <c r="BE921" s="29">
        <f t="shared" si="1869"/>
        <v>9.6457400739475764E-6</v>
      </c>
      <c r="BF921" s="5">
        <f t="shared" si="1870"/>
        <v>100.00000625000156</v>
      </c>
      <c r="BG921" s="2">
        <f t="shared" si="1871"/>
        <v>-1.6078622798912012E-5</v>
      </c>
      <c r="BH921" s="6">
        <f t="shared" si="1872"/>
        <v>9.6457400660808528E-6</v>
      </c>
      <c r="BI921" s="15">
        <f t="shared" si="1832"/>
        <v>100.03145830138733</v>
      </c>
      <c r="BJ921" s="3">
        <f t="shared" si="1833"/>
        <v>99.954785038366737</v>
      </c>
      <c r="BK921" s="3">
        <f t="shared" si="1834"/>
        <v>100.0499799628503</v>
      </c>
      <c r="BL921" s="3">
        <f t="shared" si="1835"/>
        <v>99.955097019243752</v>
      </c>
      <c r="BM921" s="3">
        <f t="shared" si="1836"/>
        <v>100.03089741501182</v>
      </c>
      <c r="BN921" s="3">
        <f t="shared" si="1837"/>
        <v>99.989241282695858</v>
      </c>
      <c r="BO921" s="21">
        <f t="shared" si="1838"/>
        <v>99.988540980450367</v>
      </c>
      <c r="BP921" s="17">
        <f t="shared" si="1873"/>
        <v>99.954785038366737</v>
      </c>
      <c r="BQ921" s="18">
        <f t="shared" si="1874"/>
        <v>100.0499799628503</v>
      </c>
      <c r="BR921" s="34">
        <f t="shared" si="1875"/>
        <v>9.5194924483564591E-2</v>
      </c>
      <c r="BS921" s="64">
        <f t="shared" si="1876"/>
        <v>-4.7999999999999996E-3</v>
      </c>
      <c r="BT921" s="110">
        <f t="shared" si="1839"/>
        <v>-2.5000000000000001E-3</v>
      </c>
    </row>
    <row r="922" spans="1:72" x14ac:dyDescent="0.3">
      <c r="A922" s="13">
        <v>916</v>
      </c>
      <c r="B922" s="17">
        <f t="shared" si="1840"/>
        <v>0.82130207943847444</v>
      </c>
      <c r="C922" s="3">
        <f t="shared" ref="C922:H922" si="1894">B922+2*PI()/7</f>
        <v>1.7188999804641296</v>
      </c>
      <c r="D922" s="3">
        <f t="shared" si="1894"/>
        <v>2.616497881489785</v>
      </c>
      <c r="E922" s="3">
        <f t="shared" si="1894"/>
        <v>3.5140957825154402</v>
      </c>
      <c r="F922" s="3">
        <f t="shared" si="1894"/>
        <v>4.4116936835410954</v>
      </c>
      <c r="G922" s="3">
        <f t="shared" si="1894"/>
        <v>5.3092915845667505</v>
      </c>
      <c r="H922" s="18">
        <f t="shared" si="1894"/>
        <v>6.2068894855924057</v>
      </c>
      <c r="I922" s="15">
        <f t="shared" si="1811"/>
        <v>100.03134961811985</v>
      </c>
      <c r="J922" s="3">
        <f t="shared" si="1812"/>
        <v>99.954854647331587</v>
      </c>
      <c r="K922" s="3">
        <f t="shared" si="1813"/>
        <v>100.0499994964496</v>
      </c>
      <c r="L922" s="3">
        <f t="shared" si="1814"/>
        <v>99.955049373244648</v>
      </c>
      <c r="M922" s="3">
        <f t="shared" si="1815"/>
        <v>100.03099873414895</v>
      </c>
      <c r="N922" s="3">
        <f t="shared" si="1816"/>
        <v>99.989092837930173</v>
      </c>
      <c r="O922" s="21">
        <f t="shared" si="1817"/>
        <v>99.988655292775206</v>
      </c>
      <c r="P922" s="17">
        <f t="shared" si="1842"/>
        <v>68.148219439318169</v>
      </c>
      <c r="Q922" s="3">
        <f t="shared" si="1843"/>
        <v>-14.749619474035038</v>
      </c>
      <c r="R922" s="3">
        <f t="shared" si="1844"/>
        <v>-86.570907058920696</v>
      </c>
      <c r="S922" s="3">
        <f t="shared" si="1845"/>
        <v>-93.100057689146794</v>
      </c>
      <c r="T922" s="3">
        <f t="shared" si="1846"/>
        <v>-29.627619102828685</v>
      </c>
      <c r="U922" s="3">
        <f t="shared" si="1847"/>
        <v>56.202207050714073</v>
      </c>
      <c r="V922" s="18">
        <f t="shared" si="1848"/>
        <v>99.697776834899003</v>
      </c>
      <c r="W922" s="15">
        <f t="shared" si="1849"/>
        <v>73.226300559792463</v>
      </c>
      <c r="X922" s="3">
        <f t="shared" si="1850"/>
        <v>98.860617502321674</v>
      </c>
      <c r="Y922" s="3">
        <f t="shared" si="1851"/>
        <v>50.154565597114683</v>
      </c>
      <c r="Z922" s="3">
        <f t="shared" si="1852"/>
        <v>-36.378443527524823</v>
      </c>
      <c r="AA922" s="3">
        <f t="shared" si="1853"/>
        <v>-95.542686240491534</v>
      </c>
      <c r="AB922" s="3">
        <f t="shared" si="1854"/>
        <v>-82.69903632558777</v>
      </c>
      <c r="AC922" s="21">
        <f t="shared" si="1855"/>
        <v>-7.6213175656247198</v>
      </c>
      <c r="AD922" s="25">
        <f t="shared" si="1856"/>
        <v>0</v>
      </c>
      <c r="AE922" s="26">
        <f t="shared" si="1857"/>
        <v>-3.8064789415719652E-15</v>
      </c>
      <c r="AF922" s="23">
        <f t="shared" si="1818"/>
        <v>68.148219439318169</v>
      </c>
      <c r="AG922" s="4">
        <f t="shared" si="1819"/>
        <v>-14.749619474035038</v>
      </c>
      <c r="AH922" s="4">
        <f t="shared" si="1820"/>
        <v>-86.570907058920696</v>
      </c>
      <c r="AI922" s="4">
        <f t="shared" si="1821"/>
        <v>-93.100057689146794</v>
      </c>
      <c r="AJ922" s="4">
        <f t="shared" si="1822"/>
        <v>-29.627619102828685</v>
      </c>
      <c r="AK922" s="4">
        <f t="shared" si="1823"/>
        <v>56.202207050714073</v>
      </c>
      <c r="AL922" s="30">
        <f t="shared" si="1824"/>
        <v>99.697776834899003</v>
      </c>
      <c r="AM922" s="25">
        <f t="shared" si="1825"/>
        <v>73.226300559792463</v>
      </c>
      <c r="AN922" s="4">
        <f t="shared" si="1826"/>
        <v>98.860617502321674</v>
      </c>
      <c r="AO922" s="4">
        <f t="shared" si="1827"/>
        <v>50.15456559711469</v>
      </c>
      <c r="AP922" s="4">
        <f t="shared" si="1828"/>
        <v>-36.378443527524816</v>
      </c>
      <c r="AQ922" s="4">
        <f t="shared" si="1829"/>
        <v>-95.542686240491534</v>
      </c>
      <c r="AR922" s="4">
        <f t="shared" si="1830"/>
        <v>-82.69903632558777</v>
      </c>
      <c r="AS922" s="26">
        <f t="shared" si="1831"/>
        <v>-7.6213175656247163</v>
      </c>
      <c r="AT922" s="32">
        <f t="shared" si="1858"/>
        <v>35000.004375000004</v>
      </c>
      <c r="AU922" s="2">
        <f t="shared" si="1859"/>
        <v>-7.9580786405131221E-13</v>
      </c>
      <c r="AV922" s="2">
        <f t="shared" si="1860"/>
        <v>35000.004374999997</v>
      </c>
      <c r="AW922" s="2">
        <f t="shared" si="1861"/>
        <v>-0.84729293244890869</v>
      </c>
      <c r="AX922" s="2">
        <f t="shared" si="1862"/>
        <v>-1311.9989943877372</v>
      </c>
      <c r="AY922" s="2">
        <f t="shared" si="1863"/>
        <v>-0.28243097740869416</v>
      </c>
      <c r="AZ922" s="2">
        <f t="shared" si="1864"/>
        <v>1312.6671112457698</v>
      </c>
      <c r="BA922" s="2">
        <f t="shared" si="1865"/>
        <v>1225000306.2500191</v>
      </c>
      <c r="BB922" s="2">
        <f t="shared" si="1866"/>
        <v>-19770.170893779101</v>
      </c>
      <c r="BC922" s="2">
        <f t="shared" si="1867"/>
        <v>11692.046477075957</v>
      </c>
      <c r="BD922" s="2">
        <f t="shared" si="1868"/>
        <v>-1.6138910980601881E-5</v>
      </c>
      <c r="BE922" s="29">
        <f t="shared" si="1869"/>
        <v>9.5445253502570496E-6</v>
      </c>
      <c r="BF922" s="5">
        <f t="shared" si="1870"/>
        <v>100.00000625000156</v>
      </c>
      <c r="BG922" s="2">
        <f t="shared" si="1871"/>
        <v>-1.6138910980601881E-5</v>
      </c>
      <c r="BH922" s="6">
        <f t="shared" si="1872"/>
        <v>9.54452534645057E-6</v>
      </c>
      <c r="BI922" s="15">
        <f t="shared" si="1832"/>
        <v>100.03135362614267</v>
      </c>
      <c r="BJ922" s="3">
        <f t="shared" si="1833"/>
        <v>99.954842825791133</v>
      </c>
      <c r="BK922" s="3">
        <f t="shared" si="1834"/>
        <v>100.04998074720727</v>
      </c>
      <c r="BL922" s="3">
        <f t="shared" si="1835"/>
        <v>99.955037814864497</v>
      </c>
      <c r="BM922" s="3">
        <f t="shared" si="1836"/>
        <v>100.03100307032729</v>
      </c>
      <c r="BN922" s="3">
        <f t="shared" si="1837"/>
        <v>99.989109803435596</v>
      </c>
      <c r="BO922" s="21">
        <f t="shared" si="1838"/>
        <v>99.988672112237708</v>
      </c>
      <c r="BP922" s="17">
        <f t="shared" si="1873"/>
        <v>99.954842825791133</v>
      </c>
      <c r="BQ922" s="18">
        <f t="shared" si="1874"/>
        <v>100.04998074720727</v>
      </c>
      <c r="BR922" s="34">
        <f t="shared" si="1875"/>
        <v>9.5137921416139193E-2</v>
      </c>
      <c r="BS922" s="64">
        <f t="shared" si="1876"/>
        <v>-4.8999999999999998E-3</v>
      </c>
      <c r="BT922" s="110">
        <f t="shared" si="1839"/>
        <v>-2.5000000000000001E-3</v>
      </c>
    </row>
    <row r="923" spans="1:72" x14ac:dyDescent="0.3">
      <c r="A923" s="13">
        <v>917</v>
      </c>
      <c r="B923" s="17">
        <f t="shared" si="1840"/>
        <v>0.82219967733950017</v>
      </c>
      <c r="C923" s="3">
        <f t="shared" ref="C923:H923" si="1895">B923+2*PI()/7</f>
        <v>1.7197975783651553</v>
      </c>
      <c r="D923" s="3">
        <f t="shared" si="1895"/>
        <v>2.6173954793908107</v>
      </c>
      <c r="E923" s="3">
        <f t="shared" si="1895"/>
        <v>3.5149933804164659</v>
      </c>
      <c r="F923" s="3">
        <f t="shared" si="1895"/>
        <v>4.4125912814421211</v>
      </c>
      <c r="G923" s="3">
        <f t="shared" si="1895"/>
        <v>5.3101891824677763</v>
      </c>
      <c r="H923" s="18">
        <f t="shared" si="1895"/>
        <v>6.2077870834934314</v>
      </c>
      <c r="I923" s="15">
        <f t="shared" si="1811"/>
        <v>100.03124461685157</v>
      </c>
      <c r="J923" s="3">
        <f t="shared" si="1812"/>
        <v>99.954912683901867</v>
      </c>
      <c r="K923" s="3">
        <f t="shared" si="1813"/>
        <v>100.04999991943183</v>
      </c>
      <c r="L923" s="3">
        <f t="shared" si="1814"/>
        <v>99.954990574486729</v>
      </c>
      <c r="M923" s="3">
        <f t="shared" si="1815"/>
        <v>100.03110426286743</v>
      </c>
      <c r="N923" s="3">
        <f t="shared" si="1816"/>
        <v>99.988961480508053</v>
      </c>
      <c r="O923" s="21">
        <f t="shared" si="1817"/>
        <v>99.988786461952529</v>
      </c>
      <c r="P923" s="17">
        <f t="shared" si="1842"/>
        <v>68.082392756520122</v>
      </c>
      <c r="Q923" s="3">
        <f t="shared" si="1843"/>
        <v>-14.838359218691886</v>
      </c>
      <c r="R923" s="3">
        <f t="shared" si="1844"/>
        <v>-86.615891177561053</v>
      </c>
      <c r="S923" s="3">
        <f t="shared" si="1845"/>
        <v>-93.067312227396201</v>
      </c>
      <c r="T923" s="3">
        <f t="shared" si="1846"/>
        <v>-29.541879429970795</v>
      </c>
      <c r="U923" s="3">
        <f t="shared" si="1847"/>
        <v>56.276340950305865</v>
      </c>
      <c r="V923" s="18">
        <f t="shared" si="1848"/>
        <v>99.70470834679395</v>
      </c>
      <c r="W923" s="15">
        <f t="shared" si="1849"/>
        <v>73.28736382312664</v>
      </c>
      <c r="X923" s="3">
        <f t="shared" si="1850"/>
        <v>98.847395845027236</v>
      </c>
      <c r="Y923" s="3">
        <f t="shared" si="1851"/>
        <v>50.07683975047955</v>
      </c>
      <c r="Z923" s="3">
        <f t="shared" si="1852"/>
        <v>-36.461973829101488</v>
      </c>
      <c r="AA923" s="3">
        <f t="shared" si="1853"/>
        <v>-95.569342258873604</v>
      </c>
      <c r="AB923" s="3">
        <f t="shared" si="1854"/>
        <v>-82.648447457864876</v>
      </c>
      <c r="AC923" s="21">
        <f t="shared" si="1855"/>
        <v>-7.53183587279349</v>
      </c>
      <c r="AD923" s="25">
        <f t="shared" si="1856"/>
        <v>0</v>
      </c>
      <c r="AE923" s="26">
        <f t="shared" si="1857"/>
        <v>0</v>
      </c>
      <c r="AF923" s="23">
        <f t="shared" si="1818"/>
        <v>68.082392756520122</v>
      </c>
      <c r="AG923" s="4">
        <f t="shared" si="1819"/>
        <v>-14.838359218691886</v>
      </c>
      <c r="AH923" s="4">
        <f t="shared" si="1820"/>
        <v>-86.615891177561053</v>
      </c>
      <c r="AI923" s="4">
        <f t="shared" si="1821"/>
        <v>-93.067312227396201</v>
      </c>
      <c r="AJ923" s="4">
        <f t="shared" si="1822"/>
        <v>-29.541879429970795</v>
      </c>
      <c r="AK923" s="4">
        <f t="shared" si="1823"/>
        <v>56.276340950305865</v>
      </c>
      <c r="AL923" s="30">
        <f t="shared" si="1824"/>
        <v>99.70470834679395</v>
      </c>
      <c r="AM923" s="25">
        <f t="shared" si="1825"/>
        <v>73.28736382312664</v>
      </c>
      <c r="AN923" s="4">
        <f t="shared" si="1826"/>
        <v>98.847395845027236</v>
      </c>
      <c r="AO923" s="4">
        <f t="shared" si="1827"/>
        <v>50.07683975047955</v>
      </c>
      <c r="AP923" s="4">
        <f t="shared" si="1828"/>
        <v>-36.461973829101488</v>
      </c>
      <c r="AQ923" s="4">
        <f t="shared" si="1829"/>
        <v>-95.569342258873604</v>
      </c>
      <c r="AR923" s="4">
        <f t="shared" si="1830"/>
        <v>-82.648447457864876</v>
      </c>
      <c r="AS923" s="26">
        <f t="shared" si="1831"/>
        <v>-7.53183587279349</v>
      </c>
      <c r="AT923" s="32">
        <f t="shared" si="1858"/>
        <v>35000.004374999997</v>
      </c>
      <c r="AU923" s="2">
        <f t="shared" si="1859"/>
        <v>1.1368683772161603E-13</v>
      </c>
      <c r="AV923" s="2">
        <f t="shared" si="1860"/>
        <v>35000.004375000004</v>
      </c>
      <c r="AW923" s="2">
        <f t="shared" si="1861"/>
        <v>-0.85042461380362511</v>
      </c>
      <c r="AX923" s="2">
        <f t="shared" si="1862"/>
        <v>-1312.0043279424565</v>
      </c>
      <c r="AY923" s="2">
        <f t="shared" si="1863"/>
        <v>-0.28347487126575288</v>
      </c>
      <c r="AZ923" s="2">
        <f t="shared" si="1864"/>
        <v>1312.6653333940776</v>
      </c>
      <c r="BA923" s="2">
        <f t="shared" si="1865"/>
        <v>1225000306.2500191</v>
      </c>
      <c r="BB923" s="2">
        <f t="shared" si="1866"/>
        <v>-19843.243469119239</v>
      </c>
      <c r="BC923" s="2">
        <f t="shared" si="1867"/>
        <v>11567.596849319061</v>
      </c>
      <c r="BD923" s="2">
        <f t="shared" si="1868"/>
        <v>-1.619856204759943E-5</v>
      </c>
      <c r="BE923" s="29">
        <f t="shared" si="1869"/>
        <v>9.4429338427921558E-6</v>
      </c>
      <c r="BF923" s="5">
        <f t="shared" si="1870"/>
        <v>100.00000625000156</v>
      </c>
      <c r="BG923" s="2">
        <f t="shared" si="1871"/>
        <v>-1.619856204759943E-5</v>
      </c>
      <c r="BH923" s="6">
        <f t="shared" si="1872"/>
        <v>9.4429338427921558E-6</v>
      </c>
      <c r="BI923" s="15">
        <f t="shared" si="1832"/>
        <v>100.03124872346149</v>
      </c>
      <c r="BJ923" s="3">
        <f t="shared" si="1833"/>
        <v>99.954900940913319</v>
      </c>
      <c r="BK923" s="3">
        <f t="shared" si="1834"/>
        <v>100.04998116955501</v>
      </c>
      <c r="BL923" s="3">
        <f t="shared" si="1835"/>
        <v>99.954978936763496</v>
      </c>
      <c r="BM923" s="3">
        <f t="shared" si="1836"/>
        <v>100.03110850074103</v>
      </c>
      <c r="BN923" s="3">
        <f t="shared" si="1837"/>
        <v>99.988978402772574</v>
      </c>
      <c r="BO923" s="21">
        <f t="shared" si="1838"/>
        <v>99.988803325799239</v>
      </c>
      <c r="BP923" s="17">
        <f t="shared" si="1873"/>
        <v>99.954900940913319</v>
      </c>
      <c r="BQ923" s="18">
        <f t="shared" si="1874"/>
        <v>100.04998116955501</v>
      </c>
      <c r="BR923" s="34">
        <f t="shared" si="1875"/>
        <v>9.5080228641691633E-2</v>
      </c>
      <c r="BS923" s="64">
        <f t="shared" si="1876"/>
        <v>-4.8999999999999998E-3</v>
      </c>
      <c r="BT923" s="110">
        <f t="shared" si="1839"/>
        <v>-2.5000000000000001E-3</v>
      </c>
    </row>
    <row r="924" spans="1:72" x14ac:dyDescent="0.3">
      <c r="A924" s="13">
        <v>918</v>
      </c>
      <c r="B924" s="17">
        <f t="shared" si="1840"/>
        <v>0.82309727524052589</v>
      </c>
      <c r="C924" s="3">
        <f t="shared" ref="C924:H924" si="1896">B924+2*PI()/7</f>
        <v>1.7206951762661811</v>
      </c>
      <c r="D924" s="3">
        <f t="shared" si="1896"/>
        <v>2.6182930772918365</v>
      </c>
      <c r="E924" s="3">
        <f t="shared" si="1896"/>
        <v>3.5158909783174916</v>
      </c>
      <c r="F924" s="3">
        <f t="shared" si="1896"/>
        <v>4.4134888793431468</v>
      </c>
      <c r="G924" s="3">
        <f t="shared" si="1896"/>
        <v>5.311086780368802</v>
      </c>
      <c r="H924" s="18">
        <f t="shared" si="1896"/>
        <v>6.2086846813944572</v>
      </c>
      <c r="I924" s="15">
        <f t="shared" si="1811"/>
        <v>100.0311393890244</v>
      </c>
      <c r="J924" s="3">
        <f t="shared" si="1812"/>
        <v>99.954971047406303</v>
      </c>
      <c r="K924" s="3">
        <f t="shared" si="1813"/>
        <v>100.04999997985796</v>
      </c>
      <c r="L924" s="3">
        <f t="shared" si="1814"/>
        <v>99.954932102098169</v>
      </c>
      <c r="M924" s="3">
        <f t="shared" si="1815"/>
        <v>100.03120956604475</v>
      </c>
      <c r="N924" s="3">
        <f t="shared" si="1816"/>
        <v>99.988830203127705</v>
      </c>
      <c r="O924" s="21">
        <f t="shared" si="1817"/>
        <v>99.988917712440724</v>
      </c>
      <c r="P924" s="17">
        <f t="shared" si="1842"/>
        <v>68.016511205020407</v>
      </c>
      <c r="Q924" s="3">
        <f t="shared" si="1843"/>
        <v>-14.927087160207041</v>
      </c>
      <c r="R924" s="3">
        <f t="shared" si="1844"/>
        <v>-86.66080519768542</v>
      </c>
      <c r="S924" s="3">
        <f t="shared" si="1845"/>
        <v>-93.034492125270972</v>
      </c>
      <c r="T924" s="3">
        <f t="shared" si="1846"/>
        <v>-29.456115708344559</v>
      </c>
      <c r="U924" s="3">
        <f t="shared" si="1847"/>
        <v>56.350429359258477</v>
      </c>
      <c r="V924" s="18">
        <f t="shared" si="1848"/>
        <v>99.711559627229121</v>
      </c>
      <c r="W924" s="15">
        <f t="shared" si="1849"/>
        <v>73.348367745736255</v>
      </c>
      <c r="X924" s="3">
        <f t="shared" si="1850"/>
        <v>98.834094855972722</v>
      </c>
      <c r="Y924" s="3">
        <f t="shared" si="1851"/>
        <v>49.999073375997646</v>
      </c>
      <c r="Z924" s="3">
        <f t="shared" si="1852"/>
        <v>-36.54547477496974</v>
      </c>
      <c r="AA924" s="3">
        <f t="shared" si="1853"/>
        <v>-95.595921119170029</v>
      </c>
      <c r="AB924" s="3">
        <f t="shared" si="1854"/>
        <v>-82.597792200621939</v>
      </c>
      <c r="AC924" s="21">
        <f t="shared" si="1855"/>
        <v>-7.4423478829449277</v>
      </c>
      <c r="AD924" s="25">
        <f t="shared" si="1856"/>
        <v>0</v>
      </c>
      <c r="AE924" s="26">
        <f t="shared" si="1857"/>
        <v>0</v>
      </c>
      <c r="AF924" s="23">
        <f t="shared" si="1818"/>
        <v>68.016511205020407</v>
      </c>
      <c r="AG924" s="4">
        <f t="shared" si="1819"/>
        <v>-14.927087160207041</v>
      </c>
      <c r="AH924" s="4">
        <f t="shared" si="1820"/>
        <v>-86.66080519768542</v>
      </c>
      <c r="AI924" s="4">
        <f t="shared" si="1821"/>
        <v>-93.034492125270972</v>
      </c>
      <c r="AJ924" s="4">
        <f t="shared" si="1822"/>
        <v>-29.456115708344559</v>
      </c>
      <c r="AK924" s="4">
        <f t="shared" si="1823"/>
        <v>56.350429359258477</v>
      </c>
      <c r="AL924" s="30">
        <f t="shared" si="1824"/>
        <v>99.711559627229121</v>
      </c>
      <c r="AM924" s="25">
        <f t="shared" si="1825"/>
        <v>73.348367745736255</v>
      </c>
      <c r="AN924" s="4">
        <f t="shared" si="1826"/>
        <v>98.834094855972722</v>
      </c>
      <c r="AO924" s="4">
        <f t="shared" si="1827"/>
        <v>49.999073375997646</v>
      </c>
      <c r="AP924" s="4">
        <f t="shared" si="1828"/>
        <v>-36.54547477496974</v>
      </c>
      <c r="AQ924" s="4">
        <f t="shared" si="1829"/>
        <v>-95.595921119170029</v>
      </c>
      <c r="AR924" s="4">
        <f t="shared" si="1830"/>
        <v>-82.597792200621939</v>
      </c>
      <c r="AS924" s="26">
        <f t="shared" si="1831"/>
        <v>-7.4423478829449277</v>
      </c>
      <c r="AT924" s="32">
        <f t="shared" si="1858"/>
        <v>35000.004375000004</v>
      </c>
      <c r="AU924" s="2">
        <f t="shared" si="1859"/>
        <v>1.2505552149377763E-12</v>
      </c>
      <c r="AV924" s="2">
        <f t="shared" si="1860"/>
        <v>35000.004374999997</v>
      </c>
      <c r="AW924" s="2">
        <f t="shared" si="1861"/>
        <v>-0.85352272121235728</v>
      </c>
      <c r="AX924" s="2">
        <f t="shared" si="1862"/>
        <v>-1312.0096810679693</v>
      </c>
      <c r="AY924" s="2">
        <f t="shared" si="1863"/>
        <v>-0.28450757377322589</v>
      </c>
      <c r="AZ924" s="2">
        <f t="shared" si="1864"/>
        <v>1312.6635490187618</v>
      </c>
      <c r="BA924" s="2">
        <f t="shared" si="1865"/>
        <v>1225000306.2500191</v>
      </c>
      <c r="BB924" s="2">
        <f t="shared" si="1866"/>
        <v>-19915.532651688973</v>
      </c>
      <c r="BC924" s="2">
        <f t="shared" si="1867"/>
        <v>11442.690569206181</v>
      </c>
      <c r="BD924" s="2">
        <f t="shared" si="1868"/>
        <v>-1.6257573610454485E-5</v>
      </c>
      <c r="BE924" s="29">
        <f t="shared" si="1869"/>
        <v>9.3409695579870005E-6</v>
      </c>
      <c r="BF924" s="5">
        <f t="shared" si="1870"/>
        <v>100.00000625000156</v>
      </c>
      <c r="BG924" s="2">
        <f t="shared" si="1871"/>
        <v>-1.6257573610454485E-5</v>
      </c>
      <c r="BH924" s="6">
        <f t="shared" si="1872"/>
        <v>9.3409695579870005E-6</v>
      </c>
      <c r="BI924" s="15">
        <f t="shared" si="1832"/>
        <v>100.0311435941023</v>
      </c>
      <c r="BJ924" s="3">
        <f t="shared" si="1833"/>
        <v>99.954959383310268</v>
      </c>
      <c r="BK924" s="3">
        <f t="shared" si="1834"/>
        <v>100.04998122989052</v>
      </c>
      <c r="BL924" s="3">
        <f t="shared" si="1835"/>
        <v>99.954920385369405</v>
      </c>
      <c r="BM924" s="3">
        <f t="shared" si="1836"/>
        <v>100.03121370549071</v>
      </c>
      <c r="BN924" s="3">
        <f t="shared" si="1837"/>
        <v>99.988847081660481</v>
      </c>
      <c r="BO924" s="21">
        <f t="shared" si="1838"/>
        <v>99.988934620182476</v>
      </c>
      <c r="BP924" s="17">
        <f t="shared" si="1873"/>
        <v>99.954920385369405</v>
      </c>
      <c r="BQ924" s="18">
        <f t="shared" si="1874"/>
        <v>100.04998122989052</v>
      </c>
      <c r="BR924" s="34">
        <f t="shared" si="1875"/>
        <v>9.5060844521114518E-2</v>
      </c>
      <c r="BS924" s="64">
        <f t="shared" si="1876"/>
        <v>-4.8999999999999998E-3</v>
      </c>
      <c r="BT924" s="110">
        <f t="shared" si="1839"/>
        <v>-2.5000000000000001E-3</v>
      </c>
    </row>
    <row r="925" spans="1:72" x14ac:dyDescent="0.3">
      <c r="A925" s="13">
        <v>919</v>
      </c>
      <c r="B925" s="17">
        <f t="shared" si="1840"/>
        <v>0.82399487314155151</v>
      </c>
      <c r="C925" s="3">
        <f t="shared" ref="C925:H925" si="1897">B925+2*PI()/7</f>
        <v>1.7215927741672066</v>
      </c>
      <c r="D925" s="3">
        <f t="shared" si="1897"/>
        <v>2.6191906751928618</v>
      </c>
      <c r="E925" s="3">
        <f t="shared" si="1897"/>
        <v>3.5167885762185169</v>
      </c>
      <c r="F925" s="3">
        <f t="shared" si="1897"/>
        <v>4.4143864772441717</v>
      </c>
      <c r="G925" s="3">
        <f t="shared" si="1897"/>
        <v>5.3119843782698268</v>
      </c>
      <c r="H925" s="18">
        <f t="shared" si="1897"/>
        <v>6.209582279295482</v>
      </c>
      <c r="I925" s="15">
        <f t="shared" si="1811"/>
        <v>100.03103393540138</v>
      </c>
      <c r="J925" s="3">
        <f t="shared" si="1812"/>
        <v>99.955029737421683</v>
      </c>
      <c r="K925" s="3">
        <f t="shared" si="1813"/>
        <v>100.04999967772756</v>
      </c>
      <c r="L925" s="3">
        <f t="shared" si="1814"/>
        <v>99.954873956502965</v>
      </c>
      <c r="M925" s="3">
        <f t="shared" si="1815"/>
        <v>100.03131464291732</v>
      </c>
      <c r="N925" s="3">
        <f t="shared" si="1816"/>
        <v>99.988699006741044</v>
      </c>
      <c r="O925" s="21">
        <f t="shared" si="1817"/>
        <v>99.989049043288048</v>
      </c>
      <c r="P925" s="17">
        <f t="shared" si="1842"/>
        <v>67.950574838979421</v>
      </c>
      <c r="Q925" s="3">
        <f t="shared" si="1843"/>
        <v>-15.01580322788695</v>
      </c>
      <c r="R925" s="3">
        <f t="shared" si="1844"/>
        <v>-86.705649082618606</v>
      </c>
      <c r="S925" s="3">
        <f t="shared" si="1845"/>
        <v>-93.001597409374952</v>
      </c>
      <c r="T925" s="3">
        <f t="shared" si="1846"/>
        <v>-29.370328007354431</v>
      </c>
      <c r="U925" s="3">
        <f t="shared" si="1847"/>
        <v>56.424472218714534</v>
      </c>
      <c r="V925" s="18">
        <f t="shared" si="1848"/>
        <v>99.718330669540876</v>
      </c>
      <c r="W925" s="15">
        <f t="shared" si="1849"/>
        <v>73.409312278740771</v>
      </c>
      <c r="X925" s="3">
        <f t="shared" si="1850"/>
        <v>98.820714545232036</v>
      </c>
      <c r="Y925" s="3">
        <f t="shared" si="1851"/>
        <v>49.921266537169139</v>
      </c>
      <c r="Z925" s="3">
        <f t="shared" si="1852"/>
        <v>-36.62894629886226</v>
      </c>
      <c r="AA925" s="3">
        <f t="shared" si="1853"/>
        <v>-95.622422798895542</v>
      </c>
      <c r="AB925" s="3">
        <f t="shared" si="1854"/>
        <v>-82.547070595510348</v>
      </c>
      <c r="AC925" s="21">
        <f t="shared" si="1855"/>
        <v>-7.3528536678738163</v>
      </c>
      <c r="AD925" s="25">
        <f t="shared" si="1856"/>
        <v>-1.6240976817373718E-14</v>
      </c>
      <c r="AE925" s="26">
        <f t="shared" si="1857"/>
        <v>2.0301221021717147E-15</v>
      </c>
      <c r="AF925" s="23">
        <f t="shared" si="1818"/>
        <v>67.950574838979435</v>
      </c>
      <c r="AG925" s="4">
        <f t="shared" si="1819"/>
        <v>-15.015803227886934</v>
      </c>
      <c r="AH925" s="4">
        <f t="shared" si="1820"/>
        <v>-86.705649082618592</v>
      </c>
      <c r="AI925" s="4">
        <f t="shared" si="1821"/>
        <v>-93.001597409374938</v>
      </c>
      <c r="AJ925" s="4">
        <f t="shared" si="1822"/>
        <v>-29.370328007354413</v>
      </c>
      <c r="AK925" s="4">
        <f t="shared" si="1823"/>
        <v>56.424472218714548</v>
      </c>
      <c r="AL925" s="30">
        <f t="shared" si="1824"/>
        <v>99.71833066954089</v>
      </c>
      <c r="AM925" s="25">
        <f t="shared" si="1825"/>
        <v>73.409312278740771</v>
      </c>
      <c r="AN925" s="4">
        <f t="shared" si="1826"/>
        <v>98.820714545232036</v>
      </c>
      <c r="AO925" s="4">
        <f t="shared" si="1827"/>
        <v>49.921266537169139</v>
      </c>
      <c r="AP925" s="4">
        <f t="shared" si="1828"/>
        <v>-36.62894629886226</v>
      </c>
      <c r="AQ925" s="4">
        <f t="shared" si="1829"/>
        <v>-95.622422798895542</v>
      </c>
      <c r="AR925" s="4">
        <f t="shared" si="1830"/>
        <v>-82.547070595510348</v>
      </c>
      <c r="AS925" s="26">
        <f t="shared" si="1831"/>
        <v>-7.3528536678738181</v>
      </c>
      <c r="AT925" s="32">
        <f t="shared" si="1858"/>
        <v>35000.004374999997</v>
      </c>
      <c r="AU925" s="2">
        <f t="shared" si="1859"/>
        <v>-1.5916157281026244E-12</v>
      </c>
      <c r="AV925" s="2">
        <f t="shared" si="1860"/>
        <v>35000.004375000004</v>
      </c>
      <c r="AW925" s="2">
        <f t="shared" si="1861"/>
        <v>-0.85658713278826326</v>
      </c>
      <c r="AX925" s="2">
        <f t="shared" si="1862"/>
        <v>-1312.0150535539124</v>
      </c>
      <c r="AY925" s="2">
        <f t="shared" si="1863"/>
        <v>-0.28552904421758285</v>
      </c>
      <c r="AZ925" s="2">
        <f t="shared" si="1864"/>
        <v>1312.6617581899336</v>
      </c>
      <c r="BA925" s="2">
        <f t="shared" si="1865"/>
        <v>1225000306.2500191</v>
      </c>
      <c r="BB925" s="2">
        <f t="shared" si="1866"/>
        <v>-19987.035595981448</v>
      </c>
      <c r="BC925" s="2">
        <f t="shared" si="1867"/>
        <v>11317.332545038103</v>
      </c>
      <c r="BD925" s="2">
        <f t="shared" si="1868"/>
        <v>-1.6315943346304886E-5</v>
      </c>
      <c r="BE925" s="29">
        <f t="shared" si="1869"/>
        <v>9.2386365026167336E-6</v>
      </c>
      <c r="BF925" s="5">
        <f t="shared" si="1870"/>
        <v>100.00000625000156</v>
      </c>
      <c r="BG925" s="2">
        <f t="shared" si="1871"/>
        <v>-1.6315943362545861E-5</v>
      </c>
      <c r="BH925" s="6">
        <f t="shared" si="1872"/>
        <v>9.2386365046468564E-6</v>
      </c>
      <c r="BI925" s="15">
        <f t="shared" si="1832"/>
        <v>100.0310382388253</v>
      </c>
      <c r="BJ925" s="3">
        <f t="shared" si="1833"/>
        <v>99.955018152556477</v>
      </c>
      <c r="BK925" s="3">
        <f t="shared" si="1834"/>
        <v>100.0499809282133</v>
      </c>
      <c r="BL925" s="3">
        <f t="shared" si="1835"/>
        <v>99.95486216110848</v>
      </c>
      <c r="BM925" s="3">
        <f t="shared" si="1836"/>
        <v>100.03131868381558</v>
      </c>
      <c r="BN925" s="3">
        <f t="shared" si="1837"/>
        <v>99.988715841052567</v>
      </c>
      <c r="BO925" s="21">
        <f t="shared" si="1838"/>
        <v>99.989065994434455</v>
      </c>
      <c r="BP925" s="17">
        <f t="shared" si="1873"/>
        <v>99.95486216110848</v>
      </c>
      <c r="BQ925" s="18">
        <f t="shared" si="1874"/>
        <v>100.0499809282133</v>
      </c>
      <c r="BR925" s="34">
        <f t="shared" si="1875"/>
        <v>9.51187671048217E-2</v>
      </c>
      <c r="BS925" s="64">
        <f t="shared" si="1876"/>
        <v>-4.8999999999999998E-3</v>
      </c>
      <c r="BT925" s="110">
        <f t="shared" si="1839"/>
        <v>-2.5000000000000001E-3</v>
      </c>
    </row>
    <row r="926" spans="1:72" x14ac:dyDescent="0.3">
      <c r="A926" s="13">
        <v>920</v>
      </c>
      <c r="B926" s="17">
        <f t="shared" si="1840"/>
        <v>0.82489247104257712</v>
      </c>
      <c r="C926" s="3">
        <f t="shared" ref="C926:H926" si="1898">B926+2*PI()/7</f>
        <v>1.7224903720682323</v>
      </c>
      <c r="D926" s="3">
        <f t="shared" si="1898"/>
        <v>2.6200882730938875</v>
      </c>
      <c r="E926" s="3">
        <f t="shared" si="1898"/>
        <v>3.5176861741195427</v>
      </c>
      <c r="F926" s="3">
        <f t="shared" si="1898"/>
        <v>4.4152840751451983</v>
      </c>
      <c r="G926" s="3">
        <f t="shared" si="1898"/>
        <v>5.3128819761708534</v>
      </c>
      <c r="H926" s="18">
        <f t="shared" si="1898"/>
        <v>6.2104798771965086</v>
      </c>
      <c r="I926" s="15">
        <f t="shared" si="1811"/>
        <v>100.03092825674713</v>
      </c>
      <c r="J926" s="3">
        <f t="shared" si="1812"/>
        <v>99.955088753522446</v>
      </c>
      <c r="K926" s="3">
        <f t="shared" si="1813"/>
        <v>100.04999901304281</v>
      </c>
      <c r="L926" s="3">
        <f t="shared" si="1814"/>
        <v>99.954816138122723</v>
      </c>
      <c r="M926" s="3">
        <f t="shared" si="1815"/>
        <v>100.03141949272324</v>
      </c>
      <c r="N926" s="3">
        <f t="shared" si="1816"/>
        <v>99.9885678922994</v>
      </c>
      <c r="O926" s="21">
        <f t="shared" si="1817"/>
        <v>99.989180453542232</v>
      </c>
      <c r="P926" s="17">
        <f t="shared" si="1842"/>
        <v>67.884583712601298</v>
      </c>
      <c r="Q926" s="3">
        <f t="shared" si="1843"/>
        <v>-15.104507351045562</v>
      </c>
      <c r="R926" s="3">
        <f t="shared" si="1844"/>
        <v>-86.750422795745564</v>
      </c>
      <c r="S926" s="3">
        <f t="shared" si="1845"/>
        <v>-92.968628106368044</v>
      </c>
      <c r="T926" s="3">
        <f t="shared" si="1846"/>
        <v>-29.284516396427371</v>
      </c>
      <c r="U926" s="3">
        <f t="shared" si="1847"/>
        <v>56.498469469856126</v>
      </c>
      <c r="V926" s="18">
        <f t="shared" si="1848"/>
        <v>99.725021467129167</v>
      </c>
      <c r="W926" s="15">
        <f t="shared" si="1849"/>
        <v>73.470197373311294</v>
      </c>
      <c r="X926" s="3">
        <f t="shared" si="1850"/>
        <v>98.807254922939535</v>
      </c>
      <c r="Y926" s="3">
        <f t="shared" si="1851"/>
        <v>49.84341929752869</v>
      </c>
      <c r="Z926" s="3">
        <f t="shared" si="1852"/>
        <v>-36.712388334535703</v>
      </c>
      <c r="AA926" s="3">
        <f t="shared" si="1853"/>
        <v>-95.648847275628725</v>
      </c>
      <c r="AB926" s="3">
        <f t="shared" si="1854"/>
        <v>-82.496282684231915</v>
      </c>
      <c r="AC926" s="21">
        <f t="shared" si="1855"/>
        <v>-7.2633532993831347</v>
      </c>
      <c r="AD926" s="25">
        <f t="shared" si="1856"/>
        <v>0</v>
      </c>
      <c r="AE926" s="26">
        <f t="shared" si="1857"/>
        <v>9.008666828386984E-15</v>
      </c>
      <c r="AF926" s="23">
        <f t="shared" si="1818"/>
        <v>67.884583712601298</v>
      </c>
      <c r="AG926" s="4">
        <f t="shared" si="1819"/>
        <v>-15.104507351045562</v>
      </c>
      <c r="AH926" s="4">
        <f t="shared" si="1820"/>
        <v>-86.750422795745564</v>
      </c>
      <c r="AI926" s="4">
        <f t="shared" si="1821"/>
        <v>-92.968628106368044</v>
      </c>
      <c r="AJ926" s="4">
        <f t="shared" si="1822"/>
        <v>-29.284516396427371</v>
      </c>
      <c r="AK926" s="4">
        <f t="shared" si="1823"/>
        <v>56.498469469856126</v>
      </c>
      <c r="AL926" s="30">
        <f t="shared" si="1824"/>
        <v>99.725021467129167</v>
      </c>
      <c r="AM926" s="25">
        <f t="shared" si="1825"/>
        <v>73.470197373311279</v>
      </c>
      <c r="AN926" s="4">
        <f t="shared" si="1826"/>
        <v>98.807254922939521</v>
      </c>
      <c r="AO926" s="4">
        <f t="shared" si="1827"/>
        <v>49.843419297528683</v>
      </c>
      <c r="AP926" s="4">
        <f t="shared" si="1828"/>
        <v>-36.71238833453571</v>
      </c>
      <c r="AQ926" s="4">
        <f t="shared" si="1829"/>
        <v>-95.648847275628739</v>
      </c>
      <c r="AR926" s="4">
        <f t="shared" si="1830"/>
        <v>-82.496282684231929</v>
      </c>
      <c r="AS926" s="26">
        <f t="shared" si="1831"/>
        <v>-7.2633532993831436</v>
      </c>
      <c r="AT926" s="32">
        <f t="shared" si="1858"/>
        <v>35000.004375000004</v>
      </c>
      <c r="AU926" s="2">
        <f t="shared" si="1859"/>
        <v>-3.751665644813329E-12</v>
      </c>
      <c r="AV926" s="2">
        <f t="shared" si="1860"/>
        <v>35000.004374999997</v>
      </c>
      <c r="AW926" s="2">
        <f t="shared" si="1861"/>
        <v>-0.85961772862356156</v>
      </c>
      <c r="AX926" s="2">
        <f t="shared" si="1862"/>
        <v>-1312.0204451901109</v>
      </c>
      <c r="AY926" s="2">
        <f t="shared" si="1863"/>
        <v>-0.28653924276477483</v>
      </c>
      <c r="AZ926" s="2">
        <f t="shared" si="1864"/>
        <v>1312.6599609786499</v>
      </c>
      <c r="BA926" s="2">
        <f t="shared" si="1865"/>
        <v>1225000306.2500191</v>
      </c>
      <c r="BB926" s="2">
        <f t="shared" si="1866"/>
        <v>-20057.749506514261</v>
      </c>
      <c r="BC926" s="2">
        <f t="shared" si="1867"/>
        <v>11191.527698373795</v>
      </c>
      <c r="BD926" s="2">
        <f t="shared" si="1868"/>
        <v>-1.6373668973124757E-5</v>
      </c>
      <c r="BE926" s="29">
        <f t="shared" si="1869"/>
        <v>9.1359386942795073E-6</v>
      </c>
      <c r="BF926" s="5">
        <f t="shared" si="1870"/>
        <v>100.00000625000156</v>
      </c>
      <c r="BG926" s="2">
        <f t="shared" si="1871"/>
        <v>-1.6373668973124757E-5</v>
      </c>
      <c r="BH926" s="6">
        <f t="shared" si="1872"/>
        <v>9.1359387032881737E-6</v>
      </c>
      <c r="BI926" s="15">
        <f t="shared" si="1832"/>
        <v>100.03093265839226</v>
      </c>
      <c r="BJ926" s="3">
        <f t="shared" si="1833"/>
        <v>99.9550772482241</v>
      </c>
      <c r="BK926" s="3">
        <f t="shared" si="1834"/>
        <v>100.04998026452559</v>
      </c>
      <c r="BL926" s="3">
        <f t="shared" si="1835"/>
        <v>99.954804264404657</v>
      </c>
      <c r="BM926" s="3">
        <f t="shared" si="1836"/>
        <v>100.03142343495658</v>
      </c>
      <c r="BN926" s="3">
        <f t="shared" si="1837"/>
        <v>99.98858468190133</v>
      </c>
      <c r="BO926" s="21">
        <f t="shared" si="1838"/>
        <v>99.989197447601626</v>
      </c>
      <c r="BP926" s="17">
        <f t="shared" si="1873"/>
        <v>99.954804264404657</v>
      </c>
      <c r="BQ926" s="18">
        <f t="shared" si="1874"/>
        <v>100.04998026452559</v>
      </c>
      <c r="BR926" s="34">
        <f t="shared" si="1875"/>
        <v>9.5176000120929416E-2</v>
      </c>
      <c r="BS926" s="64">
        <f t="shared" si="1876"/>
        <v>-4.7999999999999996E-3</v>
      </c>
      <c r="BT926" s="110">
        <f t="shared" si="1839"/>
        <v>-2.5000000000000001E-3</v>
      </c>
    </row>
    <row r="927" spans="1:72" x14ac:dyDescent="0.3">
      <c r="A927" s="13">
        <v>921</v>
      </c>
      <c r="B927" s="17">
        <f t="shared" si="1840"/>
        <v>0.82579006894360285</v>
      </c>
      <c r="C927" s="3">
        <f t="shared" ref="C927:H927" si="1899">B927+2*PI()/7</f>
        <v>1.723387969969258</v>
      </c>
      <c r="D927" s="3">
        <f t="shared" si="1899"/>
        <v>2.6209858709949132</v>
      </c>
      <c r="E927" s="3">
        <f t="shared" si="1899"/>
        <v>3.5185837720205684</v>
      </c>
      <c r="F927" s="3">
        <f t="shared" si="1899"/>
        <v>4.4161816730462231</v>
      </c>
      <c r="G927" s="3">
        <f t="shared" si="1899"/>
        <v>5.3137795740718783</v>
      </c>
      <c r="H927" s="18">
        <f t="shared" si="1899"/>
        <v>6.2113774750975335</v>
      </c>
      <c r="I927" s="15">
        <f t="shared" si="1811"/>
        <v>100.03082235382797</v>
      </c>
      <c r="J927" s="3">
        <f t="shared" si="1812"/>
        <v>99.955148095280649</v>
      </c>
      <c r="K927" s="3">
        <f t="shared" si="1813"/>
        <v>100.04999798580855</v>
      </c>
      <c r="L927" s="3">
        <f t="shared" si="1814"/>
        <v>99.954758647376693</v>
      </c>
      <c r="M927" s="3">
        <f t="shared" si="1815"/>
        <v>100.03152411470224</v>
      </c>
      <c r="N927" s="3">
        <f t="shared" si="1816"/>
        <v>99.988436860753509</v>
      </c>
      <c r="O927" s="21">
        <f t="shared" si="1817"/>
        <v>99.989311942250396</v>
      </c>
      <c r="P927" s="17">
        <f t="shared" si="1842"/>
        <v>67.818537880133931</v>
      </c>
      <c r="Q927" s="3">
        <f t="shared" si="1843"/>
        <v>-15.193199459004228</v>
      </c>
      <c r="R927" s="3">
        <f t="shared" si="1844"/>
        <v>-86.795126300511257</v>
      </c>
      <c r="S927" s="3">
        <f t="shared" si="1845"/>
        <v>-92.935584242966215</v>
      </c>
      <c r="T927" s="3">
        <f t="shared" si="1846"/>
        <v>-29.198680945013713</v>
      </c>
      <c r="U927" s="3">
        <f t="shared" si="1847"/>
        <v>56.572421053904073</v>
      </c>
      <c r="V927" s="18">
        <f t="shared" si="1848"/>
        <v>99.7316320134573</v>
      </c>
      <c r="W927" s="15">
        <f t="shared" si="1849"/>
        <v>73.531022980670741</v>
      </c>
      <c r="X927" s="3">
        <f t="shared" si="1850"/>
        <v>98.793715999290171</v>
      </c>
      <c r="Y927" s="3">
        <f t="shared" si="1851"/>
        <v>49.765531720645697</v>
      </c>
      <c r="Z927" s="3">
        <f t="shared" si="1852"/>
        <v>-36.795800815770484</v>
      </c>
      <c r="AA927" s="3">
        <f t="shared" si="1853"/>
        <v>-95.675194527011797</v>
      </c>
      <c r="AB927" s="3">
        <f t="shared" si="1854"/>
        <v>-82.445428508539408</v>
      </c>
      <c r="AC927" s="21">
        <f t="shared" si="1855"/>
        <v>-7.1738468492849714</v>
      </c>
      <c r="AD927" s="25">
        <f t="shared" si="1856"/>
        <v>-1.6240976817373718E-14</v>
      </c>
      <c r="AE927" s="26">
        <f t="shared" si="1857"/>
        <v>-1.0277493142244306E-14</v>
      </c>
      <c r="AF927" s="23">
        <f t="shared" si="1818"/>
        <v>67.818537880133945</v>
      </c>
      <c r="AG927" s="4">
        <f t="shared" si="1819"/>
        <v>-15.193199459004212</v>
      </c>
      <c r="AH927" s="4">
        <f t="shared" si="1820"/>
        <v>-86.795126300511242</v>
      </c>
      <c r="AI927" s="4">
        <f t="shared" si="1821"/>
        <v>-92.9355842429662</v>
      </c>
      <c r="AJ927" s="4">
        <f t="shared" si="1822"/>
        <v>-29.198680945013695</v>
      </c>
      <c r="AK927" s="4">
        <f t="shared" si="1823"/>
        <v>56.572421053904087</v>
      </c>
      <c r="AL927" s="30">
        <f t="shared" si="1824"/>
        <v>99.731632013457315</v>
      </c>
      <c r="AM927" s="25">
        <f t="shared" si="1825"/>
        <v>73.531022980670755</v>
      </c>
      <c r="AN927" s="4">
        <f t="shared" si="1826"/>
        <v>98.793715999290185</v>
      </c>
      <c r="AO927" s="4">
        <f t="shared" si="1827"/>
        <v>49.765531720645704</v>
      </c>
      <c r="AP927" s="4">
        <f t="shared" si="1828"/>
        <v>-36.795800815770477</v>
      </c>
      <c r="AQ927" s="4">
        <f t="shared" si="1829"/>
        <v>-95.675194527011783</v>
      </c>
      <c r="AR927" s="4">
        <f t="shared" si="1830"/>
        <v>-82.445428508539393</v>
      </c>
      <c r="AS927" s="26">
        <f t="shared" si="1831"/>
        <v>-7.1738468492849607</v>
      </c>
      <c r="AT927" s="32">
        <f t="shared" si="1858"/>
        <v>35000.004374999997</v>
      </c>
      <c r="AU927" s="2">
        <f t="shared" si="1859"/>
        <v>-1.8189894035458565E-12</v>
      </c>
      <c r="AV927" s="2">
        <f t="shared" si="1860"/>
        <v>35000.004375000011</v>
      </c>
      <c r="AW927" s="2">
        <f t="shared" si="1861"/>
        <v>-0.86261438729707152</v>
      </c>
      <c r="AX927" s="2">
        <f t="shared" si="1862"/>
        <v>-1312.0258557568941</v>
      </c>
      <c r="AY927" s="2">
        <f t="shared" si="1863"/>
        <v>-0.28753812909326371</v>
      </c>
      <c r="AZ927" s="2">
        <f t="shared" si="1864"/>
        <v>1312.6581574554002</v>
      </c>
      <c r="BA927" s="2">
        <f t="shared" si="1865"/>
        <v>1225000306.2500193</v>
      </c>
      <c r="BB927" s="2">
        <f t="shared" si="1866"/>
        <v>-20127.671552789503</v>
      </c>
      <c r="BC927" s="2">
        <f t="shared" si="1867"/>
        <v>11065.281107017165</v>
      </c>
      <c r="BD927" s="2">
        <f t="shared" si="1868"/>
        <v>-1.6430748180304125E-5</v>
      </c>
      <c r="BE927" s="29">
        <f t="shared" si="1869"/>
        <v>9.0328802781203305E-6</v>
      </c>
      <c r="BF927" s="5">
        <f t="shared" si="1870"/>
        <v>100.00000625000156</v>
      </c>
      <c r="BG927" s="2">
        <f t="shared" si="1871"/>
        <v>-1.6430748196545101E-5</v>
      </c>
      <c r="BH927" s="6">
        <f t="shared" si="1872"/>
        <v>9.0328802678428376E-6</v>
      </c>
      <c r="BI927" s="15">
        <f t="shared" si="1832"/>
        <v>100.03082685356662</v>
      </c>
      <c r="BJ927" s="3">
        <f t="shared" si="1833"/>
        <v>99.955136669882833</v>
      </c>
      <c r="BK927" s="3">
        <f t="shared" si="1834"/>
        <v>100.04997923883212</v>
      </c>
      <c r="BL927" s="3">
        <f t="shared" si="1835"/>
        <v>99.954746695679432</v>
      </c>
      <c r="BM927" s="3">
        <f t="shared" si="1836"/>
        <v>100.03152795815633</v>
      </c>
      <c r="BN927" s="3">
        <f t="shared" si="1837"/>
        <v>99.988453605158952</v>
      </c>
      <c r="BO927" s="21">
        <f t="shared" si="1838"/>
        <v>99.989328978729887</v>
      </c>
      <c r="BP927" s="17">
        <f t="shared" si="1873"/>
        <v>99.954746695679432</v>
      </c>
      <c r="BQ927" s="18">
        <f t="shared" si="1874"/>
        <v>100.04997923883212</v>
      </c>
      <c r="BR927" s="34">
        <f t="shared" si="1875"/>
        <v>9.5232543152690141E-2</v>
      </c>
      <c r="BS927" s="64">
        <f t="shared" si="1876"/>
        <v>-4.7999999999999996E-3</v>
      </c>
      <c r="BT927" s="110">
        <f t="shared" si="1839"/>
        <v>-2.5000000000000001E-3</v>
      </c>
    </row>
    <row r="928" spans="1:72" x14ac:dyDescent="0.3">
      <c r="A928" s="13">
        <v>922</v>
      </c>
      <c r="B928" s="17">
        <f t="shared" si="1840"/>
        <v>0.82668766684462847</v>
      </c>
      <c r="C928" s="3">
        <f t="shared" ref="C928:H928" si="1900">B928+2*PI()/7</f>
        <v>1.7242855678702838</v>
      </c>
      <c r="D928" s="3">
        <f t="shared" si="1900"/>
        <v>2.6218834688959389</v>
      </c>
      <c r="E928" s="3">
        <f t="shared" si="1900"/>
        <v>3.5194813699215941</v>
      </c>
      <c r="F928" s="3">
        <f t="shared" si="1900"/>
        <v>4.4170792709472497</v>
      </c>
      <c r="G928" s="3">
        <f t="shared" si="1900"/>
        <v>5.3146771719729049</v>
      </c>
      <c r="H928" s="18">
        <f t="shared" si="1900"/>
        <v>6.2122750729985601</v>
      </c>
      <c r="I928" s="15">
        <f t="shared" si="1811"/>
        <v>100.03071622741182</v>
      </c>
      <c r="J928" s="3">
        <f t="shared" si="1812"/>
        <v>99.955207762266014</v>
      </c>
      <c r="K928" s="3">
        <f t="shared" si="1813"/>
        <v>100.0499965960322</v>
      </c>
      <c r="L928" s="3">
        <f t="shared" si="1814"/>
        <v>99.954701484681763</v>
      </c>
      <c r="M928" s="3">
        <f t="shared" si="1815"/>
        <v>100.03162850809565</v>
      </c>
      <c r="N928" s="3">
        <f t="shared" si="1816"/>
        <v>99.988305913053466</v>
      </c>
      <c r="O928" s="21">
        <f t="shared" si="1817"/>
        <v>99.98944350845909</v>
      </c>
      <c r="P928" s="17">
        <f t="shared" si="1842"/>
        <v>67.752437395868895</v>
      </c>
      <c r="Q928" s="3">
        <f t="shared" si="1843"/>
        <v>-15.281879481091837</v>
      </c>
      <c r="R928" s="3">
        <f t="shared" si="1844"/>
        <v>-86.839759560420802</v>
      </c>
      <c r="S928" s="3">
        <f t="shared" si="1845"/>
        <v>-92.902465845941535</v>
      </c>
      <c r="T928" s="3">
        <f t="shared" si="1846"/>
        <v>-29.112821722585799</v>
      </c>
      <c r="U928" s="3">
        <f t="shared" si="1847"/>
        <v>56.646326912118951</v>
      </c>
      <c r="V928" s="18">
        <f t="shared" si="1848"/>
        <v>99.738162302052203</v>
      </c>
      <c r="W928" s="15">
        <f t="shared" si="1849"/>
        <v>73.591789052093688</v>
      </c>
      <c r="X928" s="3">
        <f t="shared" si="1850"/>
        <v>98.780097784539308</v>
      </c>
      <c r="Y928" s="3">
        <f t="shared" si="1851"/>
        <v>49.687603870123979</v>
      </c>
      <c r="Z928" s="3">
        <f t="shared" si="1852"/>
        <v>-36.879183676370992</v>
      </c>
      <c r="AA928" s="3">
        <f t="shared" si="1853"/>
        <v>-95.701464530750997</v>
      </c>
      <c r="AB928" s="3">
        <f t="shared" si="1854"/>
        <v>-82.39450811023579</v>
      </c>
      <c r="AC928" s="21">
        <f t="shared" si="1855"/>
        <v>-7.0843343893991433</v>
      </c>
      <c r="AD928" s="25">
        <f t="shared" si="1856"/>
        <v>0</v>
      </c>
      <c r="AE928" s="26">
        <f t="shared" si="1857"/>
        <v>8.5011363028440556E-15</v>
      </c>
      <c r="AF928" s="23">
        <f t="shared" si="1818"/>
        <v>67.752437395868895</v>
      </c>
      <c r="AG928" s="4">
        <f t="shared" si="1819"/>
        <v>-15.281879481091837</v>
      </c>
      <c r="AH928" s="4">
        <f t="shared" si="1820"/>
        <v>-86.839759560420802</v>
      </c>
      <c r="AI928" s="4">
        <f t="shared" si="1821"/>
        <v>-92.902465845941535</v>
      </c>
      <c r="AJ928" s="4">
        <f t="shared" si="1822"/>
        <v>-29.112821722585799</v>
      </c>
      <c r="AK928" s="4">
        <f t="shared" si="1823"/>
        <v>56.646326912118951</v>
      </c>
      <c r="AL928" s="30">
        <f t="shared" si="1824"/>
        <v>99.738162302052203</v>
      </c>
      <c r="AM928" s="25">
        <f t="shared" si="1825"/>
        <v>73.591789052093674</v>
      </c>
      <c r="AN928" s="4">
        <f t="shared" si="1826"/>
        <v>98.780097784539294</v>
      </c>
      <c r="AO928" s="4">
        <f t="shared" si="1827"/>
        <v>49.687603870123972</v>
      </c>
      <c r="AP928" s="4">
        <f t="shared" si="1828"/>
        <v>-36.879183676370999</v>
      </c>
      <c r="AQ928" s="4">
        <f t="shared" si="1829"/>
        <v>-95.701464530751011</v>
      </c>
      <c r="AR928" s="4">
        <f t="shared" si="1830"/>
        <v>-82.394508110235805</v>
      </c>
      <c r="AS928" s="26">
        <f t="shared" si="1831"/>
        <v>-7.0843343893991522</v>
      </c>
      <c r="AT928" s="32">
        <f t="shared" si="1858"/>
        <v>35000.004375000004</v>
      </c>
      <c r="AU928" s="2">
        <f t="shared" si="1859"/>
        <v>-3.0695446184836328E-12</v>
      </c>
      <c r="AV928" s="2">
        <f t="shared" si="1860"/>
        <v>35000.00437499999</v>
      </c>
      <c r="AW928" s="2">
        <f t="shared" si="1861"/>
        <v>-0.86557699227705598</v>
      </c>
      <c r="AX928" s="2">
        <f t="shared" si="1862"/>
        <v>-1312.0312850506011</v>
      </c>
      <c r="AY928" s="2">
        <f t="shared" si="1863"/>
        <v>-0.28852566375462629</v>
      </c>
      <c r="AZ928" s="2">
        <f t="shared" si="1864"/>
        <v>1312.6563476918527</v>
      </c>
      <c r="BA928" s="2">
        <f t="shared" si="1865"/>
        <v>1225000306.2500188</v>
      </c>
      <c r="BB928" s="2">
        <f t="shared" si="1866"/>
        <v>-20196.799005153993</v>
      </c>
      <c r="BC928" s="2">
        <f t="shared" si="1867"/>
        <v>10938.597589227325</v>
      </c>
      <c r="BD928" s="2">
        <f t="shared" si="1868"/>
        <v>-1.6487178739555261E-5</v>
      </c>
      <c r="BE928" s="29">
        <f t="shared" si="1869"/>
        <v>8.9294651874109751E-6</v>
      </c>
      <c r="BF928" s="5">
        <f t="shared" si="1870"/>
        <v>100.00000625000156</v>
      </c>
      <c r="BG928" s="2">
        <f t="shared" si="1871"/>
        <v>-1.6487178739555261E-5</v>
      </c>
      <c r="BH928" s="6">
        <f t="shared" si="1872"/>
        <v>8.9294651959121112E-6</v>
      </c>
      <c r="BI928" s="15">
        <f t="shared" si="1832"/>
        <v>100.03072082511351</v>
      </c>
      <c r="BJ928" s="3">
        <f t="shared" si="1833"/>
        <v>99.955196417100126</v>
      </c>
      <c r="BK928" s="3">
        <f t="shared" si="1834"/>
        <v>100.04997785114034</v>
      </c>
      <c r="BL928" s="3">
        <f t="shared" si="1835"/>
        <v>99.954689455351954</v>
      </c>
      <c r="BM928" s="3">
        <f t="shared" si="1836"/>
        <v>100.03163225265899</v>
      </c>
      <c r="BN928" s="3">
        <f t="shared" si="1837"/>
        <v>99.988322611776695</v>
      </c>
      <c r="BO928" s="21">
        <f t="shared" si="1838"/>
        <v>99.989460586864524</v>
      </c>
      <c r="BP928" s="17">
        <f t="shared" si="1873"/>
        <v>99.954689455351954</v>
      </c>
      <c r="BQ928" s="18">
        <f t="shared" si="1874"/>
        <v>100.04997785114034</v>
      </c>
      <c r="BR928" s="34">
        <f t="shared" si="1875"/>
        <v>9.5288395788386993E-2</v>
      </c>
      <c r="BS928" s="64">
        <f t="shared" si="1876"/>
        <v>-4.7000000000000002E-3</v>
      </c>
      <c r="BT928" s="110">
        <f t="shared" si="1839"/>
        <v>-2.5000000000000001E-3</v>
      </c>
    </row>
    <row r="929" spans="1:72" x14ac:dyDescent="0.3">
      <c r="A929" s="13">
        <v>923</v>
      </c>
      <c r="B929" s="17">
        <f t="shared" si="1840"/>
        <v>0.82758526474565408</v>
      </c>
      <c r="C929" s="3">
        <f t="shared" ref="C929:H929" si="1901">B929+2*PI()/7</f>
        <v>1.7251831657713093</v>
      </c>
      <c r="D929" s="3">
        <f t="shared" si="1901"/>
        <v>2.6227810667969642</v>
      </c>
      <c r="E929" s="3">
        <f t="shared" si="1901"/>
        <v>3.5203789678226194</v>
      </c>
      <c r="F929" s="3">
        <f t="shared" si="1901"/>
        <v>4.4179768688482746</v>
      </c>
      <c r="G929" s="3">
        <f t="shared" si="1901"/>
        <v>5.3155747698739297</v>
      </c>
      <c r="H929" s="18">
        <f t="shared" si="1901"/>
        <v>6.2131726708995849</v>
      </c>
      <c r="I929" s="15">
        <f t="shared" si="1811"/>
        <v>100.03060987826818</v>
      </c>
      <c r="J929" s="3">
        <f t="shared" si="1812"/>
        <v>99.955267754045863</v>
      </c>
      <c r="K929" s="3">
        <f t="shared" si="1813"/>
        <v>100.04999484372388</v>
      </c>
      <c r="L929" s="3">
        <f t="shared" si="1814"/>
        <v>99.954644650452408</v>
      </c>
      <c r="M929" s="3">
        <f t="shared" si="1815"/>
        <v>100.03173267214655</v>
      </c>
      <c r="N929" s="3">
        <f t="shared" si="1816"/>
        <v>99.988175050148811</v>
      </c>
      <c r="O929" s="21">
        <f t="shared" si="1817"/>
        <v>99.989575151214311</v>
      </c>
      <c r="P929" s="17">
        <f t="shared" si="1842"/>
        <v>67.686282314141295</v>
      </c>
      <c r="Q929" s="3">
        <f t="shared" si="1843"/>
        <v>-15.370547346644818</v>
      </c>
      <c r="R929" s="3">
        <f t="shared" si="1844"/>
        <v>-86.884322539039445</v>
      </c>
      <c r="S929" s="3">
        <f t="shared" si="1845"/>
        <v>-92.869272942122095</v>
      </c>
      <c r="T929" s="3">
        <f t="shared" si="1846"/>
        <v>-29.026938798639328</v>
      </c>
      <c r="U929" s="3">
        <f t="shared" si="1847"/>
        <v>56.720186985800055</v>
      </c>
      <c r="V929" s="18">
        <f t="shared" si="1848"/>
        <v>99.744612326504267</v>
      </c>
      <c r="W929" s="15">
        <f t="shared" si="1849"/>
        <v>73.652495538906535</v>
      </c>
      <c r="X929" s="3">
        <f t="shared" si="1850"/>
        <v>98.766400289002888</v>
      </c>
      <c r="Y929" s="3">
        <f t="shared" si="1851"/>
        <v>49.609635809601919</v>
      </c>
      <c r="Z929" s="3">
        <f t="shared" si="1852"/>
        <v>-36.962536850165527</v>
      </c>
      <c r="AA929" s="3">
        <f t="shared" si="1853"/>
        <v>-95.727657264616269</v>
      </c>
      <c r="AB929" s="3">
        <f t="shared" si="1854"/>
        <v>-82.343521531174986</v>
      </c>
      <c r="AC929" s="21">
        <f t="shared" si="1855"/>
        <v>-6.9948159915545638</v>
      </c>
      <c r="AD929" s="25">
        <f t="shared" si="1856"/>
        <v>0</v>
      </c>
      <c r="AE929" s="26">
        <f t="shared" si="1857"/>
        <v>-2.5376526277146436E-15</v>
      </c>
      <c r="AF929" s="23">
        <f t="shared" si="1818"/>
        <v>67.686282314141295</v>
      </c>
      <c r="AG929" s="4">
        <f t="shared" si="1819"/>
        <v>-15.370547346644818</v>
      </c>
      <c r="AH929" s="4">
        <f t="shared" si="1820"/>
        <v>-86.884322539039445</v>
      </c>
      <c r="AI929" s="4">
        <f t="shared" si="1821"/>
        <v>-92.869272942122095</v>
      </c>
      <c r="AJ929" s="4">
        <f t="shared" si="1822"/>
        <v>-29.026938798639328</v>
      </c>
      <c r="AK929" s="4">
        <f t="shared" si="1823"/>
        <v>56.720186985800055</v>
      </c>
      <c r="AL929" s="30">
        <f t="shared" si="1824"/>
        <v>99.744612326504267</v>
      </c>
      <c r="AM929" s="25">
        <f t="shared" si="1825"/>
        <v>73.652495538906535</v>
      </c>
      <c r="AN929" s="4">
        <f t="shared" si="1826"/>
        <v>98.766400289002888</v>
      </c>
      <c r="AO929" s="4">
        <f t="shared" si="1827"/>
        <v>49.609635809601919</v>
      </c>
      <c r="AP929" s="4">
        <f t="shared" si="1828"/>
        <v>-36.962536850165527</v>
      </c>
      <c r="AQ929" s="4">
        <f t="shared" si="1829"/>
        <v>-95.727657264616269</v>
      </c>
      <c r="AR929" s="4">
        <f t="shared" si="1830"/>
        <v>-82.343521531174986</v>
      </c>
      <c r="AS929" s="26">
        <f t="shared" si="1831"/>
        <v>-6.9948159915545611</v>
      </c>
      <c r="AT929" s="32">
        <f t="shared" si="1858"/>
        <v>35000.004374999997</v>
      </c>
      <c r="AU929" s="2">
        <f t="shared" si="1859"/>
        <v>-1.7053025658242404E-12</v>
      </c>
      <c r="AV929" s="2">
        <f t="shared" si="1860"/>
        <v>35000.004374999997</v>
      </c>
      <c r="AW929" s="2">
        <f t="shared" si="1861"/>
        <v>-0.86850542679894716</v>
      </c>
      <c r="AX929" s="2">
        <f t="shared" si="1862"/>
        <v>-1312.0367328483692</v>
      </c>
      <c r="AY929" s="2">
        <f t="shared" si="1863"/>
        <v>-0.28950180902029388</v>
      </c>
      <c r="AZ929" s="2">
        <f t="shared" si="1864"/>
        <v>1312.6545317588898</v>
      </c>
      <c r="BA929" s="2">
        <f t="shared" si="1865"/>
        <v>1225000306.2500188</v>
      </c>
      <c r="BB929" s="2">
        <f t="shared" si="1866"/>
        <v>-20265.129159977543</v>
      </c>
      <c r="BC929" s="2">
        <f t="shared" si="1867"/>
        <v>10811.482285545704</v>
      </c>
      <c r="BD929" s="2">
        <f t="shared" si="1868"/>
        <v>-1.6542958443833639E-5</v>
      </c>
      <c r="BE929" s="29">
        <f t="shared" si="1869"/>
        <v>8.8256976185107283E-6</v>
      </c>
      <c r="BF929" s="5">
        <f t="shared" si="1870"/>
        <v>100.00000625000156</v>
      </c>
      <c r="BG929" s="2">
        <f t="shared" si="1871"/>
        <v>-1.6542958443833639E-5</v>
      </c>
      <c r="BH929" s="6">
        <f t="shared" si="1872"/>
        <v>8.8256976159730752E-6</v>
      </c>
      <c r="BI929" s="15">
        <f t="shared" si="1832"/>
        <v>100.03061457379955</v>
      </c>
      <c r="BJ929" s="3">
        <f t="shared" si="1833"/>
        <v>99.95525648944097</v>
      </c>
      <c r="BK929" s="3">
        <f t="shared" si="1834"/>
        <v>100.04997610146023</v>
      </c>
      <c r="BL929" s="3">
        <f t="shared" si="1835"/>
        <v>99.95463254383894</v>
      </c>
      <c r="BM929" s="3">
        <f t="shared" si="1836"/>
        <v>100.03173631771057</v>
      </c>
      <c r="BN929" s="3">
        <f t="shared" si="1837"/>
        <v>99.988191702705507</v>
      </c>
      <c r="BO929" s="21">
        <f t="shared" si="1838"/>
        <v>99.989592271050398</v>
      </c>
      <c r="BP929" s="17">
        <f t="shared" si="1873"/>
        <v>99.95463254383894</v>
      </c>
      <c r="BQ929" s="18">
        <f t="shared" si="1874"/>
        <v>100.04997610146023</v>
      </c>
      <c r="BR929" s="34">
        <f t="shared" si="1875"/>
        <v>9.5343557621291097E-2</v>
      </c>
      <c r="BS929" s="64">
        <f t="shared" si="1876"/>
        <v>-4.7000000000000002E-3</v>
      </c>
      <c r="BT929" s="110">
        <f t="shared" si="1839"/>
        <v>-2.5000000000000001E-3</v>
      </c>
    </row>
    <row r="930" spans="1:72" x14ac:dyDescent="0.3">
      <c r="A930" s="13">
        <v>924</v>
      </c>
      <c r="B930" s="17">
        <f t="shared" si="1840"/>
        <v>0.8284828626466797</v>
      </c>
      <c r="C930" s="3">
        <f t="shared" ref="C930:H930" si="1902">B930+2*PI()/7</f>
        <v>1.7260807636723348</v>
      </c>
      <c r="D930" s="3">
        <f t="shared" si="1902"/>
        <v>2.6236786646979899</v>
      </c>
      <c r="E930" s="3">
        <f t="shared" si="1902"/>
        <v>3.5212765657236451</v>
      </c>
      <c r="F930" s="3">
        <f t="shared" si="1902"/>
        <v>4.4188744667493003</v>
      </c>
      <c r="G930" s="3">
        <f t="shared" si="1902"/>
        <v>5.3164723677749555</v>
      </c>
      <c r="H930" s="18">
        <f t="shared" si="1902"/>
        <v>6.2140702688006106</v>
      </c>
      <c r="I930" s="15">
        <f t="shared" si="1811"/>
        <v>100.03050330716823</v>
      </c>
      <c r="J930" s="3">
        <f t="shared" si="1812"/>
        <v>99.955328070185217</v>
      </c>
      <c r="K930" s="3">
        <f t="shared" si="1813"/>
        <v>100.04999272889626</v>
      </c>
      <c r="L930" s="3">
        <f t="shared" si="1814"/>
        <v>99.954588145100757</v>
      </c>
      <c r="M930" s="3">
        <f t="shared" si="1815"/>
        <v>100.03183660609959</v>
      </c>
      <c r="N930" s="3">
        <f t="shared" si="1816"/>
        <v>99.988044272988446</v>
      </c>
      <c r="O930" s="21">
        <f t="shared" si="1817"/>
        <v>99.989706869561502</v>
      </c>
      <c r="P930" s="17">
        <f t="shared" si="1842"/>
        <v>67.620072689329817</v>
      </c>
      <c r="Q930" s="3">
        <f t="shared" si="1843"/>
        <v>-15.459202985007261</v>
      </c>
      <c r="R930" s="3">
        <f t="shared" si="1844"/>
        <v>-86.928815199992698</v>
      </c>
      <c r="S930" s="3">
        <f t="shared" si="1845"/>
        <v>-92.836005558391918</v>
      </c>
      <c r="T930" s="3">
        <f t="shared" si="1846"/>
        <v>-28.941032242691978</v>
      </c>
      <c r="U930" s="3">
        <f t="shared" si="1847"/>
        <v>56.794001216286517</v>
      </c>
      <c r="V930" s="18">
        <f t="shared" si="1848"/>
        <v>99.750982080467466</v>
      </c>
      <c r="W930" s="15">
        <f t="shared" si="1849"/>
        <v>73.713142392487555</v>
      </c>
      <c r="X930" s="3">
        <f t="shared" si="1850"/>
        <v>98.752623523057338</v>
      </c>
      <c r="Y930" s="3">
        <f t="shared" si="1851"/>
        <v>49.531627602752089</v>
      </c>
      <c r="Z930" s="3">
        <f t="shared" si="1852"/>
        <v>-37.045860271006539</v>
      </c>
      <c r="AA930" s="3">
        <f t="shared" si="1853"/>
        <v>-95.753772706441538</v>
      </c>
      <c r="AB930" s="3">
        <f t="shared" si="1854"/>
        <v>-82.292468813261053</v>
      </c>
      <c r="AC930" s="21">
        <f t="shared" si="1855"/>
        <v>-6.905291727587854</v>
      </c>
      <c r="AD930" s="25">
        <f t="shared" si="1856"/>
        <v>0</v>
      </c>
      <c r="AE930" s="26">
        <f t="shared" si="1857"/>
        <v>-2.4107699963289115E-15</v>
      </c>
      <c r="AF930" s="23">
        <f t="shared" si="1818"/>
        <v>67.620072689329817</v>
      </c>
      <c r="AG930" s="4">
        <f t="shared" si="1819"/>
        <v>-15.459202985007261</v>
      </c>
      <c r="AH930" s="4">
        <f t="shared" si="1820"/>
        <v>-86.928815199992698</v>
      </c>
      <c r="AI930" s="4">
        <f t="shared" si="1821"/>
        <v>-92.836005558391918</v>
      </c>
      <c r="AJ930" s="4">
        <f t="shared" si="1822"/>
        <v>-28.941032242691978</v>
      </c>
      <c r="AK930" s="4">
        <f t="shared" si="1823"/>
        <v>56.794001216286517</v>
      </c>
      <c r="AL930" s="30">
        <f t="shared" si="1824"/>
        <v>99.750982080467466</v>
      </c>
      <c r="AM930" s="25">
        <f t="shared" si="1825"/>
        <v>73.713142392487555</v>
      </c>
      <c r="AN930" s="4">
        <f t="shared" si="1826"/>
        <v>98.752623523057338</v>
      </c>
      <c r="AO930" s="4">
        <f t="shared" si="1827"/>
        <v>49.531627602752089</v>
      </c>
      <c r="AP930" s="4">
        <f t="shared" si="1828"/>
        <v>-37.045860271006539</v>
      </c>
      <c r="AQ930" s="4">
        <f t="shared" si="1829"/>
        <v>-95.753772706441538</v>
      </c>
      <c r="AR930" s="4">
        <f t="shared" si="1830"/>
        <v>-82.292468813261053</v>
      </c>
      <c r="AS930" s="26">
        <f t="shared" si="1831"/>
        <v>-6.9052917275878514</v>
      </c>
      <c r="AT930" s="32">
        <f t="shared" si="1858"/>
        <v>35000.00437499999</v>
      </c>
      <c r="AU930" s="2">
        <f t="shared" si="1859"/>
        <v>-3.4106051316484809E-13</v>
      </c>
      <c r="AV930" s="2">
        <f t="shared" si="1860"/>
        <v>35000.004375000004</v>
      </c>
      <c r="AW930" s="2">
        <f t="shared" si="1861"/>
        <v>-0.87139957293402404</v>
      </c>
      <c r="AX930" s="2">
        <f t="shared" si="1862"/>
        <v>-1312.0421989385984</v>
      </c>
      <c r="AY930" s="2">
        <f t="shared" si="1863"/>
        <v>-0.29046652404667839</v>
      </c>
      <c r="AZ930" s="2">
        <f t="shared" si="1864"/>
        <v>1312.6527097285871</v>
      </c>
      <c r="BA930" s="2">
        <f t="shared" si="1865"/>
        <v>1225000306.2500188</v>
      </c>
      <c r="BB930" s="2">
        <f t="shared" si="1866"/>
        <v>-20332.659238744382</v>
      </c>
      <c r="BC930" s="2">
        <f t="shared" si="1867"/>
        <v>10683.940160294007</v>
      </c>
      <c r="BD930" s="2">
        <f t="shared" si="1868"/>
        <v>-1.6598085024963699E-5</v>
      </c>
      <c r="BE930" s="29">
        <f t="shared" si="1869"/>
        <v>8.721581623926098E-6</v>
      </c>
      <c r="BF930" s="5">
        <f t="shared" si="1870"/>
        <v>100.00000625000156</v>
      </c>
      <c r="BG930" s="2">
        <f t="shared" si="1871"/>
        <v>-1.6598085024963699E-5</v>
      </c>
      <c r="BH930" s="6">
        <f t="shared" si="1872"/>
        <v>8.7215816215153287E-6</v>
      </c>
      <c r="BI930" s="15">
        <f t="shared" si="1832"/>
        <v>100.03050810039306</v>
      </c>
      <c r="BJ930" s="3">
        <f t="shared" si="1833"/>
        <v>99.95531688646804</v>
      </c>
      <c r="BK930" s="3">
        <f t="shared" si="1834"/>
        <v>100.04997398980446</v>
      </c>
      <c r="BL930" s="3">
        <f t="shared" si="1835"/>
        <v>99.954575961554795</v>
      </c>
      <c r="BM930" s="3">
        <f t="shared" si="1836"/>
        <v>100.03184015255852</v>
      </c>
      <c r="BN930" s="3">
        <f t="shared" si="1837"/>
        <v>99.988060878895624</v>
      </c>
      <c r="BO930" s="21">
        <f t="shared" si="1838"/>
        <v>99.989724030331644</v>
      </c>
      <c r="BP930" s="17">
        <f t="shared" si="1873"/>
        <v>99.954575961554795</v>
      </c>
      <c r="BQ930" s="18">
        <f t="shared" si="1874"/>
        <v>100.04997398980446</v>
      </c>
      <c r="BR930" s="34">
        <f t="shared" si="1875"/>
        <v>9.5398028249661593E-2</v>
      </c>
      <c r="BS930" s="64">
        <f t="shared" si="1876"/>
        <v>-4.5999999999999999E-3</v>
      </c>
      <c r="BT930" s="110">
        <f t="shared" si="1839"/>
        <v>-2.5000000000000001E-3</v>
      </c>
    </row>
    <row r="931" spans="1:72" x14ac:dyDescent="0.3">
      <c r="A931" s="13">
        <v>925</v>
      </c>
      <c r="B931" s="17">
        <f t="shared" si="1840"/>
        <v>0.82938046054770542</v>
      </c>
      <c r="C931" s="3">
        <f t="shared" ref="C931:H931" si="1903">B931+2*PI()/7</f>
        <v>1.7269783615733605</v>
      </c>
      <c r="D931" s="3">
        <f t="shared" si="1903"/>
        <v>2.6245762625990157</v>
      </c>
      <c r="E931" s="3">
        <f t="shared" si="1903"/>
        <v>3.5221741636246708</v>
      </c>
      <c r="F931" s="3">
        <f t="shared" si="1903"/>
        <v>4.419772064650326</v>
      </c>
      <c r="G931" s="3">
        <f t="shared" si="1903"/>
        <v>5.3173699656759812</v>
      </c>
      <c r="H931" s="18">
        <f t="shared" si="1903"/>
        <v>6.2149678667016364</v>
      </c>
      <c r="I931" s="15">
        <f t="shared" si="1811"/>
        <v>100.03039651488473</v>
      </c>
      <c r="J931" s="3">
        <f t="shared" si="1812"/>
        <v>99.95538871024668</v>
      </c>
      <c r="K931" s="3">
        <f t="shared" si="1813"/>
        <v>100.04999025156469</v>
      </c>
      <c r="L931" s="3">
        <f t="shared" si="1814"/>
        <v>99.954531969036523</v>
      </c>
      <c r="M931" s="3">
        <f t="shared" si="1815"/>
        <v>100.03194030920115</v>
      </c>
      <c r="N931" s="3">
        <f t="shared" si="1816"/>
        <v>99.987913582520662</v>
      </c>
      <c r="O931" s="21">
        <f t="shared" si="1817"/>
        <v>99.989838662545566</v>
      </c>
      <c r="P931" s="17">
        <f t="shared" si="1842"/>
        <v>67.55380857585665</v>
      </c>
      <c r="Q931" s="3">
        <f t="shared" si="1843"/>
        <v>-15.5478463255309</v>
      </c>
      <c r="R931" s="3">
        <f t="shared" si="1844"/>
        <v>-86.973237506966228</v>
      </c>
      <c r="S931" s="3">
        <f t="shared" si="1845"/>
        <v>-92.802663721691104</v>
      </c>
      <c r="T931" s="3">
        <f t="shared" si="1846"/>
        <v>-28.855102124284297</v>
      </c>
      <c r="U931" s="3">
        <f t="shared" si="1847"/>
        <v>56.867769544956523</v>
      </c>
      <c r="V931" s="18">
        <f t="shared" si="1848"/>
        <v>99.757271557659351</v>
      </c>
      <c r="W931" s="15">
        <f t="shared" si="1849"/>
        <v>73.773729564266858</v>
      </c>
      <c r="X931" s="3">
        <f t="shared" si="1850"/>
        <v>98.738767497139577</v>
      </c>
      <c r="Y931" s="3">
        <f t="shared" si="1851"/>
        <v>49.453579313281587</v>
      </c>
      <c r="Z931" s="3">
        <f t="shared" si="1852"/>
        <v>-37.129153872770395</v>
      </c>
      <c r="AA931" s="3">
        <f t="shared" si="1853"/>
        <v>-95.779810834124675</v>
      </c>
      <c r="AB931" s="3">
        <f t="shared" si="1854"/>
        <v>-82.241349998448683</v>
      </c>
      <c r="AC931" s="21">
        <f t="shared" si="1855"/>
        <v>-6.8157616693442673</v>
      </c>
      <c r="AD931" s="25">
        <f t="shared" si="1856"/>
        <v>0</v>
      </c>
      <c r="AE931" s="26">
        <f t="shared" si="1857"/>
        <v>0</v>
      </c>
      <c r="AF931" s="23">
        <f t="shared" si="1818"/>
        <v>67.55380857585665</v>
      </c>
      <c r="AG931" s="4">
        <f t="shared" si="1819"/>
        <v>-15.5478463255309</v>
      </c>
      <c r="AH931" s="4">
        <f t="shared" si="1820"/>
        <v>-86.973237506966228</v>
      </c>
      <c r="AI931" s="4">
        <f t="shared" si="1821"/>
        <v>-92.802663721691104</v>
      </c>
      <c r="AJ931" s="4">
        <f t="shared" si="1822"/>
        <v>-28.855102124284297</v>
      </c>
      <c r="AK931" s="4">
        <f t="shared" si="1823"/>
        <v>56.867769544956523</v>
      </c>
      <c r="AL931" s="30">
        <f t="shared" si="1824"/>
        <v>99.757271557659351</v>
      </c>
      <c r="AM931" s="25">
        <f t="shared" si="1825"/>
        <v>73.773729564266858</v>
      </c>
      <c r="AN931" s="4">
        <f t="shared" si="1826"/>
        <v>98.738767497139577</v>
      </c>
      <c r="AO931" s="4">
        <f t="shared" si="1827"/>
        <v>49.453579313281587</v>
      </c>
      <c r="AP931" s="4">
        <f t="shared" si="1828"/>
        <v>-37.129153872770395</v>
      </c>
      <c r="AQ931" s="4">
        <f t="shared" si="1829"/>
        <v>-95.779810834124675</v>
      </c>
      <c r="AR931" s="4">
        <f t="shared" si="1830"/>
        <v>-82.241349998448683</v>
      </c>
      <c r="AS931" s="26">
        <f t="shared" si="1831"/>
        <v>-6.8157616693442673</v>
      </c>
      <c r="AT931" s="32">
        <f t="shared" si="1858"/>
        <v>35000.004374999997</v>
      </c>
      <c r="AU931" s="2">
        <f t="shared" si="1859"/>
        <v>4.5474735088646412E-13</v>
      </c>
      <c r="AV931" s="2">
        <f t="shared" si="1860"/>
        <v>35000.004375000004</v>
      </c>
      <c r="AW931" s="2">
        <f t="shared" si="1861"/>
        <v>-0.87425931647885591</v>
      </c>
      <c r="AX931" s="2">
        <f t="shared" si="1862"/>
        <v>-1312.0476831058645</v>
      </c>
      <c r="AY931" s="2">
        <f t="shared" si="1863"/>
        <v>-0.29141977232393401</v>
      </c>
      <c r="AZ931" s="2">
        <f t="shared" si="1864"/>
        <v>1312.6508816730784</v>
      </c>
      <c r="BA931" s="2">
        <f t="shared" si="1865"/>
        <v>1225000306.2500191</v>
      </c>
      <c r="BB931" s="2">
        <f t="shared" si="1866"/>
        <v>-20399.386603971834</v>
      </c>
      <c r="BC931" s="2">
        <f t="shared" si="1867"/>
        <v>10555.976245740017</v>
      </c>
      <c r="BD931" s="2">
        <f t="shared" si="1868"/>
        <v>-1.6652556329898889E-5</v>
      </c>
      <c r="BE931" s="29">
        <f t="shared" si="1869"/>
        <v>8.6171213116297571E-6</v>
      </c>
      <c r="BF931" s="5">
        <f t="shared" si="1870"/>
        <v>100.00000625000156</v>
      </c>
      <c r="BG931" s="2">
        <f t="shared" si="1871"/>
        <v>-1.6652556329898889E-5</v>
      </c>
      <c r="BH931" s="6">
        <f t="shared" si="1872"/>
        <v>8.6171213116297571E-6</v>
      </c>
      <c r="BI931" s="15">
        <f t="shared" si="1832"/>
        <v>100.03040140566401</v>
      </c>
      <c r="BJ931" s="3">
        <f t="shared" si="1833"/>
        <v>99.95537760774161</v>
      </c>
      <c r="BK931" s="3">
        <f t="shared" si="1834"/>
        <v>100.04997151618828</v>
      </c>
      <c r="BL931" s="3">
        <f t="shared" si="1835"/>
        <v>99.954519708911477</v>
      </c>
      <c r="BM931" s="3">
        <f t="shared" si="1836"/>
        <v>100.03194375645215</v>
      </c>
      <c r="BN931" s="3">
        <f t="shared" si="1837"/>
        <v>99.987930141296673</v>
      </c>
      <c r="BO931" s="21">
        <f t="shared" si="1838"/>
        <v>99.989855863752013</v>
      </c>
      <c r="BP931" s="17">
        <f t="shared" si="1873"/>
        <v>99.954519708911477</v>
      </c>
      <c r="BQ931" s="18">
        <f t="shared" si="1874"/>
        <v>100.04997151618828</v>
      </c>
      <c r="BR931" s="34">
        <f t="shared" si="1875"/>
        <v>9.5451807276802469E-2</v>
      </c>
      <c r="BS931" s="64">
        <f t="shared" si="1876"/>
        <v>-4.4999999999999997E-3</v>
      </c>
      <c r="BT931" s="110">
        <f t="shared" si="1839"/>
        <v>-2.5000000000000001E-3</v>
      </c>
    </row>
    <row r="932" spans="1:72" x14ac:dyDescent="0.3">
      <c r="A932" s="13">
        <v>926</v>
      </c>
      <c r="B932" s="17">
        <f t="shared" si="1840"/>
        <v>0.83027805844873104</v>
      </c>
      <c r="C932" s="3">
        <f t="shared" ref="C932:H932" si="1904">B932+2*PI()/7</f>
        <v>1.7278759594743862</v>
      </c>
      <c r="D932" s="3">
        <f t="shared" si="1904"/>
        <v>2.6254738605000414</v>
      </c>
      <c r="E932" s="3">
        <f t="shared" si="1904"/>
        <v>3.5230717615256966</v>
      </c>
      <c r="F932" s="3">
        <f t="shared" si="1904"/>
        <v>4.4206696625513517</v>
      </c>
      <c r="G932" s="3">
        <f t="shared" si="1904"/>
        <v>5.3182675635770069</v>
      </c>
      <c r="H932" s="18">
        <f t="shared" si="1904"/>
        <v>6.2158654646026621</v>
      </c>
      <c r="I932" s="15">
        <f t="shared" si="1811"/>
        <v>100.03028950219205</v>
      </c>
      <c r="J932" s="3">
        <f t="shared" si="1812"/>
        <v>99.955449673790582</v>
      </c>
      <c r="K932" s="3">
        <f t="shared" si="1813"/>
        <v>100.04998741174713</v>
      </c>
      <c r="L932" s="3">
        <f t="shared" si="1814"/>
        <v>99.95447612266706</v>
      </c>
      <c r="M932" s="3">
        <f t="shared" si="1815"/>
        <v>100.03204378069925</v>
      </c>
      <c r="N932" s="3">
        <f t="shared" si="1816"/>
        <v>99.987782979693108</v>
      </c>
      <c r="O932" s="21">
        <f t="shared" si="1817"/>
        <v>99.989970529210837</v>
      </c>
      <c r="P932" s="17">
        <f t="shared" si="1842"/>
        <v>67.487490028187366</v>
      </c>
      <c r="Q932" s="3">
        <f t="shared" si="1843"/>
        <v>-15.636477297575142</v>
      </c>
      <c r="R932" s="3">
        <f t="shared" si="1844"/>
        <v>-87.017589423705999</v>
      </c>
      <c r="S932" s="3">
        <f t="shared" si="1845"/>
        <v>-92.769247459015688</v>
      </c>
      <c r="T932" s="3">
        <f t="shared" si="1846"/>
        <v>-28.769148512979228</v>
      </c>
      <c r="U932" s="3">
        <f t="shared" si="1847"/>
        <v>56.941491913227686</v>
      </c>
      <c r="V932" s="18">
        <f t="shared" si="1848"/>
        <v>99.763480751860996</v>
      </c>
      <c r="W932" s="15">
        <f t="shared" si="1849"/>
        <v>73.834257005726442</v>
      </c>
      <c r="X932" s="3">
        <f t="shared" si="1850"/>
        <v>98.724832221747022</v>
      </c>
      <c r="Y932" s="3">
        <f t="shared" si="1851"/>
        <v>49.375491004931668</v>
      </c>
      <c r="Z932" s="3">
        <f t="shared" si="1852"/>
        <v>-37.212417589357585</v>
      </c>
      <c r="AA932" s="3">
        <f t="shared" si="1853"/>
        <v>-95.805771625627429</v>
      </c>
      <c r="AB932" s="3">
        <f t="shared" si="1854"/>
        <v>-82.190165128742947</v>
      </c>
      <c r="AC932" s="21">
        <f t="shared" si="1855"/>
        <v>-6.7262258886771882</v>
      </c>
      <c r="AD932" s="25">
        <f t="shared" si="1856"/>
        <v>0</v>
      </c>
      <c r="AE932" s="26">
        <f t="shared" si="1857"/>
        <v>-3.5527136788005009E-15</v>
      </c>
      <c r="AF932" s="23">
        <f t="shared" si="1818"/>
        <v>67.487490028187366</v>
      </c>
      <c r="AG932" s="4">
        <f t="shared" si="1819"/>
        <v>-15.636477297575142</v>
      </c>
      <c r="AH932" s="4">
        <f t="shared" si="1820"/>
        <v>-87.017589423705999</v>
      </c>
      <c r="AI932" s="4">
        <f t="shared" si="1821"/>
        <v>-92.769247459015688</v>
      </c>
      <c r="AJ932" s="4">
        <f t="shared" si="1822"/>
        <v>-28.769148512979228</v>
      </c>
      <c r="AK932" s="4">
        <f t="shared" si="1823"/>
        <v>56.941491913227686</v>
      </c>
      <c r="AL932" s="30">
        <f t="shared" si="1824"/>
        <v>99.763480751860996</v>
      </c>
      <c r="AM932" s="25">
        <f t="shared" si="1825"/>
        <v>73.834257005726442</v>
      </c>
      <c r="AN932" s="4">
        <f t="shared" si="1826"/>
        <v>98.724832221747022</v>
      </c>
      <c r="AO932" s="4">
        <f t="shared" si="1827"/>
        <v>49.375491004931675</v>
      </c>
      <c r="AP932" s="4">
        <f t="shared" si="1828"/>
        <v>-37.212417589357585</v>
      </c>
      <c r="AQ932" s="4">
        <f t="shared" si="1829"/>
        <v>-95.805771625627429</v>
      </c>
      <c r="AR932" s="4">
        <f t="shared" si="1830"/>
        <v>-82.190165128742947</v>
      </c>
      <c r="AS932" s="26">
        <f t="shared" si="1831"/>
        <v>-6.7262258886771846</v>
      </c>
      <c r="AT932" s="32">
        <f t="shared" si="1858"/>
        <v>35000.004375000004</v>
      </c>
      <c r="AU932" s="2">
        <f t="shared" si="1859"/>
        <v>2.2737367544323206E-13</v>
      </c>
      <c r="AV932" s="2">
        <f t="shared" si="1860"/>
        <v>35000.004375000004</v>
      </c>
      <c r="AW932" s="2">
        <f t="shared" si="1861"/>
        <v>-0.87708454707171768</v>
      </c>
      <c r="AX932" s="2">
        <f t="shared" si="1862"/>
        <v>-1312.0531851327823</v>
      </c>
      <c r="AY932" s="2">
        <f t="shared" si="1863"/>
        <v>-0.29236151579516445</v>
      </c>
      <c r="AZ932" s="2">
        <f t="shared" si="1864"/>
        <v>1312.6490476638864</v>
      </c>
      <c r="BA932" s="2">
        <f t="shared" si="1865"/>
        <v>1225000306.2500193</v>
      </c>
      <c r="BB932" s="2">
        <f t="shared" si="1866"/>
        <v>-20465.308658333703</v>
      </c>
      <c r="BC932" s="2">
        <f t="shared" si="1867"/>
        <v>10427.595597771095</v>
      </c>
      <c r="BD932" s="2">
        <f t="shared" si="1868"/>
        <v>-1.6706370238373463E-5</v>
      </c>
      <c r="BE932" s="29">
        <f t="shared" si="1869"/>
        <v>8.5123208088756592E-6</v>
      </c>
      <c r="BF932" s="5">
        <f t="shared" si="1870"/>
        <v>100.00000625000156</v>
      </c>
      <c r="BG932" s="2">
        <f t="shared" si="1871"/>
        <v>-1.6706370238373463E-5</v>
      </c>
      <c r="BH932" s="6">
        <f t="shared" si="1872"/>
        <v>8.5123208053229455E-6</v>
      </c>
      <c r="BI932" s="15">
        <f t="shared" si="1832"/>
        <v>100.03029449038391</v>
      </c>
      <c r="BJ932" s="3">
        <f t="shared" si="1833"/>
        <v>99.955438652819637</v>
      </c>
      <c r="BK932" s="3">
        <f t="shared" si="1834"/>
        <v>100.04996868062948</v>
      </c>
      <c r="BL932" s="3">
        <f t="shared" si="1835"/>
        <v>99.954463786318499</v>
      </c>
      <c r="BM932" s="3">
        <f t="shared" si="1836"/>
        <v>100.03204712864232</v>
      </c>
      <c r="BN932" s="3">
        <f t="shared" si="1837"/>
        <v>99.987799490857654</v>
      </c>
      <c r="BO932" s="21">
        <f t="shared" si="1838"/>
        <v>99.989987770354674</v>
      </c>
      <c r="BP932" s="17">
        <f t="shared" si="1873"/>
        <v>99.954463786318499</v>
      </c>
      <c r="BQ932" s="18">
        <f t="shared" si="1874"/>
        <v>100.04996868062948</v>
      </c>
      <c r="BR932" s="34">
        <f t="shared" si="1875"/>
        <v>9.5504894310977306E-2</v>
      </c>
      <c r="BS932" s="64">
        <f t="shared" si="1876"/>
        <v>-4.4999999999999997E-3</v>
      </c>
      <c r="BT932" s="110">
        <f t="shared" si="1839"/>
        <v>-2.5000000000000001E-3</v>
      </c>
    </row>
    <row r="933" spans="1:72" x14ac:dyDescent="0.3">
      <c r="A933" s="13">
        <v>927</v>
      </c>
      <c r="B933" s="17">
        <f t="shared" si="1840"/>
        <v>0.83117565634975665</v>
      </c>
      <c r="C933" s="3">
        <f t="shared" ref="C933:H933" si="1905">B933+2*PI()/7</f>
        <v>1.7287735573754119</v>
      </c>
      <c r="D933" s="3">
        <f t="shared" si="1905"/>
        <v>2.6263714584010671</v>
      </c>
      <c r="E933" s="3">
        <f t="shared" si="1905"/>
        <v>3.5239693594267223</v>
      </c>
      <c r="F933" s="3">
        <f t="shared" si="1905"/>
        <v>4.4215672604523775</v>
      </c>
      <c r="G933" s="3">
        <f t="shared" si="1905"/>
        <v>5.3191651614780326</v>
      </c>
      <c r="H933" s="18">
        <f t="shared" si="1905"/>
        <v>6.2167630625036878</v>
      </c>
      <c r="I933" s="15">
        <f t="shared" si="1811"/>
        <v>100.03018226986613</v>
      </c>
      <c r="J933" s="3">
        <f t="shared" si="1812"/>
        <v>99.955510960374838</v>
      </c>
      <c r="K933" s="3">
        <f t="shared" si="1813"/>
        <v>100.04998420946417</v>
      </c>
      <c r="L933" s="3">
        <f t="shared" si="1814"/>
        <v>99.954420606397306</v>
      </c>
      <c r="M933" s="3">
        <f t="shared" si="1815"/>
        <v>100.03214701984363</v>
      </c>
      <c r="N933" s="3">
        <f t="shared" si="1816"/>
        <v>99.987652465452797</v>
      </c>
      <c r="O933" s="21">
        <f t="shared" si="1817"/>
        <v>99.990102468601137</v>
      </c>
      <c r="P933" s="17">
        <f t="shared" si="1842"/>
        <v>67.421117100830912</v>
      </c>
      <c r="Q933" s="3">
        <f t="shared" si="1843"/>
        <v>-15.725095830507145</v>
      </c>
      <c r="R933" s="3">
        <f t="shared" si="1844"/>
        <v>-87.061870914018286</v>
      </c>
      <c r="S933" s="3">
        <f t="shared" si="1845"/>
        <v>-92.735756797417636</v>
      </c>
      <c r="T933" s="3">
        <f t="shared" si="1846"/>
        <v>-28.683171478362109</v>
      </c>
      <c r="U933" s="3">
        <f t="shared" si="1847"/>
        <v>57.015168262557061</v>
      </c>
      <c r="V933" s="18">
        <f t="shared" si="1848"/>
        <v>99.769609656917169</v>
      </c>
      <c r="W933" s="15">
        <f t="shared" si="1849"/>
        <v>73.894724668400286</v>
      </c>
      <c r="X933" s="3">
        <f t="shared" si="1850"/>
        <v>98.710817707437627</v>
      </c>
      <c r="Y933" s="3">
        <f t="shared" si="1851"/>
        <v>49.297362741477833</v>
      </c>
      <c r="Z933" s="3">
        <f t="shared" si="1852"/>
        <v>-37.295651354692716</v>
      </c>
      <c r="AA933" s="3">
        <f t="shared" si="1853"/>
        <v>-95.831655058975613</v>
      </c>
      <c r="AB933" s="3">
        <f t="shared" si="1854"/>
        <v>-82.138914246199249</v>
      </c>
      <c r="AC933" s="21">
        <f t="shared" si="1855"/>
        <v>-6.6366844574481716</v>
      </c>
      <c r="AD933" s="25">
        <f t="shared" si="1856"/>
        <v>0</v>
      </c>
      <c r="AE933" s="26">
        <f t="shared" si="1857"/>
        <v>-4.4408920985006262E-15</v>
      </c>
      <c r="AF933" s="23">
        <f t="shared" si="1818"/>
        <v>67.421117100830912</v>
      </c>
      <c r="AG933" s="4">
        <f t="shared" si="1819"/>
        <v>-15.725095830507145</v>
      </c>
      <c r="AH933" s="4">
        <f t="shared" si="1820"/>
        <v>-87.061870914018286</v>
      </c>
      <c r="AI933" s="4">
        <f t="shared" si="1821"/>
        <v>-92.735756797417636</v>
      </c>
      <c r="AJ933" s="4">
        <f t="shared" si="1822"/>
        <v>-28.683171478362109</v>
      </c>
      <c r="AK933" s="4">
        <f t="shared" si="1823"/>
        <v>57.015168262557061</v>
      </c>
      <c r="AL933" s="30">
        <f t="shared" si="1824"/>
        <v>99.769609656917169</v>
      </c>
      <c r="AM933" s="25">
        <f t="shared" si="1825"/>
        <v>73.894724668400286</v>
      </c>
      <c r="AN933" s="4">
        <f t="shared" si="1826"/>
        <v>98.710817707437627</v>
      </c>
      <c r="AO933" s="4">
        <f t="shared" si="1827"/>
        <v>49.297362741477841</v>
      </c>
      <c r="AP933" s="4">
        <f t="shared" si="1828"/>
        <v>-37.295651354692708</v>
      </c>
      <c r="AQ933" s="4">
        <f t="shared" si="1829"/>
        <v>-95.831655058975613</v>
      </c>
      <c r="AR933" s="4">
        <f t="shared" si="1830"/>
        <v>-82.138914246199249</v>
      </c>
      <c r="AS933" s="26">
        <f t="shared" si="1831"/>
        <v>-6.6366844574481672</v>
      </c>
      <c r="AT933" s="32">
        <f t="shared" si="1858"/>
        <v>35000.004375000004</v>
      </c>
      <c r="AU933" s="2">
        <f t="shared" si="1859"/>
        <v>-3.979039320256561E-12</v>
      </c>
      <c r="AV933" s="2">
        <f t="shared" si="1860"/>
        <v>35000.004375000004</v>
      </c>
      <c r="AW933" s="2">
        <f t="shared" si="1861"/>
        <v>-0.87987515248823911</v>
      </c>
      <c r="AX933" s="2">
        <f t="shared" si="1862"/>
        <v>-1312.0587048029008</v>
      </c>
      <c r="AY933" s="2">
        <f t="shared" si="1863"/>
        <v>-0.29329171734298143</v>
      </c>
      <c r="AZ933" s="2">
        <f t="shared" si="1864"/>
        <v>1312.6472077740909</v>
      </c>
      <c r="BA933" s="2">
        <f t="shared" si="1865"/>
        <v>1225000306.2500193</v>
      </c>
      <c r="BB933" s="2">
        <f t="shared" si="1866"/>
        <v>-20530.422788348889</v>
      </c>
      <c r="BC933" s="2">
        <f t="shared" si="1867"/>
        <v>10298.803283177169</v>
      </c>
      <c r="BD933" s="2">
        <f t="shared" si="1868"/>
        <v>-1.6759524616934001E-5</v>
      </c>
      <c r="BE933" s="29">
        <f t="shared" si="1869"/>
        <v>8.4071842518178191E-6</v>
      </c>
      <c r="BF933" s="5">
        <f t="shared" si="1870"/>
        <v>100.00000625000156</v>
      </c>
      <c r="BG933" s="2">
        <f t="shared" si="1871"/>
        <v>-1.6759524616934001E-5</v>
      </c>
      <c r="BH933" s="6">
        <f t="shared" si="1872"/>
        <v>8.407184247376927E-6</v>
      </c>
      <c r="BI933" s="15">
        <f t="shared" si="1832"/>
        <v>100.03018735532592</v>
      </c>
      <c r="BJ933" s="3">
        <f t="shared" si="1833"/>
        <v>99.955500021257663</v>
      </c>
      <c r="BK933" s="3">
        <f t="shared" si="1834"/>
        <v>100.04996548314857</v>
      </c>
      <c r="BL933" s="3">
        <f t="shared" si="1835"/>
        <v>99.954408194183031</v>
      </c>
      <c r="BM933" s="3">
        <f t="shared" si="1836"/>
        <v>100.03215026838167</v>
      </c>
      <c r="BN933" s="3">
        <f t="shared" si="1837"/>
        <v>99.987668928527</v>
      </c>
      <c r="BO933" s="21">
        <f t="shared" si="1838"/>
        <v>99.990119749182327</v>
      </c>
      <c r="BP933" s="17">
        <f t="shared" si="1873"/>
        <v>99.954408194183031</v>
      </c>
      <c r="BQ933" s="18">
        <f t="shared" si="1874"/>
        <v>100.04996548314857</v>
      </c>
      <c r="BR933" s="34">
        <f t="shared" si="1875"/>
        <v>9.5557288965537168E-2</v>
      </c>
      <c r="BS933" s="64">
        <f t="shared" si="1876"/>
        <v>-4.4000000000000003E-3</v>
      </c>
      <c r="BT933" s="110">
        <f t="shared" si="1839"/>
        <v>-2.5000000000000001E-3</v>
      </c>
    </row>
    <row r="934" spans="1:72" x14ac:dyDescent="0.3">
      <c r="A934" s="13">
        <v>928</v>
      </c>
      <c r="B934" s="17">
        <f t="shared" si="1840"/>
        <v>0.83207325425078227</v>
      </c>
      <c r="C934" s="3">
        <f t="shared" ref="C934:H934" si="1906">B934+2*PI()/7</f>
        <v>1.7296711552764374</v>
      </c>
      <c r="D934" s="3">
        <f t="shared" si="1906"/>
        <v>2.6272690563020928</v>
      </c>
      <c r="E934" s="3">
        <f t="shared" si="1906"/>
        <v>3.524866957327748</v>
      </c>
      <c r="F934" s="3">
        <f t="shared" si="1906"/>
        <v>4.4224648583534032</v>
      </c>
      <c r="G934" s="3">
        <f t="shared" si="1906"/>
        <v>5.3200627593790584</v>
      </c>
      <c r="H934" s="18">
        <f t="shared" si="1906"/>
        <v>6.2176606604047135</v>
      </c>
      <c r="I934" s="15">
        <f t="shared" si="1811"/>
        <v>100.03007481868454</v>
      </c>
      <c r="J934" s="3">
        <f t="shared" si="1812"/>
        <v>99.955572569555073</v>
      </c>
      <c r="K934" s="3">
        <f t="shared" si="1813"/>
        <v>100.04998064473902</v>
      </c>
      <c r="L934" s="3">
        <f t="shared" si="1814"/>
        <v>99.954365420629827</v>
      </c>
      <c r="M934" s="3">
        <f t="shared" si="1815"/>
        <v>100.03225002588567</v>
      </c>
      <c r="N934" s="3">
        <f t="shared" si="1816"/>
        <v>99.9875220407461</v>
      </c>
      <c r="O934" s="21">
        <f t="shared" si="1817"/>
        <v>99.990234479759764</v>
      </c>
      <c r="P934" s="17">
        <f t="shared" si="1842"/>
        <v>67.354689848339603</v>
      </c>
      <c r="Q934" s="3">
        <f t="shared" si="1843"/>
        <v>-15.813701853701851</v>
      </c>
      <c r="R934" s="3">
        <f t="shared" si="1844"/>
        <v>-87.106081941769673</v>
      </c>
      <c r="S934" s="3">
        <f t="shared" si="1845"/>
        <v>-92.702191764004795</v>
      </c>
      <c r="T934" s="3">
        <f t="shared" si="1846"/>
        <v>-28.597171090040636</v>
      </c>
      <c r="U934" s="3">
        <f t="shared" si="1847"/>
        <v>57.088798534441132</v>
      </c>
      <c r="V934" s="18">
        <f t="shared" si="1848"/>
        <v>99.77565826673623</v>
      </c>
      <c r="W934" s="15">
        <f t="shared" si="1849"/>
        <v>73.955132503874296</v>
      </c>
      <c r="X934" s="3">
        <f t="shared" si="1850"/>
        <v>98.696723964829843</v>
      </c>
      <c r="Y934" s="3">
        <f t="shared" si="1851"/>
        <v>49.219194586729692</v>
      </c>
      <c r="Z934" s="3">
        <f t="shared" si="1852"/>
        <v>-37.378855102724593</v>
      </c>
      <c r="AA934" s="3">
        <f t="shared" si="1853"/>
        <v>-95.857461112259017</v>
      </c>
      <c r="AB934" s="3">
        <f t="shared" si="1854"/>
        <v>-82.087597392923371</v>
      </c>
      <c r="AC934" s="21">
        <f t="shared" si="1855"/>
        <v>-6.5471374475268878</v>
      </c>
      <c r="AD934" s="25">
        <f t="shared" si="1856"/>
        <v>0</v>
      </c>
      <c r="AE934" s="26">
        <f t="shared" si="1857"/>
        <v>-9.3893147225441808E-15</v>
      </c>
      <c r="AF934" s="23">
        <f t="shared" si="1818"/>
        <v>67.354689848339603</v>
      </c>
      <c r="AG934" s="4">
        <f t="shared" si="1819"/>
        <v>-15.813701853701851</v>
      </c>
      <c r="AH934" s="4">
        <f t="shared" si="1820"/>
        <v>-87.106081941769673</v>
      </c>
      <c r="AI934" s="4">
        <f t="shared" si="1821"/>
        <v>-92.702191764004795</v>
      </c>
      <c r="AJ934" s="4">
        <f t="shared" si="1822"/>
        <v>-28.597171090040636</v>
      </c>
      <c r="AK934" s="4">
        <f t="shared" si="1823"/>
        <v>57.088798534441132</v>
      </c>
      <c r="AL934" s="30">
        <f t="shared" si="1824"/>
        <v>99.77565826673623</v>
      </c>
      <c r="AM934" s="25">
        <f t="shared" si="1825"/>
        <v>73.95513250387431</v>
      </c>
      <c r="AN934" s="4">
        <f t="shared" si="1826"/>
        <v>98.696723964829857</v>
      </c>
      <c r="AO934" s="4">
        <f t="shared" si="1827"/>
        <v>49.219194586729699</v>
      </c>
      <c r="AP934" s="4">
        <f t="shared" si="1828"/>
        <v>-37.378855102724586</v>
      </c>
      <c r="AQ934" s="4">
        <f t="shared" si="1829"/>
        <v>-95.857461112259003</v>
      </c>
      <c r="AR934" s="4">
        <f t="shared" si="1830"/>
        <v>-82.087597392923357</v>
      </c>
      <c r="AS934" s="26">
        <f t="shared" si="1831"/>
        <v>-6.547137447526878</v>
      </c>
      <c r="AT934" s="32">
        <f t="shared" si="1858"/>
        <v>35000.004374999997</v>
      </c>
      <c r="AU934" s="2">
        <f t="shared" si="1859"/>
        <v>1.5916157281026244E-12</v>
      </c>
      <c r="AV934" s="2">
        <f t="shared" si="1860"/>
        <v>35000.004375000004</v>
      </c>
      <c r="AW934" s="2">
        <f t="shared" si="1861"/>
        <v>-0.88263102085329592</v>
      </c>
      <c r="AX934" s="2">
        <f t="shared" si="1862"/>
        <v>-1312.0642418968459</v>
      </c>
      <c r="AY934" s="2">
        <f t="shared" si="1863"/>
        <v>-0.29421034015831538</v>
      </c>
      <c r="AZ934" s="2">
        <f t="shared" si="1864"/>
        <v>1312.6453620761458</v>
      </c>
      <c r="BA934" s="2">
        <f t="shared" si="1865"/>
        <v>1225000306.2500191</v>
      </c>
      <c r="BB934" s="2">
        <f t="shared" si="1866"/>
        <v>-20594.726392043678</v>
      </c>
      <c r="BC934" s="2">
        <f t="shared" si="1867"/>
        <v>10169.60440894842</v>
      </c>
      <c r="BD934" s="2">
        <f t="shared" si="1868"/>
        <v>-1.6812017341520853E-5</v>
      </c>
      <c r="BE934" s="29">
        <f t="shared" si="1869"/>
        <v>8.3017158094267713E-6</v>
      </c>
      <c r="BF934" s="5">
        <f t="shared" si="1870"/>
        <v>100.00000625000156</v>
      </c>
      <c r="BG934" s="2">
        <f t="shared" si="1871"/>
        <v>-1.6812017341520853E-5</v>
      </c>
      <c r="BH934" s="6">
        <f t="shared" si="1872"/>
        <v>8.3017158000374569E-6</v>
      </c>
      <c r="BI934" s="15">
        <f t="shared" si="1832"/>
        <v>100.03008000126472</v>
      </c>
      <c r="BJ934" s="3">
        <f t="shared" si="1833"/>
        <v>99.955561712608954</v>
      </c>
      <c r="BK934" s="3">
        <f t="shared" si="1834"/>
        <v>100.04996192376865</v>
      </c>
      <c r="BL934" s="3">
        <f t="shared" si="1835"/>
        <v>99.954352932909856</v>
      </c>
      <c r="BM934" s="3">
        <f t="shared" si="1836"/>
        <v>100.03225317492445</v>
      </c>
      <c r="BN934" s="3">
        <f t="shared" si="1837"/>
        <v>99.987538455252462</v>
      </c>
      <c r="BO934" s="21">
        <f t="shared" si="1838"/>
        <v>99.990251799277075</v>
      </c>
      <c r="BP934" s="17">
        <f t="shared" si="1873"/>
        <v>99.954352932909856</v>
      </c>
      <c r="BQ934" s="18">
        <f t="shared" si="1874"/>
        <v>100.04996192376865</v>
      </c>
      <c r="BR934" s="34">
        <f t="shared" si="1875"/>
        <v>9.5608990858792708E-2</v>
      </c>
      <c r="BS934" s="64">
        <f t="shared" si="1876"/>
        <v>-4.4000000000000003E-3</v>
      </c>
      <c r="BT934" s="110">
        <f t="shared" si="1839"/>
        <v>-2.5000000000000001E-3</v>
      </c>
    </row>
    <row r="935" spans="1:72" x14ac:dyDescent="0.3">
      <c r="A935" s="13">
        <v>929</v>
      </c>
      <c r="B935" s="17">
        <f t="shared" si="1840"/>
        <v>0.83297085215180799</v>
      </c>
      <c r="C935" s="3">
        <f t="shared" ref="C935:H935" si="1907">B935+2*PI()/7</f>
        <v>1.7305687531774632</v>
      </c>
      <c r="D935" s="3">
        <f t="shared" si="1907"/>
        <v>2.6281666542031186</v>
      </c>
      <c r="E935" s="3">
        <f t="shared" si="1907"/>
        <v>3.5257645552287737</v>
      </c>
      <c r="F935" s="3">
        <f t="shared" si="1907"/>
        <v>4.4233624562544289</v>
      </c>
      <c r="G935" s="3">
        <f t="shared" si="1907"/>
        <v>5.3209603572800841</v>
      </c>
      <c r="H935" s="18">
        <f t="shared" si="1907"/>
        <v>6.2185582583057393</v>
      </c>
      <c r="I935" s="15">
        <f t="shared" si="1811"/>
        <v>100.02996714942643</v>
      </c>
      <c r="J935" s="3">
        <f t="shared" si="1812"/>
        <v>99.955634500884528</v>
      </c>
      <c r="K935" s="3">
        <f t="shared" si="1813"/>
        <v>100.04997671759756</v>
      </c>
      <c r="L935" s="3">
        <f t="shared" si="1814"/>
        <v>99.954310565764771</v>
      </c>
      <c r="M935" s="3">
        <f t="shared" si="1815"/>
        <v>100.03235279807848</v>
      </c>
      <c r="N935" s="3">
        <f t="shared" si="1816"/>
        <v>99.98739170651875</v>
      </c>
      <c r="O935" s="21">
        <f t="shared" si="1817"/>
        <v>99.990366561729488</v>
      </c>
      <c r="P935" s="17">
        <f t="shared" si="1842"/>
        <v>67.288208325308915</v>
      </c>
      <c r="Q935" s="3">
        <f t="shared" si="1843"/>
        <v>-15.9022952965421</v>
      </c>
      <c r="R935" s="3">
        <f t="shared" si="1844"/>
        <v>-87.150222470887158</v>
      </c>
      <c r="S935" s="3">
        <f t="shared" si="1845"/>
        <v>-92.668552385940984</v>
      </c>
      <c r="T935" s="3">
        <f t="shared" si="1846"/>
        <v>-28.511147417644779</v>
      </c>
      <c r="U935" s="3">
        <f t="shared" si="1847"/>
        <v>57.16238267041593</v>
      </c>
      <c r="V935" s="18">
        <f t="shared" si="1848"/>
        <v>99.781626575290147</v>
      </c>
      <c r="W935" s="15">
        <f t="shared" si="1849"/>
        <v>74.015480463786474</v>
      </c>
      <c r="X935" s="3">
        <f t="shared" si="1850"/>
        <v>98.682551004602587</v>
      </c>
      <c r="Y935" s="3">
        <f t="shared" si="1851"/>
        <v>49.140986604530944</v>
      </c>
      <c r="Z935" s="3">
        <f t="shared" si="1852"/>
        <v>-37.46202876742619</v>
      </c>
      <c r="AA935" s="3">
        <f t="shared" si="1853"/>
        <v>-95.883189763631492</v>
      </c>
      <c r="AB935" s="3">
        <f t="shared" si="1854"/>
        <v>-82.036214611071287</v>
      </c>
      <c r="AC935" s="21">
        <f t="shared" si="1855"/>
        <v>-6.4575849307910644</v>
      </c>
      <c r="AD935" s="25">
        <f t="shared" si="1856"/>
        <v>0</v>
      </c>
      <c r="AE935" s="26">
        <f t="shared" si="1857"/>
        <v>-7.1054273576010019E-15</v>
      </c>
      <c r="AF935" s="23">
        <f t="shared" si="1818"/>
        <v>67.288208325308915</v>
      </c>
      <c r="AG935" s="4">
        <f t="shared" si="1819"/>
        <v>-15.9022952965421</v>
      </c>
      <c r="AH935" s="4">
        <f t="shared" si="1820"/>
        <v>-87.150222470887158</v>
      </c>
      <c r="AI935" s="4">
        <f t="shared" si="1821"/>
        <v>-92.668552385940984</v>
      </c>
      <c r="AJ935" s="4">
        <f t="shared" si="1822"/>
        <v>-28.511147417644779</v>
      </c>
      <c r="AK935" s="4">
        <f t="shared" si="1823"/>
        <v>57.16238267041593</v>
      </c>
      <c r="AL935" s="30">
        <f t="shared" si="1824"/>
        <v>99.781626575290147</v>
      </c>
      <c r="AM935" s="25">
        <f t="shared" si="1825"/>
        <v>74.015480463786474</v>
      </c>
      <c r="AN935" s="4">
        <f t="shared" si="1826"/>
        <v>98.682551004602601</v>
      </c>
      <c r="AO935" s="4">
        <f t="shared" si="1827"/>
        <v>49.140986604530951</v>
      </c>
      <c r="AP935" s="4">
        <f t="shared" si="1828"/>
        <v>-37.462028767426183</v>
      </c>
      <c r="AQ935" s="4">
        <f t="shared" si="1829"/>
        <v>-95.883189763631492</v>
      </c>
      <c r="AR935" s="4">
        <f t="shared" si="1830"/>
        <v>-82.036214611071273</v>
      </c>
      <c r="AS935" s="26">
        <f t="shared" si="1831"/>
        <v>-6.4575849307910573</v>
      </c>
      <c r="AT935" s="32">
        <f t="shared" si="1858"/>
        <v>35000.004375000004</v>
      </c>
      <c r="AU935" s="2">
        <f t="shared" si="1859"/>
        <v>9.0949470177292824E-13</v>
      </c>
      <c r="AV935" s="2">
        <f t="shared" si="1860"/>
        <v>35000.004374999997</v>
      </c>
      <c r="AW935" s="2">
        <f t="shared" si="1861"/>
        <v>-0.885352045414038</v>
      </c>
      <c r="AX935" s="2">
        <f t="shared" si="1862"/>
        <v>-1312.0697961982748</v>
      </c>
      <c r="AY935" s="2">
        <f t="shared" si="1863"/>
        <v>-0.29511734859443095</v>
      </c>
      <c r="AZ935" s="2">
        <f t="shared" si="1864"/>
        <v>1312.6435106422941</v>
      </c>
      <c r="BA935" s="2">
        <f t="shared" si="1865"/>
        <v>1225000306.2500191</v>
      </c>
      <c r="BB935" s="2">
        <f t="shared" si="1866"/>
        <v>-20658.216977425003</v>
      </c>
      <c r="BC935" s="2">
        <f t="shared" si="1867"/>
        <v>10040.004025337885</v>
      </c>
      <c r="BD935" s="2">
        <f t="shared" si="1868"/>
        <v>-1.6863846377854471E-5</v>
      </c>
      <c r="BE935" s="29">
        <f t="shared" si="1869"/>
        <v>8.1959196043570194E-6</v>
      </c>
      <c r="BF935" s="5">
        <f t="shared" si="1870"/>
        <v>100.00000625000156</v>
      </c>
      <c r="BG935" s="2">
        <f t="shared" si="1871"/>
        <v>-1.6863846377854471E-5</v>
      </c>
      <c r="BH935" s="6">
        <f t="shared" si="1872"/>
        <v>8.1959195972515921E-6</v>
      </c>
      <c r="BI935" s="15">
        <f t="shared" si="1832"/>
        <v>100.02997242897673</v>
      </c>
      <c r="BJ935" s="3">
        <f t="shared" si="1833"/>
        <v>99.955623726424378</v>
      </c>
      <c r="BK935" s="3">
        <f t="shared" si="1834"/>
        <v>100.04995800251537</v>
      </c>
      <c r="BL935" s="3">
        <f t="shared" si="1835"/>
        <v>99.954298002901282</v>
      </c>
      <c r="BM935" s="3">
        <f t="shared" si="1836"/>
        <v>100.03235584752665</v>
      </c>
      <c r="BN935" s="3">
        <f t="shared" si="1837"/>
        <v>99.98740807198115</v>
      </c>
      <c r="BO935" s="21">
        <f t="shared" si="1838"/>
        <v>99.990383919680596</v>
      </c>
      <c r="BP935" s="17">
        <f t="shared" si="1873"/>
        <v>99.954298002901282</v>
      </c>
      <c r="BQ935" s="18">
        <f t="shared" si="1874"/>
        <v>100.04995800251537</v>
      </c>
      <c r="BR935" s="34">
        <f t="shared" si="1875"/>
        <v>9.5659999614085223E-2</v>
      </c>
      <c r="BS935" s="64">
        <f t="shared" si="1876"/>
        <v>-4.3E-3</v>
      </c>
      <c r="BT935" s="110">
        <f t="shared" si="1839"/>
        <v>-2.5000000000000001E-3</v>
      </c>
    </row>
    <row r="936" spans="1:72" x14ac:dyDescent="0.3">
      <c r="A936" s="13">
        <v>930</v>
      </c>
      <c r="B936" s="17">
        <f t="shared" si="1840"/>
        <v>0.83386845005283361</v>
      </c>
      <c r="C936" s="3">
        <f t="shared" ref="C936:H936" si="1908">B936+2*PI()/7</f>
        <v>1.7314663510784887</v>
      </c>
      <c r="D936" s="3">
        <f t="shared" si="1908"/>
        <v>2.6290642521041439</v>
      </c>
      <c r="E936" s="3">
        <f t="shared" si="1908"/>
        <v>3.526662153129799</v>
      </c>
      <c r="F936" s="3">
        <f t="shared" si="1908"/>
        <v>4.4242600541554538</v>
      </c>
      <c r="G936" s="3">
        <f t="shared" si="1908"/>
        <v>5.3218579551811089</v>
      </c>
      <c r="H936" s="18">
        <f t="shared" si="1908"/>
        <v>6.2194558562067641</v>
      </c>
      <c r="I936" s="15">
        <f t="shared" si="1811"/>
        <v>100.02985926287252</v>
      </c>
      <c r="J936" s="3">
        <f t="shared" si="1812"/>
        <v>99.95569675391414</v>
      </c>
      <c r="K936" s="3">
        <f t="shared" si="1813"/>
        <v>100.04997242806823</v>
      </c>
      <c r="L936" s="3">
        <f t="shared" si="1814"/>
        <v>99.954256042199901</v>
      </c>
      <c r="M936" s="3">
        <f t="shared" si="1815"/>
        <v>100.03245533567681</v>
      </c>
      <c r="N936" s="3">
        <f t="shared" si="1816"/>
        <v>99.987261463715825</v>
      </c>
      <c r="O936" s="21">
        <f t="shared" si="1817"/>
        <v>99.990498713552554</v>
      </c>
      <c r="P936" s="17">
        <f t="shared" si="1842"/>
        <v>67.221672586377636</v>
      </c>
      <c r="Q936" s="3">
        <f t="shared" si="1843"/>
        <v>-15.990876088418526</v>
      </c>
      <c r="R936" s="3">
        <f t="shared" si="1844"/>
        <v>-87.194292465358075</v>
      </c>
      <c r="S936" s="3">
        <f t="shared" si="1845"/>
        <v>-92.634838690445832</v>
      </c>
      <c r="T936" s="3">
        <f t="shared" si="1846"/>
        <v>-28.425100530826811</v>
      </c>
      <c r="U936" s="3">
        <f t="shared" si="1847"/>
        <v>57.235920612056908</v>
      </c>
      <c r="V936" s="18">
        <f t="shared" si="1848"/>
        <v>99.787514576614598</v>
      </c>
      <c r="W936" s="15">
        <f t="shared" si="1849"/>
        <v>74.075768499826779</v>
      </c>
      <c r="X936" s="3">
        <f t="shared" si="1850"/>
        <v>98.668298837495342</v>
      </c>
      <c r="Y936" s="3">
        <f t="shared" si="1851"/>
        <v>49.062738858759332</v>
      </c>
      <c r="Z936" s="3">
        <f t="shared" si="1852"/>
        <v>-37.545172282794702</v>
      </c>
      <c r="AA936" s="3">
        <f t="shared" si="1853"/>
        <v>-95.908840991310939</v>
      </c>
      <c r="AB936" s="3">
        <f t="shared" si="1854"/>
        <v>-81.98476594284935</v>
      </c>
      <c r="AC936" s="21">
        <f t="shared" si="1855"/>
        <v>-6.3680269791265216</v>
      </c>
      <c r="AD936" s="25">
        <f t="shared" si="1856"/>
        <v>-1.6240976817373718E-14</v>
      </c>
      <c r="AE936" s="26">
        <f t="shared" si="1857"/>
        <v>-9.5161973539299125E-15</v>
      </c>
      <c r="AF936" s="23">
        <f t="shared" si="1818"/>
        <v>67.22167258637765</v>
      </c>
      <c r="AG936" s="4">
        <f t="shared" si="1819"/>
        <v>-15.99087608841851</v>
      </c>
      <c r="AH936" s="4">
        <f t="shared" si="1820"/>
        <v>-87.19429246535806</v>
      </c>
      <c r="AI936" s="4">
        <f t="shared" si="1821"/>
        <v>-92.634838690445818</v>
      </c>
      <c r="AJ936" s="4">
        <f t="shared" si="1822"/>
        <v>-28.425100530826793</v>
      </c>
      <c r="AK936" s="4">
        <f t="shared" si="1823"/>
        <v>57.235920612056923</v>
      </c>
      <c r="AL936" s="30">
        <f t="shared" si="1824"/>
        <v>99.787514576614612</v>
      </c>
      <c r="AM936" s="25">
        <f t="shared" si="1825"/>
        <v>74.075768499826793</v>
      </c>
      <c r="AN936" s="4">
        <f t="shared" si="1826"/>
        <v>98.668298837495357</v>
      </c>
      <c r="AO936" s="4">
        <f t="shared" si="1827"/>
        <v>49.062738858759339</v>
      </c>
      <c r="AP936" s="4">
        <f t="shared" si="1828"/>
        <v>-37.545172282794695</v>
      </c>
      <c r="AQ936" s="4">
        <f t="shared" si="1829"/>
        <v>-95.908840991310925</v>
      </c>
      <c r="AR936" s="4">
        <f t="shared" si="1830"/>
        <v>-81.984765942849336</v>
      </c>
      <c r="AS936" s="26">
        <f t="shared" si="1831"/>
        <v>-6.3680269791265118</v>
      </c>
      <c r="AT936" s="32">
        <f t="shared" si="1858"/>
        <v>35000.004374999997</v>
      </c>
      <c r="AU936" s="2">
        <f t="shared" si="1859"/>
        <v>1.0231815394945443E-12</v>
      </c>
      <c r="AV936" s="2">
        <f t="shared" si="1860"/>
        <v>35000.004375000004</v>
      </c>
      <c r="AW936" s="2">
        <f t="shared" si="1861"/>
        <v>-0.88803811534307897</v>
      </c>
      <c r="AX936" s="2">
        <f t="shared" si="1862"/>
        <v>-1312.07536748495</v>
      </c>
      <c r="AY936" s="2">
        <f t="shared" si="1863"/>
        <v>-0.29601270502689658</v>
      </c>
      <c r="AZ936" s="2">
        <f t="shared" si="1864"/>
        <v>1312.6416535460521</v>
      </c>
      <c r="BA936" s="2">
        <f t="shared" si="1865"/>
        <v>1225000306.2500191</v>
      </c>
      <c r="BB936" s="2">
        <f t="shared" si="1866"/>
        <v>-20720.891946585743</v>
      </c>
      <c r="BC936" s="2">
        <f t="shared" si="1867"/>
        <v>9910.007308037837</v>
      </c>
      <c r="BD936" s="2">
        <f t="shared" si="1868"/>
        <v>-1.6915009605194881E-5</v>
      </c>
      <c r="BE936" s="29">
        <f t="shared" si="1869"/>
        <v>8.0897998616624283E-6</v>
      </c>
      <c r="BF936" s="5">
        <f t="shared" si="1870"/>
        <v>100.00000625000156</v>
      </c>
      <c r="BG936" s="2">
        <f t="shared" si="1871"/>
        <v>-1.6915009621435857E-5</v>
      </c>
      <c r="BH936" s="6">
        <f t="shared" si="1872"/>
        <v>8.0897998521462317E-6</v>
      </c>
      <c r="BI936" s="15">
        <f t="shared" si="1832"/>
        <v>100.02986463923978</v>
      </c>
      <c r="BJ936" s="3">
        <f t="shared" si="1833"/>
        <v>99.95568606225244</v>
      </c>
      <c r="BK936" s="3">
        <f t="shared" si="1834"/>
        <v>100.04995371941708</v>
      </c>
      <c r="BL936" s="3">
        <f t="shared" si="1835"/>
        <v>99.954243404557303</v>
      </c>
      <c r="BM936" s="3">
        <f t="shared" si="1836"/>
        <v>100.03245828544594</v>
      </c>
      <c r="BN936" s="3">
        <f t="shared" si="1837"/>
        <v>99.987277779659621</v>
      </c>
      <c r="BO936" s="21">
        <f t="shared" si="1838"/>
        <v>99.990516109433955</v>
      </c>
      <c r="BP936" s="17">
        <f t="shared" si="1873"/>
        <v>99.954243404557303</v>
      </c>
      <c r="BQ936" s="18">
        <f t="shared" si="1874"/>
        <v>100.04995371941708</v>
      </c>
      <c r="BR936" s="34">
        <f t="shared" si="1875"/>
        <v>9.5710314859772438E-2</v>
      </c>
      <c r="BS936" s="64">
        <f t="shared" si="1876"/>
        <v>-4.3E-3</v>
      </c>
      <c r="BT936" s="110">
        <f t="shared" si="1839"/>
        <v>-2.5000000000000001E-3</v>
      </c>
    </row>
    <row r="937" spans="1:72" x14ac:dyDescent="0.3">
      <c r="A937" s="13">
        <v>931</v>
      </c>
      <c r="B937" s="17">
        <f t="shared" si="1840"/>
        <v>0.83476604795385922</v>
      </c>
      <c r="C937" s="3">
        <f t="shared" ref="C937:H937" si="1909">B937+2*PI()/7</f>
        <v>1.7323639489795144</v>
      </c>
      <c r="D937" s="3">
        <f t="shared" si="1909"/>
        <v>2.6299618500051696</v>
      </c>
      <c r="E937" s="3">
        <f t="shared" si="1909"/>
        <v>3.5275597510308248</v>
      </c>
      <c r="F937" s="3">
        <f t="shared" si="1909"/>
        <v>4.4251576520564804</v>
      </c>
      <c r="G937" s="3">
        <f t="shared" si="1909"/>
        <v>5.3227555530821355</v>
      </c>
      <c r="H937" s="18">
        <f t="shared" si="1909"/>
        <v>6.2203534541077907</v>
      </c>
      <c r="I937" s="15">
        <f t="shared" si="1811"/>
        <v>100.0297511598051</v>
      </c>
      <c r="J937" s="3">
        <f t="shared" si="1812"/>
        <v>99.955759328192514</v>
      </c>
      <c r="K937" s="3">
        <f t="shared" si="1813"/>
        <v>100.04996777618217</v>
      </c>
      <c r="L937" s="3">
        <f t="shared" si="1814"/>
        <v>99.954201850330591</v>
      </c>
      <c r="M937" s="3">
        <f t="shared" si="1815"/>
        <v>100.03255763793717</v>
      </c>
      <c r="N937" s="3">
        <f t="shared" si="1816"/>
        <v>99.987131313281736</v>
      </c>
      <c r="O937" s="21">
        <f t="shared" si="1817"/>
        <v>99.990630934270712</v>
      </c>
      <c r="P937" s="17">
        <f t="shared" si="1842"/>
        <v>67.155082686227573</v>
      </c>
      <c r="Q937" s="3">
        <f t="shared" si="1843"/>
        <v>-16.079444158729796</v>
      </c>
      <c r="R937" s="3">
        <f t="shared" si="1844"/>
        <v>-87.238291889230354</v>
      </c>
      <c r="S937" s="3">
        <f t="shared" si="1845"/>
        <v>-92.601050704794844</v>
      </c>
      <c r="T937" s="3">
        <f t="shared" si="1846"/>
        <v>-28.339030499260843</v>
      </c>
      <c r="U937" s="3">
        <f t="shared" si="1847"/>
        <v>57.309412300979375</v>
      </c>
      <c r="V937" s="18">
        <f t="shared" si="1848"/>
        <v>99.793322264808921</v>
      </c>
      <c r="W937" s="15">
        <f t="shared" si="1849"/>
        <v>74.135996563737294</v>
      </c>
      <c r="X937" s="3">
        <f t="shared" si="1850"/>
        <v>98.653967474308075</v>
      </c>
      <c r="Y937" s="3">
        <f t="shared" si="1851"/>
        <v>48.984451413326425</v>
      </c>
      <c r="Z937" s="3">
        <f t="shared" si="1852"/>
        <v>-37.628285582851724</v>
      </c>
      <c r="AA937" s="3">
        <f t="shared" si="1853"/>
        <v>-95.934414773579491</v>
      </c>
      <c r="AB937" s="3">
        <f t="shared" si="1854"/>
        <v>-81.933251430513849</v>
      </c>
      <c r="AC937" s="21">
        <f t="shared" si="1855"/>
        <v>-6.2784636644266802</v>
      </c>
      <c r="AD937" s="25">
        <f t="shared" si="1856"/>
        <v>0</v>
      </c>
      <c r="AE937" s="26">
        <f t="shared" si="1857"/>
        <v>6.2172489379008766E-15</v>
      </c>
      <c r="AF937" s="23">
        <f t="shared" si="1818"/>
        <v>67.155082686227573</v>
      </c>
      <c r="AG937" s="4">
        <f t="shared" si="1819"/>
        <v>-16.079444158729796</v>
      </c>
      <c r="AH937" s="4">
        <f t="shared" si="1820"/>
        <v>-87.238291889230354</v>
      </c>
      <c r="AI937" s="4">
        <f t="shared" si="1821"/>
        <v>-92.601050704794844</v>
      </c>
      <c r="AJ937" s="4">
        <f t="shared" si="1822"/>
        <v>-28.339030499260843</v>
      </c>
      <c r="AK937" s="4">
        <f t="shared" si="1823"/>
        <v>57.309412300979375</v>
      </c>
      <c r="AL937" s="30">
        <f t="shared" si="1824"/>
        <v>99.793322264808921</v>
      </c>
      <c r="AM937" s="25">
        <f t="shared" si="1825"/>
        <v>74.135996563737294</v>
      </c>
      <c r="AN937" s="4">
        <f t="shared" si="1826"/>
        <v>98.653967474308075</v>
      </c>
      <c r="AO937" s="4">
        <f t="shared" si="1827"/>
        <v>48.984451413326418</v>
      </c>
      <c r="AP937" s="4">
        <f t="shared" si="1828"/>
        <v>-37.628285582851731</v>
      </c>
      <c r="AQ937" s="4">
        <f t="shared" si="1829"/>
        <v>-95.934414773579491</v>
      </c>
      <c r="AR937" s="4">
        <f t="shared" si="1830"/>
        <v>-81.933251430513849</v>
      </c>
      <c r="AS937" s="26">
        <f t="shared" si="1831"/>
        <v>-6.2784636644266865</v>
      </c>
      <c r="AT937" s="32">
        <f t="shared" si="1858"/>
        <v>35000.004375000004</v>
      </c>
      <c r="AU937" s="2">
        <f t="shared" si="1859"/>
        <v>-2.1600499167107046E-12</v>
      </c>
      <c r="AV937" s="2">
        <f t="shared" si="1860"/>
        <v>35000.004375000004</v>
      </c>
      <c r="AW937" s="2">
        <f t="shared" si="1861"/>
        <v>-0.89068912994116545</v>
      </c>
      <c r="AX937" s="2">
        <f t="shared" si="1862"/>
        <v>-1312.0809555408575</v>
      </c>
      <c r="AY937" s="2">
        <f t="shared" si="1863"/>
        <v>-0.29689637634282917</v>
      </c>
      <c r="AZ937" s="2">
        <f t="shared" si="1864"/>
        <v>1312.6397908615181</v>
      </c>
      <c r="BA937" s="2">
        <f t="shared" si="1865"/>
        <v>1225000306.2500193</v>
      </c>
      <c r="BB937" s="2">
        <f t="shared" si="1866"/>
        <v>-20782.748957813204</v>
      </c>
      <c r="BC937" s="2">
        <f t="shared" si="1867"/>
        <v>9779.6193340126156</v>
      </c>
      <c r="BD937" s="2">
        <f t="shared" si="1868"/>
        <v>-1.6965505111940357E-5</v>
      </c>
      <c r="BE937" s="29">
        <f t="shared" si="1869"/>
        <v>7.9833607258026436E-6</v>
      </c>
      <c r="BF937" s="5">
        <f t="shared" si="1870"/>
        <v>100.00000625000156</v>
      </c>
      <c r="BG937" s="2">
        <f t="shared" si="1871"/>
        <v>-1.6965505111940357E-5</v>
      </c>
      <c r="BH937" s="6">
        <f t="shared" si="1872"/>
        <v>7.9833607320198925E-6</v>
      </c>
      <c r="BI937" s="15">
        <f t="shared" si="1832"/>
        <v>100.02975663283337</v>
      </c>
      <c r="BJ937" s="3">
        <f t="shared" si="1833"/>
        <v>99.955748719639402</v>
      </c>
      <c r="BK937" s="3">
        <f t="shared" si="1834"/>
        <v>100.04994907450467</v>
      </c>
      <c r="BL937" s="3">
        <f t="shared" si="1835"/>
        <v>99.954189138275453</v>
      </c>
      <c r="BM937" s="3">
        <f t="shared" si="1836"/>
        <v>100.03256048794172</v>
      </c>
      <c r="BN937" s="3">
        <f t="shared" si="1837"/>
        <v>99.987147579233678</v>
      </c>
      <c r="BO937" s="21">
        <f t="shared" si="1838"/>
        <v>99.990648367577876</v>
      </c>
      <c r="BP937" s="17">
        <f t="shared" si="1873"/>
        <v>99.954189138275453</v>
      </c>
      <c r="BQ937" s="18">
        <f t="shared" si="1874"/>
        <v>100.04994907450467</v>
      </c>
      <c r="BR937" s="34">
        <f t="shared" si="1875"/>
        <v>9.5759936229214304E-2</v>
      </c>
      <c r="BS937" s="64">
        <f t="shared" si="1876"/>
        <v>-4.1999999999999997E-3</v>
      </c>
      <c r="BT937" s="110">
        <f t="shared" si="1839"/>
        <v>-2.5000000000000001E-3</v>
      </c>
    </row>
    <row r="938" spans="1:72" x14ac:dyDescent="0.3">
      <c r="A938" s="13">
        <v>932</v>
      </c>
      <c r="B938" s="17">
        <f t="shared" si="1840"/>
        <v>0.83566364585488495</v>
      </c>
      <c r="C938" s="3">
        <f t="shared" ref="C938:H938" si="1910">B938+2*PI()/7</f>
        <v>1.7332615468805401</v>
      </c>
      <c r="D938" s="3">
        <f t="shared" si="1910"/>
        <v>2.6308594479061953</v>
      </c>
      <c r="E938" s="3">
        <f t="shared" si="1910"/>
        <v>3.5284573489318505</v>
      </c>
      <c r="F938" s="3">
        <f t="shared" si="1910"/>
        <v>4.4260552499575052</v>
      </c>
      <c r="G938" s="3">
        <f t="shared" si="1910"/>
        <v>5.3236531509831604</v>
      </c>
      <c r="H938" s="18">
        <f t="shared" si="1910"/>
        <v>6.2212510520088156</v>
      </c>
      <c r="I938" s="15">
        <f t="shared" si="1811"/>
        <v>100.02964284100806</v>
      </c>
      <c r="J938" s="3">
        <f t="shared" si="1812"/>
        <v>99.955822223265898</v>
      </c>
      <c r="K938" s="3">
        <f t="shared" si="1813"/>
        <v>100.04996276197308</v>
      </c>
      <c r="L938" s="3">
        <f t="shared" si="1814"/>
        <v>99.954147990549771</v>
      </c>
      <c r="M938" s="3">
        <f t="shared" si="1815"/>
        <v>100.03265970411776</v>
      </c>
      <c r="N938" s="3">
        <f t="shared" si="1816"/>
        <v>99.987001256160198</v>
      </c>
      <c r="O938" s="21">
        <f t="shared" si="1817"/>
        <v>99.990763222925224</v>
      </c>
      <c r="P938" s="17">
        <f t="shared" si="1842"/>
        <v>67.088438679583689</v>
      </c>
      <c r="Q938" s="3">
        <f t="shared" si="1843"/>
        <v>-16.167999436882475</v>
      </c>
      <c r="R938" s="3">
        <f t="shared" si="1844"/>
        <v>-87.282220706612222</v>
      </c>
      <c r="S938" s="3">
        <f t="shared" si="1845"/>
        <v>-92.567188456319315</v>
      </c>
      <c r="T938" s="3">
        <f t="shared" si="1846"/>
        <v>-28.252937392643673</v>
      </c>
      <c r="U938" s="3">
        <f t="shared" si="1847"/>
        <v>57.38285767883773</v>
      </c>
      <c r="V938" s="18">
        <f t="shared" si="1848"/>
        <v>99.799049634036152</v>
      </c>
      <c r="W938" s="15">
        <f t="shared" si="1849"/>
        <v>74.196164607312241</v>
      </c>
      <c r="X938" s="3">
        <f t="shared" si="1850"/>
        <v>98.639556925901203</v>
      </c>
      <c r="Y938" s="3">
        <f t="shared" si="1851"/>
        <v>48.906124332177789</v>
      </c>
      <c r="Z938" s="3">
        <f t="shared" si="1852"/>
        <v>-37.711368601643052</v>
      </c>
      <c r="AA938" s="3">
        <f t="shared" si="1853"/>
        <v>-95.95991108878323</v>
      </c>
      <c r="AB938" s="3">
        <f t="shared" si="1854"/>
        <v>-81.88167111637155</v>
      </c>
      <c r="AC938" s="21">
        <f t="shared" si="1855"/>
        <v>-6.1888950585934754</v>
      </c>
      <c r="AD938" s="25">
        <f t="shared" si="1856"/>
        <v>-1.6240976817373718E-14</v>
      </c>
      <c r="AE938" s="26">
        <f t="shared" si="1857"/>
        <v>-8.3742536714583238E-15</v>
      </c>
      <c r="AF938" s="23">
        <f t="shared" si="1818"/>
        <v>67.088438679583703</v>
      </c>
      <c r="AG938" s="4">
        <f t="shared" si="1819"/>
        <v>-16.167999436882457</v>
      </c>
      <c r="AH938" s="4">
        <f t="shared" si="1820"/>
        <v>-87.282220706612208</v>
      </c>
      <c r="AI938" s="4">
        <f t="shared" si="1821"/>
        <v>-92.5671884563193</v>
      </c>
      <c r="AJ938" s="4">
        <f t="shared" si="1822"/>
        <v>-28.252937392643656</v>
      </c>
      <c r="AK938" s="4">
        <f t="shared" si="1823"/>
        <v>57.382857678837745</v>
      </c>
      <c r="AL938" s="30">
        <f t="shared" si="1824"/>
        <v>99.799049634036166</v>
      </c>
      <c r="AM938" s="25">
        <f t="shared" si="1825"/>
        <v>74.196164607312255</v>
      </c>
      <c r="AN938" s="4">
        <f t="shared" si="1826"/>
        <v>98.639556925901218</v>
      </c>
      <c r="AO938" s="4">
        <f t="shared" si="1827"/>
        <v>48.906124332177797</v>
      </c>
      <c r="AP938" s="4">
        <f t="shared" si="1828"/>
        <v>-37.711368601643045</v>
      </c>
      <c r="AQ938" s="4">
        <f t="shared" si="1829"/>
        <v>-95.959911088783215</v>
      </c>
      <c r="AR938" s="4">
        <f t="shared" si="1830"/>
        <v>-81.881671116371535</v>
      </c>
      <c r="AS938" s="26">
        <f t="shared" si="1831"/>
        <v>-6.1888950585934674</v>
      </c>
      <c r="AT938" s="32">
        <f t="shared" si="1858"/>
        <v>35000.00437499999</v>
      </c>
      <c r="AU938" s="2">
        <f t="shared" si="1859"/>
        <v>1.8189894035458565E-12</v>
      </c>
      <c r="AV938" s="2">
        <f t="shared" si="1860"/>
        <v>35000.004375000004</v>
      </c>
      <c r="AW938" s="2">
        <f t="shared" si="1861"/>
        <v>-0.89330497977789491</v>
      </c>
      <c r="AX938" s="2">
        <f t="shared" si="1862"/>
        <v>-1312.0865601409048</v>
      </c>
      <c r="AY938" s="2">
        <f t="shared" si="1863"/>
        <v>-0.2977683264962252</v>
      </c>
      <c r="AZ938" s="2">
        <f t="shared" si="1864"/>
        <v>1312.6379226609934</v>
      </c>
      <c r="BA938" s="2">
        <f t="shared" si="1865"/>
        <v>1225000306.2500188</v>
      </c>
      <c r="BB938" s="2">
        <f t="shared" si="1866"/>
        <v>-20843.785465269961</v>
      </c>
      <c r="BC938" s="2">
        <f t="shared" si="1867"/>
        <v>9648.8453076553105</v>
      </c>
      <c r="BD938" s="2">
        <f t="shared" si="1868"/>
        <v>-1.7015330819856798E-5</v>
      </c>
      <c r="BE938" s="29">
        <f t="shared" si="1869"/>
        <v>7.8766064452607664E-6</v>
      </c>
      <c r="BF938" s="5">
        <f t="shared" si="1870"/>
        <v>100.00000625000156</v>
      </c>
      <c r="BG938" s="2">
        <f t="shared" si="1871"/>
        <v>-1.7015330836097774E-5</v>
      </c>
      <c r="BH938" s="6">
        <f t="shared" si="1872"/>
        <v>7.8766064368865125E-6</v>
      </c>
      <c r="BI938" s="15">
        <f t="shared" si="1832"/>
        <v>100.02964841053861</v>
      </c>
      <c r="BJ938" s="3">
        <f t="shared" si="1833"/>
        <v>99.95581169812904</v>
      </c>
      <c r="BK938" s="3">
        <f t="shared" si="1834"/>
        <v>100.04994406781165</v>
      </c>
      <c r="BL938" s="3">
        <f t="shared" si="1835"/>
        <v>99.954135204450751</v>
      </c>
      <c r="BM938" s="3">
        <f t="shared" si="1836"/>
        <v>100.03266245427506</v>
      </c>
      <c r="BN938" s="3">
        <f t="shared" si="1837"/>
        <v>99.9870174716485</v>
      </c>
      <c r="BO938" s="21">
        <f t="shared" si="1838"/>
        <v>99.990780693152516</v>
      </c>
      <c r="BP938" s="17">
        <f t="shared" si="1873"/>
        <v>99.954135204450751</v>
      </c>
      <c r="BQ938" s="18">
        <f t="shared" si="1874"/>
        <v>100.04994406781165</v>
      </c>
      <c r="BR938" s="34">
        <f t="shared" si="1875"/>
        <v>9.5808863360900887E-2</v>
      </c>
      <c r="BS938" s="64">
        <f t="shared" si="1876"/>
        <v>-4.1999999999999997E-3</v>
      </c>
      <c r="BT938" s="110">
        <f t="shared" si="1839"/>
        <v>-2.5000000000000001E-3</v>
      </c>
    </row>
    <row r="939" spans="1:72" x14ac:dyDescent="0.3">
      <c r="A939" s="13">
        <v>933</v>
      </c>
      <c r="B939" s="17">
        <f t="shared" si="1840"/>
        <v>0.83656124375591057</v>
      </c>
      <c r="C939" s="3">
        <f t="shared" ref="C939:H939" si="1911">B939+2*PI()/7</f>
        <v>1.7341591447815659</v>
      </c>
      <c r="D939" s="3">
        <f t="shared" si="1911"/>
        <v>2.631757045807221</v>
      </c>
      <c r="E939" s="3">
        <f t="shared" si="1911"/>
        <v>3.5293549468328762</v>
      </c>
      <c r="F939" s="3">
        <f t="shared" si="1911"/>
        <v>4.4269528478585318</v>
      </c>
      <c r="G939" s="3">
        <f t="shared" si="1911"/>
        <v>5.324550748884187</v>
      </c>
      <c r="H939" s="18">
        <f t="shared" si="1911"/>
        <v>6.2221486499098422</v>
      </c>
      <c r="I939" s="15">
        <f t="shared" si="1811"/>
        <v>100.0295343072668</v>
      </c>
      <c r="J939" s="3">
        <f t="shared" si="1812"/>
        <v>99.955885438678251</v>
      </c>
      <c r="K939" s="3">
        <f t="shared" si="1813"/>
        <v>100.04995738547733</v>
      </c>
      <c r="L939" s="3">
        <f t="shared" si="1814"/>
        <v>99.954094463247998</v>
      </c>
      <c r="M939" s="3">
        <f t="shared" si="1815"/>
        <v>100.03276153347848</v>
      </c>
      <c r="N939" s="3">
        <f t="shared" si="1816"/>
        <v>99.9868712932943</v>
      </c>
      <c r="O939" s="21">
        <f t="shared" si="1817"/>
        <v>99.990895578556831</v>
      </c>
      <c r="P939" s="17">
        <f t="shared" si="1842"/>
        <v>67.021740621213937</v>
      </c>
      <c r="Q939" s="3">
        <f t="shared" si="1843"/>
        <v>-16.256541852291175</v>
      </c>
      <c r="R939" s="3">
        <f t="shared" si="1844"/>
        <v>-87.326078881672544</v>
      </c>
      <c r="S939" s="3">
        <f t="shared" si="1845"/>
        <v>-92.53325197240639</v>
      </c>
      <c r="T939" s="3">
        <f t="shared" si="1846"/>
        <v>-28.166821280693462</v>
      </c>
      <c r="U939" s="3">
        <f t="shared" si="1847"/>
        <v>57.456256687326622</v>
      </c>
      <c r="V939" s="18">
        <f t="shared" si="1848"/>
        <v>99.804696678523072</v>
      </c>
      <c r="W939" s="15">
        <f t="shared" si="1849"/>
        <v>74.256272582397969</v>
      </c>
      <c r="X939" s="3">
        <f t="shared" si="1850"/>
        <v>98.625067203195741</v>
      </c>
      <c r="Y939" s="3">
        <f t="shared" si="1851"/>
        <v>48.827757679292787</v>
      </c>
      <c r="Z939" s="3">
        <f t="shared" si="1852"/>
        <v>-37.794421273238896</v>
      </c>
      <c r="AA939" s="3">
        <f t="shared" si="1853"/>
        <v>-95.985329915332613</v>
      </c>
      <c r="AB939" s="3">
        <f t="shared" si="1854"/>
        <v>-81.830025042778971</v>
      </c>
      <c r="AC939" s="21">
        <f t="shared" si="1855"/>
        <v>-6.0993212335359761</v>
      </c>
      <c r="AD939" s="25">
        <f t="shared" si="1856"/>
        <v>0</v>
      </c>
      <c r="AE939" s="26">
        <f t="shared" si="1857"/>
        <v>5.8366010437436799E-15</v>
      </c>
      <c r="AF939" s="23">
        <f t="shared" si="1818"/>
        <v>67.021740621213937</v>
      </c>
      <c r="AG939" s="4">
        <f t="shared" si="1819"/>
        <v>-16.256541852291175</v>
      </c>
      <c r="AH939" s="4">
        <f t="shared" si="1820"/>
        <v>-87.326078881672544</v>
      </c>
      <c r="AI939" s="4">
        <f t="shared" si="1821"/>
        <v>-92.53325197240639</v>
      </c>
      <c r="AJ939" s="4">
        <f t="shared" si="1822"/>
        <v>-28.166821280693462</v>
      </c>
      <c r="AK939" s="4">
        <f t="shared" si="1823"/>
        <v>57.456256687326622</v>
      </c>
      <c r="AL939" s="30">
        <f t="shared" si="1824"/>
        <v>99.804696678523072</v>
      </c>
      <c r="AM939" s="25">
        <f t="shared" si="1825"/>
        <v>74.256272582397969</v>
      </c>
      <c r="AN939" s="4">
        <f t="shared" si="1826"/>
        <v>98.625067203195741</v>
      </c>
      <c r="AO939" s="4">
        <f t="shared" si="1827"/>
        <v>48.82775767929278</v>
      </c>
      <c r="AP939" s="4">
        <f t="shared" si="1828"/>
        <v>-37.794421273238903</v>
      </c>
      <c r="AQ939" s="4">
        <f t="shared" si="1829"/>
        <v>-95.985329915332613</v>
      </c>
      <c r="AR939" s="4">
        <f t="shared" si="1830"/>
        <v>-81.830025042778971</v>
      </c>
      <c r="AS939" s="26">
        <f t="shared" si="1831"/>
        <v>-6.0993212335359823</v>
      </c>
      <c r="AT939" s="32">
        <f t="shared" si="1858"/>
        <v>35000.004375000004</v>
      </c>
      <c r="AU939" s="2">
        <f t="shared" si="1859"/>
        <v>-1.2505552149377763E-12</v>
      </c>
      <c r="AV939" s="2">
        <f t="shared" si="1860"/>
        <v>35000.00437499999</v>
      </c>
      <c r="AW939" s="2">
        <f t="shared" si="1861"/>
        <v>-0.89588556438684464</v>
      </c>
      <c r="AX939" s="2">
        <f t="shared" si="1862"/>
        <v>-1312.0921810689256</v>
      </c>
      <c r="AY939" s="2">
        <f t="shared" si="1863"/>
        <v>-0.29862852151836705</v>
      </c>
      <c r="AZ939" s="2">
        <f t="shared" si="1864"/>
        <v>1312.6360490191364</v>
      </c>
      <c r="BA939" s="2">
        <f t="shared" si="1865"/>
        <v>1225000306.2500188</v>
      </c>
      <c r="BB939" s="2">
        <f t="shared" si="1866"/>
        <v>-20903.999116340761</v>
      </c>
      <c r="BC939" s="2">
        <f t="shared" si="1867"/>
        <v>9517.6903184005678</v>
      </c>
      <c r="BD939" s="2">
        <f t="shared" si="1868"/>
        <v>-1.7064484808442423E-5</v>
      </c>
      <c r="BE939" s="29">
        <f t="shared" si="1869"/>
        <v>7.769541174676274E-6</v>
      </c>
      <c r="BF939" s="5">
        <f t="shared" si="1870"/>
        <v>100.00000625000156</v>
      </c>
      <c r="BG939" s="2">
        <f t="shared" si="1871"/>
        <v>-1.7064484808442423E-5</v>
      </c>
      <c r="BH939" s="6">
        <f t="shared" si="1872"/>
        <v>7.7695411805128748E-6</v>
      </c>
      <c r="BI939" s="15">
        <f t="shared" si="1832"/>
        <v>100.02953997313809</v>
      </c>
      <c r="BJ939" s="3">
        <f t="shared" si="1833"/>
        <v>99.955874997262939</v>
      </c>
      <c r="BK939" s="3">
        <f t="shared" si="1834"/>
        <v>100.04993869937424</v>
      </c>
      <c r="BL939" s="3">
        <f t="shared" si="1835"/>
        <v>99.95408160347597</v>
      </c>
      <c r="BM939" s="3">
        <f t="shared" si="1836"/>
        <v>100.03276418370875</v>
      </c>
      <c r="BN939" s="3">
        <f t="shared" si="1837"/>
        <v>99.986887457848638</v>
      </c>
      <c r="BO939" s="21">
        <f t="shared" si="1838"/>
        <v>99.990913085197519</v>
      </c>
      <c r="BP939" s="17">
        <f t="shared" si="1873"/>
        <v>99.95408160347597</v>
      </c>
      <c r="BQ939" s="18">
        <f t="shared" si="1874"/>
        <v>100.04993869937424</v>
      </c>
      <c r="BR939" s="34">
        <f t="shared" si="1875"/>
        <v>9.585709589826763E-2</v>
      </c>
      <c r="BS939" s="64">
        <f t="shared" si="1876"/>
        <v>-4.1000000000000003E-3</v>
      </c>
      <c r="BT939" s="110">
        <f t="shared" si="1839"/>
        <v>-2.5000000000000001E-3</v>
      </c>
    </row>
    <row r="940" spans="1:72" x14ac:dyDescent="0.3">
      <c r="A940" s="13">
        <v>934</v>
      </c>
      <c r="B940" s="17">
        <f t="shared" si="1840"/>
        <v>0.83745884165693618</v>
      </c>
      <c r="C940" s="3">
        <f t="shared" ref="C940:H940" si="1912">B940+2*PI()/7</f>
        <v>1.7350567426825914</v>
      </c>
      <c r="D940" s="3">
        <f t="shared" si="1912"/>
        <v>2.6326546437082463</v>
      </c>
      <c r="E940" s="3">
        <f t="shared" si="1912"/>
        <v>3.5302525447339015</v>
      </c>
      <c r="F940" s="3">
        <f t="shared" si="1912"/>
        <v>4.4278504457595567</v>
      </c>
      <c r="G940" s="3">
        <f t="shared" si="1912"/>
        <v>5.3254483467852118</v>
      </c>
      <c r="H940" s="18">
        <f t="shared" si="1912"/>
        <v>6.223046247810867</v>
      </c>
      <c r="I940" s="15">
        <f t="shared" si="1811"/>
        <v>100.02942555936835</v>
      </c>
      <c r="J940" s="3">
        <f t="shared" si="1812"/>
        <v>99.955948973971175</v>
      </c>
      <c r="K940" s="3">
        <f t="shared" si="1813"/>
        <v>100.0499516467339</v>
      </c>
      <c r="L940" s="3">
        <f t="shared" si="1814"/>
        <v>99.954041268813398</v>
      </c>
      <c r="M940" s="3">
        <f t="shared" si="1815"/>
        <v>100.03286312528093</v>
      </c>
      <c r="N940" s="3">
        <f t="shared" si="1816"/>
        <v>99.986741425626406</v>
      </c>
      <c r="O940" s="21">
        <f t="shared" si="1817"/>
        <v>99.99102800020583</v>
      </c>
      <c r="P940" s="17">
        <f t="shared" si="1842"/>
        <v>66.954988565929241</v>
      </c>
      <c r="Q940" s="3">
        <f t="shared" si="1843"/>
        <v>-16.345071334378552</v>
      </c>
      <c r="R940" s="3">
        <f t="shared" si="1844"/>
        <v>-87.369866378640637</v>
      </c>
      <c r="S940" s="3">
        <f t="shared" si="1845"/>
        <v>-92.499241280498993</v>
      </c>
      <c r="T940" s="3">
        <f t="shared" si="1846"/>
        <v>-28.080682233151006</v>
      </c>
      <c r="U940" s="3">
        <f t="shared" si="1847"/>
        <v>57.529609268179755</v>
      </c>
      <c r="V940" s="18">
        <f t="shared" si="1848"/>
        <v>99.810263392560159</v>
      </c>
      <c r="W940" s="15">
        <f t="shared" si="1849"/>
        <v>74.316320440893051</v>
      </c>
      <c r="X940" s="3">
        <f t="shared" si="1850"/>
        <v>98.610498317173139</v>
      </c>
      <c r="Y940" s="3">
        <f t="shared" si="1851"/>
        <v>48.749351518684549</v>
      </c>
      <c r="Z940" s="3">
        <f t="shared" si="1852"/>
        <v>-37.87744353173381</v>
      </c>
      <c r="AA940" s="3">
        <f t="shared" si="1853"/>
        <v>-96.010671231702077</v>
      </c>
      <c r="AB940" s="3">
        <f t="shared" si="1854"/>
        <v>-81.778313252143093</v>
      </c>
      <c r="AC940" s="21">
        <f t="shared" si="1855"/>
        <v>-6.0097422611717484</v>
      </c>
      <c r="AD940" s="25">
        <f t="shared" si="1856"/>
        <v>0</v>
      </c>
      <c r="AE940" s="26">
        <f t="shared" si="1857"/>
        <v>0</v>
      </c>
      <c r="AF940" s="23">
        <f t="shared" si="1818"/>
        <v>66.954988565929241</v>
      </c>
      <c r="AG940" s="4">
        <f t="shared" si="1819"/>
        <v>-16.345071334378552</v>
      </c>
      <c r="AH940" s="4">
        <f t="shared" si="1820"/>
        <v>-87.369866378640637</v>
      </c>
      <c r="AI940" s="4">
        <f t="shared" si="1821"/>
        <v>-92.499241280498993</v>
      </c>
      <c r="AJ940" s="4">
        <f t="shared" si="1822"/>
        <v>-28.080682233151006</v>
      </c>
      <c r="AK940" s="4">
        <f t="shared" si="1823"/>
        <v>57.529609268179755</v>
      </c>
      <c r="AL940" s="30">
        <f t="shared" si="1824"/>
        <v>99.810263392560159</v>
      </c>
      <c r="AM940" s="25">
        <f t="shared" si="1825"/>
        <v>74.316320440893051</v>
      </c>
      <c r="AN940" s="4">
        <f t="shared" si="1826"/>
        <v>98.610498317173139</v>
      </c>
      <c r="AO940" s="4">
        <f t="shared" si="1827"/>
        <v>48.749351518684549</v>
      </c>
      <c r="AP940" s="4">
        <f t="shared" si="1828"/>
        <v>-37.87744353173381</v>
      </c>
      <c r="AQ940" s="4">
        <f t="shared" si="1829"/>
        <v>-96.010671231702077</v>
      </c>
      <c r="AR940" s="4">
        <f t="shared" si="1830"/>
        <v>-81.778313252143093</v>
      </c>
      <c r="AS940" s="26">
        <f t="shared" si="1831"/>
        <v>-6.0097422611717484</v>
      </c>
      <c r="AT940" s="32">
        <f t="shared" si="1858"/>
        <v>35000.004374999997</v>
      </c>
      <c r="AU940" s="2">
        <f t="shared" si="1859"/>
        <v>-3.637978807091713E-12</v>
      </c>
      <c r="AV940" s="2">
        <f t="shared" si="1860"/>
        <v>35000.004374999997</v>
      </c>
      <c r="AW940" s="2">
        <f t="shared" si="1861"/>
        <v>-0.89843078108970076</v>
      </c>
      <c r="AX940" s="2">
        <f t="shared" si="1862"/>
        <v>-1312.0978180978004</v>
      </c>
      <c r="AY940" s="2">
        <f t="shared" si="1863"/>
        <v>-0.29947692712357821</v>
      </c>
      <c r="AZ940" s="2">
        <f t="shared" si="1864"/>
        <v>1312.6341700086195</v>
      </c>
      <c r="BA940" s="2">
        <f t="shared" si="1865"/>
        <v>1225000306.2500188</v>
      </c>
      <c r="BB940" s="2">
        <f t="shared" si="1866"/>
        <v>-20963.387514155493</v>
      </c>
      <c r="BC940" s="2">
        <f t="shared" si="1867"/>
        <v>9386.1596126044242</v>
      </c>
      <c r="BD940" s="2">
        <f t="shared" si="1868"/>
        <v>-1.7112965121069063E-5</v>
      </c>
      <c r="BE940" s="29">
        <f t="shared" si="1869"/>
        <v>7.6621691967877251E-6</v>
      </c>
      <c r="BF940" s="5">
        <f t="shared" si="1870"/>
        <v>100.00000625000156</v>
      </c>
      <c r="BG940" s="2">
        <f t="shared" si="1871"/>
        <v>-1.7112965121069063E-5</v>
      </c>
      <c r="BH940" s="6">
        <f t="shared" si="1872"/>
        <v>7.6621691967877251E-6</v>
      </c>
      <c r="BI940" s="15">
        <f t="shared" si="1832"/>
        <v>100.02943132141606</v>
      </c>
      <c r="BJ940" s="3">
        <f t="shared" si="1833"/>
        <v>99.955938616580283</v>
      </c>
      <c r="BK940" s="3">
        <f t="shared" si="1834"/>
        <v>100.04993296923108</v>
      </c>
      <c r="BL940" s="3">
        <f t="shared" si="1835"/>
        <v>99.954028335741356</v>
      </c>
      <c r="BM940" s="3">
        <f t="shared" si="1836"/>
        <v>100.03286567550728</v>
      </c>
      <c r="BN940" s="3">
        <f t="shared" si="1837"/>
        <v>99.986757538777937</v>
      </c>
      <c r="BO940" s="21">
        <f t="shared" si="1838"/>
        <v>99.991045542752161</v>
      </c>
      <c r="BP940" s="17">
        <f t="shared" si="1873"/>
        <v>99.954028335741356</v>
      </c>
      <c r="BQ940" s="18">
        <f t="shared" si="1874"/>
        <v>100.04993296923108</v>
      </c>
      <c r="BR940" s="34">
        <f t="shared" si="1875"/>
        <v>9.5904633489723778E-2</v>
      </c>
      <c r="BS940" s="64">
        <f t="shared" si="1876"/>
        <v>-4.1000000000000003E-3</v>
      </c>
      <c r="BT940" s="110">
        <f t="shared" si="1839"/>
        <v>-2.5000000000000001E-3</v>
      </c>
    </row>
    <row r="941" spans="1:72" x14ac:dyDescent="0.3">
      <c r="A941" s="13">
        <v>935</v>
      </c>
      <c r="B941" s="17">
        <f t="shared" si="1840"/>
        <v>0.8383564395579618</v>
      </c>
      <c r="C941" s="3">
        <f t="shared" ref="C941:H941" si="1913">B941+2*PI()/7</f>
        <v>1.7359543405836169</v>
      </c>
      <c r="D941" s="3">
        <f t="shared" si="1913"/>
        <v>2.633552241609272</v>
      </c>
      <c r="E941" s="3">
        <f t="shared" si="1913"/>
        <v>3.5311501426349272</v>
      </c>
      <c r="F941" s="3">
        <f t="shared" si="1913"/>
        <v>4.4287480436605824</v>
      </c>
      <c r="G941" s="3">
        <f t="shared" si="1913"/>
        <v>5.3263459446862376</v>
      </c>
      <c r="H941" s="18">
        <f t="shared" si="1913"/>
        <v>6.2239438457118927</v>
      </c>
      <c r="I941" s="15">
        <f t="shared" si="1811"/>
        <v>100.02931659810123</v>
      </c>
      <c r="J941" s="3">
        <f t="shared" si="1812"/>
        <v>99.956012828683967</v>
      </c>
      <c r="K941" s="3">
        <f t="shared" si="1813"/>
        <v>100.04994554578442</v>
      </c>
      <c r="L941" s="3">
        <f t="shared" si="1814"/>
        <v>99.953988407631712</v>
      </c>
      <c r="M941" s="3">
        <f t="shared" si="1815"/>
        <v>100.03296447878847</v>
      </c>
      <c r="N941" s="3">
        <f t="shared" si="1816"/>
        <v>99.986611654098198</v>
      </c>
      <c r="O941" s="21">
        <f t="shared" si="1817"/>
        <v>99.99116048691198</v>
      </c>
      <c r="P941" s="17">
        <f t="shared" si="1842"/>
        <v>66.88818256858346</v>
      </c>
      <c r="Q941" s="3">
        <f t="shared" si="1843"/>
        <v>-16.433587812575436</v>
      </c>
      <c r="R941" s="3">
        <f t="shared" si="1844"/>
        <v>-87.413583161806557</v>
      </c>
      <c r="S941" s="3">
        <f t="shared" si="1845"/>
        <v>-92.465156408095751</v>
      </c>
      <c r="T941" s="3">
        <f t="shared" si="1846"/>
        <v>-27.994520319778456</v>
      </c>
      <c r="U941" s="3">
        <f t="shared" si="1847"/>
        <v>57.602915363171064</v>
      </c>
      <c r="V941" s="18">
        <f t="shared" si="1848"/>
        <v>99.81574977050164</v>
      </c>
      <c r="W941" s="15">
        <f t="shared" si="1849"/>
        <v>74.376308134748257</v>
      </c>
      <c r="X941" s="3">
        <f t="shared" si="1850"/>
        <v>98.595850278875361</v>
      </c>
      <c r="Y941" s="3">
        <f t="shared" si="1851"/>
        <v>48.670905914399803</v>
      </c>
      <c r="Z941" s="3">
        <f t="shared" si="1852"/>
        <v>-37.960435311246925</v>
      </c>
      <c r="AA941" s="3">
        <f t="shared" si="1853"/>
        <v>-96.035935016430528</v>
      </c>
      <c r="AB941" s="3">
        <f t="shared" si="1854"/>
        <v>-81.726535786920508</v>
      </c>
      <c r="AC941" s="21">
        <f t="shared" si="1855"/>
        <v>-5.9201582134254682</v>
      </c>
      <c r="AD941" s="25">
        <f t="shared" si="1856"/>
        <v>0</v>
      </c>
      <c r="AE941" s="26">
        <f t="shared" si="1857"/>
        <v>0</v>
      </c>
      <c r="AF941" s="23">
        <f t="shared" si="1818"/>
        <v>66.88818256858346</v>
      </c>
      <c r="AG941" s="4">
        <f t="shared" si="1819"/>
        <v>-16.433587812575436</v>
      </c>
      <c r="AH941" s="4">
        <f t="shared" si="1820"/>
        <v>-87.413583161806557</v>
      </c>
      <c r="AI941" s="4">
        <f t="shared" si="1821"/>
        <v>-92.465156408095751</v>
      </c>
      <c r="AJ941" s="4">
        <f t="shared" si="1822"/>
        <v>-27.994520319778456</v>
      </c>
      <c r="AK941" s="4">
        <f t="shared" si="1823"/>
        <v>57.602915363171064</v>
      </c>
      <c r="AL941" s="30">
        <f t="shared" si="1824"/>
        <v>99.81574977050164</v>
      </c>
      <c r="AM941" s="25">
        <f t="shared" si="1825"/>
        <v>74.376308134748257</v>
      </c>
      <c r="AN941" s="4">
        <f t="shared" si="1826"/>
        <v>98.595850278875361</v>
      </c>
      <c r="AO941" s="4">
        <f t="shared" si="1827"/>
        <v>48.670905914399803</v>
      </c>
      <c r="AP941" s="4">
        <f t="shared" si="1828"/>
        <v>-37.960435311246925</v>
      </c>
      <c r="AQ941" s="4">
        <f t="shared" si="1829"/>
        <v>-96.035935016430528</v>
      </c>
      <c r="AR941" s="4">
        <f t="shared" si="1830"/>
        <v>-81.726535786920508</v>
      </c>
      <c r="AS941" s="26">
        <f t="shared" si="1831"/>
        <v>-5.9201582134254682</v>
      </c>
      <c r="AT941" s="32">
        <f t="shared" si="1858"/>
        <v>35000.004374999997</v>
      </c>
      <c r="AU941" s="2">
        <f t="shared" si="1859"/>
        <v>-9.0949470177292824E-13</v>
      </c>
      <c r="AV941" s="2">
        <f t="shared" si="1860"/>
        <v>35000.004374999997</v>
      </c>
      <c r="AW941" s="2">
        <f t="shared" si="1861"/>
        <v>-0.90094052976928651</v>
      </c>
      <c r="AX941" s="2">
        <f t="shared" si="1862"/>
        <v>-1312.1034710084409</v>
      </c>
      <c r="AY941" s="2">
        <f t="shared" si="1863"/>
        <v>-0.30031350960325653</v>
      </c>
      <c r="AZ941" s="2">
        <f t="shared" si="1864"/>
        <v>1312.6322857053674</v>
      </c>
      <c r="BA941" s="2">
        <f t="shared" si="1865"/>
        <v>1225000306.2500188</v>
      </c>
      <c r="BB941" s="2">
        <f t="shared" si="1866"/>
        <v>-21021.948316762711</v>
      </c>
      <c r="BC941" s="2">
        <f t="shared" si="1867"/>
        <v>9254.2583529954518</v>
      </c>
      <c r="BD941" s="2">
        <f t="shared" si="1868"/>
        <v>-1.7160769845940101E-5</v>
      </c>
      <c r="BE941" s="29">
        <f t="shared" si="1869"/>
        <v>7.5544947260663667E-6</v>
      </c>
      <c r="BF941" s="5">
        <f t="shared" si="1870"/>
        <v>100.00000625000156</v>
      </c>
      <c r="BG941" s="2">
        <f t="shared" si="1871"/>
        <v>-1.7160769845940101E-5</v>
      </c>
      <c r="BH941" s="6">
        <f t="shared" si="1872"/>
        <v>7.5544947260663667E-6</v>
      </c>
      <c r="BI941" s="15">
        <f t="shared" si="1832"/>
        <v>100.02932245615823</v>
      </c>
      <c r="BJ941" s="3">
        <f t="shared" si="1833"/>
        <v>99.956002555617872</v>
      </c>
      <c r="BK941" s="3">
        <f t="shared" si="1834"/>
        <v>100.04992687742362</v>
      </c>
      <c r="BL941" s="3">
        <f t="shared" si="1835"/>
        <v>99.95397540163475</v>
      </c>
      <c r="BM941" s="3">
        <f t="shared" si="1836"/>
        <v>100.03296692893697</v>
      </c>
      <c r="BN941" s="3">
        <f t="shared" si="1837"/>
        <v>99.986627715379583</v>
      </c>
      <c r="BO941" s="21">
        <f t="shared" si="1838"/>
        <v>99.99117806485512</v>
      </c>
      <c r="BP941" s="17">
        <f t="shared" si="1873"/>
        <v>99.95397540163475</v>
      </c>
      <c r="BQ941" s="18">
        <f t="shared" si="1874"/>
        <v>100.04992687742362</v>
      </c>
      <c r="BR941" s="34">
        <f t="shared" si="1875"/>
        <v>9.5951475788865537E-2</v>
      </c>
      <c r="BS941" s="64">
        <f t="shared" si="1876"/>
        <v>-4.0000000000000001E-3</v>
      </c>
      <c r="BT941" s="110">
        <f t="shared" si="1839"/>
        <v>-2.5000000000000001E-3</v>
      </c>
    </row>
    <row r="942" spans="1:72" x14ac:dyDescent="0.3">
      <c r="A942" s="13">
        <v>936</v>
      </c>
      <c r="B942" s="17">
        <f t="shared" si="1840"/>
        <v>0.83925403745898763</v>
      </c>
      <c r="C942" s="3">
        <f t="shared" ref="C942:H942" si="1914">B942+2*PI()/7</f>
        <v>1.7368519384846428</v>
      </c>
      <c r="D942" s="3">
        <f t="shared" si="1914"/>
        <v>2.6344498395102978</v>
      </c>
      <c r="E942" s="3">
        <f t="shared" si="1914"/>
        <v>3.5320477405359529</v>
      </c>
      <c r="F942" s="3">
        <f t="shared" si="1914"/>
        <v>4.4296456415616081</v>
      </c>
      <c r="G942" s="3">
        <f t="shared" si="1914"/>
        <v>5.3272435425872633</v>
      </c>
      <c r="H942" s="18">
        <f t="shared" si="1914"/>
        <v>6.2248414436129185</v>
      </c>
      <c r="I942" s="15">
        <f t="shared" si="1811"/>
        <v>100.02920742425556</v>
      </c>
      <c r="J942" s="3">
        <f t="shared" si="1812"/>
        <v>99.956077002353624</v>
      </c>
      <c r="K942" s="3">
        <f t="shared" si="1813"/>
        <v>100.04993908267312</v>
      </c>
      <c r="L942" s="3">
        <f t="shared" si="1814"/>
        <v>99.953935880086206</v>
      </c>
      <c r="M942" s="3">
        <f t="shared" si="1815"/>
        <v>100.03306559326619</v>
      </c>
      <c r="N942" s="3">
        <f t="shared" si="1816"/>
        <v>99.986481979650677</v>
      </c>
      <c r="O942" s="21">
        <f t="shared" si="1817"/>
        <v>99.991293037714627</v>
      </c>
      <c r="P942" s="17">
        <f t="shared" si="1842"/>
        <v>66.821322684073237</v>
      </c>
      <c r="Q942" s="3">
        <f t="shared" si="1843"/>
        <v>-16.522091216320817</v>
      </c>
      <c r="R942" s="3">
        <f t="shared" si="1844"/>
        <v>-87.457229195520824</v>
      </c>
      <c r="S942" s="3">
        <f t="shared" si="1845"/>
        <v>-92.430997382751073</v>
      </c>
      <c r="T942" s="3">
        <f t="shared" si="1846"/>
        <v>-27.908335610360137</v>
      </c>
      <c r="U942" s="3">
        <f t="shared" si="1847"/>
        <v>57.67617491411395</v>
      </c>
      <c r="V942" s="18">
        <f t="shared" si="1848"/>
        <v>99.821155806765589</v>
      </c>
      <c r="W942" s="15">
        <f t="shared" si="1849"/>
        <v>74.436235615966652</v>
      </c>
      <c r="X942" s="3">
        <f t="shared" si="1850"/>
        <v>98.581123099404891</v>
      </c>
      <c r="Y942" s="3">
        <f t="shared" si="1851"/>
        <v>48.592420930519019</v>
      </c>
      <c r="Z942" s="3">
        <f t="shared" si="1852"/>
        <v>-38.043396545921723</v>
      </c>
      <c r="AA942" s="3">
        <f t="shared" si="1853"/>
        <v>-96.061121248120983</v>
      </c>
      <c r="AB942" s="3">
        <f t="shared" si="1854"/>
        <v>-81.674692689618013</v>
      </c>
      <c r="AC942" s="21">
        <f t="shared" si="1855"/>
        <v>-5.8305691622298497</v>
      </c>
      <c r="AD942" s="25">
        <f t="shared" si="1856"/>
        <v>0</v>
      </c>
      <c r="AE942" s="26">
        <f t="shared" si="1857"/>
        <v>-4.0602442043434294E-15</v>
      </c>
      <c r="AF942" s="23">
        <f t="shared" si="1818"/>
        <v>66.821322684073237</v>
      </c>
      <c r="AG942" s="4">
        <f t="shared" si="1819"/>
        <v>-16.522091216320817</v>
      </c>
      <c r="AH942" s="4">
        <f t="shared" si="1820"/>
        <v>-87.457229195520824</v>
      </c>
      <c r="AI942" s="4">
        <f t="shared" si="1821"/>
        <v>-92.430997382751073</v>
      </c>
      <c r="AJ942" s="4">
        <f t="shared" si="1822"/>
        <v>-27.908335610360137</v>
      </c>
      <c r="AK942" s="4">
        <f t="shared" si="1823"/>
        <v>57.67617491411395</v>
      </c>
      <c r="AL942" s="30">
        <f t="shared" si="1824"/>
        <v>99.821155806765589</v>
      </c>
      <c r="AM942" s="25">
        <f t="shared" si="1825"/>
        <v>74.436235615966652</v>
      </c>
      <c r="AN942" s="4">
        <f t="shared" si="1826"/>
        <v>98.581123099404891</v>
      </c>
      <c r="AO942" s="4">
        <f t="shared" si="1827"/>
        <v>48.592420930519026</v>
      </c>
      <c r="AP942" s="4">
        <f t="shared" si="1828"/>
        <v>-38.043396545921716</v>
      </c>
      <c r="AQ942" s="4">
        <f t="shared" si="1829"/>
        <v>-96.061121248120983</v>
      </c>
      <c r="AR942" s="4">
        <f t="shared" si="1830"/>
        <v>-81.674692689618013</v>
      </c>
      <c r="AS942" s="26">
        <f t="shared" si="1831"/>
        <v>-5.8305691622298452</v>
      </c>
      <c r="AT942" s="32">
        <f t="shared" si="1858"/>
        <v>35000.004374999997</v>
      </c>
      <c r="AU942" s="2">
        <f t="shared" si="1859"/>
        <v>-3.4106051316484809E-12</v>
      </c>
      <c r="AV942" s="2">
        <f t="shared" si="1860"/>
        <v>35000.004374999997</v>
      </c>
      <c r="AW942" s="2">
        <f t="shared" si="1861"/>
        <v>-0.90341471030842513</v>
      </c>
      <c r="AX942" s="2">
        <f t="shared" si="1862"/>
        <v>-1312.1091395763108</v>
      </c>
      <c r="AY942" s="2">
        <f t="shared" si="1863"/>
        <v>-0.30113823688361663</v>
      </c>
      <c r="AZ942" s="2">
        <f t="shared" si="1864"/>
        <v>1312.6303961830417</v>
      </c>
      <c r="BA942" s="2">
        <f t="shared" si="1865"/>
        <v>1225000306.2500188</v>
      </c>
      <c r="BB942" s="2">
        <f t="shared" si="1866"/>
        <v>-21079.679210820301</v>
      </c>
      <c r="BC942" s="2">
        <f t="shared" si="1867"/>
        <v>9121.9917580405909</v>
      </c>
      <c r="BD942" s="2">
        <f t="shared" si="1868"/>
        <v>-1.7207897094613462E-5</v>
      </c>
      <c r="BE942" s="29">
        <f t="shared" si="1869"/>
        <v>7.4465220224841482E-6</v>
      </c>
      <c r="BF942" s="5">
        <f t="shared" si="1870"/>
        <v>100.00000625000156</v>
      </c>
      <c r="BG942" s="2">
        <f t="shared" si="1871"/>
        <v>-1.7207897094613462E-5</v>
      </c>
      <c r="BH942" s="6">
        <f t="shared" si="1872"/>
        <v>7.4465220184239042E-6</v>
      </c>
      <c r="BI942" s="15">
        <f t="shared" si="1832"/>
        <v>100.02921337815192</v>
      </c>
      <c r="BJ942" s="3">
        <f t="shared" si="1833"/>
        <v>99.956066813910297</v>
      </c>
      <c r="BK942" s="3">
        <f t="shared" si="1834"/>
        <v>100.04992042399579</v>
      </c>
      <c r="BL942" s="3">
        <f t="shared" si="1835"/>
        <v>99.953922801541594</v>
      </c>
      <c r="BM942" s="3">
        <f t="shared" si="1836"/>
        <v>100.03306794326575</v>
      </c>
      <c r="BN942" s="3">
        <f t="shared" si="1837"/>
        <v>99.986497988596042</v>
      </c>
      <c r="BO942" s="21">
        <f t="shared" si="1838"/>
        <v>99.991310650544747</v>
      </c>
      <c r="BP942" s="17">
        <f t="shared" si="1873"/>
        <v>99.953922801541594</v>
      </c>
      <c r="BQ942" s="18">
        <f t="shared" si="1874"/>
        <v>100.04992042399579</v>
      </c>
      <c r="BR942" s="34">
        <f t="shared" si="1875"/>
        <v>9.5997622454191855E-2</v>
      </c>
      <c r="BS942" s="64">
        <f t="shared" si="1876"/>
        <v>-4.0000000000000001E-3</v>
      </c>
      <c r="BT942" s="110">
        <f t="shared" si="1839"/>
        <v>-2.5000000000000001E-3</v>
      </c>
    </row>
    <row r="943" spans="1:72" x14ac:dyDescent="0.3">
      <c r="A943" s="13">
        <v>937</v>
      </c>
      <c r="B943" s="17">
        <f t="shared" si="1840"/>
        <v>0.84015163536001325</v>
      </c>
      <c r="C943" s="3">
        <f t="shared" ref="C943:H943" si="1915">B943+2*PI()/7</f>
        <v>1.7377495363856683</v>
      </c>
      <c r="D943" s="3">
        <f t="shared" si="1915"/>
        <v>2.6353474374113235</v>
      </c>
      <c r="E943" s="3">
        <f t="shared" si="1915"/>
        <v>3.5329453384369787</v>
      </c>
      <c r="F943" s="3">
        <f t="shared" si="1915"/>
        <v>4.4305432394626338</v>
      </c>
      <c r="G943" s="3">
        <f t="shared" si="1915"/>
        <v>5.328141140488289</v>
      </c>
      <c r="H943" s="18">
        <f t="shared" si="1915"/>
        <v>6.2257390415139442</v>
      </c>
      <c r="I943" s="15">
        <f t="shared" si="1811"/>
        <v>100.02909803862293</v>
      </c>
      <c r="J943" s="3">
        <f t="shared" si="1812"/>
        <v>99.956141494514796</v>
      </c>
      <c r="K943" s="3">
        <f t="shared" si="1813"/>
        <v>100.04993225744686</v>
      </c>
      <c r="L943" s="3">
        <f t="shared" si="1814"/>
        <v>99.953883686557802</v>
      </c>
      <c r="M943" s="3">
        <f t="shared" si="1815"/>
        <v>100.03316646798086</v>
      </c>
      <c r="N943" s="3">
        <f t="shared" si="1816"/>
        <v>99.986352403224132</v>
      </c>
      <c r="O943" s="21">
        <f t="shared" si="1817"/>
        <v>99.991425651652619</v>
      </c>
      <c r="P943" s="17">
        <f t="shared" si="1842"/>
        <v>66.75440896733808</v>
      </c>
      <c r="Q943" s="3">
        <f t="shared" si="1843"/>
        <v>-16.610581475061778</v>
      </c>
      <c r="R943" s="3">
        <f t="shared" si="1844"/>
        <v>-87.500804444194685</v>
      </c>
      <c r="S943" s="3">
        <f t="shared" si="1845"/>
        <v>-92.396764232075085</v>
      </c>
      <c r="T943" s="3">
        <f t="shared" si="1846"/>
        <v>-27.822128174702076</v>
      </c>
      <c r="U943" s="3">
        <f t="shared" si="1847"/>
        <v>57.749387862861674</v>
      </c>
      <c r="V943" s="18">
        <f t="shared" si="1848"/>
        <v>99.826481495833804</v>
      </c>
      <c r="W943" s="15">
        <f t="shared" si="1849"/>
        <v>74.496102836603555</v>
      </c>
      <c r="X943" s="3">
        <f t="shared" si="1850"/>
        <v>98.566316789924727</v>
      </c>
      <c r="Y943" s="3">
        <f t="shared" si="1851"/>
        <v>48.513896631156165</v>
      </c>
      <c r="Z943" s="3">
        <f t="shared" si="1852"/>
        <v>-38.126327169926242</v>
      </c>
      <c r="AA943" s="3">
        <f t="shared" si="1853"/>
        <v>-96.086229905440774</v>
      </c>
      <c r="AB943" s="3">
        <f t="shared" si="1854"/>
        <v>-81.622784002792315</v>
      </c>
      <c r="AC943" s="21">
        <f t="shared" si="1855"/>
        <v>-5.7409751795251358</v>
      </c>
      <c r="AD943" s="25">
        <f t="shared" si="1856"/>
        <v>0</v>
      </c>
      <c r="AE943" s="26">
        <f t="shared" si="1857"/>
        <v>-1.9032394707859826E-15</v>
      </c>
      <c r="AF943" s="23">
        <f t="shared" si="1818"/>
        <v>66.75440896733808</v>
      </c>
      <c r="AG943" s="4">
        <f t="shared" si="1819"/>
        <v>-16.610581475061778</v>
      </c>
      <c r="AH943" s="4">
        <f t="shared" si="1820"/>
        <v>-87.500804444194685</v>
      </c>
      <c r="AI943" s="4">
        <f t="shared" si="1821"/>
        <v>-92.396764232075085</v>
      </c>
      <c r="AJ943" s="4">
        <f t="shared" si="1822"/>
        <v>-27.822128174702076</v>
      </c>
      <c r="AK943" s="4">
        <f t="shared" si="1823"/>
        <v>57.749387862861674</v>
      </c>
      <c r="AL943" s="30">
        <f t="shared" si="1824"/>
        <v>99.826481495833804</v>
      </c>
      <c r="AM943" s="25">
        <f t="shared" si="1825"/>
        <v>74.496102836603555</v>
      </c>
      <c r="AN943" s="4">
        <f t="shared" si="1826"/>
        <v>98.566316789924727</v>
      </c>
      <c r="AO943" s="4">
        <f t="shared" si="1827"/>
        <v>48.513896631156165</v>
      </c>
      <c r="AP943" s="4">
        <f t="shared" si="1828"/>
        <v>-38.126327169926242</v>
      </c>
      <c r="AQ943" s="4">
        <f t="shared" si="1829"/>
        <v>-96.086229905440774</v>
      </c>
      <c r="AR943" s="4">
        <f t="shared" si="1830"/>
        <v>-81.622784002792315</v>
      </c>
      <c r="AS943" s="26">
        <f t="shared" si="1831"/>
        <v>-5.740975179525134</v>
      </c>
      <c r="AT943" s="32">
        <f t="shared" si="1858"/>
        <v>35000.004375000004</v>
      </c>
      <c r="AU943" s="2">
        <f t="shared" si="1859"/>
        <v>-1.4779288903810084E-12</v>
      </c>
      <c r="AV943" s="2">
        <f t="shared" si="1860"/>
        <v>35000.004375000004</v>
      </c>
      <c r="AW943" s="2">
        <f t="shared" si="1861"/>
        <v>-0.90585322596598417</v>
      </c>
      <c r="AX943" s="2">
        <f t="shared" si="1862"/>
        <v>-1312.1148235781984</v>
      </c>
      <c r="AY943" s="2">
        <f t="shared" si="1863"/>
        <v>-0.30195107504732732</v>
      </c>
      <c r="AZ943" s="2">
        <f t="shared" si="1864"/>
        <v>1312.6285015155881</v>
      </c>
      <c r="BA943" s="2">
        <f t="shared" si="1865"/>
        <v>1225000306.2500193</v>
      </c>
      <c r="BB943" s="2">
        <f t="shared" si="1866"/>
        <v>-21136.577909804862</v>
      </c>
      <c r="BC943" s="2">
        <f t="shared" si="1867"/>
        <v>8989.3650279907597</v>
      </c>
      <c r="BD943" s="2">
        <f t="shared" si="1868"/>
        <v>-1.7254345000539897E-5</v>
      </c>
      <c r="BE943" s="29">
        <f t="shared" si="1869"/>
        <v>7.338255331142794E-6</v>
      </c>
      <c r="BF943" s="5">
        <f t="shared" si="1870"/>
        <v>100.00000625000156</v>
      </c>
      <c r="BG943" s="2">
        <f t="shared" si="1871"/>
        <v>-1.7254345000539897E-5</v>
      </c>
      <c r="BH943" s="6">
        <f t="shared" si="1872"/>
        <v>7.3382553292395542E-6</v>
      </c>
      <c r="BI943" s="15">
        <f t="shared" si="1832"/>
        <v>100.02910408818599</v>
      </c>
      <c r="BJ943" s="3">
        <f t="shared" si="1833"/>
        <v>99.956131390989754</v>
      </c>
      <c r="BK943" s="3">
        <f t="shared" si="1834"/>
        <v>100.04991360899419</v>
      </c>
      <c r="BL943" s="3">
        <f t="shared" si="1835"/>
        <v>99.953870535844842</v>
      </c>
      <c r="BM943" s="3">
        <f t="shared" si="1836"/>
        <v>100.03316871776333</v>
      </c>
      <c r="BN943" s="3">
        <f t="shared" si="1837"/>
        <v>99.986368359369166</v>
      </c>
      <c r="BO943" s="21">
        <f t="shared" si="1838"/>
        <v>99.991443298858883</v>
      </c>
      <c r="BP943" s="17">
        <f t="shared" si="1873"/>
        <v>99.953870535844842</v>
      </c>
      <c r="BQ943" s="18">
        <f t="shared" si="1874"/>
        <v>100.04991360899419</v>
      </c>
      <c r="BR943" s="34">
        <f t="shared" si="1875"/>
        <v>9.6043073149346014E-2</v>
      </c>
      <c r="BS943" s="64">
        <f t="shared" si="1876"/>
        <v>-4.0000000000000001E-3</v>
      </c>
      <c r="BT943" s="110">
        <f t="shared" si="1839"/>
        <v>-2.5000000000000001E-3</v>
      </c>
    </row>
    <row r="944" spans="1:72" x14ac:dyDescent="0.3">
      <c r="A944" s="13">
        <v>938</v>
      </c>
      <c r="B944" s="17">
        <f t="shared" si="1840"/>
        <v>0.84104923326103898</v>
      </c>
      <c r="C944" s="3">
        <f t="shared" ref="C944:H944" si="1916">B944+2*PI()/7</f>
        <v>1.738647134286694</v>
      </c>
      <c r="D944" s="3">
        <f t="shared" si="1916"/>
        <v>2.6362450353123492</v>
      </c>
      <c r="E944" s="3">
        <f t="shared" si="1916"/>
        <v>3.5338429363380044</v>
      </c>
      <c r="F944" s="3">
        <f t="shared" si="1916"/>
        <v>4.4314408373636596</v>
      </c>
      <c r="G944" s="3">
        <f t="shared" si="1916"/>
        <v>5.3290387383893147</v>
      </c>
      <c r="H944" s="18">
        <f t="shared" si="1916"/>
        <v>6.2266366394149699</v>
      </c>
      <c r="I944" s="15">
        <f t="shared" si="1811"/>
        <v>100.02898844199656</v>
      </c>
      <c r="J944" s="3">
        <f t="shared" si="1812"/>
        <v>99.956206304699847</v>
      </c>
      <c r="K944" s="3">
        <f t="shared" si="1813"/>
        <v>100.04992507015513</v>
      </c>
      <c r="L944" s="3">
        <f t="shared" si="1814"/>
        <v>99.953831827424935</v>
      </c>
      <c r="M944" s="3">
        <f t="shared" si="1815"/>
        <v>100.03326710220104</v>
      </c>
      <c r="N944" s="3">
        <f t="shared" si="1816"/>
        <v>99.986222925758128</v>
      </c>
      <c r="O944" s="21">
        <f t="shared" si="1817"/>
        <v>99.991558327764366</v>
      </c>
      <c r="P944" s="17">
        <f t="shared" si="1842"/>
        <v>66.687441473360181</v>
      </c>
      <c r="Q944" s="3">
        <f t="shared" si="1843"/>
        <v>-16.699058518253807</v>
      </c>
      <c r="R944" s="3">
        <f t="shared" si="1844"/>
        <v>-87.54430887230005</v>
      </c>
      <c r="S944" s="3">
        <f t="shared" si="1845"/>
        <v>-92.362456983733566</v>
      </c>
      <c r="T944" s="3">
        <f t="shared" si="1846"/>
        <v>-27.735898082632037</v>
      </c>
      <c r="U944" s="3">
        <f t="shared" si="1847"/>
        <v>57.822554151307301</v>
      </c>
      <c r="V944" s="18">
        <f t="shared" si="1848"/>
        <v>99.831726832251931</v>
      </c>
      <c r="W944" s="15">
        <f t="shared" si="1849"/>
        <v>74.55590974876668</v>
      </c>
      <c r="X944" s="3">
        <f t="shared" si="1850"/>
        <v>98.551431361658331</v>
      </c>
      <c r="Y944" s="3">
        <f t="shared" si="1851"/>
        <v>48.435333080458747</v>
      </c>
      <c r="Z944" s="3">
        <f t="shared" si="1852"/>
        <v>-38.209227117453089</v>
      </c>
      <c r="AA944" s="3">
        <f t="shared" si="1853"/>
        <v>-96.111260967121567</v>
      </c>
      <c r="AB944" s="3">
        <f t="shared" si="1854"/>
        <v>-81.570809769049944</v>
      </c>
      <c r="AC944" s="21">
        <f t="shared" si="1855"/>
        <v>-5.651376337259145</v>
      </c>
      <c r="AD944" s="25">
        <f t="shared" si="1856"/>
        <v>0</v>
      </c>
      <c r="AE944" s="26">
        <f t="shared" si="1857"/>
        <v>2.9183005218718399E-15</v>
      </c>
      <c r="AF944" s="23">
        <f t="shared" si="1818"/>
        <v>66.687441473360181</v>
      </c>
      <c r="AG944" s="4">
        <f t="shared" si="1819"/>
        <v>-16.699058518253807</v>
      </c>
      <c r="AH944" s="4">
        <f t="shared" si="1820"/>
        <v>-87.54430887230005</v>
      </c>
      <c r="AI944" s="4">
        <f t="shared" si="1821"/>
        <v>-92.362456983733566</v>
      </c>
      <c r="AJ944" s="4">
        <f t="shared" si="1822"/>
        <v>-27.735898082632037</v>
      </c>
      <c r="AK944" s="4">
        <f t="shared" si="1823"/>
        <v>57.822554151307301</v>
      </c>
      <c r="AL944" s="30">
        <f t="shared" si="1824"/>
        <v>99.831726832251931</v>
      </c>
      <c r="AM944" s="25">
        <f t="shared" si="1825"/>
        <v>74.55590974876668</v>
      </c>
      <c r="AN944" s="4">
        <f t="shared" si="1826"/>
        <v>98.551431361658331</v>
      </c>
      <c r="AO944" s="4">
        <f t="shared" si="1827"/>
        <v>48.435333080458747</v>
      </c>
      <c r="AP944" s="4">
        <f t="shared" si="1828"/>
        <v>-38.209227117453089</v>
      </c>
      <c r="AQ944" s="4">
        <f t="shared" si="1829"/>
        <v>-96.111260967121567</v>
      </c>
      <c r="AR944" s="4">
        <f t="shared" si="1830"/>
        <v>-81.570809769049944</v>
      </c>
      <c r="AS944" s="26">
        <f t="shared" si="1831"/>
        <v>-5.6513763372591477</v>
      </c>
      <c r="AT944" s="32">
        <f t="shared" si="1858"/>
        <v>35000.004374999997</v>
      </c>
      <c r="AU944" s="2">
        <f t="shared" si="1859"/>
        <v>3.4106051316484809E-13</v>
      </c>
      <c r="AV944" s="2">
        <f t="shared" si="1860"/>
        <v>35000.004375000004</v>
      </c>
      <c r="AW944" s="2">
        <f t="shared" si="1861"/>
        <v>-0.90825597872026265</v>
      </c>
      <c r="AX944" s="2">
        <f t="shared" si="1862"/>
        <v>-1312.1205227884657</v>
      </c>
      <c r="AY944" s="2">
        <f t="shared" si="1863"/>
        <v>-0.3027519928714355</v>
      </c>
      <c r="AZ944" s="2">
        <f t="shared" si="1864"/>
        <v>1312.6266017786184</v>
      </c>
      <c r="BA944" s="2">
        <f t="shared" si="1865"/>
        <v>1225000306.2500191</v>
      </c>
      <c r="BB944" s="2">
        <f t="shared" si="1866"/>
        <v>-21192.642151934659</v>
      </c>
      <c r="BC944" s="2">
        <f t="shared" si="1867"/>
        <v>8856.3834347195716</v>
      </c>
      <c r="BD944" s="2">
        <f t="shared" si="1868"/>
        <v>-1.730011171736744E-5</v>
      </c>
      <c r="BE944" s="29">
        <f t="shared" si="1869"/>
        <v>7.2296989556115334E-6</v>
      </c>
      <c r="BF944" s="5">
        <f t="shared" si="1870"/>
        <v>100.00000625000156</v>
      </c>
      <c r="BG944" s="2">
        <f t="shared" si="1871"/>
        <v>-1.730011171736744E-5</v>
      </c>
      <c r="BH944" s="6">
        <f t="shared" si="1872"/>
        <v>7.2296989585298338E-6</v>
      </c>
      <c r="BI944" s="15">
        <f t="shared" si="1832"/>
        <v>100.02899458705083</v>
      </c>
      <c r="BJ944" s="3">
        <f t="shared" si="1833"/>
        <v>99.956196286386131</v>
      </c>
      <c r="BK944" s="3">
        <f t="shared" si="1834"/>
        <v>100.04990643246801</v>
      </c>
      <c r="BL944" s="3">
        <f t="shared" si="1835"/>
        <v>99.953818604925075</v>
      </c>
      <c r="BM944" s="3">
        <f t="shared" si="1836"/>
        <v>100.03326925170117</v>
      </c>
      <c r="BN944" s="3">
        <f t="shared" si="1837"/>
        <v>99.986238828640012</v>
      </c>
      <c r="BO944" s="21">
        <f t="shared" si="1838"/>
        <v>99.991576008834912</v>
      </c>
      <c r="BP944" s="17">
        <f t="shared" si="1873"/>
        <v>99.953818604925075</v>
      </c>
      <c r="BQ944" s="18">
        <f t="shared" si="1874"/>
        <v>100.04990643246801</v>
      </c>
      <c r="BR944" s="34">
        <f t="shared" si="1875"/>
        <v>9.6087827542930881E-2</v>
      </c>
      <c r="BS944" s="64">
        <f t="shared" si="1876"/>
        <v>-3.8999999999999998E-3</v>
      </c>
      <c r="BT944" s="110">
        <f t="shared" si="1839"/>
        <v>-2.5000000000000001E-3</v>
      </c>
    </row>
    <row r="945" spans="1:72" x14ac:dyDescent="0.3">
      <c r="A945" s="13">
        <v>939</v>
      </c>
      <c r="B945" s="17">
        <f t="shared" si="1840"/>
        <v>0.84194683116206459</v>
      </c>
      <c r="C945" s="3">
        <f t="shared" ref="C945:H945" si="1917">B945+2*PI()/7</f>
        <v>1.7395447321877198</v>
      </c>
      <c r="D945" s="3">
        <f t="shared" si="1917"/>
        <v>2.6371426332133749</v>
      </c>
      <c r="E945" s="3">
        <f t="shared" si="1917"/>
        <v>3.5347405342390301</v>
      </c>
      <c r="F945" s="3">
        <f t="shared" si="1917"/>
        <v>4.4323384352646853</v>
      </c>
      <c r="G945" s="3">
        <f t="shared" si="1917"/>
        <v>5.3299363362903405</v>
      </c>
      <c r="H945" s="18">
        <f t="shared" si="1917"/>
        <v>6.2275342373159956</v>
      </c>
      <c r="I945" s="15">
        <f t="shared" si="1811"/>
        <v>100.02887863517111</v>
      </c>
      <c r="J945" s="3">
        <f t="shared" si="1812"/>
        <v>99.956271432438839</v>
      </c>
      <c r="K945" s="3">
        <f t="shared" si="1813"/>
        <v>100.04991752085004</v>
      </c>
      <c r="L945" s="3">
        <f t="shared" si="1814"/>
        <v>99.953780303063652</v>
      </c>
      <c r="M945" s="3">
        <f t="shared" si="1815"/>
        <v>100.03336749519703</v>
      </c>
      <c r="N945" s="3">
        <f t="shared" si="1816"/>
        <v>99.986093548191533</v>
      </c>
      <c r="O945" s="21">
        <f t="shared" si="1817"/>
        <v>99.991691065087792</v>
      </c>
      <c r="P945" s="17">
        <f t="shared" si="1842"/>
        <v>66.620420257164426</v>
      </c>
      <c r="Q945" s="3">
        <f t="shared" si="1843"/>
        <v>-16.78752227536059</v>
      </c>
      <c r="R945" s="3">
        <f t="shared" si="1844"/>
        <v>-87.587742444369582</v>
      </c>
      <c r="S945" s="3">
        <f t="shared" si="1845"/>
        <v>-92.328075665447997</v>
      </c>
      <c r="T945" s="3">
        <f t="shared" si="1846"/>
        <v>-27.649645403999461</v>
      </c>
      <c r="U945" s="3">
        <f t="shared" si="1847"/>
        <v>57.895673721383766</v>
      </c>
      <c r="V945" s="18">
        <f t="shared" si="1848"/>
        <v>99.83689181062941</v>
      </c>
      <c r="W945" s="15">
        <f t="shared" si="1849"/>
        <v>74.615656304616039</v>
      </c>
      <c r="X945" s="3">
        <f t="shared" si="1850"/>
        <v>98.53646682588969</v>
      </c>
      <c r="Y945" s="3">
        <f t="shared" si="1851"/>
        <v>48.35673034260769</v>
      </c>
      <c r="Z945" s="3">
        <f t="shared" si="1852"/>
        <v>-38.292096322719466</v>
      </c>
      <c r="AA945" s="3">
        <f t="shared" si="1853"/>
        <v>-96.136214411959415</v>
      </c>
      <c r="AB945" s="3">
        <f t="shared" si="1854"/>
        <v>-81.518770031047339</v>
      </c>
      <c r="AC945" s="21">
        <f t="shared" si="1855"/>
        <v>-5.5617727073872034</v>
      </c>
      <c r="AD945" s="25">
        <f t="shared" si="1856"/>
        <v>0</v>
      </c>
      <c r="AE945" s="26">
        <f t="shared" si="1857"/>
        <v>4.4408920985006262E-15</v>
      </c>
      <c r="AF945" s="23">
        <f t="shared" si="1818"/>
        <v>66.620420257164426</v>
      </c>
      <c r="AG945" s="4">
        <f t="shared" si="1819"/>
        <v>-16.78752227536059</v>
      </c>
      <c r="AH945" s="4">
        <f t="shared" si="1820"/>
        <v>-87.587742444369582</v>
      </c>
      <c r="AI945" s="4">
        <f t="shared" si="1821"/>
        <v>-92.328075665447997</v>
      </c>
      <c r="AJ945" s="4">
        <f t="shared" si="1822"/>
        <v>-27.649645403999461</v>
      </c>
      <c r="AK945" s="4">
        <f t="shared" si="1823"/>
        <v>57.895673721383766</v>
      </c>
      <c r="AL945" s="30">
        <f t="shared" si="1824"/>
        <v>99.83689181062941</v>
      </c>
      <c r="AM945" s="25">
        <f t="shared" si="1825"/>
        <v>74.615656304616039</v>
      </c>
      <c r="AN945" s="4">
        <f t="shared" si="1826"/>
        <v>98.53646682588969</v>
      </c>
      <c r="AO945" s="4">
        <f t="shared" si="1827"/>
        <v>48.356730342607683</v>
      </c>
      <c r="AP945" s="4">
        <f t="shared" si="1828"/>
        <v>-38.292096322719473</v>
      </c>
      <c r="AQ945" s="4">
        <f t="shared" si="1829"/>
        <v>-96.136214411959415</v>
      </c>
      <c r="AR945" s="4">
        <f t="shared" si="1830"/>
        <v>-81.518770031047339</v>
      </c>
      <c r="AS945" s="26">
        <f t="shared" si="1831"/>
        <v>-5.5617727073872079</v>
      </c>
      <c r="AT945" s="32">
        <f t="shared" si="1858"/>
        <v>35000.004375000004</v>
      </c>
      <c r="AU945" s="2">
        <f t="shared" si="1859"/>
        <v>-5.6843418860808015E-13</v>
      </c>
      <c r="AV945" s="2">
        <f t="shared" si="1860"/>
        <v>35000.004375000004</v>
      </c>
      <c r="AW945" s="2">
        <f t="shared" si="1861"/>
        <v>-0.91062287567183375</v>
      </c>
      <c r="AX945" s="2">
        <f t="shared" si="1862"/>
        <v>-1312.1262369842746</v>
      </c>
      <c r="AY945" s="2">
        <f t="shared" si="1863"/>
        <v>-0.30354095860502639</v>
      </c>
      <c r="AZ945" s="2">
        <f t="shared" si="1864"/>
        <v>1312.6246970466455</v>
      </c>
      <c r="BA945" s="2">
        <f t="shared" si="1865"/>
        <v>1225000306.2500193</v>
      </c>
      <c r="BB945" s="2">
        <f t="shared" si="1866"/>
        <v>-21247.869755828444</v>
      </c>
      <c r="BC945" s="2">
        <f t="shared" si="1867"/>
        <v>8723.0521818720626</v>
      </c>
      <c r="BD945" s="2">
        <f t="shared" si="1868"/>
        <v>-1.7345195464377141E-5</v>
      </c>
      <c r="BE945" s="29">
        <f t="shared" si="1869"/>
        <v>7.1208571437627955E-6</v>
      </c>
      <c r="BF945" s="5">
        <f t="shared" si="1870"/>
        <v>100.00000625000156</v>
      </c>
      <c r="BG945" s="2">
        <f t="shared" si="1871"/>
        <v>-1.7345195464377141E-5</v>
      </c>
      <c r="BH945" s="6">
        <f t="shared" si="1872"/>
        <v>7.1208571482036876E-6</v>
      </c>
      <c r="BI945" s="15">
        <f t="shared" si="1832"/>
        <v>100.02888487553835</v>
      </c>
      <c r="BJ945" s="3">
        <f t="shared" si="1833"/>
        <v>99.956261499627018</v>
      </c>
      <c r="BK945" s="3">
        <f t="shared" si="1834"/>
        <v>100.04989889446908</v>
      </c>
      <c r="BL945" s="3">
        <f t="shared" si="1835"/>
        <v>99.953767009160416</v>
      </c>
      <c r="BM945" s="3">
        <f t="shared" si="1836"/>
        <v>100.03336954435247</v>
      </c>
      <c r="BN945" s="3">
        <f t="shared" si="1837"/>
        <v>99.986109397349026</v>
      </c>
      <c r="BO945" s="21">
        <f t="shared" si="1838"/>
        <v>99.991708779509779</v>
      </c>
      <c r="BP945" s="17">
        <f t="shared" si="1873"/>
        <v>99.953767009160416</v>
      </c>
      <c r="BQ945" s="18">
        <f t="shared" si="1874"/>
        <v>100.04989889446908</v>
      </c>
      <c r="BR945" s="34">
        <f t="shared" si="1875"/>
        <v>9.6131885308665233E-2</v>
      </c>
      <c r="BS945" s="64">
        <f t="shared" si="1876"/>
        <v>-3.8999999999999998E-3</v>
      </c>
      <c r="BT945" s="110">
        <f t="shared" si="1839"/>
        <v>-2.5000000000000001E-3</v>
      </c>
    </row>
    <row r="946" spans="1:72" x14ac:dyDescent="0.3">
      <c r="A946" s="13">
        <v>940</v>
      </c>
      <c r="B946" s="17">
        <f t="shared" si="1840"/>
        <v>0.84284442906309032</v>
      </c>
      <c r="C946" s="3">
        <f t="shared" ref="C946:H946" si="1918">B946+2*PI()/7</f>
        <v>1.7404423300887455</v>
      </c>
      <c r="D946" s="3">
        <f t="shared" si="1918"/>
        <v>2.6380402311144007</v>
      </c>
      <c r="E946" s="3">
        <f t="shared" si="1918"/>
        <v>3.5356381321400558</v>
      </c>
      <c r="F946" s="3">
        <f t="shared" si="1918"/>
        <v>4.433236033165711</v>
      </c>
      <c r="G946" s="3">
        <f t="shared" si="1918"/>
        <v>5.3308339341913662</v>
      </c>
      <c r="H946" s="18">
        <f t="shared" si="1918"/>
        <v>6.2284318352170214</v>
      </c>
      <c r="I946" s="15">
        <f t="shared" si="1811"/>
        <v>100.02876861894283</v>
      </c>
      <c r="J946" s="3">
        <f t="shared" si="1812"/>
        <v>99.956336877259503</v>
      </c>
      <c r="K946" s="3">
        <f t="shared" si="1813"/>
        <v>100.04990960958635</v>
      </c>
      <c r="L946" s="3">
        <f t="shared" si="1814"/>
        <v>99.953729113847572</v>
      </c>
      <c r="M946" s="3">
        <f t="shared" si="1815"/>
        <v>100.03346764624085</v>
      </c>
      <c r="N946" s="3">
        <f t="shared" si="1816"/>
        <v>99.985964271462478</v>
      </c>
      <c r="O946" s="21">
        <f t="shared" si="1817"/>
        <v>99.991823862660425</v>
      </c>
      <c r="P946" s="17">
        <f t="shared" si="1842"/>
        <v>66.553345373818317</v>
      </c>
      <c r="Q946" s="3">
        <f t="shared" si="1843"/>
        <v>-16.875972675854197</v>
      </c>
      <c r="R946" s="3">
        <f t="shared" si="1844"/>
        <v>-87.631105124996694</v>
      </c>
      <c r="S946" s="3">
        <f t="shared" si="1845"/>
        <v>-92.293620304995486</v>
      </c>
      <c r="T946" s="3">
        <f t="shared" si="1846"/>
        <v>-27.56337020867538</v>
      </c>
      <c r="U946" s="3">
        <f t="shared" si="1847"/>
        <v>57.968746515063856</v>
      </c>
      <c r="V946" s="18">
        <f t="shared" si="1848"/>
        <v>99.841976425639544</v>
      </c>
      <c r="W946" s="15">
        <f t="shared" si="1849"/>
        <v>74.675342456364135</v>
      </c>
      <c r="X946" s="3">
        <f t="shared" si="1850"/>
        <v>98.521423193963301</v>
      </c>
      <c r="Y946" s="3">
        <f t="shared" si="1851"/>
        <v>48.278088481817278</v>
      </c>
      <c r="Z946" s="3">
        <f t="shared" si="1852"/>
        <v>-38.374934719967221</v>
      </c>
      <c r="AA946" s="3">
        <f t="shared" si="1853"/>
        <v>-96.161090218814707</v>
      </c>
      <c r="AB946" s="3">
        <f t="shared" si="1854"/>
        <v>-81.466664831490689</v>
      </c>
      <c r="AC946" s="21">
        <f t="shared" si="1855"/>
        <v>-5.4721643618721014</v>
      </c>
      <c r="AD946" s="25">
        <f t="shared" si="1856"/>
        <v>0</v>
      </c>
      <c r="AE946" s="26">
        <f t="shared" si="1857"/>
        <v>2.2838873649431793E-15</v>
      </c>
      <c r="AF946" s="23">
        <f t="shared" si="1818"/>
        <v>66.553345373818317</v>
      </c>
      <c r="AG946" s="4">
        <f t="shared" si="1819"/>
        <v>-16.875972675854197</v>
      </c>
      <c r="AH946" s="4">
        <f t="shared" si="1820"/>
        <v>-87.631105124996694</v>
      </c>
      <c r="AI946" s="4">
        <f t="shared" si="1821"/>
        <v>-92.293620304995486</v>
      </c>
      <c r="AJ946" s="4">
        <f t="shared" si="1822"/>
        <v>-27.56337020867538</v>
      </c>
      <c r="AK946" s="4">
        <f t="shared" si="1823"/>
        <v>57.968746515063856</v>
      </c>
      <c r="AL946" s="30">
        <f t="shared" si="1824"/>
        <v>99.841976425639544</v>
      </c>
      <c r="AM946" s="25">
        <f t="shared" si="1825"/>
        <v>74.675342456364135</v>
      </c>
      <c r="AN946" s="4">
        <f t="shared" si="1826"/>
        <v>98.521423193963301</v>
      </c>
      <c r="AO946" s="4">
        <f t="shared" si="1827"/>
        <v>48.278088481817278</v>
      </c>
      <c r="AP946" s="4">
        <f t="shared" si="1828"/>
        <v>-38.374934719967221</v>
      </c>
      <c r="AQ946" s="4">
        <f t="shared" si="1829"/>
        <v>-96.161090218814707</v>
      </c>
      <c r="AR946" s="4">
        <f t="shared" si="1830"/>
        <v>-81.466664831490689</v>
      </c>
      <c r="AS946" s="26">
        <f t="shared" si="1831"/>
        <v>-5.4721643618721041</v>
      </c>
      <c r="AT946" s="32">
        <f t="shared" si="1858"/>
        <v>35000.004375000004</v>
      </c>
      <c r="AU946" s="2">
        <f t="shared" si="1859"/>
        <v>1.5916157281026244E-12</v>
      </c>
      <c r="AV946" s="2">
        <f t="shared" si="1860"/>
        <v>35000.004374999997</v>
      </c>
      <c r="AW946" s="2">
        <f t="shared" si="1861"/>
        <v>-0.91295382333919406</v>
      </c>
      <c r="AX946" s="2">
        <f t="shared" si="1862"/>
        <v>-1312.1319659382621</v>
      </c>
      <c r="AY946" s="2">
        <f t="shared" si="1863"/>
        <v>-0.30431794100650222</v>
      </c>
      <c r="AZ946" s="2">
        <f t="shared" si="1864"/>
        <v>1312.6227873957178</v>
      </c>
      <c r="BA946" s="2">
        <f t="shared" si="1865"/>
        <v>1225000306.2500191</v>
      </c>
      <c r="BB946" s="2">
        <f t="shared" si="1866"/>
        <v>-21302.258538831669</v>
      </c>
      <c r="BC946" s="2">
        <f t="shared" si="1867"/>
        <v>8589.3765791466049</v>
      </c>
      <c r="BD946" s="2">
        <f t="shared" si="1868"/>
        <v>-1.738959445981064E-5</v>
      </c>
      <c r="BE946" s="29">
        <f t="shared" si="1869"/>
        <v>7.0117342300431538E-6</v>
      </c>
      <c r="BF946" s="5">
        <f t="shared" si="1870"/>
        <v>100.00000625000156</v>
      </c>
      <c r="BG946" s="2">
        <f t="shared" si="1871"/>
        <v>-1.738959445981064E-5</v>
      </c>
      <c r="BH946" s="6">
        <f t="shared" si="1872"/>
        <v>7.0117342323270409E-6</v>
      </c>
      <c r="BI946" s="15">
        <f t="shared" si="1832"/>
        <v>100.02877495444207</v>
      </c>
      <c r="BJ946" s="3">
        <f t="shared" si="1833"/>
        <v>99.956327030237702</v>
      </c>
      <c r="BK946" s="3">
        <f t="shared" si="1834"/>
        <v>100.04989099505175</v>
      </c>
      <c r="BL946" s="3">
        <f t="shared" si="1835"/>
        <v>99.953715748926527</v>
      </c>
      <c r="BM946" s="3">
        <f t="shared" si="1836"/>
        <v>100.03346959499217</v>
      </c>
      <c r="BN946" s="3">
        <f t="shared" si="1837"/>
        <v>99.985980066435872</v>
      </c>
      <c r="BO946" s="21">
        <f t="shared" si="1838"/>
        <v>99.991841609920073</v>
      </c>
      <c r="BP946" s="17">
        <f t="shared" si="1873"/>
        <v>99.953715748926527</v>
      </c>
      <c r="BQ946" s="18">
        <f t="shared" si="1874"/>
        <v>100.04989099505175</v>
      </c>
      <c r="BR946" s="34">
        <f t="shared" si="1875"/>
        <v>9.6175246125227432E-2</v>
      </c>
      <c r="BS946" s="64">
        <f t="shared" si="1876"/>
        <v>-3.8E-3</v>
      </c>
      <c r="BT946" s="110">
        <f t="shared" si="1839"/>
        <v>-2.5000000000000001E-3</v>
      </c>
    </row>
    <row r="947" spans="1:72" x14ac:dyDescent="0.3">
      <c r="A947" s="13">
        <v>941</v>
      </c>
      <c r="B947" s="17">
        <f t="shared" si="1840"/>
        <v>0.84374202696411593</v>
      </c>
      <c r="C947" s="3">
        <f t="shared" ref="C947:H947" si="1919">B947+2*PI()/7</f>
        <v>1.7413399279897712</v>
      </c>
      <c r="D947" s="3">
        <f t="shared" si="1919"/>
        <v>2.6389378290154264</v>
      </c>
      <c r="E947" s="3">
        <f t="shared" si="1919"/>
        <v>3.5365357300410816</v>
      </c>
      <c r="F947" s="3">
        <f t="shared" si="1919"/>
        <v>4.4341336310667367</v>
      </c>
      <c r="G947" s="3">
        <f t="shared" si="1919"/>
        <v>5.3317315320923919</v>
      </c>
      <c r="H947" s="18">
        <f t="shared" si="1919"/>
        <v>6.2293294331180471</v>
      </c>
      <c r="I947" s="15">
        <f t="shared" si="1811"/>
        <v>100.02865839410944</v>
      </c>
      <c r="J947" s="3">
        <f t="shared" si="1812"/>
        <v>99.956402638687308</v>
      </c>
      <c r="K947" s="3">
        <f t="shared" si="1813"/>
        <v>100.04990133642141</v>
      </c>
      <c r="L947" s="3">
        <f t="shared" si="1814"/>
        <v>99.953678260147854</v>
      </c>
      <c r="M947" s="3">
        <f t="shared" si="1815"/>
        <v>100.03356755460631</v>
      </c>
      <c r="N947" s="3">
        <f t="shared" si="1816"/>
        <v>99.985835096508367</v>
      </c>
      <c r="O947" s="21">
        <f t="shared" si="1817"/>
        <v>99.991956719519308</v>
      </c>
      <c r="P947" s="17">
        <f t="shared" si="1842"/>
        <v>66.486216878431875</v>
      </c>
      <c r="Q947" s="3">
        <f t="shared" si="1843"/>
        <v>-16.964409649215085</v>
      </c>
      <c r="R947" s="3">
        <f t="shared" si="1844"/>
        <v>-87.674396878835566</v>
      </c>
      <c r="S947" s="3">
        <f t="shared" si="1845"/>
        <v>-92.259090930208757</v>
      </c>
      <c r="T947" s="3">
        <f t="shared" si="1846"/>
        <v>-27.477072566552373</v>
      </c>
      <c r="U947" s="3">
        <f t="shared" si="1847"/>
        <v>58.041772474360343</v>
      </c>
      <c r="V947" s="18">
        <f t="shared" si="1848"/>
        <v>99.846980672019527</v>
      </c>
      <c r="W947" s="15">
        <f t="shared" si="1849"/>
        <v>74.734968156275826</v>
      </c>
      <c r="X947" s="3">
        <f t="shared" si="1850"/>
        <v>98.506300477284157</v>
      </c>
      <c r="Y947" s="3">
        <f t="shared" si="1851"/>
        <v>48.199407562335125</v>
      </c>
      <c r="Z947" s="3">
        <f t="shared" si="1852"/>
        <v>-38.457742243462853</v>
      </c>
      <c r="AA947" s="3">
        <f t="shared" si="1853"/>
        <v>-96.185888366612275</v>
      </c>
      <c r="AB947" s="3">
        <f t="shared" si="1854"/>
        <v>-81.414494213135967</v>
      </c>
      <c r="AC947" s="21">
        <f t="shared" si="1855"/>
        <v>-5.3825513726840306</v>
      </c>
      <c r="AD947" s="25">
        <f t="shared" si="1856"/>
        <v>0</v>
      </c>
      <c r="AE947" s="26">
        <f t="shared" si="1857"/>
        <v>-5.5828357809722156E-15</v>
      </c>
      <c r="AF947" s="23">
        <f t="shared" si="1818"/>
        <v>66.486216878431875</v>
      </c>
      <c r="AG947" s="4">
        <f t="shared" si="1819"/>
        <v>-16.964409649215085</v>
      </c>
      <c r="AH947" s="4">
        <f t="shared" si="1820"/>
        <v>-87.674396878835566</v>
      </c>
      <c r="AI947" s="4">
        <f t="shared" si="1821"/>
        <v>-92.259090930208757</v>
      </c>
      <c r="AJ947" s="4">
        <f t="shared" si="1822"/>
        <v>-27.477072566552373</v>
      </c>
      <c r="AK947" s="4">
        <f t="shared" si="1823"/>
        <v>58.041772474360343</v>
      </c>
      <c r="AL947" s="30">
        <f t="shared" si="1824"/>
        <v>99.846980672019527</v>
      </c>
      <c r="AM947" s="25">
        <f t="shared" si="1825"/>
        <v>74.734968156275826</v>
      </c>
      <c r="AN947" s="4">
        <f t="shared" si="1826"/>
        <v>98.506300477284157</v>
      </c>
      <c r="AO947" s="4">
        <f t="shared" si="1827"/>
        <v>48.199407562335132</v>
      </c>
      <c r="AP947" s="4">
        <f t="shared" si="1828"/>
        <v>-38.457742243462846</v>
      </c>
      <c r="AQ947" s="4">
        <f t="shared" si="1829"/>
        <v>-96.185888366612275</v>
      </c>
      <c r="AR947" s="4">
        <f t="shared" si="1830"/>
        <v>-81.414494213135967</v>
      </c>
      <c r="AS947" s="26">
        <f t="shared" si="1831"/>
        <v>-5.3825513726840253</v>
      </c>
      <c r="AT947" s="32">
        <f t="shared" si="1858"/>
        <v>35000.004375000004</v>
      </c>
      <c r="AU947" s="2">
        <f t="shared" si="1859"/>
        <v>-2.7284841053187847E-12</v>
      </c>
      <c r="AV947" s="2">
        <f t="shared" si="1860"/>
        <v>35000.004375000004</v>
      </c>
      <c r="AW947" s="2">
        <f t="shared" si="1861"/>
        <v>-0.9152487285900861</v>
      </c>
      <c r="AX947" s="2">
        <f t="shared" si="1862"/>
        <v>-1312.1377094248508</v>
      </c>
      <c r="AY947" s="2">
        <f t="shared" si="1863"/>
        <v>-0.30508290962370666</v>
      </c>
      <c r="AZ947" s="2">
        <f t="shared" si="1864"/>
        <v>1312.6208729000937</v>
      </c>
      <c r="BA947" s="2">
        <f t="shared" si="1865"/>
        <v>1225000306.2500193</v>
      </c>
      <c r="BB947" s="2">
        <f t="shared" si="1866"/>
        <v>-21355.806338216833</v>
      </c>
      <c r="BC947" s="2">
        <f t="shared" si="1867"/>
        <v>8455.3618736711687</v>
      </c>
      <c r="BD947" s="2">
        <f t="shared" si="1868"/>
        <v>-1.7433306938176529E-5</v>
      </c>
      <c r="BE947" s="29">
        <f t="shared" si="1869"/>
        <v>6.9023344978213027E-6</v>
      </c>
      <c r="BF947" s="5">
        <f t="shared" si="1870"/>
        <v>100.00000625000156</v>
      </c>
      <c r="BG947" s="2">
        <f t="shared" si="1871"/>
        <v>-1.7433306938176529E-5</v>
      </c>
      <c r="BH947" s="6">
        <f t="shared" si="1872"/>
        <v>6.902334492238467E-6</v>
      </c>
      <c r="BI947" s="15">
        <f t="shared" si="1832"/>
        <v>100.0286648245569</v>
      </c>
      <c r="BJ947" s="3">
        <f t="shared" si="1833"/>
        <v>99.956392877741123</v>
      </c>
      <c r="BK947" s="3">
        <f t="shared" si="1834"/>
        <v>100.04988273427313</v>
      </c>
      <c r="BL947" s="3">
        <f t="shared" si="1835"/>
        <v>99.953664824596643</v>
      </c>
      <c r="BM947" s="3">
        <f t="shared" si="1836"/>
        <v>100.03356940289697</v>
      </c>
      <c r="BN947" s="3">
        <f t="shared" si="1837"/>
        <v>99.985850836839546</v>
      </c>
      <c r="BO947" s="21">
        <f t="shared" si="1838"/>
        <v>99.991974499101858</v>
      </c>
      <c r="BP947" s="17">
        <f t="shared" si="1873"/>
        <v>99.953664824596643</v>
      </c>
      <c r="BQ947" s="18">
        <f t="shared" si="1874"/>
        <v>100.04988273427313</v>
      </c>
      <c r="BR947" s="34">
        <f t="shared" si="1875"/>
        <v>9.6217909676482805E-2</v>
      </c>
      <c r="BS947" s="64">
        <f t="shared" si="1876"/>
        <v>-3.8E-3</v>
      </c>
      <c r="BT947" s="110">
        <f t="shared" si="1839"/>
        <v>-2.5000000000000001E-3</v>
      </c>
    </row>
    <row r="948" spans="1:72" x14ac:dyDescent="0.3">
      <c r="A948" s="13">
        <v>942</v>
      </c>
      <c r="B948" s="17">
        <f t="shared" si="1840"/>
        <v>0.84463962486514155</v>
      </c>
      <c r="C948" s="3">
        <f t="shared" ref="C948:H948" si="1920">B948+2*PI()/7</f>
        <v>1.7422375258907967</v>
      </c>
      <c r="D948" s="3">
        <f t="shared" si="1920"/>
        <v>2.6398354269164521</v>
      </c>
      <c r="E948" s="3">
        <f t="shared" si="1920"/>
        <v>3.5374333279421073</v>
      </c>
      <c r="F948" s="3">
        <f t="shared" si="1920"/>
        <v>4.4350312289677625</v>
      </c>
      <c r="G948" s="3">
        <f t="shared" si="1920"/>
        <v>5.3326291299934176</v>
      </c>
      <c r="H948" s="18">
        <f t="shared" si="1920"/>
        <v>6.2302270310190728</v>
      </c>
      <c r="I948" s="15">
        <f t="shared" si="1811"/>
        <v>100.02854796147022</v>
      </c>
      <c r="J948" s="3">
        <f t="shared" si="1812"/>
        <v>99.956468716245396</v>
      </c>
      <c r="K948" s="3">
        <f t="shared" si="1813"/>
        <v>100.04989270141522</v>
      </c>
      <c r="L948" s="3">
        <f t="shared" si="1814"/>
        <v>99.953627742333268</v>
      </c>
      <c r="M948" s="3">
        <f t="shared" si="1815"/>
        <v>100.03366721956893</v>
      </c>
      <c r="N948" s="3">
        <f t="shared" si="1816"/>
        <v>99.985706024265852</v>
      </c>
      <c r="O948" s="21">
        <f t="shared" si="1817"/>
        <v>99.992089634701102</v>
      </c>
      <c r="P948" s="17">
        <f t="shared" si="1842"/>
        <v>66.419034826157713</v>
      </c>
      <c r="Q948" s="3">
        <f t="shared" si="1843"/>
        <v>-17.052833124932121</v>
      </c>
      <c r="R948" s="3">
        <f t="shared" si="1844"/>
        <v>-87.717617670601228</v>
      </c>
      <c r="S948" s="3">
        <f t="shared" si="1845"/>
        <v>-92.224487568976144</v>
      </c>
      <c r="T948" s="3">
        <f t="shared" si="1846"/>
        <v>-27.390752547544501</v>
      </c>
      <c r="U948" s="3">
        <f t="shared" si="1847"/>
        <v>58.114751541325901</v>
      </c>
      <c r="V948" s="18">
        <f t="shared" si="1848"/>
        <v>99.851904544570402</v>
      </c>
      <c r="W948" s="15">
        <f t="shared" si="1849"/>
        <v>74.794533356668495</v>
      </c>
      <c r="X948" s="3">
        <f t="shared" si="1850"/>
        <v>98.491098687317745</v>
      </c>
      <c r="Y948" s="3">
        <f t="shared" si="1851"/>
        <v>48.120687648442072</v>
      </c>
      <c r="Z948" s="3">
        <f t="shared" si="1852"/>
        <v>-38.540518827497607</v>
      </c>
      <c r="AA948" s="3">
        <f t="shared" si="1853"/>
        <v>-96.210608834341357</v>
      </c>
      <c r="AB948" s="3">
        <f t="shared" si="1854"/>
        <v>-81.362258218788838</v>
      </c>
      <c r="AC948" s="21">
        <f t="shared" si="1855"/>
        <v>-5.2929338118005358</v>
      </c>
      <c r="AD948" s="25">
        <f t="shared" si="1856"/>
        <v>0</v>
      </c>
      <c r="AE948" s="26">
        <f t="shared" si="1857"/>
        <v>-1.7763568394002505E-15</v>
      </c>
      <c r="AF948" s="23">
        <f t="shared" si="1818"/>
        <v>66.419034826157713</v>
      </c>
      <c r="AG948" s="4">
        <f t="shared" si="1819"/>
        <v>-17.052833124932121</v>
      </c>
      <c r="AH948" s="4">
        <f t="shared" si="1820"/>
        <v>-87.717617670601228</v>
      </c>
      <c r="AI948" s="4">
        <f t="shared" si="1821"/>
        <v>-92.224487568976144</v>
      </c>
      <c r="AJ948" s="4">
        <f t="shared" si="1822"/>
        <v>-27.390752547544501</v>
      </c>
      <c r="AK948" s="4">
        <f t="shared" si="1823"/>
        <v>58.114751541325901</v>
      </c>
      <c r="AL948" s="30">
        <f t="shared" si="1824"/>
        <v>99.851904544570402</v>
      </c>
      <c r="AM948" s="25">
        <f t="shared" si="1825"/>
        <v>74.794533356668495</v>
      </c>
      <c r="AN948" s="4">
        <f t="shared" si="1826"/>
        <v>98.491098687317745</v>
      </c>
      <c r="AO948" s="4">
        <f t="shared" si="1827"/>
        <v>48.120687648442072</v>
      </c>
      <c r="AP948" s="4">
        <f t="shared" si="1828"/>
        <v>-38.540518827497607</v>
      </c>
      <c r="AQ948" s="4">
        <f t="shared" si="1829"/>
        <v>-96.210608834341357</v>
      </c>
      <c r="AR948" s="4">
        <f t="shared" si="1830"/>
        <v>-81.362258218788838</v>
      </c>
      <c r="AS948" s="26">
        <f t="shared" si="1831"/>
        <v>-5.292933811800534</v>
      </c>
      <c r="AT948" s="32">
        <f t="shared" si="1858"/>
        <v>35000.004374999997</v>
      </c>
      <c r="AU948" s="2">
        <f t="shared" si="1859"/>
        <v>9.0949470177292824E-13</v>
      </c>
      <c r="AV948" s="2">
        <f t="shared" si="1860"/>
        <v>35000.004374999997</v>
      </c>
      <c r="AW948" s="2">
        <f t="shared" si="1861"/>
        <v>-0.9175075008533895</v>
      </c>
      <c r="AX948" s="2">
        <f t="shared" si="1862"/>
        <v>-1312.1434672176188</v>
      </c>
      <c r="AY948" s="2">
        <f t="shared" si="1863"/>
        <v>-0.3058358337179925</v>
      </c>
      <c r="AZ948" s="2">
        <f t="shared" si="1864"/>
        <v>1312.6189536359525</v>
      </c>
      <c r="BA948" s="2">
        <f t="shared" si="1865"/>
        <v>1225000306.2500188</v>
      </c>
      <c r="BB948" s="2">
        <f t="shared" si="1866"/>
        <v>-21408.511031062728</v>
      </c>
      <c r="BC948" s="2">
        <f t="shared" si="1867"/>
        <v>8321.013360966821</v>
      </c>
      <c r="BD948" s="2">
        <f t="shared" si="1868"/>
        <v>-1.7476331166478351E-5</v>
      </c>
      <c r="BE948" s="29">
        <f t="shared" si="1869"/>
        <v>6.7926622699705088E-6</v>
      </c>
      <c r="BF948" s="5">
        <f t="shared" si="1870"/>
        <v>100.00000625000156</v>
      </c>
      <c r="BG948" s="2">
        <f t="shared" si="1871"/>
        <v>-1.7476331166478351E-5</v>
      </c>
      <c r="BH948" s="6">
        <f t="shared" si="1872"/>
        <v>6.7926622681941519E-6</v>
      </c>
      <c r="BI948" s="15">
        <f t="shared" si="1832"/>
        <v>100.02855448667938</v>
      </c>
      <c r="BJ948" s="3">
        <f t="shared" si="1833"/>
        <v>99.956459041657936</v>
      </c>
      <c r="BK948" s="3">
        <f t="shared" si="1834"/>
        <v>100.04987411219277</v>
      </c>
      <c r="BL948" s="3">
        <f t="shared" si="1835"/>
        <v>99.953614236541583</v>
      </c>
      <c r="BM948" s="3">
        <f t="shared" si="1836"/>
        <v>100.03366896734533</v>
      </c>
      <c r="BN948" s="3">
        <f t="shared" si="1837"/>
        <v>99.985721709498264</v>
      </c>
      <c r="BO948" s="21">
        <f t="shared" si="1838"/>
        <v>99.992107446090856</v>
      </c>
      <c r="BP948" s="17">
        <f t="shared" si="1873"/>
        <v>99.953614236541583</v>
      </c>
      <c r="BQ948" s="18">
        <f t="shared" si="1874"/>
        <v>100.04987411219277</v>
      </c>
      <c r="BR948" s="34">
        <f t="shared" si="1875"/>
        <v>9.6259875651185212E-2</v>
      </c>
      <c r="BS948" s="64">
        <f t="shared" si="1876"/>
        <v>-3.7000000000000002E-3</v>
      </c>
      <c r="BT948" s="110">
        <f t="shared" si="1839"/>
        <v>-2.5000000000000001E-3</v>
      </c>
    </row>
    <row r="949" spans="1:72" x14ac:dyDescent="0.3">
      <c r="A949" s="13">
        <v>943</v>
      </c>
      <c r="B949" s="17">
        <f t="shared" si="1840"/>
        <v>0.84553722276616727</v>
      </c>
      <c r="C949" s="3">
        <f t="shared" ref="C949:H949" si="1921">B949+2*PI()/7</f>
        <v>1.7431351237918224</v>
      </c>
      <c r="D949" s="3">
        <f t="shared" si="1921"/>
        <v>2.6407330248174778</v>
      </c>
      <c r="E949" s="3">
        <f t="shared" si="1921"/>
        <v>3.538330925843133</v>
      </c>
      <c r="F949" s="3">
        <f t="shared" si="1921"/>
        <v>4.4359288268687882</v>
      </c>
      <c r="G949" s="3">
        <f t="shared" si="1921"/>
        <v>5.3335267278944434</v>
      </c>
      <c r="H949" s="18">
        <f t="shared" si="1921"/>
        <v>6.2311246289200986</v>
      </c>
      <c r="I949" s="15">
        <f t="shared" si="1811"/>
        <v>100.02843732182592</v>
      </c>
      <c r="J949" s="3">
        <f t="shared" si="1812"/>
        <v>99.956535109454649</v>
      </c>
      <c r="K949" s="3">
        <f t="shared" si="1813"/>
        <v>100.04988370463039</v>
      </c>
      <c r="L949" s="3">
        <f t="shared" si="1814"/>
        <v>99.953577560770114</v>
      </c>
      <c r="M949" s="3">
        <f t="shared" si="1815"/>
        <v>100.03376664040606</v>
      </c>
      <c r="N949" s="3">
        <f t="shared" si="1816"/>
        <v>99.985577055670873</v>
      </c>
      <c r="O949" s="21">
        <f t="shared" si="1817"/>
        <v>99.992222607242013</v>
      </c>
      <c r="P949" s="17">
        <f t="shared" si="1842"/>
        <v>66.351799272190789</v>
      </c>
      <c r="Q949" s="3">
        <f t="shared" si="1843"/>
        <v>-17.141243032502732</v>
      </c>
      <c r="R949" s="3">
        <f t="shared" si="1844"/>
        <v>-87.760767465069577</v>
      </c>
      <c r="S949" s="3">
        <f t="shared" si="1845"/>
        <v>-92.189810249241589</v>
      </c>
      <c r="T949" s="3">
        <f t="shared" si="1846"/>
        <v>-27.304410221587261</v>
      </c>
      <c r="U949" s="3">
        <f t="shared" si="1847"/>
        <v>58.18768365805326</v>
      </c>
      <c r="V949" s="18">
        <f t="shared" si="1848"/>
        <v>99.856748038157122</v>
      </c>
      <c r="W949" s="15">
        <f t="shared" si="1849"/>
        <v>74.854038009912045</v>
      </c>
      <c r="X949" s="3">
        <f t="shared" si="1850"/>
        <v>98.475817835590064</v>
      </c>
      <c r="Y949" s="3">
        <f t="shared" si="1851"/>
        <v>48.041928804452162</v>
      </c>
      <c r="Z949" s="3">
        <f t="shared" si="1852"/>
        <v>-38.623264406387477</v>
      </c>
      <c r="AA949" s="3">
        <f t="shared" si="1853"/>
        <v>-96.235251601055722</v>
      </c>
      <c r="AB949" s="3">
        <f t="shared" si="1854"/>
        <v>-81.309956891304651</v>
      </c>
      <c r="AC949" s="21">
        <f t="shared" si="1855"/>
        <v>-5.203311751206452</v>
      </c>
      <c r="AD949" s="25">
        <f t="shared" si="1856"/>
        <v>0</v>
      </c>
      <c r="AE949" s="26">
        <f t="shared" si="1857"/>
        <v>-5.4559531495864839E-15</v>
      </c>
      <c r="AF949" s="23">
        <f t="shared" si="1818"/>
        <v>66.351799272190789</v>
      </c>
      <c r="AG949" s="4">
        <f t="shared" si="1819"/>
        <v>-17.141243032502732</v>
      </c>
      <c r="AH949" s="4">
        <f t="shared" si="1820"/>
        <v>-87.760767465069577</v>
      </c>
      <c r="AI949" s="4">
        <f t="shared" si="1821"/>
        <v>-92.189810249241589</v>
      </c>
      <c r="AJ949" s="4">
        <f t="shared" si="1822"/>
        <v>-27.304410221587261</v>
      </c>
      <c r="AK949" s="4">
        <f t="shared" si="1823"/>
        <v>58.18768365805326</v>
      </c>
      <c r="AL949" s="30">
        <f t="shared" si="1824"/>
        <v>99.856748038157122</v>
      </c>
      <c r="AM949" s="25">
        <f t="shared" si="1825"/>
        <v>74.854038009912045</v>
      </c>
      <c r="AN949" s="4">
        <f t="shared" si="1826"/>
        <v>98.475817835590064</v>
      </c>
      <c r="AO949" s="4">
        <f t="shared" si="1827"/>
        <v>48.041928804452169</v>
      </c>
      <c r="AP949" s="4">
        <f t="shared" si="1828"/>
        <v>-38.62326440638747</v>
      </c>
      <c r="AQ949" s="4">
        <f t="shared" si="1829"/>
        <v>-96.235251601055722</v>
      </c>
      <c r="AR949" s="4">
        <f t="shared" si="1830"/>
        <v>-81.309956891304651</v>
      </c>
      <c r="AS949" s="26">
        <f t="shared" si="1831"/>
        <v>-5.2033117512064466</v>
      </c>
      <c r="AT949" s="32">
        <f t="shared" si="1858"/>
        <v>35000.004374999997</v>
      </c>
      <c r="AU949" s="2">
        <f t="shared" si="1859"/>
        <v>-3.4106051316484809E-13</v>
      </c>
      <c r="AV949" s="2">
        <f t="shared" si="1860"/>
        <v>35000.004375000004</v>
      </c>
      <c r="AW949" s="2">
        <f t="shared" si="1861"/>
        <v>-0.91973005270119756</v>
      </c>
      <c r="AX949" s="2">
        <f t="shared" si="1862"/>
        <v>-1312.1492390883109</v>
      </c>
      <c r="AY949" s="2">
        <f t="shared" si="1863"/>
        <v>-0.30657668432786522</v>
      </c>
      <c r="AZ949" s="2">
        <f t="shared" si="1864"/>
        <v>1312.6170296789642</v>
      </c>
      <c r="BA949" s="2">
        <f t="shared" si="1865"/>
        <v>1225000306.2500191</v>
      </c>
      <c r="BB949" s="2">
        <f t="shared" si="1866"/>
        <v>-21460.370580554587</v>
      </c>
      <c r="BC949" s="2">
        <f t="shared" si="1867"/>
        <v>8186.3363597245652</v>
      </c>
      <c r="BD949" s="2">
        <f t="shared" si="1868"/>
        <v>-1.751866548201057E-5</v>
      </c>
      <c r="BE949" s="29">
        <f t="shared" si="1869"/>
        <v>6.6827218882782531E-6</v>
      </c>
      <c r="BF949" s="5">
        <f t="shared" si="1870"/>
        <v>100.00000625000156</v>
      </c>
      <c r="BG949" s="2">
        <f t="shared" si="1871"/>
        <v>-1.751866548201057E-5</v>
      </c>
      <c r="BH949" s="6">
        <f t="shared" si="1872"/>
        <v>6.6827218828222995E-6</v>
      </c>
      <c r="BI949" s="15">
        <f t="shared" si="1832"/>
        <v>100.02844394160753</v>
      </c>
      <c r="BJ949" s="3">
        <f t="shared" si="1833"/>
        <v>99.956525521506506</v>
      </c>
      <c r="BK949" s="3">
        <f t="shared" si="1834"/>
        <v>100.04986512887294</v>
      </c>
      <c r="BL949" s="3">
        <f t="shared" si="1835"/>
        <v>99.953563985129676</v>
      </c>
      <c r="BM949" s="3">
        <f t="shared" si="1836"/>
        <v>100.03376828761753</v>
      </c>
      <c r="BN949" s="3">
        <f t="shared" si="1837"/>
        <v>99.985592685349616</v>
      </c>
      <c r="BO949" s="21">
        <f t="shared" si="1838"/>
        <v>99.992240449922377</v>
      </c>
      <c r="BP949" s="17">
        <f t="shared" si="1873"/>
        <v>99.953563985129676</v>
      </c>
      <c r="BQ949" s="18">
        <f t="shared" si="1874"/>
        <v>100.04986512887294</v>
      </c>
      <c r="BR949" s="34">
        <f t="shared" si="1875"/>
        <v>9.6301143743261264E-2</v>
      </c>
      <c r="BS949" s="64">
        <f t="shared" si="1876"/>
        <v>-3.7000000000000002E-3</v>
      </c>
      <c r="BT949" s="110">
        <f t="shared" si="1839"/>
        <v>-2.5000000000000001E-3</v>
      </c>
    </row>
    <row r="950" spans="1:72" x14ac:dyDescent="0.3">
      <c r="A950" s="13">
        <v>944</v>
      </c>
      <c r="B950" s="17">
        <f t="shared" si="1840"/>
        <v>0.84643482066719289</v>
      </c>
      <c r="C950" s="3">
        <f t="shared" ref="C950:H950" si="1922">B950+2*PI()/7</f>
        <v>1.744032721692848</v>
      </c>
      <c r="D950" s="3">
        <f t="shared" si="1922"/>
        <v>2.6416306227185031</v>
      </c>
      <c r="E950" s="3">
        <f t="shared" si="1922"/>
        <v>3.5392285237441583</v>
      </c>
      <c r="F950" s="3">
        <f t="shared" si="1922"/>
        <v>4.4368264247698139</v>
      </c>
      <c r="G950" s="3">
        <f t="shared" si="1922"/>
        <v>5.3344243257954691</v>
      </c>
      <c r="H950" s="18">
        <f t="shared" si="1922"/>
        <v>6.2320222268211243</v>
      </c>
      <c r="I950" s="15">
        <f t="shared" si="1811"/>
        <v>100.02832647597879</v>
      </c>
      <c r="J950" s="3">
        <f t="shared" si="1812"/>
        <v>99.956601817833615</v>
      </c>
      <c r="K950" s="3">
        <f t="shared" si="1813"/>
        <v>100.04987434613216</v>
      </c>
      <c r="L950" s="3">
        <f t="shared" si="1814"/>
        <v>99.953527715822261</v>
      </c>
      <c r="M950" s="3">
        <f t="shared" si="1815"/>
        <v>100.03386581639676</v>
      </c>
      <c r="N950" s="3">
        <f t="shared" si="1816"/>
        <v>99.985448191658591</v>
      </c>
      <c r="O950" s="21">
        <f t="shared" si="1817"/>
        <v>99.992355636177834</v>
      </c>
      <c r="P950" s="17">
        <f t="shared" si="1842"/>
        <v>66.284510271768497</v>
      </c>
      <c r="Q950" s="3">
        <f t="shared" si="1843"/>
        <v>-17.229639301432776</v>
      </c>
      <c r="R950" s="3">
        <f t="shared" si="1844"/>
        <v>-87.803846227077386</v>
      </c>
      <c r="S950" s="3">
        <f t="shared" si="1845"/>
        <v>-92.155058999004538</v>
      </c>
      <c r="T950" s="3">
        <f t="shared" si="1846"/>
        <v>-27.218045658637479</v>
      </c>
      <c r="U950" s="3">
        <f t="shared" si="1847"/>
        <v>58.260568766675121</v>
      </c>
      <c r="V950" s="18">
        <f t="shared" si="1848"/>
        <v>99.861511147708583</v>
      </c>
      <c r="W950" s="15">
        <f t="shared" si="1849"/>
        <v>74.913482068428877</v>
      </c>
      <c r="X950" s="3">
        <f t="shared" si="1850"/>
        <v>98.460457933687579</v>
      </c>
      <c r="Y950" s="3">
        <f t="shared" si="1851"/>
        <v>47.963131094712558</v>
      </c>
      <c r="Z950" s="3">
        <f t="shared" si="1852"/>
        <v>-38.705978914473178</v>
      </c>
      <c r="AA950" s="3">
        <f t="shared" si="1853"/>
        <v>-96.259816645873556</v>
      </c>
      <c r="AB950" s="3">
        <f t="shared" si="1854"/>
        <v>-81.257590273588377</v>
      </c>
      <c r="AC950" s="21">
        <f t="shared" si="1855"/>
        <v>-5.1136852628938554</v>
      </c>
      <c r="AD950" s="25">
        <f t="shared" si="1856"/>
        <v>0</v>
      </c>
      <c r="AE950" s="26">
        <f t="shared" si="1857"/>
        <v>7.7398405145296621E-15</v>
      </c>
      <c r="AF950" s="23">
        <f t="shared" si="1818"/>
        <v>66.284510271768497</v>
      </c>
      <c r="AG950" s="4">
        <f t="shared" si="1819"/>
        <v>-17.229639301432776</v>
      </c>
      <c r="AH950" s="4">
        <f t="shared" si="1820"/>
        <v>-87.803846227077386</v>
      </c>
      <c r="AI950" s="4">
        <f t="shared" si="1821"/>
        <v>-92.155058999004538</v>
      </c>
      <c r="AJ950" s="4">
        <f t="shared" si="1822"/>
        <v>-27.218045658637479</v>
      </c>
      <c r="AK950" s="4">
        <f t="shared" si="1823"/>
        <v>58.260568766675121</v>
      </c>
      <c r="AL950" s="30">
        <f t="shared" si="1824"/>
        <v>99.861511147708583</v>
      </c>
      <c r="AM950" s="25">
        <f t="shared" si="1825"/>
        <v>74.913482068428863</v>
      </c>
      <c r="AN950" s="4">
        <f t="shared" si="1826"/>
        <v>98.460457933687564</v>
      </c>
      <c r="AO950" s="4">
        <f t="shared" si="1827"/>
        <v>47.963131094712551</v>
      </c>
      <c r="AP950" s="4">
        <f t="shared" si="1828"/>
        <v>-38.705978914473185</v>
      </c>
      <c r="AQ950" s="4">
        <f t="shared" si="1829"/>
        <v>-96.25981664587357</v>
      </c>
      <c r="AR950" s="4">
        <f t="shared" si="1830"/>
        <v>-81.257590273588391</v>
      </c>
      <c r="AS950" s="26">
        <f t="shared" si="1831"/>
        <v>-5.1136852628938634</v>
      </c>
      <c r="AT950" s="32">
        <f t="shared" si="1858"/>
        <v>35000.004374999997</v>
      </c>
      <c r="AU950" s="2">
        <f t="shared" si="1859"/>
        <v>-3.979039320256561E-12</v>
      </c>
      <c r="AV950" s="2">
        <f t="shared" si="1860"/>
        <v>35000.004374999997</v>
      </c>
      <c r="AW950" s="2">
        <f t="shared" si="1861"/>
        <v>-0.92191629507578909</v>
      </c>
      <c r="AX950" s="2">
        <f t="shared" si="1862"/>
        <v>-1312.1550248110013</v>
      </c>
      <c r="AY950" s="2">
        <f t="shared" si="1863"/>
        <v>-0.30730543125991971</v>
      </c>
      <c r="AZ950" s="2">
        <f t="shared" si="1864"/>
        <v>1312.6151011049587</v>
      </c>
      <c r="BA950" s="2">
        <f t="shared" si="1865"/>
        <v>1225000306.2500188</v>
      </c>
      <c r="BB950" s="2">
        <f t="shared" si="1866"/>
        <v>-21511.382899797427</v>
      </c>
      <c r="BC950" s="2">
        <f t="shared" si="1867"/>
        <v>8051.3361506713836</v>
      </c>
      <c r="BD950" s="2">
        <f t="shared" si="1868"/>
        <v>-1.7560308181185891E-5</v>
      </c>
      <c r="BE950" s="29">
        <f t="shared" si="1869"/>
        <v>6.5725176635410003E-6</v>
      </c>
      <c r="BF950" s="5">
        <f t="shared" si="1870"/>
        <v>100.00000625000156</v>
      </c>
      <c r="BG950" s="2">
        <f t="shared" si="1871"/>
        <v>-1.7560308181185891E-5</v>
      </c>
      <c r="BH950" s="6">
        <f t="shared" si="1872"/>
        <v>6.572517671280841E-6</v>
      </c>
      <c r="BI950" s="15">
        <f t="shared" si="1832"/>
        <v>100.02833319014086</v>
      </c>
      <c r="BJ950" s="3">
        <f t="shared" si="1833"/>
        <v>99.956592316802883</v>
      </c>
      <c r="BK950" s="3">
        <f t="shared" si="1834"/>
        <v>100.04985578437849</v>
      </c>
      <c r="BL950" s="3">
        <f t="shared" si="1835"/>
        <v>99.95351407072684</v>
      </c>
      <c r="BM950" s="3">
        <f t="shared" si="1836"/>
        <v>100.03386736299549</v>
      </c>
      <c r="BN950" s="3">
        <f t="shared" si="1837"/>
        <v>99.985463765330294</v>
      </c>
      <c r="BO950" s="21">
        <f t="shared" si="1838"/>
        <v>99.992373509631278</v>
      </c>
      <c r="BP950" s="17">
        <f t="shared" si="1873"/>
        <v>99.95351407072684</v>
      </c>
      <c r="BQ950" s="18">
        <f t="shared" si="1874"/>
        <v>100.04985578437849</v>
      </c>
      <c r="BR950" s="34">
        <f t="shared" si="1875"/>
        <v>9.6341713651654004E-2</v>
      </c>
      <c r="BS950" s="64">
        <f t="shared" si="1876"/>
        <v>-3.7000000000000002E-3</v>
      </c>
      <c r="BT950" s="110">
        <f t="shared" si="1839"/>
        <v>-2.5000000000000001E-3</v>
      </c>
    </row>
    <row r="951" spans="1:72" x14ac:dyDescent="0.3">
      <c r="A951" s="13">
        <v>945</v>
      </c>
      <c r="B951" s="17">
        <f t="shared" si="1840"/>
        <v>0.8473324185682185</v>
      </c>
      <c r="C951" s="3">
        <f t="shared" ref="C951:H951" si="1923">B951+2*PI()/7</f>
        <v>1.7449303195938737</v>
      </c>
      <c r="D951" s="3">
        <f t="shared" si="1923"/>
        <v>2.6425282206195289</v>
      </c>
      <c r="E951" s="3">
        <f t="shared" si="1923"/>
        <v>3.540126121645184</v>
      </c>
      <c r="F951" s="3">
        <f t="shared" si="1923"/>
        <v>4.4377240226708388</v>
      </c>
      <c r="G951" s="3">
        <f t="shared" si="1923"/>
        <v>5.3353219236964939</v>
      </c>
      <c r="H951" s="18">
        <f t="shared" si="1923"/>
        <v>6.2329198247221491</v>
      </c>
      <c r="I951" s="15">
        <f t="shared" si="1811"/>
        <v>100.02821542473261</v>
      </c>
      <c r="J951" s="3">
        <f t="shared" si="1812"/>
        <v>99.956668840898601</v>
      </c>
      <c r="K951" s="3">
        <f t="shared" si="1813"/>
        <v>100.04986462598838</v>
      </c>
      <c r="L951" s="3">
        <f t="shared" si="1814"/>
        <v>99.953478207851148</v>
      </c>
      <c r="M951" s="3">
        <f t="shared" si="1815"/>
        <v>100.03396474682191</v>
      </c>
      <c r="N951" s="3">
        <f t="shared" si="1816"/>
        <v>99.985319433163411</v>
      </c>
      <c r="O951" s="21">
        <f t="shared" si="1817"/>
        <v>99.99248872054396</v>
      </c>
      <c r="P951" s="17">
        <f t="shared" si="1842"/>
        <v>66.21716788017055</v>
      </c>
      <c r="Q951" s="3">
        <f t="shared" si="1843"/>
        <v>-17.318021861236783</v>
      </c>
      <c r="R951" s="3">
        <f t="shared" si="1844"/>
        <v>-87.846853921522381</v>
      </c>
      <c r="S951" s="3">
        <f t="shared" si="1845"/>
        <v>-92.120233846319948</v>
      </c>
      <c r="T951" s="3">
        <f t="shared" si="1846"/>
        <v>-27.131658928673382</v>
      </c>
      <c r="U951" s="3">
        <f t="shared" si="1847"/>
        <v>58.333406809364227</v>
      </c>
      <c r="V951" s="18">
        <f t="shared" si="1848"/>
        <v>99.866193868217607</v>
      </c>
      <c r="W951" s="15">
        <f t="shared" si="1849"/>
        <v>74.972865484694012</v>
      </c>
      <c r="X951" s="3">
        <f t="shared" si="1850"/>
        <v>98.445018993257321</v>
      </c>
      <c r="Y951" s="3">
        <f t="shared" si="1851"/>
        <v>47.884294583603399</v>
      </c>
      <c r="Z951" s="3">
        <f t="shared" si="1852"/>
        <v>-38.788662286120434</v>
      </c>
      <c r="AA951" s="3">
        <f t="shared" si="1853"/>
        <v>-96.284303947977662</v>
      </c>
      <c r="AB951" s="3">
        <f t="shared" si="1854"/>
        <v>-81.205158408594613</v>
      </c>
      <c r="AC951" s="21">
        <f t="shared" si="1855"/>
        <v>-5.0240544188620957</v>
      </c>
      <c r="AD951" s="25">
        <f t="shared" si="1856"/>
        <v>-1.6240976817373718E-14</v>
      </c>
      <c r="AE951" s="26">
        <f t="shared" si="1857"/>
        <v>-8.5011363028440556E-15</v>
      </c>
      <c r="AF951" s="23">
        <f t="shared" si="1818"/>
        <v>66.217167880170564</v>
      </c>
      <c r="AG951" s="4">
        <f t="shared" si="1819"/>
        <v>-17.318021861236765</v>
      </c>
      <c r="AH951" s="4">
        <f t="shared" si="1820"/>
        <v>-87.846853921522367</v>
      </c>
      <c r="AI951" s="4">
        <f t="shared" si="1821"/>
        <v>-92.120233846319934</v>
      </c>
      <c r="AJ951" s="4">
        <f t="shared" si="1822"/>
        <v>-27.131658928673364</v>
      </c>
      <c r="AK951" s="4">
        <f t="shared" si="1823"/>
        <v>58.333406809364241</v>
      </c>
      <c r="AL951" s="30">
        <f t="shared" si="1824"/>
        <v>99.866193868217621</v>
      </c>
      <c r="AM951" s="25">
        <f t="shared" si="1825"/>
        <v>74.972865484694026</v>
      </c>
      <c r="AN951" s="4">
        <f t="shared" si="1826"/>
        <v>98.445018993257335</v>
      </c>
      <c r="AO951" s="4">
        <f t="shared" si="1827"/>
        <v>47.884294583603406</v>
      </c>
      <c r="AP951" s="4">
        <f t="shared" si="1828"/>
        <v>-38.788662286120427</v>
      </c>
      <c r="AQ951" s="4">
        <f t="shared" si="1829"/>
        <v>-96.284303947977648</v>
      </c>
      <c r="AR951" s="4">
        <f t="shared" si="1830"/>
        <v>-81.205158408594599</v>
      </c>
      <c r="AS951" s="26">
        <f t="shared" si="1831"/>
        <v>-5.0240544188620868</v>
      </c>
      <c r="AT951" s="32">
        <f t="shared" si="1858"/>
        <v>35000.004374999997</v>
      </c>
      <c r="AU951" s="2">
        <f t="shared" si="1859"/>
        <v>-2.2737367544323206E-13</v>
      </c>
      <c r="AV951" s="2">
        <f t="shared" si="1860"/>
        <v>35000.004375000011</v>
      </c>
      <c r="AW951" s="2">
        <f t="shared" si="1861"/>
        <v>-0.92406614031642675</v>
      </c>
      <c r="AX951" s="2">
        <f t="shared" si="1862"/>
        <v>-1312.1608241527642</v>
      </c>
      <c r="AY951" s="2">
        <f t="shared" si="1863"/>
        <v>-0.30802204691190127</v>
      </c>
      <c r="AZ951" s="2">
        <f t="shared" si="1864"/>
        <v>1312.6131679903046</v>
      </c>
      <c r="BA951" s="2">
        <f t="shared" si="1865"/>
        <v>1225000306.2500193</v>
      </c>
      <c r="BB951" s="2">
        <f t="shared" si="1866"/>
        <v>-21561.545971688658</v>
      </c>
      <c r="BC951" s="2">
        <f t="shared" si="1867"/>
        <v>7916.0181464593397</v>
      </c>
      <c r="BD951" s="2">
        <f t="shared" si="1868"/>
        <v>-1.7601257617390344E-5</v>
      </c>
      <c r="BE951" s="29">
        <f t="shared" si="1869"/>
        <v>6.4620540142491206E-6</v>
      </c>
      <c r="BF951" s="5">
        <f t="shared" si="1870"/>
        <v>100.00000625000156</v>
      </c>
      <c r="BG951" s="2">
        <f t="shared" si="1871"/>
        <v>-1.760125763363132E-5</v>
      </c>
      <c r="BH951" s="6">
        <f t="shared" si="1872"/>
        <v>6.4620540057479846E-6</v>
      </c>
      <c r="BI951" s="15">
        <f t="shared" si="1832"/>
        <v>100.02822223308038</v>
      </c>
      <c r="BJ951" s="3">
        <f t="shared" si="1833"/>
        <v>99.956659427060856</v>
      </c>
      <c r="BK951" s="3">
        <f t="shared" si="1834"/>
        <v>100.04984607877685</v>
      </c>
      <c r="BL951" s="3">
        <f t="shared" si="1835"/>
        <v>99.953464493696501</v>
      </c>
      <c r="BM951" s="3">
        <f t="shared" si="1836"/>
        <v>100.03396619276309</v>
      </c>
      <c r="BN951" s="3">
        <f t="shared" si="1837"/>
        <v>99.985334950376384</v>
      </c>
      <c r="BO951" s="21">
        <f t="shared" si="1838"/>
        <v>99.992506624252101</v>
      </c>
      <c r="BP951" s="17">
        <f t="shared" si="1873"/>
        <v>99.953464493696501</v>
      </c>
      <c r="BQ951" s="18">
        <f t="shared" si="1874"/>
        <v>100.04984607877685</v>
      </c>
      <c r="BR951" s="34">
        <f t="shared" si="1875"/>
        <v>9.6381585080351329E-2</v>
      </c>
      <c r="BS951" s="64">
        <f t="shared" si="1876"/>
        <v>-3.5999999999999999E-3</v>
      </c>
      <c r="BT951" s="110">
        <f t="shared" si="1839"/>
        <v>-2.5000000000000001E-3</v>
      </c>
    </row>
    <row r="952" spans="1:72" x14ac:dyDescent="0.3">
      <c r="A952" s="13">
        <v>946</v>
      </c>
      <c r="B952" s="17">
        <f t="shared" si="1840"/>
        <v>0.84823001646924412</v>
      </c>
      <c r="C952" s="3">
        <f t="shared" ref="C952:H952" si="1924">B952+2*PI()/7</f>
        <v>1.7458279174948994</v>
      </c>
      <c r="D952" s="3">
        <f t="shared" si="1924"/>
        <v>2.6434258185205546</v>
      </c>
      <c r="E952" s="3">
        <f t="shared" si="1924"/>
        <v>3.5410237195462098</v>
      </c>
      <c r="F952" s="3">
        <f t="shared" si="1924"/>
        <v>4.4386216205718654</v>
      </c>
      <c r="G952" s="3">
        <f t="shared" si="1924"/>
        <v>5.3362195215975206</v>
      </c>
      <c r="H952" s="18">
        <f t="shared" si="1924"/>
        <v>6.2338174226231757</v>
      </c>
      <c r="I952" s="15">
        <f t="shared" si="1811"/>
        <v>100.02810416889261</v>
      </c>
      <c r="J952" s="3">
        <f t="shared" si="1812"/>
        <v>99.956736178163609</v>
      </c>
      <c r="K952" s="3">
        <f t="shared" si="1813"/>
        <v>100.04985454426954</v>
      </c>
      <c r="L952" s="3">
        <f t="shared" si="1814"/>
        <v>99.95342903721577</v>
      </c>
      <c r="M952" s="3">
        <f t="shared" si="1815"/>
        <v>100.03406343096414</v>
      </c>
      <c r="N952" s="3">
        <f t="shared" si="1816"/>
        <v>99.985190781118973</v>
      </c>
      <c r="O952" s="21">
        <f t="shared" si="1817"/>
        <v>99.992621859375376</v>
      </c>
      <c r="P952" s="17">
        <f t="shared" si="1842"/>
        <v>66.149772152718938</v>
      </c>
      <c r="Q952" s="3">
        <f t="shared" si="1843"/>
        <v>-17.406390641437849</v>
      </c>
      <c r="R952" s="3">
        <f t="shared" si="1844"/>
        <v>-87.889790513363224</v>
      </c>
      <c r="S952" s="3">
        <f t="shared" si="1845"/>
        <v>-92.085334819298382</v>
      </c>
      <c r="T952" s="3">
        <f t="shared" si="1846"/>
        <v>-27.045250101694073</v>
      </c>
      <c r="U952" s="3">
        <f t="shared" si="1847"/>
        <v>58.406197728333701</v>
      </c>
      <c r="V952" s="18">
        <f t="shared" si="1848"/>
        <v>99.870796194740947</v>
      </c>
      <c r="W952" s="15">
        <f t="shared" si="1849"/>
        <v>75.032188211235066</v>
      </c>
      <c r="X952" s="3">
        <f t="shared" si="1850"/>
        <v>98.429501026006761</v>
      </c>
      <c r="Y952" s="3">
        <f t="shared" si="1851"/>
        <v>47.805419335537884</v>
      </c>
      <c r="Z952" s="3">
        <f t="shared" si="1852"/>
        <v>-38.871314455719684</v>
      </c>
      <c r="AA952" s="3">
        <f t="shared" si="1853"/>
        <v>-96.308713486615403</v>
      </c>
      <c r="AB952" s="3">
        <f t="shared" si="1854"/>
        <v>-81.152661339327295</v>
      </c>
      <c r="AC952" s="21">
        <f t="shared" si="1855"/>
        <v>-4.9344192911172966</v>
      </c>
      <c r="AD952" s="25">
        <f t="shared" si="1856"/>
        <v>0</v>
      </c>
      <c r="AE952" s="26">
        <f t="shared" si="1857"/>
        <v>9.7699626167013776E-15</v>
      </c>
      <c r="AF952" s="23">
        <f t="shared" si="1818"/>
        <v>66.149772152718938</v>
      </c>
      <c r="AG952" s="4">
        <f t="shared" si="1819"/>
        <v>-17.406390641437849</v>
      </c>
      <c r="AH952" s="4">
        <f t="shared" si="1820"/>
        <v>-87.889790513363224</v>
      </c>
      <c r="AI952" s="4">
        <f t="shared" si="1821"/>
        <v>-92.085334819298382</v>
      </c>
      <c r="AJ952" s="4">
        <f t="shared" si="1822"/>
        <v>-27.045250101694073</v>
      </c>
      <c r="AK952" s="4">
        <f t="shared" si="1823"/>
        <v>58.406197728333701</v>
      </c>
      <c r="AL952" s="30">
        <f t="shared" si="1824"/>
        <v>99.870796194740947</v>
      </c>
      <c r="AM952" s="25">
        <f t="shared" si="1825"/>
        <v>75.032188211235052</v>
      </c>
      <c r="AN952" s="4">
        <f t="shared" si="1826"/>
        <v>98.429501026006747</v>
      </c>
      <c r="AO952" s="4">
        <f t="shared" si="1827"/>
        <v>47.805419335537877</v>
      </c>
      <c r="AP952" s="4">
        <f t="shared" si="1828"/>
        <v>-38.871314455719691</v>
      </c>
      <c r="AQ952" s="4">
        <f t="shared" si="1829"/>
        <v>-96.308713486615417</v>
      </c>
      <c r="AR952" s="4">
        <f t="shared" si="1830"/>
        <v>-81.15266133932731</v>
      </c>
      <c r="AS952" s="26">
        <f t="shared" si="1831"/>
        <v>-4.9344192911173064</v>
      </c>
      <c r="AT952" s="32">
        <f t="shared" si="1858"/>
        <v>35000.004375000004</v>
      </c>
      <c r="AU952" s="2">
        <f t="shared" si="1859"/>
        <v>-2.1032064978498966E-12</v>
      </c>
      <c r="AV952" s="2">
        <f t="shared" si="1860"/>
        <v>35000.004375000011</v>
      </c>
      <c r="AW952" s="2">
        <f t="shared" si="1861"/>
        <v>-0.9261795065831393</v>
      </c>
      <c r="AX952" s="2">
        <f t="shared" si="1862"/>
        <v>-1312.1666368923968</v>
      </c>
      <c r="AY952" s="2">
        <f t="shared" si="1863"/>
        <v>-0.30872650214450914</v>
      </c>
      <c r="AZ952" s="2">
        <f t="shared" si="1864"/>
        <v>1312.6112304113994</v>
      </c>
      <c r="BA952" s="2">
        <f t="shared" si="1865"/>
        <v>1225000306.2500198</v>
      </c>
      <c r="BB952" s="2">
        <f t="shared" si="1866"/>
        <v>-21610.857854090747</v>
      </c>
      <c r="BC952" s="2">
        <f t="shared" si="1867"/>
        <v>7780.3875550944804</v>
      </c>
      <c r="BD952" s="2">
        <f t="shared" si="1868"/>
        <v>-1.7641512205205949E-5</v>
      </c>
      <c r="BE952" s="29">
        <f t="shared" si="1869"/>
        <v>6.3513351918350626E-6</v>
      </c>
      <c r="BF952" s="5">
        <f t="shared" si="1870"/>
        <v>100.00000625000156</v>
      </c>
      <c r="BG952" s="2">
        <f t="shared" si="1871"/>
        <v>-1.7641512205205949E-5</v>
      </c>
      <c r="BH952" s="6">
        <f t="shared" si="1872"/>
        <v>6.3513352016050252E-6</v>
      </c>
      <c r="BI952" s="15">
        <f t="shared" si="1832"/>
        <v>100.02811107122864</v>
      </c>
      <c r="BJ952" s="3">
        <f t="shared" si="1833"/>
        <v>99.956726851791913</v>
      </c>
      <c r="BK952" s="3">
        <f t="shared" si="1834"/>
        <v>100.04983601213814</v>
      </c>
      <c r="BL952" s="3">
        <f t="shared" si="1835"/>
        <v>99.953415254399687</v>
      </c>
      <c r="BM952" s="3">
        <f t="shared" si="1836"/>
        <v>100.03406477620578</v>
      </c>
      <c r="BN952" s="3">
        <f t="shared" si="1837"/>
        <v>99.985206241423143</v>
      </c>
      <c r="BO952" s="21">
        <f t="shared" si="1838"/>
        <v>99.992639792818878</v>
      </c>
      <c r="BP952" s="17">
        <f t="shared" si="1873"/>
        <v>99.953415254399687</v>
      </c>
      <c r="BQ952" s="18">
        <f t="shared" si="1874"/>
        <v>100.04983601213814</v>
      </c>
      <c r="BR952" s="34">
        <f t="shared" si="1875"/>
        <v>9.6420757738457041E-2</v>
      </c>
      <c r="BS952" s="64">
        <f t="shared" si="1876"/>
        <v>-3.5999999999999999E-3</v>
      </c>
      <c r="BT952" s="110">
        <f t="shared" si="1839"/>
        <v>-2.5000000000000001E-3</v>
      </c>
    </row>
    <row r="953" spans="1:72" x14ac:dyDescent="0.3">
      <c r="A953" s="13">
        <v>947</v>
      </c>
      <c r="B953" s="17">
        <f t="shared" si="1840"/>
        <v>0.84912761437026985</v>
      </c>
      <c r="C953" s="3">
        <f t="shared" ref="C953:H953" si="1925">B953+2*PI()/7</f>
        <v>1.7467255153959251</v>
      </c>
      <c r="D953" s="3">
        <f t="shared" si="1925"/>
        <v>2.6443234164215803</v>
      </c>
      <c r="E953" s="3">
        <f t="shared" si="1925"/>
        <v>3.5419213174472355</v>
      </c>
      <c r="F953" s="3">
        <f t="shared" si="1925"/>
        <v>4.4395192184728902</v>
      </c>
      <c r="G953" s="3">
        <f t="shared" si="1925"/>
        <v>5.3371171194985454</v>
      </c>
      <c r="H953" s="18">
        <f t="shared" si="1925"/>
        <v>6.2347150205242006</v>
      </c>
      <c r="I953" s="15">
        <f t="shared" si="1811"/>
        <v>100.02799270926553</v>
      </c>
      <c r="J953" s="3">
        <f t="shared" si="1812"/>
        <v>99.956803829140355</v>
      </c>
      <c r="K953" s="3">
        <f t="shared" si="1813"/>
        <v>100.04984410104873</v>
      </c>
      <c r="L953" s="3">
        <f t="shared" si="1814"/>
        <v>99.953380204272662</v>
      </c>
      <c r="M953" s="3">
        <f t="shared" si="1815"/>
        <v>100.03416186810787</v>
      </c>
      <c r="N953" s="3">
        <f t="shared" si="1816"/>
        <v>99.985062236458177</v>
      </c>
      <c r="O953" s="21">
        <f t="shared" si="1817"/>
        <v>99.992755051706681</v>
      </c>
      <c r="P953" s="17">
        <f t="shared" si="1842"/>
        <v>66.082323144777817</v>
      </c>
      <c r="Q953" s="3">
        <f t="shared" si="1843"/>
        <v>-17.494745571567741</v>
      </c>
      <c r="R953" s="3">
        <f t="shared" si="1844"/>
        <v>-87.932655967619596</v>
      </c>
      <c r="S953" s="3">
        <f t="shared" si="1845"/>
        <v>-92.050361946105781</v>
      </c>
      <c r="T953" s="3">
        <f t="shared" si="1846"/>
        <v>-26.958819247720442</v>
      </c>
      <c r="U953" s="3">
        <f t="shared" si="1847"/>
        <v>58.478941465836286</v>
      </c>
      <c r="V953" s="18">
        <f t="shared" si="1848"/>
        <v>99.875318122399378</v>
      </c>
      <c r="W953" s="15">
        <f t="shared" si="1849"/>
        <v>75.091450200632295</v>
      </c>
      <c r="X953" s="3">
        <f t="shared" si="1850"/>
        <v>98.413904043703894</v>
      </c>
      <c r="Y953" s="3">
        <f t="shared" si="1851"/>
        <v>47.726505414962126</v>
      </c>
      <c r="Z953" s="3">
        <f t="shared" si="1852"/>
        <v>-38.953935357686326</v>
      </c>
      <c r="AA953" s="3">
        <f t="shared" si="1853"/>
        <v>-96.333045241098574</v>
      </c>
      <c r="AB953" s="3">
        <f t="shared" si="1854"/>
        <v>-81.100099108840226</v>
      </c>
      <c r="AC953" s="21">
        <f t="shared" si="1855"/>
        <v>-4.8447799516732761</v>
      </c>
      <c r="AD953" s="25">
        <f t="shared" si="1856"/>
        <v>0</v>
      </c>
      <c r="AE953" s="26">
        <f t="shared" si="1857"/>
        <v>-1.2434497875801753E-14</v>
      </c>
      <c r="AF953" s="23">
        <f t="shared" si="1818"/>
        <v>66.082323144777817</v>
      </c>
      <c r="AG953" s="4">
        <f t="shared" si="1819"/>
        <v>-17.494745571567741</v>
      </c>
      <c r="AH953" s="4">
        <f t="shared" si="1820"/>
        <v>-87.932655967619596</v>
      </c>
      <c r="AI953" s="4">
        <f t="shared" si="1821"/>
        <v>-92.050361946105781</v>
      </c>
      <c r="AJ953" s="4">
        <f t="shared" si="1822"/>
        <v>-26.958819247720442</v>
      </c>
      <c r="AK953" s="4">
        <f t="shared" si="1823"/>
        <v>58.478941465836286</v>
      </c>
      <c r="AL953" s="30">
        <f t="shared" si="1824"/>
        <v>99.875318122399378</v>
      </c>
      <c r="AM953" s="25">
        <f t="shared" si="1825"/>
        <v>75.091450200632309</v>
      </c>
      <c r="AN953" s="4">
        <f t="shared" si="1826"/>
        <v>98.413904043703909</v>
      </c>
      <c r="AO953" s="4">
        <f t="shared" si="1827"/>
        <v>47.726505414962141</v>
      </c>
      <c r="AP953" s="4">
        <f t="shared" si="1828"/>
        <v>-38.953935357686312</v>
      </c>
      <c r="AQ953" s="4">
        <f t="shared" si="1829"/>
        <v>-96.33304524109856</v>
      </c>
      <c r="AR953" s="4">
        <f t="shared" si="1830"/>
        <v>-81.100099108840212</v>
      </c>
      <c r="AS953" s="26">
        <f t="shared" si="1831"/>
        <v>-4.8447799516732637</v>
      </c>
      <c r="AT953" s="32">
        <f t="shared" si="1858"/>
        <v>35000.004374999997</v>
      </c>
      <c r="AU953" s="2">
        <f t="shared" si="1859"/>
        <v>4.5474735088646412E-13</v>
      </c>
      <c r="AV953" s="2">
        <f t="shared" si="1860"/>
        <v>35000.004374999997</v>
      </c>
      <c r="AW953" s="2">
        <f t="shared" si="1861"/>
        <v>-0.92825630877632648</v>
      </c>
      <c r="AX953" s="2">
        <f t="shared" si="1862"/>
        <v>-1312.1724627910423</v>
      </c>
      <c r="AY953" s="2">
        <f t="shared" si="1863"/>
        <v>-0.3094187698661699</v>
      </c>
      <c r="AZ953" s="2">
        <f t="shared" si="1864"/>
        <v>1312.6092884443642</v>
      </c>
      <c r="BA953" s="2">
        <f t="shared" si="1865"/>
        <v>1225000306.2500188</v>
      </c>
      <c r="BB953" s="2">
        <f t="shared" si="1866"/>
        <v>-21659.316583657917</v>
      </c>
      <c r="BC953" s="2">
        <f t="shared" si="1867"/>
        <v>7644.4498886889369</v>
      </c>
      <c r="BD953" s="2">
        <f t="shared" si="1868"/>
        <v>-1.7681070341901871E-5</v>
      </c>
      <c r="BE953" s="29">
        <f t="shared" si="1869"/>
        <v>6.2403656959810812E-6</v>
      </c>
      <c r="BF953" s="5">
        <f t="shared" si="1870"/>
        <v>100.00000625000156</v>
      </c>
      <c r="BG953" s="2">
        <f t="shared" si="1871"/>
        <v>-1.7681070341901871E-5</v>
      </c>
      <c r="BH953" s="6">
        <f t="shared" si="1872"/>
        <v>6.2403656835465833E-6</v>
      </c>
      <c r="BI953" s="15">
        <f t="shared" si="1832"/>
        <v>100.02799970538959</v>
      </c>
      <c r="BJ953" s="3">
        <f t="shared" si="1833"/>
        <v>99.956794590505183</v>
      </c>
      <c r="BK953" s="3">
        <f t="shared" si="1834"/>
        <v>100.04982558453494</v>
      </c>
      <c r="BL953" s="3">
        <f t="shared" si="1835"/>
        <v>99.95336635319488</v>
      </c>
      <c r="BM953" s="3">
        <f t="shared" si="1836"/>
        <v>100.03416311261097</v>
      </c>
      <c r="BN953" s="3">
        <f t="shared" si="1837"/>
        <v>99.985077639405119</v>
      </c>
      <c r="BO953" s="21">
        <f t="shared" si="1838"/>
        <v>99.992773014365454</v>
      </c>
      <c r="BP953" s="17">
        <f t="shared" si="1873"/>
        <v>99.95336635319488</v>
      </c>
      <c r="BQ953" s="18">
        <f t="shared" si="1874"/>
        <v>100.04982558453494</v>
      </c>
      <c r="BR953" s="34">
        <f t="shared" si="1875"/>
        <v>9.6459231340062956E-2</v>
      </c>
      <c r="BS953" s="64">
        <f t="shared" si="1876"/>
        <v>-3.5000000000000001E-3</v>
      </c>
      <c r="BT953" s="110">
        <f t="shared" si="1839"/>
        <v>-2.5000000000000001E-3</v>
      </c>
    </row>
    <row r="954" spans="1:72" x14ac:dyDescent="0.3">
      <c r="A954" s="13">
        <v>948</v>
      </c>
      <c r="B954" s="17">
        <f t="shared" si="1840"/>
        <v>0.85002521227129546</v>
      </c>
      <c r="C954" s="3">
        <f t="shared" ref="C954:H954" si="1926">B954+2*PI()/7</f>
        <v>1.7476231132969506</v>
      </c>
      <c r="D954" s="3">
        <f t="shared" si="1926"/>
        <v>2.6452210143226056</v>
      </c>
      <c r="E954" s="3">
        <f t="shared" si="1926"/>
        <v>3.5428189153482608</v>
      </c>
      <c r="F954" s="3">
        <f t="shared" si="1926"/>
        <v>4.4404168163739159</v>
      </c>
      <c r="G954" s="3">
        <f t="shared" si="1926"/>
        <v>5.3380147173995711</v>
      </c>
      <c r="H954" s="18">
        <f t="shared" si="1926"/>
        <v>6.2356126184252263</v>
      </c>
      <c r="I954" s="15">
        <f t="shared" si="1811"/>
        <v>100.02788104665957</v>
      </c>
      <c r="J954" s="3">
        <f t="shared" si="1812"/>
        <v>99.956871793338323</v>
      </c>
      <c r="K954" s="3">
        <f t="shared" si="1813"/>
        <v>100.0498332964017</v>
      </c>
      <c r="L954" s="3">
        <f t="shared" si="1814"/>
        <v>99.953331709375902</v>
      </c>
      <c r="M954" s="3">
        <f t="shared" si="1815"/>
        <v>100.03426005753936</v>
      </c>
      <c r="N954" s="3">
        <f t="shared" si="1816"/>
        <v>99.984933800113083</v>
      </c>
      <c r="O954" s="21">
        <f t="shared" si="1817"/>
        <v>99.992888296572062</v>
      </c>
      <c r="P954" s="17">
        <f t="shared" si="1842"/>
        <v>66.014820911753546</v>
      </c>
      <c r="Q954" s="3">
        <f t="shared" si="1843"/>
        <v>-17.583086581166942</v>
      </c>
      <c r="R954" s="3">
        <f t="shared" si="1844"/>
        <v>-87.975450249372187</v>
      </c>
      <c r="S954" s="3">
        <f t="shared" si="1845"/>
        <v>-92.015315254963653</v>
      </c>
      <c r="T954" s="3">
        <f t="shared" si="1846"/>
        <v>-26.872366436793868</v>
      </c>
      <c r="U954" s="3">
        <f t="shared" si="1847"/>
        <v>58.55163796416543</v>
      </c>
      <c r="V954" s="18">
        <f t="shared" si="1848"/>
        <v>99.879759646377607</v>
      </c>
      <c r="W954" s="15">
        <f t="shared" si="1849"/>
        <v>75.150651405518659</v>
      </c>
      <c r="X954" s="3">
        <f t="shared" si="1850"/>
        <v>98.398228058177253</v>
      </c>
      <c r="Y954" s="3">
        <f t="shared" si="1851"/>
        <v>47.647552886355136</v>
      </c>
      <c r="Z954" s="3">
        <f t="shared" si="1852"/>
        <v>-39.036524926460665</v>
      </c>
      <c r="AA954" s="3">
        <f t="shared" si="1853"/>
        <v>-96.357299190803843</v>
      </c>
      <c r="AB954" s="3">
        <f t="shared" si="1854"/>
        <v>-81.047471760236277</v>
      </c>
      <c r="AC954" s="21">
        <f t="shared" si="1855"/>
        <v>-4.755136472550249</v>
      </c>
      <c r="AD954" s="25">
        <f t="shared" si="1856"/>
        <v>0</v>
      </c>
      <c r="AE954" s="26">
        <f t="shared" si="1857"/>
        <v>3.9333615729576977E-15</v>
      </c>
      <c r="AF954" s="23">
        <f t="shared" si="1818"/>
        <v>66.014820911753546</v>
      </c>
      <c r="AG954" s="4">
        <f t="shared" si="1819"/>
        <v>-17.583086581166942</v>
      </c>
      <c r="AH954" s="4">
        <f t="shared" si="1820"/>
        <v>-87.975450249372187</v>
      </c>
      <c r="AI954" s="4">
        <f t="shared" si="1821"/>
        <v>-92.015315254963653</v>
      </c>
      <c r="AJ954" s="4">
        <f t="shared" si="1822"/>
        <v>-26.872366436793868</v>
      </c>
      <c r="AK954" s="4">
        <f t="shared" si="1823"/>
        <v>58.55163796416543</v>
      </c>
      <c r="AL954" s="30">
        <f t="shared" si="1824"/>
        <v>99.879759646377607</v>
      </c>
      <c r="AM954" s="25">
        <f t="shared" si="1825"/>
        <v>75.150651405518659</v>
      </c>
      <c r="AN954" s="4">
        <f t="shared" si="1826"/>
        <v>98.398228058177253</v>
      </c>
      <c r="AO954" s="4">
        <f t="shared" si="1827"/>
        <v>47.647552886355129</v>
      </c>
      <c r="AP954" s="4">
        <f t="shared" si="1828"/>
        <v>-39.036524926460672</v>
      </c>
      <c r="AQ954" s="4">
        <f t="shared" si="1829"/>
        <v>-96.357299190803843</v>
      </c>
      <c r="AR954" s="4">
        <f t="shared" si="1830"/>
        <v>-81.047471760236277</v>
      </c>
      <c r="AS954" s="26">
        <f t="shared" si="1831"/>
        <v>-4.7551364725502525</v>
      </c>
      <c r="AT954" s="32">
        <f t="shared" si="1858"/>
        <v>35000.004375000004</v>
      </c>
      <c r="AU954" s="2">
        <f t="shared" si="1859"/>
        <v>-4.2064129956997931E-12</v>
      </c>
      <c r="AV954" s="2">
        <f t="shared" si="1860"/>
        <v>35000.004375000011</v>
      </c>
      <c r="AW954" s="2">
        <f t="shared" si="1861"/>
        <v>-0.93029646505601704</v>
      </c>
      <c r="AX954" s="2">
        <f t="shared" si="1862"/>
        <v>-1312.1783016267311</v>
      </c>
      <c r="AY954" s="2">
        <f t="shared" si="1863"/>
        <v>-0.31009882181024295</v>
      </c>
      <c r="AZ954" s="2">
        <f t="shared" si="1864"/>
        <v>1312.6073421657347</v>
      </c>
      <c r="BA954" s="2">
        <f t="shared" si="1865"/>
        <v>1225000306.2500198</v>
      </c>
      <c r="BB954" s="2">
        <f t="shared" si="1866"/>
        <v>-21706.920233524248</v>
      </c>
      <c r="BC954" s="2">
        <f t="shared" si="1867"/>
        <v>7508.2103710893261</v>
      </c>
      <c r="BD954" s="2">
        <f t="shared" si="1868"/>
        <v>-1.771993045452669E-5</v>
      </c>
      <c r="BE954" s="29">
        <f t="shared" si="1869"/>
        <v>6.129149791050679E-6</v>
      </c>
      <c r="BF954" s="5">
        <f t="shared" si="1870"/>
        <v>100.00000625000156</v>
      </c>
      <c r="BG954" s="2">
        <f t="shared" si="1871"/>
        <v>-1.771993045452669E-5</v>
      </c>
      <c r="BH954" s="6">
        <f t="shared" si="1872"/>
        <v>6.1291497949840408E-6</v>
      </c>
      <c r="BI954" s="15">
        <f t="shared" si="1832"/>
        <v>100.02788813636876</v>
      </c>
      <c r="BJ954" s="3">
        <f t="shared" si="1833"/>
        <v>99.956862642707648</v>
      </c>
      <c r="BK954" s="3">
        <f t="shared" si="1834"/>
        <v>100.0498147960426</v>
      </c>
      <c r="BL954" s="3">
        <f t="shared" si="1835"/>
        <v>99.953317790438192</v>
      </c>
      <c r="BM954" s="3">
        <f t="shared" si="1836"/>
        <v>100.03426120126782</v>
      </c>
      <c r="BN954" s="3">
        <f t="shared" si="1837"/>
        <v>99.984949145256067</v>
      </c>
      <c r="BO954" s="21">
        <f t="shared" si="1838"/>
        <v>99.992906287925081</v>
      </c>
      <c r="BP954" s="17">
        <f t="shared" si="1873"/>
        <v>99.953317790438192</v>
      </c>
      <c r="BQ954" s="18">
        <f t="shared" si="1874"/>
        <v>100.0498147960426</v>
      </c>
      <c r="BR954" s="34">
        <f t="shared" si="1875"/>
        <v>9.6497005604405217E-2</v>
      </c>
      <c r="BS954" s="64">
        <f t="shared" si="1876"/>
        <v>-3.5000000000000001E-3</v>
      </c>
      <c r="BT954" s="110">
        <f t="shared" si="1839"/>
        <v>-2.5000000000000001E-3</v>
      </c>
    </row>
    <row r="955" spans="1:72" x14ac:dyDescent="0.3">
      <c r="A955" s="13">
        <v>949</v>
      </c>
      <c r="B955" s="17">
        <f t="shared" si="1840"/>
        <v>0.85092281017232108</v>
      </c>
      <c r="C955" s="3">
        <f t="shared" ref="C955:H955" si="1927">B955+2*PI()/7</f>
        <v>1.7485207111979761</v>
      </c>
      <c r="D955" s="3">
        <f t="shared" si="1927"/>
        <v>2.6461186122236313</v>
      </c>
      <c r="E955" s="3">
        <f t="shared" si="1927"/>
        <v>3.5437165132492865</v>
      </c>
      <c r="F955" s="3">
        <f t="shared" si="1927"/>
        <v>4.4413144142749417</v>
      </c>
      <c r="G955" s="3">
        <f t="shared" si="1927"/>
        <v>5.3389123153005968</v>
      </c>
      <c r="H955" s="18">
        <f t="shared" si="1927"/>
        <v>6.236510216326252</v>
      </c>
      <c r="I955" s="15">
        <f t="shared" si="1811"/>
        <v>100.02776918188442</v>
      </c>
      <c r="J955" s="3">
        <f t="shared" si="1812"/>
        <v>99.956940070264665</v>
      </c>
      <c r="K955" s="3">
        <f t="shared" si="1813"/>
        <v>100.04982213040678</v>
      </c>
      <c r="L955" s="3">
        <f t="shared" si="1814"/>
        <v>99.953283552877167</v>
      </c>
      <c r="M955" s="3">
        <f t="shared" si="1815"/>
        <v>100.03435799854658</v>
      </c>
      <c r="N955" s="3">
        <f t="shared" si="1816"/>
        <v>99.984805473015015</v>
      </c>
      <c r="O955" s="21">
        <f t="shared" si="1817"/>
        <v>99.993021593005352</v>
      </c>
      <c r="P955" s="17">
        <f t="shared" si="1842"/>
        <v>65.947265509094564</v>
      </c>
      <c r="Q955" s="3">
        <f t="shared" si="1843"/>
        <v>-17.671413599784721</v>
      </c>
      <c r="R955" s="3">
        <f t="shared" si="1844"/>
        <v>-88.018173323762795</v>
      </c>
      <c r="S955" s="3">
        <f t="shared" si="1845"/>
        <v>-91.980194774148828</v>
      </c>
      <c r="T955" s="3">
        <f t="shared" si="1846"/>
        <v>-26.785891738977138</v>
      </c>
      <c r="U955" s="3">
        <f t="shared" si="1847"/>
        <v>58.624287165654472</v>
      </c>
      <c r="V955" s="18">
        <f t="shared" si="1848"/>
        <v>99.884120761924407</v>
      </c>
      <c r="W955" s="15">
        <f t="shared" si="1849"/>
        <v>75.209791778579827</v>
      </c>
      <c r="X955" s="3">
        <f t="shared" si="1850"/>
        <v>98.382473081315794</v>
      </c>
      <c r="Y955" s="3">
        <f t="shared" si="1851"/>
        <v>47.56856181422858</v>
      </c>
      <c r="Z955" s="3">
        <f t="shared" si="1852"/>
        <v>-39.119083096508149</v>
      </c>
      <c r="AA955" s="3">
        <f t="shared" si="1853"/>
        <v>-96.381475315172352</v>
      </c>
      <c r="AB955" s="3">
        <f t="shared" si="1854"/>
        <v>-80.99477933666796</v>
      </c>
      <c r="AC955" s="21">
        <f t="shared" si="1855"/>
        <v>-4.6654889257757501</v>
      </c>
      <c r="AD955" s="25">
        <f t="shared" si="1856"/>
        <v>0</v>
      </c>
      <c r="AE955" s="26">
        <f t="shared" si="1857"/>
        <v>1.6494742080145183E-15</v>
      </c>
      <c r="AF955" s="23">
        <f t="shared" si="1818"/>
        <v>65.947265509094564</v>
      </c>
      <c r="AG955" s="4">
        <f t="shared" si="1819"/>
        <v>-17.671413599784721</v>
      </c>
      <c r="AH955" s="4">
        <f t="shared" si="1820"/>
        <v>-88.018173323762795</v>
      </c>
      <c r="AI955" s="4">
        <f t="shared" si="1821"/>
        <v>-91.980194774148828</v>
      </c>
      <c r="AJ955" s="4">
        <f t="shared" si="1822"/>
        <v>-26.785891738977138</v>
      </c>
      <c r="AK955" s="4">
        <f t="shared" si="1823"/>
        <v>58.624287165654472</v>
      </c>
      <c r="AL955" s="30">
        <f t="shared" si="1824"/>
        <v>99.884120761924407</v>
      </c>
      <c r="AM955" s="25">
        <f t="shared" si="1825"/>
        <v>75.209791778579827</v>
      </c>
      <c r="AN955" s="4">
        <f t="shared" si="1826"/>
        <v>98.382473081315794</v>
      </c>
      <c r="AO955" s="4">
        <f t="shared" si="1827"/>
        <v>47.56856181422858</v>
      </c>
      <c r="AP955" s="4">
        <f t="shared" si="1828"/>
        <v>-39.119083096508149</v>
      </c>
      <c r="AQ955" s="4">
        <f t="shared" si="1829"/>
        <v>-96.381475315172352</v>
      </c>
      <c r="AR955" s="4">
        <f t="shared" si="1830"/>
        <v>-80.99477933666796</v>
      </c>
      <c r="AS955" s="26">
        <f t="shared" si="1831"/>
        <v>-4.6654889257757519</v>
      </c>
      <c r="AT955" s="32">
        <f t="shared" si="1858"/>
        <v>35000.004374999997</v>
      </c>
      <c r="AU955" s="2">
        <f t="shared" si="1859"/>
        <v>-9.0949470177292824E-13</v>
      </c>
      <c r="AV955" s="2">
        <f t="shared" si="1860"/>
        <v>35000.004375000011</v>
      </c>
      <c r="AW955" s="2">
        <f t="shared" si="1861"/>
        <v>-0.93229989451356232</v>
      </c>
      <c r="AX955" s="2">
        <f t="shared" si="1862"/>
        <v>-1312.1841531652663</v>
      </c>
      <c r="AY955" s="2">
        <f t="shared" si="1863"/>
        <v>-0.31076663138992444</v>
      </c>
      <c r="AZ955" s="2">
        <f t="shared" si="1864"/>
        <v>1312.6053916529199</v>
      </c>
      <c r="BA955" s="2">
        <f t="shared" si="1865"/>
        <v>1225000306.2500193</v>
      </c>
      <c r="BB955" s="2">
        <f t="shared" si="1866"/>
        <v>-21753.666922519053</v>
      </c>
      <c r="BC955" s="2">
        <f t="shared" si="1867"/>
        <v>7371.6744553986191</v>
      </c>
      <c r="BD955" s="2">
        <f t="shared" si="1868"/>
        <v>-1.7758091007431295E-5</v>
      </c>
      <c r="BE955" s="29">
        <f t="shared" si="1869"/>
        <v>6.0176919285553872E-6</v>
      </c>
      <c r="BF955" s="5">
        <f t="shared" si="1870"/>
        <v>100.00000625000156</v>
      </c>
      <c r="BG955" s="2">
        <f t="shared" si="1871"/>
        <v>-1.7758091007431295E-5</v>
      </c>
      <c r="BH955" s="6">
        <f t="shared" si="1872"/>
        <v>6.017691930204861E-6</v>
      </c>
      <c r="BI955" s="15">
        <f t="shared" si="1832"/>
        <v>100.02777636497309</v>
      </c>
      <c r="BJ955" s="3">
        <f t="shared" si="1833"/>
        <v>99.956931007903918</v>
      </c>
      <c r="BK955" s="3">
        <f t="shared" si="1834"/>
        <v>100.04980364673897</v>
      </c>
      <c r="BL955" s="3">
        <f t="shared" si="1835"/>
        <v>99.953269566483215</v>
      </c>
      <c r="BM955" s="3">
        <f t="shared" si="1836"/>
        <v>100.03435904146724</v>
      </c>
      <c r="BN955" s="3">
        <f t="shared" si="1837"/>
        <v>99.984820759908942</v>
      </c>
      <c r="BO955" s="21">
        <f t="shared" si="1838"/>
        <v>99.993039612530779</v>
      </c>
      <c r="BP955" s="17">
        <f t="shared" si="1873"/>
        <v>99.953269566483215</v>
      </c>
      <c r="BQ955" s="18">
        <f t="shared" si="1874"/>
        <v>100.04980364673897</v>
      </c>
      <c r="BR955" s="34">
        <f t="shared" si="1875"/>
        <v>9.6534080255750609E-2</v>
      </c>
      <c r="BS955" s="64">
        <f t="shared" si="1876"/>
        <v>-3.5000000000000001E-3</v>
      </c>
      <c r="BT955" s="110">
        <f t="shared" si="1839"/>
        <v>-2.5000000000000001E-3</v>
      </c>
    </row>
    <row r="956" spans="1:72" x14ac:dyDescent="0.3">
      <c r="A956" s="13">
        <v>950</v>
      </c>
      <c r="B956" s="17">
        <f t="shared" si="1840"/>
        <v>0.85182040807334669</v>
      </c>
      <c r="C956" s="3">
        <f t="shared" ref="C956:H956" si="1928">B956+2*PI()/7</f>
        <v>1.7494183090990019</v>
      </c>
      <c r="D956" s="3">
        <f t="shared" si="1928"/>
        <v>2.647016210124657</v>
      </c>
      <c r="E956" s="3">
        <f t="shared" si="1928"/>
        <v>3.5446141111503122</v>
      </c>
      <c r="F956" s="3">
        <f t="shared" si="1928"/>
        <v>4.4422120121759674</v>
      </c>
      <c r="G956" s="3">
        <f t="shared" si="1928"/>
        <v>5.3398099132016226</v>
      </c>
      <c r="H956" s="18">
        <f t="shared" si="1928"/>
        <v>6.2374078142272777</v>
      </c>
      <c r="I956" s="15">
        <f t="shared" si="1811"/>
        <v>100.02765711575124</v>
      </c>
      <c r="J956" s="3">
        <f t="shared" si="1812"/>
        <v>99.957008659424304</v>
      </c>
      <c r="K956" s="3">
        <f t="shared" si="1813"/>
        <v>100.04981060314493</v>
      </c>
      <c r="L956" s="3">
        <f t="shared" si="1814"/>
        <v>99.953235735125631</v>
      </c>
      <c r="M956" s="3">
        <f t="shared" si="1815"/>
        <v>100.03445569041936</v>
      </c>
      <c r="N956" s="3">
        <f t="shared" si="1816"/>
        <v>99.9846772560945</v>
      </c>
      <c r="O956" s="21">
        <f t="shared" si="1817"/>
        <v>99.993154940040014</v>
      </c>
      <c r="P956" s="17">
        <f t="shared" si="1842"/>
        <v>65.879656992291345</v>
      </c>
      <c r="Q956" s="3">
        <f t="shared" si="1843"/>
        <v>-17.759726556979174</v>
      </c>
      <c r="R956" s="3">
        <f t="shared" si="1844"/>
        <v>-88.060825155994266</v>
      </c>
      <c r="S956" s="3">
        <f t="shared" si="1845"/>
        <v>-91.945000531993671</v>
      </c>
      <c r="T956" s="3">
        <f t="shared" si="1846"/>
        <v>-26.699395224353914</v>
      </c>
      <c r="U956" s="3">
        <f t="shared" si="1847"/>
        <v>58.69688901267709</v>
      </c>
      <c r="V956" s="18">
        <f t="shared" si="1848"/>
        <v>99.888401464352569</v>
      </c>
      <c r="W956" s="15">
        <f t="shared" si="1849"/>
        <v>75.268871272554222</v>
      </c>
      <c r="X956" s="3">
        <f t="shared" si="1850"/>
        <v>98.366639125069</v>
      </c>
      <c r="Y956" s="3">
        <f t="shared" si="1851"/>
        <v>47.489532263126996</v>
      </c>
      <c r="Z956" s="3">
        <f t="shared" si="1852"/>
        <v>-39.201609802319084</v>
      </c>
      <c r="AA956" s="3">
        <f t="shared" si="1853"/>
        <v>-96.405573593709931</v>
      </c>
      <c r="AB956" s="3">
        <f t="shared" si="1854"/>
        <v>-80.94202188133707</v>
      </c>
      <c r="AC956" s="21">
        <f t="shared" si="1855"/>
        <v>-4.5758373833841333</v>
      </c>
      <c r="AD956" s="25">
        <f t="shared" si="1856"/>
        <v>0</v>
      </c>
      <c r="AE956" s="26">
        <f t="shared" si="1857"/>
        <v>-3.0451831532575721E-15</v>
      </c>
      <c r="AF956" s="23">
        <f t="shared" si="1818"/>
        <v>65.879656992291345</v>
      </c>
      <c r="AG956" s="4">
        <f t="shared" si="1819"/>
        <v>-17.759726556979174</v>
      </c>
      <c r="AH956" s="4">
        <f t="shared" si="1820"/>
        <v>-88.060825155994266</v>
      </c>
      <c r="AI956" s="4">
        <f t="shared" si="1821"/>
        <v>-91.945000531993671</v>
      </c>
      <c r="AJ956" s="4">
        <f t="shared" si="1822"/>
        <v>-26.699395224353914</v>
      </c>
      <c r="AK956" s="4">
        <f t="shared" si="1823"/>
        <v>58.69688901267709</v>
      </c>
      <c r="AL956" s="30">
        <f t="shared" si="1824"/>
        <v>99.888401464352569</v>
      </c>
      <c r="AM956" s="25">
        <f t="shared" si="1825"/>
        <v>75.268871272554222</v>
      </c>
      <c r="AN956" s="4">
        <f t="shared" si="1826"/>
        <v>98.366639125069</v>
      </c>
      <c r="AO956" s="4">
        <f t="shared" si="1827"/>
        <v>47.489532263126996</v>
      </c>
      <c r="AP956" s="4">
        <f t="shared" si="1828"/>
        <v>-39.201609802319084</v>
      </c>
      <c r="AQ956" s="4">
        <f t="shared" si="1829"/>
        <v>-96.405573593709931</v>
      </c>
      <c r="AR956" s="4">
        <f t="shared" si="1830"/>
        <v>-80.94202188133707</v>
      </c>
      <c r="AS956" s="26">
        <f t="shared" si="1831"/>
        <v>-4.5758373833841306</v>
      </c>
      <c r="AT956" s="32">
        <f t="shared" si="1858"/>
        <v>35000.004375000004</v>
      </c>
      <c r="AU956" s="2">
        <f t="shared" si="1859"/>
        <v>-5.6843418860808015E-14</v>
      </c>
      <c r="AV956" s="2">
        <f t="shared" si="1860"/>
        <v>35000.004375000004</v>
      </c>
      <c r="AW956" s="2">
        <f t="shared" si="1861"/>
        <v>-0.93426651833578944</v>
      </c>
      <c r="AX956" s="2">
        <f t="shared" si="1862"/>
        <v>-1312.1900171757607</v>
      </c>
      <c r="AY956" s="2">
        <f t="shared" si="1863"/>
        <v>-0.31142217243632331</v>
      </c>
      <c r="AZ956" s="2">
        <f t="shared" si="1864"/>
        <v>1312.6034369828922</v>
      </c>
      <c r="BA956" s="2">
        <f t="shared" si="1865"/>
        <v>1225000306.2500193</v>
      </c>
      <c r="BB956" s="2">
        <f t="shared" si="1866"/>
        <v>-21799.554813455987</v>
      </c>
      <c r="BC956" s="2">
        <f t="shared" si="1867"/>
        <v>7234.8475291571503</v>
      </c>
      <c r="BD956" s="2">
        <f t="shared" si="1868"/>
        <v>-1.7795550500872082E-5</v>
      </c>
      <c r="BE956" s="29">
        <f t="shared" si="1869"/>
        <v>5.9059965064862093E-6</v>
      </c>
      <c r="BF956" s="5">
        <f t="shared" si="1870"/>
        <v>100.00000625000156</v>
      </c>
      <c r="BG956" s="2">
        <f t="shared" si="1871"/>
        <v>-1.7795550500872082E-5</v>
      </c>
      <c r="BH956" s="6">
        <f t="shared" si="1872"/>
        <v>5.9059965034410259E-6</v>
      </c>
      <c r="BI956" s="15">
        <f t="shared" si="1832"/>
        <v>100.02766439201106</v>
      </c>
      <c r="BJ956" s="3">
        <f t="shared" si="1833"/>
        <v>99.956999685596315</v>
      </c>
      <c r="BK956" s="3">
        <f t="shared" si="1834"/>
        <v>100.04979213670451</v>
      </c>
      <c r="BL956" s="3">
        <f t="shared" si="1835"/>
        <v>99.953221681681114</v>
      </c>
      <c r="BM956" s="3">
        <f t="shared" si="1836"/>
        <v>100.03445663250196</v>
      </c>
      <c r="BN956" s="3">
        <f t="shared" si="1837"/>
        <v>99.984692484295991</v>
      </c>
      <c r="BO956" s="21">
        <f t="shared" si="1838"/>
        <v>99.993172987215203</v>
      </c>
      <c r="BP956" s="17">
        <f t="shared" si="1873"/>
        <v>99.953221681681114</v>
      </c>
      <c r="BQ956" s="18">
        <f t="shared" si="1874"/>
        <v>100.04979213670451</v>
      </c>
      <c r="BR956" s="34">
        <f t="shared" si="1875"/>
        <v>9.6570455023396562E-2</v>
      </c>
      <c r="BS956" s="64">
        <f t="shared" si="1876"/>
        <v>-3.3999999999999998E-3</v>
      </c>
      <c r="BT956" s="110">
        <f t="shared" si="1839"/>
        <v>-2.5000000000000001E-3</v>
      </c>
    </row>
    <row r="957" spans="1:72" x14ac:dyDescent="0.3">
      <c r="A957" s="13">
        <v>951</v>
      </c>
      <c r="B957" s="17">
        <f t="shared" si="1840"/>
        <v>0.85271800597437242</v>
      </c>
      <c r="C957" s="3">
        <f t="shared" ref="C957:H957" si="1929">B957+2*PI()/7</f>
        <v>1.7503159070000276</v>
      </c>
      <c r="D957" s="3">
        <f t="shared" si="1929"/>
        <v>2.6479138080256828</v>
      </c>
      <c r="E957" s="3">
        <f t="shared" si="1929"/>
        <v>3.5455117090513379</v>
      </c>
      <c r="F957" s="3">
        <f t="shared" si="1929"/>
        <v>4.4431096100769931</v>
      </c>
      <c r="G957" s="3">
        <f t="shared" si="1929"/>
        <v>5.3407075111026483</v>
      </c>
      <c r="H957" s="18">
        <f t="shared" si="1929"/>
        <v>6.2383054121283035</v>
      </c>
      <c r="I957" s="15">
        <f t="shared" si="1811"/>
        <v>100.02754484907261</v>
      </c>
      <c r="J957" s="3">
        <f t="shared" si="1812"/>
        <v>99.957077560319902</v>
      </c>
      <c r="K957" s="3">
        <f t="shared" si="1813"/>
        <v>100.04979871469976</v>
      </c>
      <c r="L957" s="3">
        <f t="shared" si="1814"/>
        <v>99.95318825646801</v>
      </c>
      <c r="M957" s="3">
        <f t="shared" si="1815"/>
        <v>100.03455313244935</v>
      </c>
      <c r="N957" s="3">
        <f t="shared" si="1816"/>
        <v>99.984549150281254</v>
      </c>
      <c r="O957" s="21">
        <f t="shared" si="1817"/>
        <v>99.993288336709114</v>
      </c>
      <c r="P957" s="17">
        <f t="shared" si="1842"/>
        <v>65.8119954168763</v>
      </c>
      <c r="Q957" s="3">
        <f t="shared" si="1843"/>
        <v>-17.848025382317196</v>
      </c>
      <c r="R957" s="3">
        <f t="shared" si="1844"/>
        <v>-88.103405711330623</v>
      </c>
      <c r="S957" s="3">
        <f t="shared" si="1845"/>
        <v>-91.909732556885842</v>
      </c>
      <c r="T957" s="3">
        <f t="shared" si="1846"/>
        <v>-26.6128769630288</v>
      </c>
      <c r="U957" s="3">
        <f t="shared" si="1847"/>
        <v>58.769443447647227</v>
      </c>
      <c r="V957" s="18">
        <f t="shared" si="1848"/>
        <v>99.892601749038903</v>
      </c>
      <c r="W957" s="15">
        <f t="shared" si="1849"/>
        <v>75.327889840233041</v>
      </c>
      <c r="X957" s="3">
        <f t="shared" si="1850"/>
        <v>98.350726201446875</v>
      </c>
      <c r="Y957" s="3">
        <f t="shared" si="1851"/>
        <v>47.410464297627527</v>
      </c>
      <c r="Z957" s="3">
        <f t="shared" si="1852"/>
        <v>-39.284104978408912</v>
      </c>
      <c r="AA957" s="3">
        <f t="shared" si="1853"/>
        <v>-96.429594005987198</v>
      </c>
      <c r="AB957" s="3">
        <f t="shared" si="1854"/>
        <v>-80.889199437494753</v>
      </c>
      <c r="AC957" s="21">
        <f t="shared" si="1855"/>
        <v>-4.4861819174166016</v>
      </c>
      <c r="AD957" s="25">
        <f t="shared" si="1856"/>
        <v>0</v>
      </c>
      <c r="AE957" s="26">
        <f t="shared" si="1857"/>
        <v>-6.0903663065151441E-15</v>
      </c>
      <c r="AF957" s="23">
        <f t="shared" si="1818"/>
        <v>65.8119954168763</v>
      </c>
      <c r="AG957" s="4">
        <f t="shared" si="1819"/>
        <v>-17.848025382317196</v>
      </c>
      <c r="AH957" s="4">
        <f t="shared" si="1820"/>
        <v>-88.103405711330623</v>
      </c>
      <c r="AI957" s="4">
        <f t="shared" si="1821"/>
        <v>-91.909732556885842</v>
      </c>
      <c r="AJ957" s="4">
        <f t="shared" si="1822"/>
        <v>-26.6128769630288</v>
      </c>
      <c r="AK957" s="4">
        <f t="shared" si="1823"/>
        <v>58.769443447647227</v>
      </c>
      <c r="AL957" s="30">
        <f t="shared" si="1824"/>
        <v>99.892601749038903</v>
      </c>
      <c r="AM957" s="25">
        <f t="shared" si="1825"/>
        <v>75.327889840233041</v>
      </c>
      <c r="AN957" s="4">
        <f t="shared" si="1826"/>
        <v>98.350726201446875</v>
      </c>
      <c r="AO957" s="4">
        <f t="shared" si="1827"/>
        <v>47.410464297627534</v>
      </c>
      <c r="AP957" s="4">
        <f t="shared" si="1828"/>
        <v>-39.284104978408905</v>
      </c>
      <c r="AQ957" s="4">
        <f t="shared" si="1829"/>
        <v>-96.429594005987198</v>
      </c>
      <c r="AR957" s="4">
        <f t="shared" si="1830"/>
        <v>-80.889199437494753</v>
      </c>
      <c r="AS957" s="26">
        <f t="shared" si="1831"/>
        <v>-4.4861819174165953</v>
      </c>
      <c r="AT957" s="32">
        <f t="shared" si="1858"/>
        <v>35000.004374999997</v>
      </c>
      <c r="AU957" s="2">
        <f t="shared" si="1859"/>
        <v>-1.5347723092418164E-12</v>
      </c>
      <c r="AV957" s="2">
        <f t="shared" si="1860"/>
        <v>35000.004374999997</v>
      </c>
      <c r="AW957" s="2">
        <f t="shared" si="1861"/>
        <v>-0.93619625840801746</v>
      </c>
      <c r="AX957" s="2">
        <f t="shared" si="1862"/>
        <v>-1312.1958934275831</v>
      </c>
      <c r="AY957" s="2">
        <f t="shared" si="1863"/>
        <v>-0.31206541940650823</v>
      </c>
      <c r="AZ957" s="2">
        <f t="shared" si="1864"/>
        <v>1312.6014782327838</v>
      </c>
      <c r="BA957" s="2">
        <f t="shared" si="1865"/>
        <v>1225000306.2500188</v>
      </c>
      <c r="BB957" s="2">
        <f t="shared" si="1866"/>
        <v>-21844.582092326618</v>
      </c>
      <c r="BC957" s="2">
        <f t="shared" si="1867"/>
        <v>7097.734978230068</v>
      </c>
      <c r="BD957" s="2">
        <f t="shared" si="1868"/>
        <v>-1.7832307454026225E-5</v>
      </c>
      <c r="BE957" s="29">
        <f t="shared" si="1869"/>
        <v>5.7940679214666594E-6</v>
      </c>
      <c r="BF957" s="5">
        <f t="shared" si="1870"/>
        <v>100.00000625000156</v>
      </c>
      <c r="BG957" s="2">
        <f t="shared" si="1871"/>
        <v>-1.7832307454026225E-5</v>
      </c>
      <c r="BH957" s="6">
        <f t="shared" si="1872"/>
        <v>5.7940679153762934E-6</v>
      </c>
      <c r="BI957" s="15">
        <f t="shared" si="1832"/>
        <v>100.02755221829251</v>
      </c>
      <c r="BJ957" s="3">
        <f t="shared" si="1833"/>
        <v>99.957068675284958</v>
      </c>
      <c r="BK957" s="3">
        <f t="shared" si="1834"/>
        <v>100.04978026602235</v>
      </c>
      <c r="BL957" s="3">
        <f t="shared" si="1835"/>
        <v>99.953174136380539</v>
      </c>
      <c r="BM957" s="3">
        <f t="shared" si="1836"/>
        <v>100.03455397366656</v>
      </c>
      <c r="BN957" s="3">
        <f t="shared" si="1837"/>
        <v>99.984564319348607</v>
      </c>
      <c r="BO957" s="21">
        <f t="shared" si="1838"/>
        <v>99.993306411010607</v>
      </c>
      <c r="BP957" s="17">
        <f t="shared" si="1873"/>
        <v>99.953174136380539</v>
      </c>
      <c r="BQ957" s="18">
        <f t="shared" si="1874"/>
        <v>100.04978026602235</v>
      </c>
      <c r="BR957" s="34">
        <f t="shared" si="1875"/>
        <v>9.6606129641813254E-2</v>
      </c>
      <c r="BS957" s="64">
        <f t="shared" si="1876"/>
        <v>-3.3999999999999998E-3</v>
      </c>
      <c r="BT957" s="110">
        <f t="shared" si="1839"/>
        <v>-2.5000000000000001E-3</v>
      </c>
    </row>
    <row r="958" spans="1:72" x14ac:dyDescent="0.3">
      <c r="A958" s="13">
        <v>952</v>
      </c>
      <c r="B958" s="17">
        <f t="shared" si="1840"/>
        <v>0.85361560387539803</v>
      </c>
      <c r="C958" s="3">
        <f t="shared" ref="C958:H958" si="1930">B958+2*PI()/7</f>
        <v>1.7512135049010533</v>
      </c>
      <c r="D958" s="3">
        <f t="shared" si="1930"/>
        <v>2.6488114059267085</v>
      </c>
      <c r="E958" s="3">
        <f t="shared" si="1930"/>
        <v>3.5464093069523637</v>
      </c>
      <c r="F958" s="3">
        <f t="shared" si="1930"/>
        <v>4.4440072079780188</v>
      </c>
      <c r="G958" s="3">
        <f t="shared" si="1930"/>
        <v>5.341605109003674</v>
      </c>
      <c r="H958" s="18">
        <f t="shared" si="1930"/>
        <v>6.2392030100293292</v>
      </c>
      <c r="I958" s="15">
        <f t="shared" si="1811"/>
        <v>100.0274323826626</v>
      </c>
      <c r="J958" s="3">
        <f t="shared" si="1812"/>
        <v>99.95714677245185</v>
      </c>
      <c r="K958" s="3">
        <f t="shared" si="1813"/>
        <v>100.04978646515745</v>
      </c>
      <c r="L958" s="3">
        <f t="shared" si="1814"/>
        <v>99.953141117248606</v>
      </c>
      <c r="M958" s="3">
        <f t="shared" si="1815"/>
        <v>100.03465032392994</v>
      </c>
      <c r="N958" s="3">
        <f t="shared" si="1816"/>
        <v>99.984421156504169</v>
      </c>
      <c r="O958" s="21">
        <f t="shared" si="1817"/>
        <v>99.993421782045388</v>
      </c>
      <c r="P958" s="17">
        <f t="shared" si="1842"/>
        <v>65.744280838423833</v>
      </c>
      <c r="Q958" s="3">
        <f t="shared" si="1843"/>
        <v>-17.936310005374619</v>
      </c>
      <c r="R958" s="3">
        <f t="shared" si="1844"/>
        <v>-88.145914955096984</v>
      </c>
      <c r="S958" s="3">
        <f t="shared" si="1845"/>
        <v>-91.874390877268482</v>
      </c>
      <c r="T958" s="3">
        <f t="shared" si="1846"/>
        <v>-26.52633702512723</v>
      </c>
      <c r="U958" s="3">
        <f t="shared" si="1847"/>
        <v>58.841950413019156</v>
      </c>
      <c r="V958" s="18">
        <f t="shared" si="1848"/>
        <v>99.896721611424326</v>
      </c>
      <c r="W958" s="15">
        <f t="shared" si="1849"/>
        <v>75.386847434460321</v>
      </c>
      <c r="X958" s="3">
        <f t="shared" si="1850"/>
        <v>98.334734322519935</v>
      </c>
      <c r="Y958" s="3">
        <f t="shared" si="1851"/>
        <v>47.331357982339924</v>
      </c>
      <c r="Z958" s="3">
        <f t="shared" si="1852"/>
        <v>-39.366568559318189</v>
      </c>
      <c r="AA958" s="3">
        <f t="shared" si="1853"/>
        <v>-96.453536531639415</v>
      </c>
      <c r="AB958" s="3">
        <f t="shared" si="1854"/>
        <v>-80.836312048441414</v>
      </c>
      <c r="AC958" s="21">
        <f t="shared" si="1855"/>
        <v>-4.3965225999211581</v>
      </c>
      <c r="AD958" s="25">
        <f t="shared" si="1856"/>
        <v>0</v>
      </c>
      <c r="AE958" s="26">
        <f t="shared" si="1857"/>
        <v>-2.4107699963289115E-15</v>
      </c>
      <c r="AF958" s="23">
        <f t="shared" si="1818"/>
        <v>65.744280838423833</v>
      </c>
      <c r="AG958" s="4">
        <f t="shared" si="1819"/>
        <v>-17.936310005374619</v>
      </c>
      <c r="AH958" s="4">
        <f t="shared" si="1820"/>
        <v>-88.145914955096984</v>
      </c>
      <c r="AI958" s="4">
        <f t="shared" si="1821"/>
        <v>-91.874390877268482</v>
      </c>
      <c r="AJ958" s="4">
        <f t="shared" si="1822"/>
        <v>-26.52633702512723</v>
      </c>
      <c r="AK958" s="4">
        <f t="shared" si="1823"/>
        <v>58.841950413019156</v>
      </c>
      <c r="AL958" s="30">
        <f t="shared" si="1824"/>
        <v>99.896721611424326</v>
      </c>
      <c r="AM958" s="25">
        <f t="shared" si="1825"/>
        <v>75.386847434460321</v>
      </c>
      <c r="AN958" s="4">
        <f t="shared" si="1826"/>
        <v>98.334734322519935</v>
      </c>
      <c r="AO958" s="4">
        <f t="shared" si="1827"/>
        <v>47.331357982339924</v>
      </c>
      <c r="AP958" s="4">
        <f t="shared" si="1828"/>
        <v>-39.366568559318189</v>
      </c>
      <c r="AQ958" s="4">
        <f t="shared" si="1829"/>
        <v>-96.453536531639415</v>
      </c>
      <c r="AR958" s="4">
        <f t="shared" si="1830"/>
        <v>-80.836312048441414</v>
      </c>
      <c r="AS958" s="26">
        <f t="shared" si="1831"/>
        <v>-4.3965225999211555</v>
      </c>
      <c r="AT958" s="32">
        <f t="shared" si="1858"/>
        <v>35000.004375000004</v>
      </c>
      <c r="AU958" s="2">
        <f t="shared" si="1859"/>
        <v>-6.8212102632969618E-13</v>
      </c>
      <c r="AV958" s="2">
        <f t="shared" si="1860"/>
        <v>35000.004374999997</v>
      </c>
      <c r="AW958" s="2">
        <f t="shared" si="1861"/>
        <v>-0.93808903929311782</v>
      </c>
      <c r="AX958" s="2">
        <f t="shared" si="1862"/>
        <v>-1312.2017816873204</v>
      </c>
      <c r="AY958" s="2">
        <f t="shared" si="1863"/>
        <v>-0.31269634631598819</v>
      </c>
      <c r="AZ958" s="2">
        <f t="shared" si="1864"/>
        <v>1312.5995154792836</v>
      </c>
      <c r="BA958" s="2">
        <f t="shared" si="1865"/>
        <v>1225000306.2500191</v>
      </c>
      <c r="BB958" s="2">
        <f t="shared" si="1866"/>
        <v>-21888.746984252386</v>
      </c>
      <c r="BC958" s="2">
        <f t="shared" si="1867"/>
        <v>6960.3422293990052</v>
      </c>
      <c r="BD958" s="2">
        <f t="shared" si="1868"/>
        <v>-1.7868360418013606E-5</v>
      </c>
      <c r="BE958" s="29">
        <f t="shared" si="1869"/>
        <v>5.6819106035214489E-6</v>
      </c>
      <c r="BF958" s="5">
        <f t="shared" si="1870"/>
        <v>100.00000625000156</v>
      </c>
      <c r="BG958" s="2">
        <f t="shared" si="1871"/>
        <v>-1.7868360418013606E-5</v>
      </c>
      <c r="BH958" s="6">
        <f t="shared" si="1872"/>
        <v>5.6819106011106788E-6</v>
      </c>
      <c r="BI958" s="15">
        <f t="shared" si="1832"/>
        <v>100.02743984462886</v>
      </c>
      <c r="BJ958" s="3">
        <f t="shared" si="1833"/>
        <v>99.957137976467649</v>
      </c>
      <c r="BK958" s="3">
        <f t="shared" si="1834"/>
        <v>100.04976803477813</v>
      </c>
      <c r="BL958" s="3">
        <f t="shared" si="1835"/>
        <v>99.953126930927752</v>
      </c>
      <c r="BM958" s="3">
        <f t="shared" si="1836"/>
        <v>100.03465106425739</v>
      </c>
      <c r="BN958" s="3">
        <f t="shared" si="1837"/>
        <v>99.984436265997445</v>
      </c>
      <c r="BO958" s="21">
        <f t="shared" si="1838"/>
        <v>99.993439882948962</v>
      </c>
      <c r="BP958" s="17">
        <f t="shared" si="1873"/>
        <v>99.953126930927752</v>
      </c>
      <c r="BQ958" s="18">
        <f t="shared" si="1874"/>
        <v>100.04976803477813</v>
      </c>
      <c r="BR958" s="34">
        <f t="shared" si="1875"/>
        <v>9.6641103850373611E-2</v>
      </c>
      <c r="BS958" s="64">
        <f t="shared" si="1876"/>
        <v>-3.3999999999999998E-3</v>
      </c>
      <c r="BT958" s="110">
        <f t="shared" si="1839"/>
        <v>-2.5000000000000001E-3</v>
      </c>
    </row>
    <row r="959" spans="1:72" x14ac:dyDescent="0.3">
      <c r="A959" s="13">
        <v>953</v>
      </c>
      <c r="B959" s="17">
        <f t="shared" si="1840"/>
        <v>0.85451320177642365</v>
      </c>
      <c r="C959" s="3">
        <f t="shared" ref="C959:H959" si="1931">B959+2*PI()/7</f>
        <v>1.7521111028020788</v>
      </c>
      <c r="D959" s="3">
        <f t="shared" si="1931"/>
        <v>2.6497090038277342</v>
      </c>
      <c r="E959" s="3">
        <f t="shared" si="1931"/>
        <v>3.5473069048533894</v>
      </c>
      <c r="F959" s="3">
        <f t="shared" si="1931"/>
        <v>4.4449048058790446</v>
      </c>
      <c r="G959" s="3">
        <f t="shared" si="1931"/>
        <v>5.3425027069046997</v>
      </c>
      <c r="H959" s="18">
        <f t="shared" si="1931"/>
        <v>6.2401006079303549</v>
      </c>
      <c r="I959" s="15">
        <f t="shared" si="1811"/>
        <v>100.02731971733671</v>
      </c>
      <c r="J959" s="3">
        <f t="shared" si="1812"/>
        <v>99.957216295318261</v>
      </c>
      <c r="K959" s="3">
        <f t="shared" si="1813"/>
        <v>100.04977385460684</v>
      </c>
      <c r="L959" s="3">
        <f t="shared" si="1814"/>
        <v>99.953094317809217</v>
      </c>
      <c r="M959" s="3">
        <f t="shared" si="1815"/>
        <v>100.03474726415641</v>
      </c>
      <c r="N959" s="3">
        <f t="shared" si="1816"/>
        <v>99.984293275691371</v>
      </c>
      <c r="O959" s="21">
        <f t="shared" si="1817"/>
        <v>99.993555275081192</v>
      </c>
      <c r="P959" s="17">
        <f t="shared" si="1842"/>
        <v>65.676513312550128</v>
      </c>
      <c r="Q959" s="3">
        <f t="shared" si="1843"/>
        <v>-18.024580355736184</v>
      </c>
      <c r="R959" s="3">
        <f t="shared" si="1844"/>
        <v>-88.188352852679756</v>
      </c>
      <c r="S959" s="3">
        <f t="shared" si="1845"/>
        <v>-91.838975521639995</v>
      </c>
      <c r="T959" s="3">
        <f t="shared" si="1846"/>
        <v>-26.439775480795465</v>
      </c>
      <c r="U959" s="3">
        <f t="shared" si="1847"/>
        <v>58.914409851287488</v>
      </c>
      <c r="V959" s="18">
        <f t="shared" si="1848"/>
        <v>99.900761047013773</v>
      </c>
      <c r="W959" s="15">
        <f t="shared" si="1849"/>
        <v>75.445744008132905</v>
      </c>
      <c r="X959" s="3">
        <f t="shared" si="1850"/>
        <v>98.31866350041912</v>
      </c>
      <c r="Y959" s="3">
        <f t="shared" si="1851"/>
        <v>47.252213381906479</v>
      </c>
      <c r="Z959" s="3">
        <f t="shared" si="1852"/>
        <v>-39.449000479612607</v>
      </c>
      <c r="AA959" s="3">
        <f t="shared" si="1853"/>
        <v>-96.477401150366674</v>
      </c>
      <c r="AB959" s="3">
        <f t="shared" si="1854"/>
        <v>-80.783359757526696</v>
      </c>
      <c r="AC959" s="21">
        <f t="shared" si="1855"/>
        <v>-4.3068595029525465</v>
      </c>
      <c r="AD959" s="25">
        <f t="shared" si="1856"/>
        <v>0</v>
      </c>
      <c r="AE959" s="26">
        <f t="shared" si="1857"/>
        <v>-1.7763568394002505E-15</v>
      </c>
      <c r="AF959" s="23">
        <f t="shared" si="1818"/>
        <v>65.676513312550128</v>
      </c>
      <c r="AG959" s="4">
        <f t="shared" si="1819"/>
        <v>-18.024580355736184</v>
      </c>
      <c r="AH959" s="4">
        <f t="shared" si="1820"/>
        <v>-88.188352852679756</v>
      </c>
      <c r="AI959" s="4">
        <f t="shared" si="1821"/>
        <v>-91.838975521639995</v>
      </c>
      <c r="AJ959" s="4">
        <f t="shared" si="1822"/>
        <v>-26.439775480795465</v>
      </c>
      <c r="AK959" s="4">
        <f t="shared" si="1823"/>
        <v>58.914409851287488</v>
      </c>
      <c r="AL959" s="30">
        <f t="shared" si="1824"/>
        <v>99.900761047013773</v>
      </c>
      <c r="AM959" s="25">
        <f t="shared" si="1825"/>
        <v>75.445744008132905</v>
      </c>
      <c r="AN959" s="4">
        <f t="shared" si="1826"/>
        <v>98.31866350041912</v>
      </c>
      <c r="AO959" s="4">
        <f t="shared" si="1827"/>
        <v>47.252213381906479</v>
      </c>
      <c r="AP959" s="4">
        <f t="shared" si="1828"/>
        <v>-39.449000479612607</v>
      </c>
      <c r="AQ959" s="4">
        <f t="shared" si="1829"/>
        <v>-96.477401150366674</v>
      </c>
      <c r="AR959" s="4">
        <f t="shared" si="1830"/>
        <v>-80.783359757526696</v>
      </c>
      <c r="AS959" s="26">
        <f t="shared" si="1831"/>
        <v>-4.3068595029525447</v>
      </c>
      <c r="AT959" s="32">
        <f t="shared" si="1858"/>
        <v>35000.004375000004</v>
      </c>
      <c r="AU959" s="2">
        <f t="shared" si="1859"/>
        <v>5.1159076974727213E-13</v>
      </c>
      <c r="AV959" s="2">
        <f t="shared" si="1860"/>
        <v>35000.004374999997</v>
      </c>
      <c r="AW959" s="2">
        <f t="shared" si="1861"/>
        <v>-0.93994478706736118</v>
      </c>
      <c r="AX959" s="2">
        <f t="shared" si="1862"/>
        <v>-1312.2076817244854</v>
      </c>
      <c r="AY959" s="2">
        <f t="shared" si="1863"/>
        <v>-0.31331492858976162</v>
      </c>
      <c r="AZ959" s="2">
        <f t="shared" si="1864"/>
        <v>1312.5975487999312</v>
      </c>
      <c r="BA959" s="2">
        <f t="shared" si="1865"/>
        <v>1225000306.2500191</v>
      </c>
      <c r="BB959" s="2">
        <f t="shared" si="1866"/>
        <v>-21932.047765505275</v>
      </c>
      <c r="BC959" s="2">
        <f t="shared" si="1867"/>
        <v>6822.6746731368403</v>
      </c>
      <c r="BD959" s="2">
        <f t="shared" si="1868"/>
        <v>-1.7903707985709685E-5</v>
      </c>
      <c r="BE959" s="29">
        <f t="shared" si="1869"/>
        <v>5.5695289530355035E-6</v>
      </c>
      <c r="BF959" s="5">
        <f t="shared" si="1870"/>
        <v>100.00000625000156</v>
      </c>
      <c r="BG959" s="2">
        <f t="shared" si="1871"/>
        <v>-1.7903707985709685E-5</v>
      </c>
      <c r="BH959" s="6">
        <f t="shared" si="1872"/>
        <v>5.5695289512591466E-6</v>
      </c>
      <c r="BI959" s="15">
        <f t="shared" si="1832"/>
        <v>100.02732727183292</v>
      </c>
      <c r="BJ959" s="3">
        <f t="shared" si="1833"/>
        <v>99.957207588639932</v>
      </c>
      <c r="BK959" s="3">
        <f t="shared" si="1834"/>
        <v>100.04975544306016</v>
      </c>
      <c r="BL959" s="3">
        <f t="shared" si="1835"/>
        <v>99.953080065666413</v>
      </c>
      <c r="BM959" s="3">
        <f t="shared" si="1836"/>
        <v>100.03474790357257</v>
      </c>
      <c r="BN959" s="3">
        <f t="shared" si="1837"/>
        <v>99.984308325172293</v>
      </c>
      <c r="BO959" s="21">
        <f t="shared" si="1838"/>
        <v>99.993573402061855</v>
      </c>
      <c r="BP959" s="17">
        <f t="shared" si="1873"/>
        <v>99.953080065666413</v>
      </c>
      <c r="BQ959" s="18">
        <f t="shared" si="1874"/>
        <v>100.04975544306016</v>
      </c>
      <c r="BR959" s="34">
        <f t="shared" si="1875"/>
        <v>9.6675377393751205E-2</v>
      </c>
      <c r="BS959" s="64">
        <f t="shared" si="1876"/>
        <v>-3.3E-3</v>
      </c>
      <c r="BT959" s="110">
        <f t="shared" si="1839"/>
        <v>-2.5000000000000001E-3</v>
      </c>
    </row>
    <row r="960" spans="1:72" x14ac:dyDescent="0.3">
      <c r="A960" s="13">
        <v>954</v>
      </c>
      <c r="B960" s="17">
        <f t="shared" si="1840"/>
        <v>0.85541079967744937</v>
      </c>
      <c r="C960" s="3">
        <f t="shared" ref="C960:H960" si="1932">B960+2*PI()/7</f>
        <v>1.7530087007031045</v>
      </c>
      <c r="D960" s="3">
        <f t="shared" si="1932"/>
        <v>2.6506066017287599</v>
      </c>
      <c r="E960" s="3">
        <f t="shared" si="1932"/>
        <v>3.5482045027544151</v>
      </c>
      <c r="F960" s="3">
        <f t="shared" si="1932"/>
        <v>4.4458024037800703</v>
      </c>
      <c r="G960" s="3">
        <f t="shared" si="1932"/>
        <v>5.3434003048057255</v>
      </c>
      <c r="H960" s="18">
        <f t="shared" si="1932"/>
        <v>6.2409982058313807</v>
      </c>
      <c r="I960" s="15">
        <f t="shared" si="1811"/>
        <v>100.02720685391192</v>
      </c>
      <c r="J960" s="3">
        <f t="shared" si="1812"/>
        <v>99.957286128415035</v>
      </c>
      <c r="K960" s="3">
        <f t="shared" si="1813"/>
        <v>100.04976088313936</v>
      </c>
      <c r="L960" s="3">
        <f t="shared" si="1814"/>
        <v>99.953047858489185</v>
      </c>
      <c r="M960" s="3">
        <f t="shared" si="1815"/>
        <v>100.03484395242583</v>
      </c>
      <c r="N960" s="3">
        <f t="shared" si="1816"/>
        <v>99.984165508770118</v>
      </c>
      <c r="O960" s="21">
        <f t="shared" si="1817"/>
        <v>99.993688814848554</v>
      </c>
      <c r="P960" s="17">
        <f t="shared" si="1842"/>
        <v>65.608692894913261</v>
      </c>
      <c r="Q960" s="3">
        <f t="shared" si="1843"/>
        <v>-18.112836362995704</v>
      </c>
      <c r="R960" s="3">
        <f t="shared" si="1844"/>
        <v>-88.230719369526511</v>
      </c>
      <c r="S960" s="3">
        <f t="shared" si="1845"/>
        <v>-91.803486518554124</v>
      </c>
      <c r="T960" s="3">
        <f t="shared" si="1846"/>
        <v>-26.353192400200466</v>
      </c>
      <c r="U960" s="3">
        <f t="shared" si="1847"/>
        <v>58.986821704987214</v>
      </c>
      <c r="V960" s="18">
        <f t="shared" si="1848"/>
        <v>99.904720051376344</v>
      </c>
      <c r="W960" s="15">
        <f t="shared" si="1849"/>
        <v>75.504579514200614</v>
      </c>
      <c r="X960" s="3">
        <f t="shared" si="1850"/>
        <v>98.302513747335951</v>
      </c>
      <c r="Y960" s="3">
        <f t="shared" si="1851"/>
        <v>47.173030561001944</v>
      </c>
      <c r="Z960" s="3">
        <f t="shared" si="1852"/>
        <v>-39.531400673883041</v>
      </c>
      <c r="AA960" s="3">
        <f t="shared" si="1853"/>
        <v>-96.501187841933856</v>
      </c>
      <c r="AB960" s="3">
        <f t="shared" si="1854"/>
        <v>-80.730342608149414</v>
      </c>
      <c r="AC960" s="21">
        <f t="shared" si="1855"/>
        <v>-4.2171926985721964</v>
      </c>
      <c r="AD960" s="25">
        <f t="shared" si="1856"/>
        <v>0</v>
      </c>
      <c r="AE960" s="26">
        <f t="shared" si="1857"/>
        <v>3.2989484160290367E-15</v>
      </c>
      <c r="AF960" s="23">
        <f t="shared" si="1818"/>
        <v>65.608692894913261</v>
      </c>
      <c r="AG960" s="4">
        <f t="shared" si="1819"/>
        <v>-18.112836362995704</v>
      </c>
      <c r="AH960" s="4">
        <f t="shared" si="1820"/>
        <v>-88.230719369526511</v>
      </c>
      <c r="AI960" s="4">
        <f t="shared" si="1821"/>
        <v>-91.803486518554124</v>
      </c>
      <c r="AJ960" s="4">
        <f t="shared" si="1822"/>
        <v>-26.353192400200466</v>
      </c>
      <c r="AK960" s="4">
        <f t="shared" si="1823"/>
        <v>58.986821704987214</v>
      </c>
      <c r="AL960" s="30">
        <f t="shared" si="1824"/>
        <v>99.904720051376344</v>
      </c>
      <c r="AM960" s="25">
        <f t="shared" si="1825"/>
        <v>75.504579514200614</v>
      </c>
      <c r="AN960" s="4">
        <f t="shared" si="1826"/>
        <v>98.302513747335951</v>
      </c>
      <c r="AO960" s="4">
        <f t="shared" si="1827"/>
        <v>47.173030561001944</v>
      </c>
      <c r="AP960" s="4">
        <f t="shared" si="1828"/>
        <v>-39.531400673883041</v>
      </c>
      <c r="AQ960" s="4">
        <f t="shared" si="1829"/>
        <v>-96.501187841933856</v>
      </c>
      <c r="AR960" s="4">
        <f t="shared" si="1830"/>
        <v>-80.730342608149414</v>
      </c>
      <c r="AS960" s="26">
        <f t="shared" si="1831"/>
        <v>-4.2171926985721999</v>
      </c>
      <c r="AT960" s="32">
        <f t="shared" si="1858"/>
        <v>35000.004375000004</v>
      </c>
      <c r="AU960" s="2">
        <f t="shared" si="1859"/>
        <v>1.5347723092418164E-12</v>
      </c>
      <c r="AV960" s="2">
        <f t="shared" si="1860"/>
        <v>35000.004375000004</v>
      </c>
      <c r="AW960" s="2">
        <f t="shared" si="1861"/>
        <v>-0.94176342594437301</v>
      </c>
      <c r="AX960" s="2">
        <f t="shared" si="1862"/>
        <v>-1312.2135933042066</v>
      </c>
      <c r="AY960" s="2">
        <f t="shared" si="1863"/>
        <v>-0.31392114173968366</v>
      </c>
      <c r="AZ960" s="2">
        <f t="shared" si="1864"/>
        <v>1312.5955782736055</v>
      </c>
      <c r="BA960" s="2">
        <f t="shared" si="1865"/>
        <v>1225000306.2500193</v>
      </c>
      <c r="BB960" s="2">
        <f t="shared" si="1866"/>
        <v>-21974.482681280988</v>
      </c>
      <c r="BC960" s="2">
        <f t="shared" si="1867"/>
        <v>6684.7378000728704</v>
      </c>
      <c r="BD960" s="2">
        <f t="shared" si="1868"/>
        <v>-1.7938348724621506E-5</v>
      </c>
      <c r="BE960" s="29">
        <f t="shared" si="1869"/>
        <v>5.4569274521540679E-6</v>
      </c>
      <c r="BF960" s="5">
        <f t="shared" si="1870"/>
        <v>100.00000625000156</v>
      </c>
      <c r="BG960" s="2">
        <f t="shared" si="1871"/>
        <v>-1.7938348724621506E-5</v>
      </c>
      <c r="BH960" s="6">
        <f t="shared" si="1872"/>
        <v>5.4569274554530165E-6</v>
      </c>
      <c r="BI960" s="15">
        <f t="shared" si="1832"/>
        <v>100.02721450071893</v>
      </c>
      <c r="BJ960" s="3">
        <f t="shared" si="1833"/>
        <v>99.957277511295118</v>
      </c>
      <c r="BK960" s="3">
        <f t="shared" si="1834"/>
        <v>100.04974249095936</v>
      </c>
      <c r="BL960" s="3">
        <f t="shared" si="1835"/>
        <v>99.953033540937824</v>
      </c>
      <c r="BM960" s="3">
        <f t="shared" si="1836"/>
        <v>100.03484449091222</v>
      </c>
      <c r="BN960" s="3">
        <f t="shared" si="1837"/>
        <v>99.9841804978022</v>
      </c>
      <c r="BO960" s="21">
        <f t="shared" si="1838"/>
        <v>99.993706967380518</v>
      </c>
      <c r="BP960" s="17">
        <f t="shared" si="1873"/>
        <v>99.953033540937824</v>
      </c>
      <c r="BQ960" s="18">
        <f t="shared" si="1874"/>
        <v>100.04974249095936</v>
      </c>
      <c r="BR960" s="34">
        <f t="shared" si="1875"/>
        <v>9.6708950021536566E-2</v>
      </c>
      <c r="BS960" s="64">
        <f t="shared" si="1876"/>
        <v>-3.3E-3</v>
      </c>
      <c r="BT960" s="110">
        <f t="shared" si="1839"/>
        <v>-2.5000000000000001E-3</v>
      </c>
    </row>
    <row r="961" spans="1:72" x14ac:dyDescent="0.3">
      <c r="A961" s="13">
        <v>955</v>
      </c>
      <c r="B961" s="17">
        <f t="shared" si="1840"/>
        <v>0.85630839757847499</v>
      </c>
      <c r="C961" s="3">
        <f t="shared" ref="C961:H961" si="1933">B961+2*PI()/7</f>
        <v>1.7539062986041301</v>
      </c>
      <c r="D961" s="3">
        <f t="shared" si="1933"/>
        <v>2.6515041996297852</v>
      </c>
      <c r="E961" s="3">
        <f t="shared" si="1933"/>
        <v>3.5491021006554404</v>
      </c>
      <c r="F961" s="3">
        <f t="shared" si="1933"/>
        <v>4.446700001681096</v>
      </c>
      <c r="G961" s="3">
        <f t="shared" si="1933"/>
        <v>5.3442979027067512</v>
      </c>
      <c r="H961" s="18">
        <f t="shared" si="1933"/>
        <v>6.2418958037324064</v>
      </c>
      <c r="I961" s="15">
        <f t="shared" si="1811"/>
        <v>100.02709379320659</v>
      </c>
      <c r="J961" s="3">
        <f t="shared" si="1812"/>
        <v>99.957356271235795</v>
      </c>
      <c r="K961" s="3">
        <f t="shared" si="1813"/>
        <v>100.04974755084906</v>
      </c>
      <c r="L961" s="3">
        <f t="shared" si="1814"/>
        <v>99.953001739625407</v>
      </c>
      <c r="M961" s="3">
        <f t="shared" si="1815"/>
        <v>100.0349403880371</v>
      </c>
      <c r="N961" s="3">
        <f t="shared" si="1816"/>
        <v>99.984037856666887</v>
      </c>
      <c r="O961" s="21">
        <f t="shared" si="1817"/>
        <v>99.993822400379173</v>
      </c>
      <c r="P961" s="17">
        <f t="shared" si="1842"/>
        <v>65.540819641212963</v>
      </c>
      <c r="Q961" s="3">
        <f t="shared" si="1843"/>
        <v>-18.201077956755945</v>
      </c>
      <c r="R961" s="3">
        <f t="shared" si="1844"/>
        <v>-88.27301447114607</v>
      </c>
      <c r="S961" s="3">
        <f t="shared" si="1845"/>
        <v>-91.76792389661999</v>
      </c>
      <c r="T961" s="3">
        <f t="shared" si="1846"/>
        <v>-26.266587853529888</v>
      </c>
      <c r="U961" s="3">
        <f t="shared" si="1847"/>
        <v>59.05918591669375</v>
      </c>
      <c r="V961" s="18">
        <f t="shared" si="1848"/>
        <v>99.908598620145227</v>
      </c>
      <c r="W961" s="15">
        <f t="shared" si="1849"/>
        <v>75.563353905666077</v>
      </c>
      <c r="X961" s="3">
        <f t="shared" si="1850"/>
        <v>98.286285075522386</v>
      </c>
      <c r="Y961" s="3">
        <f t="shared" si="1851"/>
        <v>47.093809584333528</v>
      </c>
      <c r="Z961" s="3">
        <f t="shared" si="1852"/>
        <v>-39.613769076745555</v>
      </c>
      <c r="AA961" s="3">
        <f t="shared" si="1853"/>
        <v>-96.524896586170613</v>
      </c>
      <c r="AB961" s="3">
        <f t="shared" si="1854"/>
        <v>-80.677260643757606</v>
      </c>
      <c r="AC961" s="21">
        <f t="shared" si="1855"/>
        <v>-4.1275222588481659</v>
      </c>
      <c r="AD961" s="25">
        <f t="shared" si="1856"/>
        <v>0</v>
      </c>
      <c r="AE961" s="26">
        <f t="shared" si="1857"/>
        <v>7.2323099889867336E-15</v>
      </c>
      <c r="AF961" s="23">
        <f t="shared" si="1818"/>
        <v>65.540819641212963</v>
      </c>
      <c r="AG961" s="4">
        <f t="shared" si="1819"/>
        <v>-18.201077956755945</v>
      </c>
      <c r="AH961" s="4">
        <f t="shared" si="1820"/>
        <v>-88.27301447114607</v>
      </c>
      <c r="AI961" s="4">
        <f t="shared" si="1821"/>
        <v>-91.76792389661999</v>
      </c>
      <c r="AJ961" s="4">
        <f t="shared" si="1822"/>
        <v>-26.266587853529888</v>
      </c>
      <c r="AK961" s="4">
        <f t="shared" si="1823"/>
        <v>59.05918591669375</v>
      </c>
      <c r="AL961" s="30">
        <f t="shared" si="1824"/>
        <v>99.908598620145227</v>
      </c>
      <c r="AM961" s="25">
        <f t="shared" si="1825"/>
        <v>75.563353905666062</v>
      </c>
      <c r="AN961" s="4">
        <f t="shared" si="1826"/>
        <v>98.286285075522372</v>
      </c>
      <c r="AO961" s="4">
        <f t="shared" si="1827"/>
        <v>47.09380958433352</v>
      </c>
      <c r="AP961" s="4">
        <f t="shared" si="1828"/>
        <v>-39.613769076745562</v>
      </c>
      <c r="AQ961" s="4">
        <f t="shared" si="1829"/>
        <v>-96.524896586170627</v>
      </c>
      <c r="AR961" s="4">
        <f t="shared" si="1830"/>
        <v>-80.67726064375762</v>
      </c>
      <c r="AS961" s="26">
        <f t="shared" si="1831"/>
        <v>-4.127522258848173</v>
      </c>
      <c r="AT961" s="32">
        <f t="shared" si="1858"/>
        <v>35000.004375000004</v>
      </c>
      <c r="AU961" s="2">
        <f t="shared" si="1859"/>
        <v>-3.2400748750660568E-12</v>
      </c>
      <c r="AV961" s="2">
        <f t="shared" si="1860"/>
        <v>35000.004375000004</v>
      </c>
      <c r="AW961" s="2">
        <f t="shared" si="1861"/>
        <v>-0.94354488584212959</v>
      </c>
      <c r="AX961" s="2">
        <f t="shared" si="1862"/>
        <v>-1312.2195161958764</v>
      </c>
      <c r="AY961" s="2">
        <f t="shared" si="1863"/>
        <v>-0.31451496163867887</v>
      </c>
      <c r="AZ961" s="2">
        <f t="shared" si="1864"/>
        <v>1312.593603976602</v>
      </c>
      <c r="BA961" s="2">
        <f t="shared" si="1865"/>
        <v>1225000306.2500193</v>
      </c>
      <c r="BB961" s="2">
        <f t="shared" si="1866"/>
        <v>-22016.050082920068</v>
      </c>
      <c r="BC961" s="2">
        <f t="shared" si="1867"/>
        <v>6546.5369810155635</v>
      </c>
      <c r="BD961" s="2">
        <f t="shared" si="1868"/>
        <v>-1.797228128890496E-5</v>
      </c>
      <c r="BE961" s="29">
        <f t="shared" si="1869"/>
        <v>5.3441104852094891E-6</v>
      </c>
      <c r="BF961" s="5">
        <f t="shared" si="1870"/>
        <v>100.00000625000156</v>
      </c>
      <c r="BG961" s="2">
        <f t="shared" si="1871"/>
        <v>-1.797228128890496E-5</v>
      </c>
      <c r="BH961" s="6">
        <f t="shared" si="1872"/>
        <v>5.3441104924417994E-6</v>
      </c>
      <c r="BI961" s="15">
        <f t="shared" si="1832"/>
        <v>100.02710153210262</v>
      </c>
      <c r="BJ961" s="3">
        <f t="shared" si="1833"/>
        <v>99.957347743924217</v>
      </c>
      <c r="BK961" s="3">
        <f t="shared" si="1834"/>
        <v>100.04972917856921</v>
      </c>
      <c r="BL961" s="3">
        <f t="shared" si="1835"/>
        <v>99.952987357080772</v>
      </c>
      <c r="BM961" s="3">
        <f t="shared" si="1836"/>
        <v>100.03494082557805</v>
      </c>
      <c r="BN961" s="3">
        <f t="shared" si="1837"/>
        <v>99.984052784815361</v>
      </c>
      <c r="BO961" s="21">
        <f t="shared" si="1838"/>
        <v>99.993840577935927</v>
      </c>
      <c r="BP961" s="17">
        <f t="shared" si="1873"/>
        <v>99.952987357080772</v>
      </c>
      <c r="BQ961" s="18">
        <f t="shared" si="1874"/>
        <v>100.04972917856921</v>
      </c>
      <c r="BR961" s="34">
        <f t="shared" si="1875"/>
        <v>9.674182148843613E-2</v>
      </c>
      <c r="BS961" s="64">
        <f t="shared" si="1876"/>
        <v>-3.3E-3</v>
      </c>
      <c r="BT961" s="110">
        <f t="shared" si="1839"/>
        <v>-2.5000000000000001E-3</v>
      </c>
    </row>
    <row r="962" spans="1:72" x14ac:dyDescent="0.3">
      <c r="A962" s="13">
        <v>956</v>
      </c>
      <c r="B962" s="17">
        <f t="shared" si="1840"/>
        <v>0.8572059954795006</v>
      </c>
      <c r="C962" s="3">
        <f t="shared" ref="C962:H962" si="1934">B962+2*PI()/7</f>
        <v>1.7548038965051558</v>
      </c>
      <c r="D962" s="3">
        <f t="shared" si="1934"/>
        <v>2.652401797530811</v>
      </c>
      <c r="E962" s="3">
        <f t="shared" si="1934"/>
        <v>3.5499996985564661</v>
      </c>
      <c r="F962" s="3">
        <f t="shared" si="1934"/>
        <v>4.4475975995821209</v>
      </c>
      <c r="G962" s="3">
        <f t="shared" si="1934"/>
        <v>5.345195500607776</v>
      </c>
      <c r="H962" s="18">
        <f t="shared" si="1934"/>
        <v>6.2427934016334312</v>
      </c>
      <c r="I962" s="15">
        <f t="shared" si="1811"/>
        <v>100.02698053604054</v>
      </c>
      <c r="J962" s="3">
        <f t="shared" si="1812"/>
        <v>99.957426723271922</v>
      </c>
      <c r="K962" s="3">
        <f t="shared" si="1813"/>
        <v>100.04973385783263</v>
      </c>
      <c r="L962" s="3">
        <f t="shared" si="1814"/>
        <v>99.952955961552291</v>
      </c>
      <c r="M962" s="3">
        <f t="shared" si="1815"/>
        <v>100.03503657029094</v>
      </c>
      <c r="N962" s="3">
        <f t="shared" si="1816"/>
        <v>99.983910320307274</v>
      </c>
      <c r="O962" s="21">
        <f t="shared" si="1817"/>
        <v>99.993956030704382</v>
      </c>
      <c r="P962" s="17">
        <f t="shared" si="1842"/>
        <v>65.472893607190713</v>
      </c>
      <c r="Q962" s="3">
        <f t="shared" si="1843"/>
        <v>-18.289305066628845</v>
      </c>
      <c r="R962" s="3">
        <f t="shared" si="1844"/>
        <v>-88.315238123108671</v>
      </c>
      <c r="S962" s="3">
        <f t="shared" si="1845"/>
        <v>-91.732287684501884</v>
      </c>
      <c r="T962" s="3">
        <f t="shared" si="1846"/>
        <v>-26.179961910992056</v>
      </c>
      <c r="U962" s="3">
        <f t="shared" si="1847"/>
        <v>59.131502429022902</v>
      </c>
      <c r="V962" s="18">
        <f t="shared" si="1848"/>
        <v>99.912396749017731</v>
      </c>
      <c r="W962" s="15">
        <f t="shared" si="1849"/>
        <v>75.622067135584956</v>
      </c>
      <c r="X962" s="3">
        <f t="shared" si="1850"/>
        <v>98.269977497290895</v>
      </c>
      <c r="Y962" s="3">
        <f t="shared" si="1851"/>
        <v>47.014550516640661</v>
      </c>
      <c r="Z962" s="3">
        <f t="shared" si="1852"/>
        <v>-39.696105622841593</v>
      </c>
      <c r="AA962" s="3">
        <f t="shared" si="1853"/>
        <v>-96.54852736297147</v>
      </c>
      <c r="AB962" s="3">
        <f t="shared" si="1854"/>
        <v>-80.624113907848354</v>
      </c>
      <c r="AC962" s="21">
        <f t="shared" si="1855"/>
        <v>-4.0378482558551774</v>
      </c>
      <c r="AD962" s="25">
        <f t="shared" si="1856"/>
        <v>-1.8271098919545435E-14</v>
      </c>
      <c r="AE962" s="26">
        <f t="shared" si="1857"/>
        <v>-9.6430799853156458E-15</v>
      </c>
      <c r="AF962" s="23">
        <f t="shared" si="1818"/>
        <v>65.472893607190727</v>
      </c>
      <c r="AG962" s="4">
        <f t="shared" si="1819"/>
        <v>-18.289305066628827</v>
      </c>
      <c r="AH962" s="4">
        <f t="shared" si="1820"/>
        <v>-88.315238123108657</v>
      </c>
      <c r="AI962" s="4">
        <f t="shared" si="1821"/>
        <v>-91.73228768450187</v>
      </c>
      <c r="AJ962" s="4">
        <f t="shared" si="1822"/>
        <v>-26.179961910992038</v>
      </c>
      <c r="AK962" s="4">
        <f t="shared" si="1823"/>
        <v>59.131502429022923</v>
      </c>
      <c r="AL962" s="30">
        <f t="shared" si="1824"/>
        <v>99.912396749017745</v>
      </c>
      <c r="AM962" s="25">
        <f t="shared" si="1825"/>
        <v>75.62206713558497</v>
      </c>
      <c r="AN962" s="4">
        <f t="shared" si="1826"/>
        <v>98.26997749729091</v>
      </c>
      <c r="AO962" s="4">
        <f t="shared" si="1827"/>
        <v>47.014550516640668</v>
      </c>
      <c r="AP962" s="4">
        <f t="shared" si="1828"/>
        <v>-39.696105622841586</v>
      </c>
      <c r="AQ962" s="4">
        <f t="shared" si="1829"/>
        <v>-96.548527362971456</v>
      </c>
      <c r="AR962" s="4">
        <f t="shared" si="1830"/>
        <v>-80.62411390784834</v>
      </c>
      <c r="AS962" s="26">
        <f t="shared" si="1831"/>
        <v>-4.0378482558551676</v>
      </c>
      <c r="AT962" s="32">
        <f t="shared" si="1858"/>
        <v>35000.004374999997</v>
      </c>
      <c r="AU962" s="2">
        <f t="shared" si="1859"/>
        <v>0</v>
      </c>
      <c r="AV962" s="2">
        <f t="shared" si="1860"/>
        <v>35000.004374999997</v>
      </c>
      <c r="AW962" s="2">
        <f t="shared" si="1861"/>
        <v>-0.94528909644577652</v>
      </c>
      <c r="AX962" s="2">
        <f t="shared" si="1862"/>
        <v>-1312.2254501604027</v>
      </c>
      <c r="AY962" s="2">
        <f t="shared" si="1863"/>
        <v>-0.31509636523855988</v>
      </c>
      <c r="AZ962" s="2">
        <f t="shared" si="1864"/>
        <v>1312.5916259877631</v>
      </c>
      <c r="BA962" s="2">
        <f t="shared" si="1865"/>
        <v>1225000306.2500188</v>
      </c>
      <c r="BB962" s="2">
        <f t="shared" si="1866"/>
        <v>-22056.748336569082</v>
      </c>
      <c r="BC962" s="2">
        <f t="shared" si="1867"/>
        <v>6408.0777798165109</v>
      </c>
      <c r="BD962" s="2">
        <f t="shared" si="1868"/>
        <v>-1.8005504344802481E-5</v>
      </c>
      <c r="BE962" s="29">
        <f t="shared" si="1869"/>
        <v>5.2310825941203006E-6</v>
      </c>
      <c r="BF962" s="5">
        <f t="shared" si="1870"/>
        <v>100.00000625000156</v>
      </c>
      <c r="BG962" s="2">
        <f t="shared" si="1871"/>
        <v>-1.8005504363073581E-5</v>
      </c>
      <c r="BH962" s="6">
        <f t="shared" si="1872"/>
        <v>5.231082584477221E-6</v>
      </c>
      <c r="BI962" s="15">
        <f t="shared" si="1832"/>
        <v>100.02698836680113</v>
      </c>
      <c r="BJ962" s="3">
        <f t="shared" si="1833"/>
        <v>99.957418286016008</v>
      </c>
      <c r="BK962" s="3">
        <f t="shared" si="1834"/>
        <v>100.04971550598579</v>
      </c>
      <c r="BL962" s="3">
        <f t="shared" si="1835"/>
        <v>99.952941514431501</v>
      </c>
      <c r="BM962" s="3">
        <f t="shared" si="1836"/>
        <v>100.03503690687378</v>
      </c>
      <c r="BN962" s="3">
        <f t="shared" si="1837"/>
        <v>99.983925187139178</v>
      </c>
      <c r="BO962" s="21">
        <f t="shared" si="1838"/>
        <v>99.993974232758745</v>
      </c>
      <c r="BP962" s="17">
        <f t="shared" si="1873"/>
        <v>99.952941514431501</v>
      </c>
      <c r="BQ962" s="18">
        <f t="shared" si="1874"/>
        <v>100.04971550598579</v>
      </c>
      <c r="BR962" s="34">
        <f t="shared" si="1875"/>
        <v>9.6773991554286454E-2</v>
      </c>
      <c r="BS962" s="64">
        <f t="shared" si="1876"/>
        <v>-3.2000000000000002E-3</v>
      </c>
      <c r="BT962" s="110">
        <f t="shared" si="1839"/>
        <v>-2.5000000000000001E-3</v>
      </c>
    </row>
    <row r="963" spans="1:72" x14ac:dyDescent="0.3">
      <c r="A963" s="13">
        <v>957</v>
      </c>
      <c r="B963" s="17">
        <f t="shared" si="1840"/>
        <v>0.85810359338052622</v>
      </c>
      <c r="C963" s="3">
        <f t="shared" ref="C963:H963" si="1935">B963+2*PI()/7</f>
        <v>1.7557014944061815</v>
      </c>
      <c r="D963" s="3">
        <f t="shared" si="1935"/>
        <v>2.6532993954318367</v>
      </c>
      <c r="E963" s="3">
        <f t="shared" si="1935"/>
        <v>3.5508972964574919</v>
      </c>
      <c r="F963" s="3">
        <f t="shared" si="1935"/>
        <v>4.4484951974831475</v>
      </c>
      <c r="G963" s="3">
        <f t="shared" si="1935"/>
        <v>5.3460930985088027</v>
      </c>
      <c r="H963" s="18">
        <f t="shared" si="1935"/>
        <v>6.2436909995344578</v>
      </c>
      <c r="I963" s="15">
        <f t="shared" si="1811"/>
        <v>100.02686708323503</v>
      </c>
      <c r="J963" s="3">
        <f t="shared" si="1812"/>
        <v>99.957497484012578</v>
      </c>
      <c r="K963" s="3">
        <f t="shared" si="1813"/>
        <v>100.04971980418937</v>
      </c>
      <c r="L963" s="3">
        <f t="shared" si="1814"/>
        <v>99.952910524601776</v>
      </c>
      <c r="M963" s="3">
        <f t="shared" si="1815"/>
        <v>100.03513249848994</v>
      </c>
      <c r="N963" s="3">
        <f t="shared" si="1816"/>
        <v>99.983782900616092</v>
      </c>
      <c r="O963" s="21">
        <f t="shared" si="1817"/>
        <v>99.994089704855227</v>
      </c>
      <c r="P963" s="17">
        <f t="shared" si="1842"/>
        <v>65.404914848629573</v>
      </c>
      <c r="Q963" s="3">
        <f t="shared" si="1843"/>
        <v>-18.37751762223542</v>
      </c>
      <c r="R963" s="3">
        <f t="shared" si="1844"/>
        <v>-88.357390291045732</v>
      </c>
      <c r="S963" s="3">
        <f t="shared" si="1845"/>
        <v>-91.696577910919444</v>
      </c>
      <c r="T963" s="3">
        <f t="shared" si="1846"/>
        <v>-26.09331464281551</v>
      </c>
      <c r="U963" s="3">
        <f t="shared" si="1847"/>
        <v>59.20377118463125</v>
      </c>
      <c r="V963" s="18">
        <f t="shared" si="1848"/>
        <v>99.916114433755354</v>
      </c>
      <c r="W963" s="15">
        <f t="shared" si="1849"/>
        <v>75.680719157065909</v>
      </c>
      <c r="X963" s="3">
        <f t="shared" si="1850"/>
        <v>98.253591025014487</v>
      </c>
      <c r="Y963" s="3">
        <f t="shared" si="1851"/>
        <v>46.935253422695162</v>
      </c>
      <c r="Z963" s="3">
        <f t="shared" si="1852"/>
        <v>-39.77841024683778</v>
      </c>
      <c r="AA963" s="3">
        <f t="shared" si="1853"/>
        <v>-96.572080152295925</v>
      </c>
      <c r="AB963" s="3">
        <f t="shared" si="1854"/>
        <v>-80.570902443967682</v>
      </c>
      <c r="AC963" s="21">
        <f t="shared" si="1855"/>
        <v>-3.9481707616741164</v>
      </c>
      <c r="AD963" s="25">
        <f t="shared" si="1856"/>
        <v>0</v>
      </c>
      <c r="AE963" s="26">
        <f t="shared" si="1857"/>
        <v>6.6613381477509392E-15</v>
      </c>
      <c r="AF963" s="23">
        <f t="shared" si="1818"/>
        <v>65.404914848629573</v>
      </c>
      <c r="AG963" s="4">
        <f t="shared" si="1819"/>
        <v>-18.37751762223542</v>
      </c>
      <c r="AH963" s="4">
        <f t="shared" si="1820"/>
        <v>-88.357390291045732</v>
      </c>
      <c r="AI963" s="4">
        <f t="shared" si="1821"/>
        <v>-91.696577910919444</v>
      </c>
      <c r="AJ963" s="4">
        <f t="shared" si="1822"/>
        <v>-26.09331464281551</v>
      </c>
      <c r="AK963" s="4">
        <f t="shared" si="1823"/>
        <v>59.20377118463125</v>
      </c>
      <c r="AL963" s="30">
        <f t="shared" si="1824"/>
        <v>99.916114433755354</v>
      </c>
      <c r="AM963" s="25">
        <f t="shared" si="1825"/>
        <v>75.680719157065909</v>
      </c>
      <c r="AN963" s="4">
        <f t="shared" si="1826"/>
        <v>98.253591025014487</v>
      </c>
      <c r="AO963" s="4">
        <f t="shared" si="1827"/>
        <v>46.935253422695155</v>
      </c>
      <c r="AP963" s="4">
        <f t="shared" si="1828"/>
        <v>-39.778410246837787</v>
      </c>
      <c r="AQ963" s="4">
        <f t="shared" si="1829"/>
        <v>-96.572080152295925</v>
      </c>
      <c r="AR963" s="4">
        <f t="shared" si="1830"/>
        <v>-80.570902443967682</v>
      </c>
      <c r="AS963" s="26">
        <f t="shared" si="1831"/>
        <v>-3.9481707616741231</v>
      </c>
      <c r="AT963" s="32">
        <f t="shared" si="1858"/>
        <v>35000.004374999997</v>
      </c>
      <c r="AU963" s="2">
        <f t="shared" si="1859"/>
        <v>-1.4779288903810084E-12</v>
      </c>
      <c r="AV963" s="2">
        <f t="shared" si="1860"/>
        <v>35000.004375000004</v>
      </c>
      <c r="AW963" s="2">
        <f t="shared" si="1861"/>
        <v>-0.94699598883744329</v>
      </c>
      <c r="AX963" s="2">
        <f t="shared" si="1862"/>
        <v>-1312.231394969758</v>
      </c>
      <c r="AY963" s="2">
        <f t="shared" si="1863"/>
        <v>-0.31566532928991364</v>
      </c>
      <c r="AZ963" s="2">
        <f t="shared" si="1864"/>
        <v>1312.5896443851234</v>
      </c>
      <c r="BA963" s="2">
        <f t="shared" si="1865"/>
        <v>1225000306.2500191</v>
      </c>
      <c r="BB963" s="2">
        <f t="shared" si="1866"/>
        <v>-22096.575829300382</v>
      </c>
      <c r="BC963" s="2">
        <f t="shared" si="1867"/>
        <v>6269.3655525657105</v>
      </c>
      <c r="BD963" s="2">
        <f t="shared" si="1868"/>
        <v>-1.8038016575638745E-5</v>
      </c>
      <c r="BE963" s="29">
        <f t="shared" si="1869"/>
        <v>5.1178481512037684E-6</v>
      </c>
      <c r="BF963" s="5">
        <f t="shared" si="1870"/>
        <v>100.00000625000156</v>
      </c>
      <c r="BG963" s="2">
        <f t="shared" si="1871"/>
        <v>-1.8038016575638745E-5</v>
      </c>
      <c r="BH963" s="6">
        <f t="shared" si="1872"/>
        <v>5.1178481578651065E-6</v>
      </c>
      <c r="BI963" s="15">
        <f t="shared" si="1832"/>
        <v>100.02687500563306</v>
      </c>
      <c r="BJ963" s="3">
        <f t="shared" si="1833"/>
        <v>99.957489137057053</v>
      </c>
      <c r="BK963" s="3">
        <f t="shared" si="1834"/>
        <v>100.04970147330781</v>
      </c>
      <c r="BL963" s="3">
        <f t="shared" si="1835"/>
        <v>99.952896013323908</v>
      </c>
      <c r="BM963" s="3">
        <f t="shared" si="1836"/>
        <v>100.03513273410493</v>
      </c>
      <c r="BN963" s="3">
        <f t="shared" si="1837"/>
        <v>99.983797705700212</v>
      </c>
      <c r="BO963" s="21">
        <f t="shared" si="1838"/>
        <v>99.994107930879196</v>
      </c>
      <c r="BP963" s="17">
        <f t="shared" si="1873"/>
        <v>99.952896013323908</v>
      </c>
      <c r="BQ963" s="18">
        <f t="shared" si="1874"/>
        <v>100.04970147330781</v>
      </c>
      <c r="BR963" s="34">
        <f t="shared" si="1875"/>
        <v>9.680545998389789E-2</v>
      </c>
      <c r="BS963" s="64">
        <f t="shared" si="1876"/>
        <v>-3.2000000000000002E-3</v>
      </c>
      <c r="BT963" s="110">
        <f t="shared" si="1839"/>
        <v>-2.5000000000000001E-3</v>
      </c>
    </row>
    <row r="964" spans="1:72" x14ac:dyDescent="0.3">
      <c r="A964" s="13">
        <v>958</v>
      </c>
      <c r="B964" s="17">
        <f t="shared" si="1840"/>
        <v>0.85900119128155195</v>
      </c>
      <c r="C964" s="3">
        <f t="shared" ref="C964:H964" si="1936">B964+2*PI()/7</f>
        <v>1.7565990923072072</v>
      </c>
      <c r="D964" s="3">
        <f t="shared" si="1936"/>
        <v>2.6541969933328624</v>
      </c>
      <c r="E964" s="3">
        <f t="shared" si="1936"/>
        <v>3.5517948943585176</v>
      </c>
      <c r="F964" s="3">
        <f t="shared" si="1936"/>
        <v>4.4493927953841723</v>
      </c>
      <c r="G964" s="3">
        <f t="shared" si="1936"/>
        <v>5.3469906964098275</v>
      </c>
      <c r="H964" s="18">
        <f t="shared" si="1936"/>
        <v>6.2445885974354827</v>
      </c>
      <c r="I964" s="15">
        <f t="shared" si="1811"/>
        <v>100.0267534356127</v>
      </c>
      <c r="J964" s="3">
        <f t="shared" si="1812"/>
        <v>99.957568552944636</v>
      </c>
      <c r="K964" s="3">
        <f t="shared" si="1813"/>
        <v>100.04970539002116</v>
      </c>
      <c r="L964" s="3">
        <f t="shared" si="1814"/>
        <v>99.95286542910334</v>
      </c>
      <c r="M964" s="3">
        <f t="shared" si="1815"/>
        <v>100.0352281719385</v>
      </c>
      <c r="N964" s="3">
        <f t="shared" si="1816"/>
        <v>99.983655598517259</v>
      </c>
      <c r="O964" s="21">
        <f t="shared" si="1817"/>
        <v>99.994223421862401</v>
      </c>
      <c r="P964" s="17">
        <f t="shared" si="1842"/>
        <v>65.336883421354216</v>
      </c>
      <c r="Q964" s="3">
        <f t="shared" si="1843"/>
        <v>-18.465715553205875</v>
      </c>
      <c r="R964" s="3">
        <f t="shared" si="1844"/>
        <v>-88.399470940650161</v>
      </c>
      <c r="S964" s="3">
        <f t="shared" si="1845"/>
        <v>-91.660794604647521</v>
      </c>
      <c r="T964" s="3">
        <f t="shared" si="1846"/>
        <v>-26.006646119249865</v>
      </c>
      <c r="U964" s="3">
        <f t="shared" si="1847"/>
        <v>59.275992126215385</v>
      </c>
      <c r="V964" s="18">
        <f t="shared" si="1848"/>
        <v>99.919751670183729</v>
      </c>
      <c r="W964" s="15">
        <f t="shared" si="1849"/>
        <v>75.73930992327054</v>
      </c>
      <c r="X964" s="3">
        <f t="shared" si="1850"/>
        <v>98.237125671126577</v>
      </c>
      <c r="Y964" s="3">
        <f t="shared" si="1851"/>
        <v>46.85591836730103</v>
      </c>
      <c r="Z964" s="3">
        <f t="shared" si="1852"/>
        <v>-39.860682883426136</v>
      </c>
      <c r="AA964" s="3">
        <f t="shared" si="1853"/>
        <v>-96.595554934168192</v>
      </c>
      <c r="AB964" s="3">
        <f t="shared" si="1854"/>
        <v>-80.517626295710954</v>
      </c>
      <c r="AC964" s="21">
        <f t="shared" si="1855"/>
        <v>-3.8584898483929528</v>
      </c>
      <c r="AD964" s="25">
        <f t="shared" si="1856"/>
        <v>0</v>
      </c>
      <c r="AE964" s="26">
        <f t="shared" si="1857"/>
        <v>-1.2688263138573218E-14</v>
      </c>
      <c r="AF964" s="23">
        <f t="shared" si="1818"/>
        <v>65.336883421354216</v>
      </c>
      <c r="AG964" s="4">
        <f t="shared" si="1819"/>
        <v>-18.465715553205875</v>
      </c>
      <c r="AH964" s="4">
        <f t="shared" si="1820"/>
        <v>-88.399470940650161</v>
      </c>
      <c r="AI964" s="4">
        <f t="shared" si="1821"/>
        <v>-91.660794604647521</v>
      </c>
      <c r="AJ964" s="4">
        <f t="shared" si="1822"/>
        <v>-26.006646119249865</v>
      </c>
      <c r="AK964" s="4">
        <f t="shared" si="1823"/>
        <v>59.275992126215385</v>
      </c>
      <c r="AL964" s="30">
        <f t="shared" si="1824"/>
        <v>99.919751670183729</v>
      </c>
      <c r="AM964" s="25">
        <f t="shared" si="1825"/>
        <v>75.739309923270554</v>
      </c>
      <c r="AN964" s="4">
        <f t="shared" si="1826"/>
        <v>98.237125671126591</v>
      </c>
      <c r="AO964" s="4">
        <f t="shared" si="1827"/>
        <v>46.855918367301044</v>
      </c>
      <c r="AP964" s="4">
        <f t="shared" si="1828"/>
        <v>-39.860682883426122</v>
      </c>
      <c r="AQ964" s="4">
        <f t="shared" si="1829"/>
        <v>-96.595554934168177</v>
      </c>
      <c r="AR964" s="4">
        <f t="shared" si="1830"/>
        <v>-80.51762629571094</v>
      </c>
      <c r="AS964" s="26">
        <f t="shared" si="1831"/>
        <v>-3.85848984839294</v>
      </c>
      <c r="AT964" s="32">
        <f t="shared" si="1858"/>
        <v>35000.004374999997</v>
      </c>
      <c r="AU964" s="2">
        <f t="shared" si="1859"/>
        <v>-1.0231815394945443E-12</v>
      </c>
      <c r="AV964" s="2">
        <f t="shared" si="1860"/>
        <v>35000.004375000004</v>
      </c>
      <c r="AW964" s="2">
        <f t="shared" si="1861"/>
        <v>-0.94866549654398113</v>
      </c>
      <c r="AX964" s="2">
        <f t="shared" si="1862"/>
        <v>-1312.2373503849806</v>
      </c>
      <c r="AY964" s="2">
        <f t="shared" si="1863"/>
        <v>-0.31622183212425625</v>
      </c>
      <c r="AZ964" s="2">
        <f t="shared" si="1864"/>
        <v>1312.5876592465793</v>
      </c>
      <c r="BA964" s="2">
        <f t="shared" si="1865"/>
        <v>1225000306.2500191</v>
      </c>
      <c r="BB964" s="2">
        <f t="shared" si="1866"/>
        <v>-22135.531018635189</v>
      </c>
      <c r="BC964" s="2">
        <f t="shared" si="1867"/>
        <v>6130.4058442779769</v>
      </c>
      <c r="BD964" s="2">
        <f t="shared" si="1868"/>
        <v>-1.8069816722247733E-5</v>
      </c>
      <c r="BE964" s="29">
        <f t="shared" si="1869"/>
        <v>5.0044116830014722E-6</v>
      </c>
      <c r="BF964" s="5">
        <f t="shared" si="1870"/>
        <v>100.00000625000156</v>
      </c>
      <c r="BG964" s="2">
        <f t="shared" si="1871"/>
        <v>-1.8069816722247733E-5</v>
      </c>
      <c r="BH964" s="6">
        <f t="shared" si="1872"/>
        <v>5.0044116703132092E-6</v>
      </c>
      <c r="BI964" s="15">
        <f t="shared" si="1832"/>
        <v>100.02676144941839</v>
      </c>
      <c r="BJ964" s="3">
        <f t="shared" si="1833"/>
        <v>99.957560296531597</v>
      </c>
      <c r="BK964" s="3">
        <f t="shared" si="1834"/>
        <v>100.04968708063657</v>
      </c>
      <c r="BL964" s="3">
        <f t="shared" si="1835"/>
        <v>99.952850854089249</v>
      </c>
      <c r="BM964" s="3">
        <f t="shared" si="1836"/>
        <v>100.03522830657877</v>
      </c>
      <c r="BN964" s="3">
        <f t="shared" si="1837"/>
        <v>99.983670341424201</v>
      </c>
      <c r="BO964" s="21">
        <f t="shared" si="1838"/>
        <v>99.994241671327401</v>
      </c>
      <c r="BP964" s="17">
        <f t="shared" si="1873"/>
        <v>99.952850854089249</v>
      </c>
      <c r="BQ964" s="18">
        <f t="shared" si="1874"/>
        <v>100.04968708063657</v>
      </c>
      <c r="BR964" s="34">
        <f t="shared" si="1875"/>
        <v>9.68362265473246E-2</v>
      </c>
      <c r="BS964" s="64">
        <f t="shared" si="1876"/>
        <v>-3.2000000000000002E-3</v>
      </c>
      <c r="BT964" s="110">
        <f t="shared" si="1839"/>
        <v>-2.5000000000000001E-3</v>
      </c>
    </row>
    <row r="965" spans="1:72" x14ac:dyDescent="0.3">
      <c r="A965" s="13">
        <v>959</v>
      </c>
      <c r="B965" s="17">
        <f t="shared" si="1840"/>
        <v>0.85989878918257756</v>
      </c>
      <c r="C965" s="3">
        <f t="shared" ref="C965:H965" si="1937">B965+2*PI()/7</f>
        <v>1.7574966902082327</v>
      </c>
      <c r="D965" s="3">
        <f t="shared" si="1937"/>
        <v>2.6550945912338877</v>
      </c>
      <c r="E965" s="3">
        <f t="shared" si="1937"/>
        <v>3.5526924922595429</v>
      </c>
      <c r="F965" s="3">
        <f t="shared" si="1937"/>
        <v>4.450290393285198</v>
      </c>
      <c r="G965" s="3">
        <f t="shared" si="1937"/>
        <v>5.3478882943108532</v>
      </c>
      <c r="H965" s="18">
        <f t="shared" si="1937"/>
        <v>6.2454861953365084</v>
      </c>
      <c r="I965" s="15">
        <f t="shared" si="1811"/>
        <v>100.02663959399764</v>
      </c>
      <c r="J965" s="3">
        <f t="shared" si="1812"/>
        <v>99.957639929552798</v>
      </c>
      <c r="K965" s="3">
        <f t="shared" si="1813"/>
        <v>100.04969061543252</v>
      </c>
      <c r="L965" s="3">
        <f t="shared" si="1814"/>
        <v>99.952820675383975</v>
      </c>
      <c r="M965" s="3">
        <f t="shared" si="1815"/>
        <v>100.03532358994288</v>
      </c>
      <c r="N965" s="3">
        <f t="shared" si="1816"/>
        <v>99.983528414933858</v>
      </c>
      <c r="O965" s="21">
        <f t="shared" si="1817"/>
        <v>99.994357180756325</v>
      </c>
      <c r="P965" s="17">
        <f t="shared" si="1842"/>
        <v>65.268799381230778</v>
      </c>
      <c r="Q965" s="3">
        <f t="shared" si="1843"/>
        <v>-18.553898789179637</v>
      </c>
      <c r="R965" s="3">
        <f t="shared" si="1844"/>
        <v>-88.441480037676129</v>
      </c>
      <c r="S965" s="3">
        <f t="shared" si="1845"/>
        <v>-91.6249377945162</v>
      </c>
      <c r="T965" s="3">
        <f t="shared" si="1846"/>
        <v>-25.919956410564545</v>
      </c>
      <c r="U965" s="3">
        <f t="shared" si="1847"/>
        <v>59.348165196512959</v>
      </c>
      <c r="V965" s="18">
        <f t="shared" si="1848"/>
        <v>99.923308454192707</v>
      </c>
      <c r="W965" s="15">
        <f t="shared" si="1849"/>
        <v>75.797839387413575</v>
      </c>
      <c r="X965" s="3">
        <f t="shared" si="1850"/>
        <v>98.22058144812118</v>
      </c>
      <c r="Y965" s="3">
        <f t="shared" si="1851"/>
        <v>46.776545415294436</v>
      </c>
      <c r="Z965" s="3">
        <f t="shared" si="1852"/>
        <v>-39.942923467324007</v>
      </c>
      <c r="AA965" s="3">
        <f t="shared" si="1853"/>
        <v>-96.618951688677598</v>
      </c>
      <c r="AB965" s="3">
        <f t="shared" si="1854"/>
        <v>-80.464285506722135</v>
      </c>
      <c r="AC965" s="21">
        <f t="shared" si="1855"/>
        <v>-3.768805588105443</v>
      </c>
      <c r="AD965" s="25">
        <f t="shared" si="1856"/>
        <v>0</v>
      </c>
      <c r="AE965" s="26">
        <f t="shared" si="1857"/>
        <v>-8.8817841970012523E-16</v>
      </c>
      <c r="AF965" s="23">
        <f t="shared" si="1818"/>
        <v>65.268799381230778</v>
      </c>
      <c r="AG965" s="4">
        <f t="shared" si="1819"/>
        <v>-18.553898789179637</v>
      </c>
      <c r="AH965" s="4">
        <f t="shared" si="1820"/>
        <v>-88.441480037676129</v>
      </c>
      <c r="AI965" s="4">
        <f t="shared" si="1821"/>
        <v>-91.6249377945162</v>
      </c>
      <c r="AJ965" s="4">
        <f t="shared" si="1822"/>
        <v>-25.919956410564545</v>
      </c>
      <c r="AK965" s="4">
        <f t="shared" si="1823"/>
        <v>59.348165196512959</v>
      </c>
      <c r="AL965" s="30">
        <f t="shared" si="1824"/>
        <v>99.923308454192707</v>
      </c>
      <c r="AM965" s="25">
        <f t="shared" si="1825"/>
        <v>75.797839387413575</v>
      </c>
      <c r="AN965" s="4">
        <f t="shared" si="1826"/>
        <v>98.22058144812118</v>
      </c>
      <c r="AO965" s="4">
        <f t="shared" si="1827"/>
        <v>46.776545415294436</v>
      </c>
      <c r="AP965" s="4">
        <f t="shared" si="1828"/>
        <v>-39.942923467324007</v>
      </c>
      <c r="AQ965" s="4">
        <f t="shared" si="1829"/>
        <v>-96.618951688677598</v>
      </c>
      <c r="AR965" s="4">
        <f t="shared" si="1830"/>
        <v>-80.464285506722135</v>
      </c>
      <c r="AS965" s="26">
        <f t="shared" si="1831"/>
        <v>-3.7688055881054421</v>
      </c>
      <c r="AT965" s="32">
        <f t="shared" si="1858"/>
        <v>35000.004375000004</v>
      </c>
      <c r="AU965" s="2">
        <f t="shared" si="1859"/>
        <v>-5.4001247917767614E-12</v>
      </c>
      <c r="AV965" s="2">
        <f t="shared" si="1860"/>
        <v>35000.004374999997</v>
      </c>
      <c r="AW965" s="2">
        <f t="shared" si="1861"/>
        <v>-0.9502975515788421</v>
      </c>
      <c r="AX965" s="2">
        <f t="shared" si="1862"/>
        <v>-1312.2433161730476</v>
      </c>
      <c r="AY965" s="2">
        <f t="shared" si="1863"/>
        <v>-0.31676585058630735</v>
      </c>
      <c r="AZ965" s="2">
        <f t="shared" si="1864"/>
        <v>1312.5856706502091</v>
      </c>
      <c r="BA965" s="2">
        <f t="shared" si="1865"/>
        <v>1225000306.2500191</v>
      </c>
      <c r="BB965" s="2">
        <f t="shared" si="1866"/>
        <v>-22173.612309591306</v>
      </c>
      <c r="BC965" s="2">
        <f t="shared" si="1867"/>
        <v>5991.2040992267885</v>
      </c>
      <c r="BD965" s="2">
        <f t="shared" si="1868"/>
        <v>-1.8100903482603486E-5</v>
      </c>
      <c r="BE965" s="29">
        <f t="shared" si="1869"/>
        <v>4.8907776338171796E-6</v>
      </c>
      <c r="BF965" s="5">
        <f t="shared" si="1870"/>
        <v>100.00000625000156</v>
      </c>
      <c r="BG965" s="2">
        <f t="shared" si="1871"/>
        <v>-1.8100903482603486E-5</v>
      </c>
      <c r="BH965" s="6">
        <f t="shared" si="1872"/>
        <v>4.8907776329290012E-6</v>
      </c>
      <c r="BI965" s="15">
        <f t="shared" si="1832"/>
        <v>100.02664769897854</v>
      </c>
      <c r="BJ965" s="3">
        <f t="shared" si="1833"/>
        <v>99.957631763921711</v>
      </c>
      <c r="BK965" s="3">
        <f t="shared" si="1834"/>
        <v>100.04967232807596</v>
      </c>
      <c r="BL965" s="3">
        <f t="shared" si="1835"/>
        <v>99.952806037056405</v>
      </c>
      <c r="BM965" s="3">
        <f t="shared" si="1836"/>
        <v>100.03532362360453</v>
      </c>
      <c r="BN965" s="3">
        <f t="shared" si="1837"/>
        <v>99.983543095236001</v>
      </c>
      <c r="BO965" s="21">
        <f t="shared" si="1838"/>
        <v>99.994375453133017</v>
      </c>
      <c r="BP965" s="17">
        <f t="shared" si="1873"/>
        <v>99.952806037056405</v>
      </c>
      <c r="BQ965" s="18">
        <f t="shared" si="1874"/>
        <v>100.04967232807596</v>
      </c>
      <c r="BR965" s="34">
        <f t="shared" si="1875"/>
        <v>9.6866291019551909E-2</v>
      </c>
      <c r="BS965" s="64">
        <f t="shared" si="1876"/>
        <v>-3.0999999999999999E-3</v>
      </c>
      <c r="BT965" s="110">
        <f t="shared" si="1839"/>
        <v>-2.5000000000000001E-3</v>
      </c>
    </row>
    <row r="966" spans="1:72" x14ac:dyDescent="0.3">
      <c r="A966" s="13">
        <v>960</v>
      </c>
      <c r="B966" s="17">
        <f t="shared" si="1840"/>
        <v>0.86079638708360329</v>
      </c>
      <c r="C966" s="3">
        <f t="shared" ref="C966:H966" si="1938">B966+2*PI()/7</f>
        <v>1.7583942881092585</v>
      </c>
      <c r="D966" s="3">
        <f t="shared" si="1938"/>
        <v>2.6559921891349134</v>
      </c>
      <c r="E966" s="3">
        <f t="shared" si="1938"/>
        <v>3.5535900901605686</v>
      </c>
      <c r="F966" s="3">
        <f t="shared" si="1938"/>
        <v>4.4511879911862238</v>
      </c>
      <c r="G966" s="3">
        <f t="shared" si="1938"/>
        <v>5.3487858922118789</v>
      </c>
      <c r="H966" s="18">
        <f t="shared" si="1938"/>
        <v>6.2463837932375341</v>
      </c>
      <c r="I966" s="15">
        <f t="shared" si="1811"/>
        <v>100.02652555921534</v>
      </c>
      <c r="J966" s="3">
        <f t="shared" si="1812"/>
        <v>99.957711613319475</v>
      </c>
      <c r="K966" s="3">
        <f t="shared" si="1813"/>
        <v>100.04967548053061</v>
      </c>
      <c r="L966" s="3">
        <f t="shared" si="1814"/>
        <v>99.952776263768186</v>
      </c>
      <c r="M966" s="3">
        <f t="shared" si="1815"/>
        <v>100.03541875181119</v>
      </c>
      <c r="N966" s="3">
        <f t="shared" si="1816"/>
        <v>99.983401350788114</v>
      </c>
      <c r="O966" s="21">
        <f t="shared" si="1817"/>
        <v>99.994490980567079</v>
      </c>
      <c r="P966" s="17">
        <f t="shared" si="1842"/>
        <v>65.200662784166909</v>
      </c>
      <c r="Q966" s="3">
        <f t="shared" si="1843"/>
        <v>-18.642067259805458</v>
      </c>
      <c r="R966" s="3">
        <f t="shared" si="1844"/>
        <v>-88.483417547939368</v>
      </c>
      <c r="S966" s="3">
        <f t="shared" si="1845"/>
        <v>-91.589007509410692</v>
      </c>
      <c r="T966" s="3">
        <f t="shared" si="1846"/>
        <v>-25.833245587049682</v>
      </c>
      <c r="U966" s="3">
        <f t="shared" si="1847"/>
        <v>59.420290338301918</v>
      </c>
      <c r="V966" s="18">
        <f t="shared" si="1848"/>
        <v>99.926784781736302</v>
      </c>
      <c r="W966" s="15">
        <f t="shared" si="1849"/>
        <v>75.856307502762832</v>
      </c>
      <c r="X966" s="3">
        <f t="shared" si="1850"/>
        <v>98.203958368552705</v>
      </c>
      <c r="Y966" s="3">
        <f t="shared" si="1851"/>
        <v>46.697134631543541</v>
      </c>
      <c r="Z966" s="3">
        <f t="shared" si="1852"/>
        <v>-40.025131933274274</v>
      </c>
      <c r="AA966" s="3">
        <f t="shared" si="1853"/>
        <v>-96.642270395978358</v>
      </c>
      <c r="AB966" s="3">
        <f t="shared" si="1854"/>
        <v>-80.410880120694372</v>
      </c>
      <c r="AC966" s="21">
        <f t="shared" si="1855"/>
        <v>-3.6791180529120462</v>
      </c>
      <c r="AD966" s="25">
        <f t="shared" si="1856"/>
        <v>0</v>
      </c>
      <c r="AE966" s="26">
        <f t="shared" si="1857"/>
        <v>5.9634836751294124E-15</v>
      </c>
      <c r="AF966" s="23">
        <f t="shared" si="1818"/>
        <v>65.200662784166909</v>
      </c>
      <c r="AG966" s="4">
        <f t="shared" si="1819"/>
        <v>-18.642067259805458</v>
      </c>
      <c r="AH966" s="4">
        <f t="shared" si="1820"/>
        <v>-88.483417547939368</v>
      </c>
      <c r="AI966" s="4">
        <f t="shared" si="1821"/>
        <v>-91.589007509410692</v>
      </c>
      <c r="AJ966" s="4">
        <f t="shared" si="1822"/>
        <v>-25.833245587049682</v>
      </c>
      <c r="AK966" s="4">
        <f t="shared" si="1823"/>
        <v>59.420290338301918</v>
      </c>
      <c r="AL966" s="30">
        <f t="shared" si="1824"/>
        <v>99.926784781736302</v>
      </c>
      <c r="AM966" s="25">
        <f t="shared" si="1825"/>
        <v>75.856307502762832</v>
      </c>
      <c r="AN966" s="4">
        <f t="shared" si="1826"/>
        <v>98.203958368552705</v>
      </c>
      <c r="AO966" s="4">
        <f t="shared" si="1827"/>
        <v>46.697134631543534</v>
      </c>
      <c r="AP966" s="4">
        <f t="shared" si="1828"/>
        <v>-40.025131933274281</v>
      </c>
      <c r="AQ966" s="4">
        <f t="shared" si="1829"/>
        <v>-96.642270395978358</v>
      </c>
      <c r="AR966" s="4">
        <f t="shared" si="1830"/>
        <v>-80.410880120694372</v>
      </c>
      <c r="AS966" s="26">
        <f t="shared" si="1831"/>
        <v>-3.679118052912052</v>
      </c>
      <c r="AT966" s="32">
        <f t="shared" si="1858"/>
        <v>35000.004374999997</v>
      </c>
      <c r="AU966" s="2">
        <f t="shared" si="1859"/>
        <v>-2.0463630789890885E-12</v>
      </c>
      <c r="AV966" s="2">
        <f t="shared" si="1860"/>
        <v>35000.004374999997</v>
      </c>
      <c r="AW966" s="2">
        <f t="shared" si="1861"/>
        <v>-0.95189209003001451</v>
      </c>
      <c r="AX966" s="2">
        <f t="shared" si="1862"/>
        <v>-1312.2492920974153</v>
      </c>
      <c r="AY966" s="2">
        <f t="shared" si="1863"/>
        <v>-0.31729736336433234</v>
      </c>
      <c r="AZ966" s="2">
        <f t="shared" si="1864"/>
        <v>1312.5836786756117</v>
      </c>
      <c r="BA966" s="2">
        <f t="shared" si="1865"/>
        <v>1225000306.2500188</v>
      </c>
      <c r="BB966" s="2">
        <f t="shared" si="1866"/>
        <v>-22210.818210752997</v>
      </c>
      <c r="BC966" s="2">
        <f t="shared" si="1867"/>
        <v>5851.7658499089039</v>
      </c>
      <c r="BD966" s="2">
        <f t="shared" si="1868"/>
        <v>-1.8131275639224075E-5</v>
      </c>
      <c r="BE966" s="29">
        <f t="shared" si="1869"/>
        <v>4.7769505199736465E-6</v>
      </c>
      <c r="BF966" s="5">
        <f t="shared" si="1870"/>
        <v>100.00000625000156</v>
      </c>
      <c r="BG966" s="2">
        <f t="shared" si="1871"/>
        <v>-1.8131275639224075E-5</v>
      </c>
      <c r="BH966" s="6">
        <f t="shared" si="1872"/>
        <v>4.7769505259371303E-6</v>
      </c>
      <c r="BI966" s="15">
        <f t="shared" si="1832"/>
        <v>100.02653375513636</v>
      </c>
      <c r="BJ966" s="3">
        <f t="shared" si="1833"/>
        <v>99.957703538707179</v>
      </c>
      <c r="BK966" s="3">
        <f t="shared" si="1834"/>
        <v>100.04965721573248</v>
      </c>
      <c r="BL966" s="3">
        <f t="shared" si="1835"/>
        <v>99.952761562551743</v>
      </c>
      <c r="BM966" s="3">
        <f t="shared" si="1836"/>
        <v>100.03541868449327</v>
      </c>
      <c r="BN966" s="3">
        <f t="shared" si="1837"/>
        <v>99.98341596805966</v>
      </c>
      <c r="BO966" s="21">
        <f t="shared" si="1838"/>
        <v>99.994509275325456</v>
      </c>
      <c r="BP966" s="17">
        <f t="shared" si="1873"/>
        <v>99.952761562551743</v>
      </c>
      <c r="BQ966" s="18">
        <f t="shared" si="1874"/>
        <v>100.04965721573248</v>
      </c>
      <c r="BR966" s="34">
        <f t="shared" si="1875"/>
        <v>9.6895653180737895E-2</v>
      </c>
      <c r="BS966" s="64">
        <f t="shared" si="1876"/>
        <v>-3.0999999999999999E-3</v>
      </c>
      <c r="BT966" s="110">
        <f t="shared" si="1839"/>
        <v>-2.5000000000000001E-3</v>
      </c>
    </row>
    <row r="967" spans="1:72" x14ac:dyDescent="0.3">
      <c r="A967" s="13">
        <v>961</v>
      </c>
      <c r="B967" s="17">
        <f t="shared" si="1840"/>
        <v>0.8616939849846289</v>
      </c>
      <c r="C967" s="3">
        <f t="shared" ref="C967:H967" si="1939">B967+2*PI()/7</f>
        <v>1.759291886010284</v>
      </c>
      <c r="D967" s="3">
        <f t="shared" si="1939"/>
        <v>2.6568897870359391</v>
      </c>
      <c r="E967" s="3">
        <f t="shared" si="1939"/>
        <v>3.5544876880615943</v>
      </c>
      <c r="F967" s="3">
        <f t="shared" si="1939"/>
        <v>4.4520855890872495</v>
      </c>
      <c r="G967" s="3">
        <f t="shared" si="1939"/>
        <v>5.3496834901129047</v>
      </c>
      <c r="H967" s="18">
        <f t="shared" si="1939"/>
        <v>6.2472813911385598</v>
      </c>
      <c r="I967" s="15">
        <f t="shared" ref="I967:I1006" si="1940">$B$1+$B$2*SIN(3*B967)</f>
        <v>100.02641133209265</v>
      </c>
      <c r="J967" s="3">
        <f t="shared" ref="J967:J1006" si="1941">$B$1+$B$2*SIN(3*C967)</f>
        <v>99.957783603724906</v>
      </c>
      <c r="K967" s="3">
        <f t="shared" ref="K967:K1006" si="1942">$B$1+$B$2*SIN(3*D967)</f>
        <v>100.04965998542514</v>
      </c>
      <c r="L967" s="3">
        <f t="shared" ref="L967:L1006" si="1943">$B$1+$B$2*SIN(3*E967)</f>
        <v>99.952732194578019</v>
      </c>
      <c r="M967" s="3">
        <f t="shared" ref="M967:M1006" si="1944">$B$1+$B$2*SIN(3*F967)</f>
        <v>100.0355136568534</v>
      </c>
      <c r="N967" s="3">
        <f t="shared" ref="N967:N1006" si="1945">$B$1+$B$2*SIN(3*G967)</f>
        <v>99.983274407001403</v>
      </c>
      <c r="O967" s="21">
        <f t="shared" ref="O967:O1006" si="1946">$B$1+$B$2*SIN(3*H967)</f>
        <v>99.994624820324475</v>
      </c>
      <c r="P967" s="17">
        <f t="shared" si="1842"/>
        <v>65.132473686111581</v>
      </c>
      <c r="Q967" s="3">
        <f t="shared" si="1843"/>
        <v>-18.73022089474134</v>
      </c>
      <c r="R967" s="3">
        <f t="shared" si="1844"/>
        <v>-88.525283437316986</v>
      </c>
      <c r="S967" s="3">
        <f t="shared" si="1845"/>
        <v>-91.55300377827146</v>
      </c>
      <c r="T967" s="3">
        <f t="shared" si="1846"/>
        <v>-25.746513719015596</v>
      </c>
      <c r="U967" s="3">
        <f t="shared" si="1847"/>
        <v>59.492367494400952</v>
      </c>
      <c r="V967" s="18">
        <f t="shared" si="1848"/>
        <v>99.930180648832831</v>
      </c>
      <c r="W967" s="15">
        <f t="shared" si="1849"/>
        <v>75.914714222639191</v>
      </c>
      <c r="X967" s="3">
        <f t="shared" si="1850"/>
        <v>98.187256445036141</v>
      </c>
      <c r="Y967" s="3">
        <f t="shared" si="1851"/>
        <v>46.617686080948609</v>
      </c>
      <c r="Z967" s="3">
        <f t="shared" si="1852"/>
        <v>-40.107308216045176</v>
      </c>
      <c r="AA967" s="3">
        <f t="shared" si="1853"/>
        <v>-96.665511036289686</v>
      </c>
      <c r="AB967" s="3">
        <f t="shared" si="1854"/>
        <v>-80.35741018136963</v>
      </c>
      <c r="AC967" s="21">
        <f t="shared" si="1855"/>
        <v>-3.5894273149194298</v>
      </c>
      <c r="AD967" s="25">
        <f t="shared" si="1856"/>
        <v>0</v>
      </c>
      <c r="AE967" s="26">
        <f t="shared" si="1857"/>
        <v>4.5677747298863587E-15</v>
      </c>
      <c r="AF967" s="23">
        <f t="shared" ref="AF967:AF1006" si="1947">P967-$AD967</f>
        <v>65.132473686111581</v>
      </c>
      <c r="AG967" s="4">
        <f t="shared" ref="AG967:AG1006" si="1948">Q967-$AD967</f>
        <v>-18.73022089474134</v>
      </c>
      <c r="AH967" s="4">
        <f t="shared" ref="AH967:AH1006" si="1949">R967-$AD967</f>
        <v>-88.525283437316986</v>
      </c>
      <c r="AI967" s="4">
        <f t="shared" ref="AI967:AI1006" si="1950">S967-$AD967</f>
        <v>-91.55300377827146</v>
      </c>
      <c r="AJ967" s="4">
        <f t="shared" ref="AJ967:AJ1006" si="1951">T967-$AD967</f>
        <v>-25.746513719015596</v>
      </c>
      <c r="AK967" s="4">
        <f t="shared" ref="AK967:AK1006" si="1952">U967-$AD967</f>
        <v>59.492367494400952</v>
      </c>
      <c r="AL967" s="30">
        <f t="shared" ref="AL967:AL1006" si="1953">V967-$AD967</f>
        <v>99.930180648832831</v>
      </c>
      <c r="AM967" s="25">
        <f t="shared" ref="AM967:AM1006" si="1954">W967-$AE967</f>
        <v>75.914714222639191</v>
      </c>
      <c r="AN967" s="4">
        <f t="shared" ref="AN967:AN1006" si="1955">X967-$AE967</f>
        <v>98.187256445036141</v>
      </c>
      <c r="AO967" s="4">
        <f t="shared" ref="AO967:AO1006" si="1956">Y967-$AE967</f>
        <v>46.617686080948602</v>
      </c>
      <c r="AP967" s="4">
        <f t="shared" ref="AP967:AP1006" si="1957">Z967-$AE967</f>
        <v>-40.107308216045183</v>
      </c>
      <c r="AQ967" s="4">
        <f t="shared" ref="AQ967:AQ1006" si="1958">AA967-$AE967</f>
        <v>-96.665511036289686</v>
      </c>
      <c r="AR967" s="4">
        <f t="shared" ref="AR967:AR1006" si="1959">AB967-$AE967</f>
        <v>-80.35741018136963</v>
      </c>
      <c r="AS967" s="26">
        <f t="shared" ref="AS967:AS1006" si="1960">AC967-$AE967</f>
        <v>-3.5894273149194342</v>
      </c>
      <c r="AT967" s="32">
        <f t="shared" si="1858"/>
        <v>35000.004375000004</v>
      </c>
      <c r="AU967" s="2">
        <f t="shared" si="1859"/>
        <v>5.6843418860808015E-14</v>
      </c>
      <c r="AV967" s="2">
        <f t="shared" si="1860"/>
        <v>35000.004375000004</v>
      </c>
      <c r="AW967" s="2">
        <f t="shared" si="1861"/>
        <v>-0.95344904938247055</v>
      </c>
      <c r="AX967" s="2">
        <f t="shared" si="1862"/>
        <v>-1312.2552779229641</v>
      </c>
      <c r="AY967" s="2">
        <f t="shared" si="1863"/>
        <v>-0.31781634957383176</v>
      </c>
      <c r="AZ967" s="2">
        <f t="shared" si="1864"/>
        <v>1312.5816834002035</v>
      </c>
      <c r="BA967" s="2">
        <f t="shared" si="1865"/>
        <v>1225000306.2500193</v>
      </c>
      <c r="BB967" s="2">
        <f t="shared" si="1866"/>
        <v>-22247.147262628354</v>
      </c>
      <c r="BC967" s="2">
        <f t="shared" si="1867"/>
        <v>5712.0965657015649</v>
      </c>
      <c r="BD967" s="2">
        <f t="shared" si="1868"/>
        <v>-1.816093200068782E-5</v>
      </c>
      <c r="BE967" s="29">
        <f t="shared" si="1869"/>
        <v>4.6629348062675024E-6</v>
      </c>
      <c r="BF967" s="5">
        <f t="shared" si="1870"/>
        <v>100.00000625000156</v>
      </c>
      <c r="BG967" s="2">
        <f t="shared" si="1871"/>
        <v>-1.816093200068782E-5</v>
      </c>
      <c r="BH967" s="6">
        <f t="shared" si="1872"/>
        <v>4.6629348108352775E-6</v>
      </c>
      <c r="BI967" s="15">
        <f t="shared" ref="BI967:BI1006" si="1961">SUMSQ($BG967-P967,$BH967-W967)^0.5</f>
        <v>100.02641961871608</v>
      </c>
      <c r="BJ967" s="3">
        <f t="shared" ref="BJ967:BJ1006" si="1962">SUMSQ($BG967-Q967,$BH967-X967)^0.5</f>
        <v>99.957775620365624</v>
      </c>
      <c r="BK967" s="3">
        <f t="shared" ref="BK967:BK1006" si="1963">SUMSQ($BG967-R967,$BH967-Y967)^0.5</f>
        <v>100.04964174371521</v>
      </c>
      <c r="BL967" s="3">
        <f t="shared" ref="BL967:BL1006" si="1964">SUMSQ($BG967-S967,$BH967-Z967)^0.5</f>
        <v>99.952717430899099</v>
      </c>
      <c r="BM967" s="3">
        <f t="shared" ref="BM967:BM1006" si="1965">SUMSQ($BG967-T967,$BH967-AA967)^0.5</f>
        <v>100.03551348855784</v>
      </c>
      <c r="BN967" s="3">
        <f t="shared" ref="BN967:BN1006" si="1966">SUMSQ($BG967-U967,$BH967-AB967)^0.5</f>
        <v>99.983288960818371</v>
      </c>
      <c r="BO967" s="21">
        <f t="shared" ref="BO967:BO1006" si="1967">SUMSQ($BG967-V967,$BH967-AC967)^0.5</f>
        <v>99.994643136933931</v>
      </c>
      <c r="BP967" s="17">
        <f t="shared" si="1873"/>
        <v>99.952717430899099</v>
      </c>
      <c r="BQ967" s="18">
        <f t="shared" si="1874"/>
        <v>100.04964174371521</v>
      </c>
      <c r="BR967" s="34">
        <f t="shared" si="1875"/>
        <v>9.6924312816113911E-2</v>
      </c>
      <c r="BS967" s="64">
        <f t="shared" si="1876"/>
        <v>-3.0999999999999999E-3</v>
      </c>
      <c r="BT967" s="110">
        <f t="shared" ref="BT967:BT1006" si="1968">SMALL($BS$7:$BS$1006,A967)</f>
        <v>-2.5000000000000001E-3</v>
      </c>
    </row>
    <row r="968" spans="1:72" x14ac:dyDescent="0.3">
      <c r="A968" s="13">
        <v>962</v>
      </c>
      <c r="B968" s="17">
        <f t="shared" ref="B968:B1006" si="1969">(A968-1)*2*PI()/7/1000</f>
        <v>0.86259158288565474</v>
      </c>
      <c r="C968" s="3">
        <f t="shared" ref="C968:H968" si="1970">B968+2*PI()/7</f>
        <v>1.7601894839113099</v>
      </c>
      <c r="D968" s="3">
        <f t="shared" si="1970"/>
        <v>2.6577873849369649</v>
      </c>
      <c r="E968" s="3">
        <f t="shared" si="1970"/>
        <v>3.55538528596262</v>
      </c>
      <c r="F968" s="3">
        <f t="shared" si="1970"/>
        <v>4.4529831869882752</v>
      </c>
      <c r="G968" s="3">
        <f t="shared" si="1970"/>
        <v>5.3505810880139304</v>
      </c>
      <c r="H968" s="18">
        <f t="shared" si="1970"/>
        <v>6.2481789890395856</v>
      </c>
      <c r="I968" s="15">
        <f t="shared" si="1940"/>
        <v>100.02629691345787</v>
      </c>
      <c r="J968" s="3">
        <f t="shared" si="1941"/>
        <v>99.957855900247054</v>
      </c>
      <c r="K968" s="3">
        <f t="shared" si="1942"/>
        <v>100.04964413022849</v>
      </c>
      <c r="L968" s="3">
        <f t="shared" si="1943"/>
        <v>99.952688468133019</v>
      </c>
      <c r="M968" s="3">
        <f t="shared" si="1944"/>
        <v>100.03560830438134</v>
      </c>
      <c r="N968" s="3">
        <f t="shared" si="1945"/>
        <v>99.983147584494205</v>
      </c>
      <c r="O968" s="21">
        <f t="shared" si="1946"/>
        <v>99.994758699058011</v>
      </c>
      <c r="P968" s="17">
        <f t="shared" ref="P968:P1006" si="1971">I968*COS(B968)</f>
        <v>65.064232143055136</v>
      </c>
      <c r="Q968" s="3">
        <f t="shared" ref="Q968:Q1006" si="1972">J968*COS(C968)</f>
        <v>-18.818359623654747</v>
      </c>
      <c r="R968" s="3">
        <f t="shared" ref="R968:R1006" si="1973">K968*COS(D968)</f>
        <v>-88.56707767174764</v>
      </c>
      <c r="S968" s="3">
        <f t="shared" ref="S968:S1006" si="1974">L968*COS(E968)</f>
        <v>-91.516926630094062</v>
      </c>
      <c r="T968" s="3">
        <f t="shared" ref="T968:T1006" si="1975">M968*COS(F968)</f>
        <v>-25.659760876792856</v>
      </c>
      <c r="U968" s="3">
        <f t="shared" ref="U968:U1006" si="1976">N968*COS(G968)</f>
        <v>59.564396607669373</v>
      </c>
      <c r="V968" s="18">
        <f t="shared" ref="V968:V1006" si="1977">O968*COS(H968)</f>
        <v>99.933496051564731</v>
      </c>
      <c r="W968" s="15">
        <f t="shared" ref="W968:W1006" si="1978">I968*SIN(B968)</f>
        <v>75.973059500416738</v>
      </c>
      <c r="X968" s="3">
        <f t="shared" ref="X968:X1006" si="1979">J968*SIN(C968)</f>
        <v>98.170475690246889</v>
      </c>
      <c r="Y968" s="3">
        <f t="shared" ref="Y968:Y1006" si="1980">K968*SIN(D968)</f>
        <v>46.538199828441854</v>
      </c>
      <c r="Z968" s="3">
        <f t="shared" ref="Z968:Z1006" si="1981">L968*SIN(E968)</f>
        <v>-40.18945225043047</v>
      </c>
      <c r="AA968" s="3">
        <f t="shared" ref="AA968:AA1006" si="1982">M968*SIN(F968)</f>
        <v>-96.688673589895828</v>
      </c>
      <c r="AB968" s="3">
        <f t="shared" ref="AB968:AB1006" si="1983">N968*SIN(G968)</f>
        <v>-80.303875732538671</v>
      </c>
      <c r="AC968" s="21">
        <f t="shared" ref="AC968:AC1006" si="1984">O968*SIN(H968)</f>
        <v>-3.4997334462405005</v>
      </c>
      <c r="AD968" s="25">
        <f t="shared" ref="AD968:AD1006" si="1985">AVERAGE(P968:V968)</f>
        <v>0</v>
      </c>
      <c r="AE968" s="26">
        <f t="shared" ref="AE968:AE1006" si="1986">AVERAGE(W968:AC968)</f>
        <v>1.6494742080145183E-15</v>
      </c>
      <c r="AF968" s="23">
        <f t="shared" si="1947"/>
        <v>65.064232143055136</v>
      </c>
      <c r="AG968" s="4">
        <f t="shared" si="1948"/>
        <v>-18.818359623654747</v>
      </c>
      <c r="AH968" s="4">
        <f t="shared" si="1949"/>
        <v>-88.56707767174764</v>
      </c>
      <c r="AI968" s="4">
        <f t="shared" si="1950"/>
        <v>-91.516926630094062</v>
      </c>
      <c r="AJ968" s="4">
        <f t="shared" si="1951"/>
        <v>-25.659760876792856</v>
      </c>
      <c r="AK968" s="4">
        <f t="shared" si="1952"/>
        <v>59.564396607669373</v>
      </c>
      <c r="AL968" s="30">
        <f t="shared" si="1953"/>
        <v>99.933496051564731</v>
      </c>
      <c r="AM968" s="25">
        <f t="shared" si="1954"/>
        <v>75.973059500416738</v>
      </c>
      <c r="AN968" s="4">
        <f t="shared" si="1955"/>
        <v>98.170475690246889</v>
      </c>
      <c r="AO968" s="4">
        <f t="shared" si="1956"/>
        <v>46.538199828441854</v>
      </c>
      <c r="AP968" s="4">
        <f t="shared" si="1957"/>
        <v>-40.18945225043047</v>
      </c>
      <c r="AQ968" s="4">
        <f t="shared" si="1958"/>
        <v>-96.688673589895828</v>
      </c>
      <c r="AR968" s="4">
        <f t="shared" si="1959"/>
        <v>-80.303875732538671</v>
      </c>
      <c r="AS968" s="26">
        <f t="shared" si="1960"/>
        <v>-3.4997334462405023</v>
      </c>
      <c r="AT968" s="32">
        <f t="shared" ref="AT968:AT1006" si="1987">SUMSQ(AF968:AL968)</f>
        <v>35000.004374999997</v>
      </c>
      <c r="AU968" s="2">
        <f t="shared" ref="AU968:AU1006" si="1988">SUMPRODUCT(AF968:AL968,AM968:AS968)</f>
        <v>-6.1959326558280736E-12</v>
      </c>
      <c r="AV968" s="2">
        <f t="shared" ref="AV968:AV1006" si="1989">SUMSQ(AM968:AS968)</f>
        <v>35000.004374999997</v>
      </c>
      <c r="AW968" s="2">
        <f t="shared" ref="AW968:AW1006" si="1990">SUMPRODUCT(AF968:AL968,AF968:AL968,AF968:AL968)</f>
        <v>-0.95496836863458157</v>
      </c>
      <c r="AX968" s="2">
        <f t="shared" ref="AX968:AX1006" si="1991">SUMPRODUCT(AM968:AS968,AM968:AS968,AM968:AS968)</f>
        <v>-1312.261273412822</v>
      </c>
      <c r="AY968" s="2">
        <f t="shared" ref="AY968:AY1006" si="1992">SUMPRODUCT(AF968:AL968,AM968:AS968,AM968:AS968)</f>
        <v>-0.31832278975639383</v>
      </c>
      <c r="AZ968" s="2">
        <f t="shared" ref="AZ968:AZ1006" si="1993">SUMPRODUCT(AM968:AS968,AF968:AL968,AF968:AL968)</f>
        <v>1312.5796849039034</v>
      </c>
      <c r="BA968" s="2">
        <f t="shared" ref="BA968:BA1006" si="1994">AT968*AV968-AU968^2</f>
        <v>1225000306.2500188</v>
      </c>
      <c r="BB968" s="2">
        <f t="shared" ref="BB968:BB1006" si="1995">(AW968+AY968)/2*AV968-AU968*(AX968+AZ968)/2</f>
        <v>-22282.598057166477</v>
      </c>
      <c r="BC968" s="2">
        <f t="shared" ref="BC968:BC1006" si="1996">AT968*(AX968+AZ968)/2-AU968*(AW968+AY968)/2</f>
        <v>5572.201790449737</v>
      </c>
      <c r="BD968" s="2">
        <f t="shared" ref="BD968:BD1006" si="1997">BB968/BA968</f>
        <v>-1.8189871417565726E-5</v>
      </c>
      <c r="BE968" s="29">
        <f t="shared" ref="BE968:BE1006" si="1998">BC968/BA968</f>
        <v>4.5487350182853484E-6</v>
      </c>
      <c r="BF968" s="5">
        <f t="shared" ref="BF968:BF1006" si="1999">(BD968^2+BE968^2+(AT968+AV968)/7)^0.5</f>
        <v>100.00000625000156</v>
      </c>
      <c r="BG968" s="2">
        <f t="shared" ref="BG968:BG1006" si="2000">BD968+AD968</f>
        <v>-1.8189871417565726E-5</v>
      </c>
      <c r="BH968" s="6">
        <f t="shared" ref="BH968:BH1006" si="2001">BE968+AE968</f>
        <v>4.5487350199348222E-6</v>
      </c>
      <c r="BI968" s="15">
        <f t="shared" si="1961"/>
        <v>100.02630529054336</v>
      </c>
      <c r="BJ968" s="3">
        <f t="shared" si="1962"/>
        <v>99.957848008372324</v>
      </c>
      <c r="BK968" s="3">
        <f t="shared" si="1963"/>
        <v>100.04962591213587</v>
      </c>
      <c r="BL968" s="3">
        <f t="shared" si="1964"/>
        <v>99.952673642419811</v>
      </c>
      <c r="BM968" s="3">
        <f t="shared" si="1965"/>
        <v>100.03560803511301</v>
      </c>
      <c r="BN968" s="3">
        <f t="shared" si="1966"/>
        <v>99.983162074434489</v>
      </c>
      <c r="BO968" s="21">
        <f t="shared" si="1967"/>
        <v>99.994777036987273</v>
      </c>
      <c r="BP968" s="17">
        <f t="shared" ref="BP968:BP1006" si="2002">MIN(BI968:BO968)</f>
        <v>99.952673642419811</v>
      </c>
      <c r="BQ968" s="18">
        <f t="shared" ref="BQ968:BQ1006" si="2003">MAX(BI968:BO968)</f>
        <v>100.04962591213587</v>
      </c>
      <c r="BR968" s="34">
        <f t="shared" ref="BR968:BR1006" si="2004">BQ968-BP968</f>
        <v>9.6952269716055639E-2</v>
      </c>
      <c r="BS968" s="64">
        <f t="shared" ref="BS968:BS1006" si="2005">ROUND(BR968-2*$B$2,4)</f>
        <v>-3.0000000000000001E-3</v>
      </c>
      <c r="BT968" s="110">
        <f t="shared" si="1968"/>
        <v>-2.5000000000000001E-3</v>
      </c>
    </row>
    <row r="969" spans="1:72" x14ac:dyDescent="0.3">
      <c r="A969" s="13">
        <v>963</v>
      </c>
      <c r="B969" s="17">
        <f t="shared" si="1969"/>
        <v>0.86348918078668035</v>
      </c>
      <c r="C969" s="3">
        <f t="shared" ref="C969:H969" si="2006">B969+2*PI()/7</f>
        <v>1.7610870818123354</v>
      </c>
      <c r="D969" s="3">
        <f t="shared" si="2006"/>
        <v>2.6586849828379906</v>
      </c>
      <c r="E969" s="3">
        <f t="shared" si="2006"/>
        <v>3.5562828838636458</v>
      </c>
      <c r="F969" s="3">
        <f t="shared" si="2006"/>
        <v>4.4538807848893009</v>
      </c>
      <c r="G969" s="3">
        <f t="shared" si="2006"/>
        <v>5.3514786859149561</v>
      </c>
      <c r="H969" s="18">
        <f t="shared" si="2006"/>
        <v>6.2490765869406113</v>
      </c>
      <c r="I969" s="15">
        <f t="shared" si="1940"/>
        <v>100.02618230414066</v>
      </c>
      <c r="J969" s="3">
        <f t="shared" si="1941"/>
        <v>99.957928502361696</v>
      </c>
      <c r="K969" s="3">
        <f t="shared" si="1942"/>
        <v>100.04962791505562</v>
      </c>
      <c r="L969" s="3">
        <f t="shared" si="1943"/>
        <v>99.952645084750259</v>
      </c>
      <c r="M969" s="3">
        <f t="shared" si="1944"/>
        <v>100.03570269370871</v>
      </c>
      <c r="N969" s="3">
        <f t="shared" si="1945"/>
        <v>99.983020884186118</v>
      </c>
      <c r="O969" s="21">
        <f t="shared" si="1946"/>
        <v>99.994892615796928</v>
      </c>
      <c r="P969" s="17">
        <f t="shared" si="1971"/>
        <v>64.995938211029227</v>
      </c>
      <c r="Q969" s="3">
        <f t="shared" si="1972"/>
        <v>-18.906483376222415</v>
      </c>
      <c r="R969" s="3">
        <f t="shared" si="1973"/>
        <v>-88.608800217231448</v>
      </c>
      <c r="S969" s="3">
        <f t="shared" si="1974"/>
        <v>-91.480776093929222</v>
      </c>
      <c r="T969" s="3">
        <f t="shared" si="1975"/>
        <v>-25.572987130732173</v>
      </c>
      <c r="U969" s="3">
        <f t="shared" si="1976"/>
        <v>59.636377621007199</v>
      </c>
      <c r="V969" s="18">
        <f t="shared" si="1977"/>
        <v>99.9367309860788</v>
      </c>
      <c r="W969" s="15">
        <f t="shared" si="1978"/>
        <v>76.031343289522738</v>
      </c>
      <c r="X969" s="3">
        <f t="shared" si="1979"/>
        <v>98.153616116920929</v>
      </c>
      <c r="Y969" s="3">
        <f t="shared" si="1980"/>
        <v>46.458675938987341</v>
      </c>
      <c r="Z969" s="3">
        <f t="shared" si="1981"/>
        <v>-40.271563971249456</v>
      </c>
      <c r="AA969" s="3">
        <f t="shared" si="1982"/>
        <v>-96.711758037146069</v>
      </c>
      <c r="AB969" s="3">
        <f t="shared" si="1983"/>
        <v>-80.250276818041115</v>
      </c>
      <c r="AC969" s="21">
        <f t="shared" si="1984"/>
        <v>-3.4100365189943478</v>
      </c>
      <c r="AD969" s="25">
        <f t="shared" si="1985"/>
        <v>0</v>
      </c>
      <c r="AE969" s="26">
        <f t="shared" si="1986"/>
        <v>3.8064789415719652E-15</v>
      </c>
      <c r="AF969" s="23">
        <f t="shared" si="1947"/>
        <v>64.995938211029227</v>
      </c>
      <c r="AG969" s="4">
        <f t="shared" si="1948"/>
        <v>-18.906483376222415</v>
      </c>
      <c r="AH969" s="4">
        <f t="shared" si="1949"/>
        <v>-88.608800217231448</v>
      </c>
      <c r="AI969" s="4">
        <f t="shared" si="1950"/>
        <v>-91.480776093929222</v>
      </c>
      <c r="AJ969" s="4">
        <f t="shared" si="1951"/>
        <v>-25.572987130732173</v>
      </c>
      <c r="AK969" s="4">
        <f t="shared" si="1952"/>
        <v>59.636377621007199</v>
      </c>
      <c r="AL969" s="30">
        <f t="shared" si="1953"/>
        <v>99.9367309860788</v>
      </c>
      <c r="AM969" s="25">
        <f t="shared" si="1954"/>
        <v>76.031343289522738</v>
      </c>
      <c r="AN969" s="4">
        <f t="shared" si="1955"/>
        <v>98.153616116920929</v>
      </c>
      <c r="AO969" s="4">
        <f t="shared" si="1956"/>
        <v>46.458675938987334</v>
      </c>
      <c r="AP969" s="4">
        <f t="shared" si="1957"/>
        <v>-40.271563971249464</v>
      </c>
      <c r="AQ969" s="4">
        <f t="shared" si="1958"/>
        <v>-96.711758037146069</v>
      </c>
      <c r="AR969" s="4">
        <f t="shared" si="1959"/>
        <v>-80.250276818041115</v>
      </c>
      <c r="AS969" s="26">
        <f t="shared" si="1960"/>
        <v>-3.4100365189943518</v>
      </c>
      <c r="AT969" s="32">
        <f t="shared" si="1987"/>
        <v>35000.00437499999</v>
      </c>
      <c r="AU969" s="2">
        <f t="shared" si="1988"/>
        <v>-5.6843418860808015E-13</v>
      </c>
      <c r="AV969" s="2">
        <f t="shared" si="1989"/>
        <v>35000.004375000004</v>
      </c>
      <c r="AW969" s="2">
        <f t="shared" si="1990"/>
        <v>-0.95644998725038022</v>
      </c>
      <c r="AX969" s="2">
        <f t="shared" si="1991"/>
        <v>-1312.2672783303231</v>
      </c>
      <c r="AY969" s="2">
        <f t="shared" si="1992"/>
        <v>-0.31881666230106021</v>
      </c>
      <c r="AZ969" s="2">
        <f t="shared" si="1993"/>
        <v>1312.5776832643824</v>
      </c>
      <c r="BA969" s="2">
        <f t="shared" si="1994"/>
        <v>1225000306.2500188</v>
      </c>
      <c r="BB969" s="2">
        <f t="shared" si="1995"/>
        <v>-22317.169156796004</v>
      </c>
      <c r="BC969" s="2">
        <f t="shared" si="1996"/>
        <v>5432.0870250486551</v>
      </c>
      <c r="BD969" s="2">
        <f t="shared" si="1997"/>
        <v>-1.8218092716330423E-5</v>
      </c>
      <c r="BE969" s="29">
        <f t="shared" si="1998"/>
        <v>4.4343556465527793E-6</v>
      </c>
      <c r="BF969" s="5">
        <f t="shared" si="1999"/>
        <v>100.00000625000156</v>
      </c>
      <c r="BG969" s="2">
        <f t="shared" si="2000"/>
        <v>-1.8218092716330423E-5</v>
      </c>
      <c r="BH969" s="6">
        <f t="shared" si="2001"/>
        <v>4.4343556503592581E-6</v>
      </c>
      <c r="BI969" s="15">
        <f t="shared" si="1961"/>
        <v>100.02619077144526</v>
      </c>
      <c r="BJ969" s="3">
        <f t="shared" si="1962"/>
        <v>99.957920702200425</v>
      </c>
      <c r="BK969" s="3">
        <f t="shared" si="1963"/>
        <v>100.04960972110869</v>
      </c>
      <c r="BL969" s="3">
        <f t="shared" si="1964"/>
        <v>99.952630197432796</v>
      </c>
      <c r="BM969" s="3">
        <f t="shared" si="1965"/>
        <v>100.03570232347546</v>
      </c>
      <c r="BN969" s="3">
        <f t="shared" si="1966"/>
        <v>99.983035309829418</v>
      </c>
      <c r="BO969" s="21">
        <f t="shared" si="1967"/>
        <v>99.994910974514099</v>
      </c>
      <c r="BP969" s="17">
        <f t="shared" si="2002"/>
        <v>99.952630197432796</v>
      </c>
      <c r="BQ969" s="18">
        <f t="shared" si="2003"/>
        <v>100.04960972110869</v>
      </c>
      <c r="BR969" s="34">
        <f t="shared" si="2004"/>
        <v>9.6979523675898349E-2</v>
      </c>
      <c r="BS969" s="64">
        <f t="shared" si="2005"/>
        <v>-3.0000000000000001E-3</v>
      </c>
      <c r="BT969" s="110">
        <f t="shared" si="1968"/>
        <v>-2.5000000000000001E-3</v>
      </c>
    </row>
    <row r="970" spans="1:72" x14ac:dyDescent="0.3">
      <c r="A970" s="13">
        <v>964</v>
      </c>
      <c r="B970" s="17">
        <f t="shared" si="1969"/>
        <v>0.86438677868770597</v>
      </c>
      <c r="C970" s="3">
        <f t="shared" ref="C970:H970" si="2007">B970+2*PI()/7</f>
        <v>1.7619846797133611</v>
      </c>
      <c r="D970" s="3">
        <f t="shared" si="2007"/>
        <v>2.6595825807390163</v>
      </c>
      <c r="E970" s="3">
        <f t="shared" si="2007"/>
        <v>3.5571804817646715</v>
      </c>
      <c r="F970" s="3">
        <f t="shared" si="2007"/>
        <v>4.4547783827903267</v>
      </c>
      <c r="G970" s="3">
        <f t="shared" si="2007"/>
        <v>5.3523762838159819</v>
      </c>
      <c r="H970" s="18">
        <f t="shared" si="2007"/>
        <v>6.249974184841637</v>
      </c>
      <c r="I970" s="15">
        <f t="shared" si="1940"/>
        <v>100.02606750497208</v>
      </c>
      <c r="J970" s="3">
        <f t="shared" si="1941"/>
        <v>99.958001409542391</v>
      </c>
      <c r="K970" s="3">
        <f t="shared" si="1942"/>
        <v>100.04961134002411</v>
      </c>
      <c r="L970" s="3">
        <f t="shared" si="1943"/>
        <v>99.95260204474431</v>
      </c>
      <c r="M970" s="3">
        <f t="shared" si="1944"/>
        <v>100.03579682415109</v>
      </c>
      <c r="N970" s="3">
        <f t="shared" si="1945"/>
        <v>99.98289430699586</v>
      </c>
      <c r="O970" s="21">
        <f t="shared" si="1946"/>
        <v>99.995026569570157</v>
      </c>
      <c r="P970" s="17">
        <f t="shared" si="1971"/>
        <v>64.927591946106674</v>
      </c>
      <c r="Q970" s="3">
        <f t="shared" si="1972"/>
        <v>-18.994592082130694</v>
      </c>
      <c r="R970" s="3">
        <f t="shared" si="1973"/>
        <v>-88.650451039830145</v>
      </c>
      <c r="S970" s="3">
        <f t="shared" si="1974"/>
        <v>-91.444552198882747</v>
      </c>
      <c r="T970" s="3">
        <f t="shared" si="1975"/>
        <v>-25.486192551204368</v>
      </c>
      <c r="U970" s="3">
        <f t="shared" si="1976"/>
        <v>59.70831047735517</v>
      </c>
      <c r="V970" s="18">
        <f t="shared" si="1977"/>
        <v>99.939885448586068</v>
      </c>
      <c r="W970" s="15">
        <f t="shared" si="1978"/>
        <v>76.089565543437658</v>
      </c>
      <c r="X970" s="3">
        <f t="shared" si="1979"/>
        <v>98.136677737854654</v>
      </c>
      <c r="Y970" s="3">
        <f t="shared" si="1980"/>
        <v>46.379114477580984</v>
      </c>
      <c r="Z970" s="3">
        <f t="shared" si="1981"/>
        <v>-40.353643313347</v>
      </c>
      <c r="AA970" s="3">
        <f t="shared" si="1982"/>
        <v>-96.734764358454782</v>
      </c>
      <c r="AB970" s="3">
        <f t="shared" si="1983"/>
        <v>-80.196613481765326</v>
      </c>
      <c r="AC970" s="21">
        <f t="shared" si="1984"/>
        <v>-3.3203366053061854</v>
      </c>
      <c r="AD970" s="25">
        <f t="shared" si="1985"/>
        <v>0</v>
      </c>
      <c r="AE970" s="26">
        <f t="shared" si="1986"/>
        <v>3.4892723631076347E-15</v>
      </c>
      <c r="AF970" s="23">
        <f t="shared" si="1947"/>
        <v>64.927591946106674</v>
      </c>
      <c r="AG970" s="4">
        <f t="shared" si="1948"/>
        <v>-18.994592082130694</v>
      </c>
      <c r="AH970" s="4">
        <f t="shared" si="1949"/>
        <v>-88.650451039830145</v>
      </c>
      <c r="AI970" s="4">
        <f t="shared" si="1950"/>
        <v>-91.444552198882747</v>
      </c>
      <c r="AJ970" s="4">
        <f t="shared" si="1951"/>
        <v>-25.486192551204368</v>
      </c>
      <c r="AK970" s="4">
        <f t="shared" si="1952"/>
        <v>59.70831047735517</v>
      </c>
      <c r="AL970" s="30">
        <f t="shared" si="1953"/>
        <v>99.939885448586068</v>
      </c>
      <c r="AM970" s="25">
        <f t="shared" si="1954"/>
        <v>76.089565543437658</v>
      </c>
      <c r="AN970" s="4">
        <f t="shared" si="1955"/>
        <v>98.136677737854654</v>
      </c>
      <c r="AO970" s="4">
        <f t="shared" si="1956"/>
        <v>46.379114477580984</v>
      </c>
      <c r="AP970" s="4">
        <f t="shared" si="1957"/>
        <v>-40.353643313347</v>
      </c>
      <c r="AQ970" s="4">
        <f t="shared" si="1958"/>
        <v>-96.734764358454782</v>
      </c>
      <c r="AR970" s="4">
        <f t="shared" si="1959"/>
        <v>-80.196613481765326</v>
      </c>
      <c r="AS970" s="26">
        <f t="shared" si="1960"/>
        <v>-3.3203366053061889</v>
      </c>
      <c r="AT970" s="32">
        <f t="shared" si="1987"/>
        <v>35000.004375000004</v>
      </c>
      <c r="AU970" s="2">
        <f t="shared" si="1988"/>
        <v>-5.1159076974727213E-13</v>
      </c>
      <c r="AV970" s="2">
        <f t="shared" si="1989"/>
        <v>35000.004375000004</v>
      </c>
      <c r="AW970" s="2">
        <f t="shared" si="1990"/>
        <v>-0.95789384737145156</v>
      </c>
      <c r="AX970" s="2">
        <f t="shared" si="1991"/>
        <v>-1312.2732924389995</v>
      </c>
      <c r="AY970" s="2">
        <f t="shared" si="1992"/>
        <v>-0.31929794896973362</v>
      </c>
      <c r="AZ970" s="2">
        <f t="shared" si="1993"/>
        <v>1312.5756785617486</v>
      </c>
      <c r="BA970" s="2">
        <f t="shared" si="1994"/>
        <v>1225000306.2500193</v>
      </c>
      <c r="BB970" s="2">
        <f t="shared" si="1995"/>
        <v>-22350.859229827798</v>
      </c>
      <c r="BC970" s="2">
        <f t="shared" si="1996"/>
        <v>5291.7578095791123</v>
      </c>
      <c r="BD970" s="2">
        <f t="shared" si="1997"/>
        <v>-1.8245594809889008E-5</v>
      </c>
      <c r="BE970" s="29">
        <f t="shared" si="1998"/>
        <v>4.3198012135835978E-6</v>
      </c>
      <c r="BF970" s="5">
        <f t="shared" si="1999"/>
        <v>100.00000625000156</v>
      </c>
      <c r="BG970" s="2">
        <f t="shared" si="2000"/>
        <v>-1.8245594809889008E-5</v>
      </c>
      <c r="BH970" s="6">
        <f t="shared" si="2001"/>
        <v>4.3198012170728704E-6</v>
      </c>
      <c r="BI970" s="15">
        <f t="shared" si="1961"/>
        <v>100.02607606225017</v>
      </c>
      <c r="BJ970" s="3">
        <f t="shared" si="1962"/>
        <v>99.957993701320802</v>
      </c>
      <c r="BK970" s="3">
        <f t="shared" si="1963"/>
        <v>100.0495931707506</v>
      </c>
      <c r="BL970" s="3">
        <f t="shared" si="1964"/>
        <v>99.952587096254391</v>
      </c>
      <c r="BM970" s="3">
        <f t="shared" si="1965"/>
        <v>100.03579635296363</v>
      </c>
      <c r="BN970" s="3">
        <f t="shared" si="1966"/>
        <v>99.982908667923809</v>
      </c>
      <c r="BO970" s="21">
        <f t="shared" si="1967"/>
        <v>99.995044948542798</v>
      </c>
      <c r="BP970" s="17">
        <f t="shared" si="2002"/>
        <v>99.952587096254391</v>
      </c>
      <c r="BQ970" s="18">
        <f t="shared" si="2003"/>
        <v>100.0495931707506</v>
      </c>
      <c r="BR970" s="34">
        <f t="shared" si="2004"/>
        <v>9.7006074496206907E-2</v>
      </c>
      <c r="BS970" s="64">
        <f t="shared" si="2005"/>
        <v>-3.0000000000000001E-3</v>
      </c>
      <c r="BT970" s="110">
        <f t="shared" si="1968"/>
        <v>-2.5000000000000001E-3</v>
      </c>
    </row>
    <row r="971" spans="1:72" x14ac:dyDescent="0.3">
      <c r="A971" s="13">
        <v>965</v>
      </c>
      <c r="B971" s="17">
        <f t="shared" si="1969"/>
        <v>0.8652843765887317</v>
      </c>
      <c r="C971" s="3">
        <f t="shared" ref="C971:H971" si="2008">B971+2*PI()/7</f>
        <v>1.7628822776143869</v>
      </c>
      <c r="D971" s="3">
        <f t="shared" si="2008"/>
        <v>2.660480178640042</v>
      </c>
      <c r="E971" s="3">
        <f t="shared" si="2008"/>
        <v>3.5580780796656972</v>
      </c>
      <c r="F971" s="3">
        <f t="shared" si="2008"/>
        <v>4.4556759806913524</v>
      </c>
      <c r="G971" s="3">
        <f t="shared" si="2008"/>
        <v>5.3532738817170076</v>
      </c>
      <c r="H971" s="18">
        <f t="shared" si="2008"/>
        <v>6.2508717827426628</v>
      </c>
      <c r="I971" s="15">
        <f t="shared" si="1940"/>
        <v>100.02595251678451</v>
      </c>
      <c r="J971" s="3">
        <f t="shared" si="1941"/>
        <v>99.958074621260465</v>
      </c>
      <c r="K971" s="3">
        <f t="shared" si="1942"/>
        <v>100.04959440525415</v>
      </c>
      <c r="L971" s="3">
        <f t="shared" si="1943"/>
        <v>99.952559348427272</v>
      </c>
      <c r="M971" s="3">
        <f t="shared" si="1944"/>
        <v>100.03589069502591</v>
      </c>
      <c r="N971" s="3">
        <f t="shared" si="1945"/>
        <v>99.982767853841281</v>
      </c>
      <c r="O971" s="21">
        <f t="shared" si="1946"/>
        <v>99.995160559406401</v>
      </c>
      <c r="P971" s="17">
        <f t="shared" si="1971"/>
        <v>64.859193404401438</v>
      </c>
      <c r="Q971" s="3">
        <f t="shared" si="1972"/>
        <v>-19.08268567107535</v>
      </c>
      <c r="R971" s="3">
        <f t="shared" si="1973"/>
        <v>-88.692030105667001</v>
      </c>
      <c r="S971" s="3">
        <f t="shared" si="1974"/>
        <v>-91.408254974115493</v>
      </c>
      <c r="T971" s="3">
        <f t="shared" si="1975"/>
        <v>-25.399377208600288</v>
      </c>
      <c r="U971" s="3">
        <f t="shared" si="1976"/>
        <v>59.78019511969481</v>
      </c>
      <c r="V971" s="18">
        <f t="shared" si="1977"/>
        <v>99.942959435361857</v>
      </c>
      <c r="W971" s="15">
        <f t="shared" si="1978"/>
        <v>76.147726215695229</v>
      </c>
      <c r="X971" s="3">
        <f t="shared" si="1979"/>
        <v>98.119660565904979</v>
      </c>
      <c r="Y971" s="3">
        <f t="shared" si="1980"/>
        <v>46.29951550925044</v>
      </c>
      <c r="Z971" s="3">
        <f t="shared" si="1981"/>
        <v>-40.435690211593602</v>
      </c>
      <c r="AA971" s="3">
        <f t="shared" si="1982"/>
        <v>-96.757692534301412</v>
      </c>
      <c r="AB971" s="3">
        <f t="shared" si="1983"/>
        <v>-80.142885767648366</v>
      </c>
      <c r="AC971" s="21">
        <f t="shared" si="1984"/>
        <v>-3.2306337773072999</v>
      </c>
      <c r="AD971" s="25">
        <f t="shared" si="1985"/>
        <v>0</v>
      </c>
      <c r="AE971" s="26">
        <f t="shared" si="1986"/>
        <v>-5.5193944652793498E-15</v>
      </c>
      <c r="AF971" s="23">
        <f t="shared" si="1947"/>
        <v>64.859193404401438</v>
      </c>
      <c r="AG971" s="4">
        <f t="shared" si="1948"/>
        <v>-19.08268567107535</v>
      </c>
      <c r="AH971" s="4">
        <f t="shared" si="1949"/>
        <v>-88.692030105667001</v>
      </c>
      <c r="AI971" s="4">
        <f t="shared" si="1950"/>
        <v>-91.408254974115493</v>
      </c>
      <c r="AJ971" s="4">
        <f t="shared" si="1951"/>
        <v>-25.399377208600288</v>
      </c>
      <c r="AK971" s="4">
        <f t="shared" si="1952"/>
        <v>59.78019511969481</v>
      </c>
      <c r="AL971" s="30">
        <f t="shared" si="1953"/>
        <v>99.942959435361857</v>
      </c>
      <c r="AM971" s="25">
        <f t="shared" si="1954"/>
        <v>76.147726215695229</v>
      </c>
      <c r="AN971" s="4">
        <f t="shared" si="1955"/>
        <v>98.119660565904979</v>
      </c>
      <c r="AO971" s="4">
        <f t="shared" si="1956"/>
        <v>46.299515509250448</v>
      </c>
      <c r="AP971" s="4">
        <f t="shared" si="1957"/>
        <v>-40.435690211593595</v>
      </c>
      <c r="AQ971" s="4">
        <f t="shared" si="1958"/>
        <v>-96.757692534301412</v>
      </c>
      <c r="AR971" s="4">
        <f t="shared" si="1959"/>
        <v>-80.142885767648366</v>
      </c>
      <c r="AS971" s="26">
        <f t="shared" si="1960"/>
        <v>-3.2306337773072946</v>
      </c>
      <c r="AT971" s="32">
        <f t="shared" si="1987"/>
        <v>35000.004375000004</v>
      </c>
      <c r="AU971" s="2">
        <f t="shared" si="1988"/>
        <v>-3.1263880373444408E-12</v>
      </c>
      <c r="AV971" s="2">
        <f t="shared" si="1989"/>
        <v>35000.004374999997</v>
      </c>
      <c r="AW971" s="2">
        <f t="shared" si="1990"/>
        <v>-0.95929989079013467</v>
      </c>
      <c r="AX971" s="2">
        <f t="shared" si="1991"/>
        <v>-1312.2793155015988</v>
      </c>
      <c r="AY971" s="2">
        <f t="shared" si="1992"/>
        <v>-0.3197666301193749</v>
      </c>
      <c r="AZ971" s="2">
        <f t="shared" si="1993"/>
        <v>1312.5736708746808</v>
      </c>
      <c r="BA971" s="2">
        <f t="shared" si="1994"/>
        <v>1225000306.2500191</v>
      </c>
      <c r="BB971" s="2">
        <f t="shared" si="1995"/>
        <v>-22383.666913874429</v>
      </c>
      <c r="BC971" s="2">
        <f t="shared" si="1996"/>
        <v>5151.2196728373519</v>
      </c>
      <c r="BD971" s="2">
        <f t="shared" si="1997"/>
        <v>-1.8272376586088777E-5</v>
      </c>
      <c r="BE971" s="29">
        <f t="shared" si="1998"/>
        <v>4.2050762326797354E-6</v>
      </c>
      <c r="BF971" s="5">
        <f t="shared" si="1999"/>
        <v>100.00000625000156</v>
      </c>
      <c r="BG971" s="2">
        <f t="shared" si="2000"/>
        <v>-1.8272376586088777E-5</v>
      </c>
      <c r="BH971" s="6">
        <f t="shared" si="2001"/>
        <v>4.2050762271603408E-6</v>
      </c>
      <c r="BI971" s="15">
        <f t="shared" si="1961"/>
        <v>100.02596116378791</v>
      </c>
      <c r="BJ971" s="3">
        <f t="shared" si="1962"/>
        <v>99.958067005202153</v>
      </c>
      <c r="BK971" s="3">
        <f t="shared" si="1963"/>
        <v>100.04957626118104</v>
      </c>
      <c r="BL971" s="3">
        <f t="shared" si="1964"/>
        <v>99.95254433919844</v>
      </c>
      <c r="BM971" s="3">
        <f t="shared" si="1965"/>
        <v>100.03589012289788</v>
      </c>
      <c r="BN971" s="3">
        <f t="shared" si="1966"/>
        <v>99.982782149637302</v>
      </c>
      <c r="BO971" s="21">
        <f t="shared" si="1967"/>
        <v>99.995178958101391</v>
      </c>
      <c r="BP971" s="17">
        <f t="shared" si="2002"/>
        <v>99.95254433919844</v>
      </c>
      <c r="BQ971" s="18">
        <f t="shared" si="2003"/>
        <v>100.04957626118104</v>
      </c>
      <c r="BR971" s="34">
        <f t="shared" si="2004"/>
        <v>9.703192198260524E-2</v>
      </c>
      <c r="BS971" s="64">
        <f t="shared" si="2005"/>
        <v>-3.0000000000000001E-3</v>
      </c>
      <c r="BT971" s="110">
        <f t="shared" si="1968"/>
        <v>-2.5000000000000001E-3</v>
      </c>
    </row>
    <row r="972" spans="1:72" x14ac:dyDescent="0.3">
      <c r="A972" s="13">
        <v>966</v>
      </c>
      <c r="B972" s="17">
        <f t="shared" si="1969"/>
        <v>0.86618197448975731</v>
      </c>
      <c r="C972" s="3">
        <f t="shared" ref="C972:H972" si="2009">B972+2*PI()/7</f>
        <v>1.7637798755154126</v>
      </c>
      <c r="D972" s="3">
        <f t="shared" si="2009"/>
        <v>2.6613777765410678</v>
      </c>
      <c r="E972" s="3">
        <f t="shared" si="2009"/>
        <v>3.558975677566723</v>
      </c>
      <c r="F972" s="3">
        <f t="shared" si="2009"/>
        <v>4.4565735785923781</v>
      </c>
      <c r="G972" s="3">
        <f t="shared" si="2009"/>
        <v>5.3541714796180333</v>
      </c>
      <c r="H972" s="18">
        <f t="shared" si="2009"/>
        <v>6.2517693806436885</v>
      </c>
      <c r="I972" s="15">
        <f t="shared" si="1940"/>
        <v>100.0258373404118</v>
      </c>
      <c r="J972" s="3">
        <f t="shared" si="1941"/>
        <v>99.958148136985074</v>
      </c>
      <c r="K972" s="3">
        <f t="shared" si="1942"/>
        <v>100.04957711086854</v>
      </c>
      <c r="L972" s="3">
        <f t="shared" si="1943"/>
        <v>99.952516996108727</v>
      </c>
      <c r="M972" s="3">
        <f t="shared" si="1944"/>
        <v>100.03598430565251</v>
      </c>
      <c r="N972" s="3">
        <f t="shared" si="1945"/>
        <v>99.982641525639281</v>
      </c>
      <c r="O972" s="21">
        <f t="shared" si="1946"/>
        <v>99.995294584334076</v>
      </c>
      <c r="P972" s="17">
        <f t="shared" si="1971"/>
        <v>64.790742642068651</v>
      </c>
      <c r="Q972" s="3">
        <f t="shared" si="1972"/>
        <v>-19.170764072761735</v>
      </c>
      <c r="R972" s="3">
        <f t="shared" si="1973"/>
        <v>-88.733537380926975</v>
      </c>
      <c r="S972" s="3">
        <f t="shared" si="1974"/>
        <v>-91.371884448843417</v>
      </c>
      <c r="T972" s="3">
        <f t="shared" si="1975"/>
        <v>-25.312541173330761</v>
      </c>
      <c r="U972" s="3">
        <f t="shared" si="1976"/>
        <v>59.852031491048407</v>
      </c>
      <c r="V972" s="18">
        <f t="shared" si="1977"/>
        <v>99.945952942745819</v>
      </c>
      <c r="W972" s="15">
        <f t="shared" si="1978"/>
        <v>76.205825259882502</v>
      </c>
      <c r="X972" s="3">
        <f t="shared" si="1979"/>
        <v>98.102564613989372</v>
      </c>
      <c r="Y972" s="3">
        <f t="shared" si="1980"/>
        <v>46.219879099055049</v>
      </c>
      <c r="Z972" s="3">
        <f t="shared" si="1981"/>
        <v>-40.517704600885395</v>
      </c>
      <c r="AA972" s="3">
        <f t="shared" si="1982"/>
        <v>-96.780542545230588</v>
      </c>
      <c r="AB972" s="3">
        <f t="shared" si="1983"/>
        <v>-80.089093719675958</v>
      </c>
      <c r="AC972" s="21">
        <f t="shared" si="1984"/>
        <v>-3.1409281071349913</v>
      </c>
      <c r="AD972" s="25">
        <f t="shared" si="1985"/>
        <v>0</v>
      </c>
      <c r="AE972" s="26">
        <f t="shared" si="1986"/>
        <v>-1.2688263138573218E-15</v>
      </c>
      <c r="AF972" s="23">
        <f t="shared" si="1947"/>
        <v>64.790742642068651</v>
      </c>
      <c r="AG972" s="4">
        <f t="shared" si="1948"/>
        <v>-19.170764072761735</v>
      </c>
      <c r="AH972" s="4">
        <f t="shared" si="1949"/>
        <v>-88.733537380926975</v>
      </c>
      <c r="AI972" s="4">
        <f t="shared" si="1950"/>
        <v>-91.371884448843417</v>
      </c>
      <c r="AJ972" s="4">
        <f t="shared" si="1951"/>
        <v>-25.312541173330761</v>
      </c>
      <c r="AK972" s="4">
        <f t="shared" si="1952"/>
        <v>59.852031491048407</v>
      </c>
      <c r="AL972" s="30">
        <f t="shared" si="1953"/>
        <v>99.945952942745819</v>
      </c>
      <c r="AM972" s="25">
        <f t="shared" si="1954"/>
        <v>76.205825259882502</v>
      </c>
      <c r="AN972" s="4">
        <f t="shared" si="1955"/>
        <v>98.102564613989372</v>
      </c>
      <c r="AO972" s="4">
        <f t="shared" si="1956"/>
        <v>46.219879099055049</v>
      </c>
      <c r="AP972" s="4">
        <f t="shared" si="1957"/>
        <v>-40.517704600885395</v>
      </c>
      <c r="AQ972" s="4">
        <f t="shared" si="1958"/>
        <v>-96.780542545230588</v>
      </c>
      <c r="AR972" s="4">
        <f t="shared" si="1959"/>
        <v>-80.089093719675958</v>
      </c>
      <c r="AS972" s="26">
        <f t="shared" si="1960"/>
        <v>-3.1409281071349899</v>
      </c>
      <c r="AT972" s="32">
        <f t="shared" si="1987"/>
        <v>35000.004374999997</v>
      </c>
      <c r="AU972" s="2">
        <f t="shared" si="1988"/>
        <v>-3.1832314562052488E-12</v>
      </c>
      <c r="AV972" s="2">
        <f t="shared" si="1989"/>
        <v>35000.004374999997</v>
      </c>
      <c r="AW972" s="2">
        <f t="shared" si="1990"/>
        <v>-0.96066806255839765</v>
      </c>
      <c r="AX972" s="2">
        <f t="shared" si="1991"/>
        <v>-1312.2853472777745</v>
      </c>
      <c r="AY972" s="2">
        <f t="shared" si="1992"/>
        <v>-0.32022268745583915</v>
      </c>
      <c r="AZ972" s="2">
        <f t="shared" si="1993"/>
        <v>1312.571660282214</v>
      </c>
      <c r="BA972" s="2">
        <f t="shared" si="1994"/>
        <v>1225000306.2500188</v>
      </c>
      <c r="BB972" s="2">
        <f t="shared" si="1995"/>
        <v>-22415.590927197656</v>
      </c>
      <c r="BC972" s="2">
        <f t="shared" si="1996"/>
        <v>5010.4782040015534</v>
      </c>
      <c r="BD972" s="2">
        <f t="shared" si="1997"/>
        <v>-1.8298436998613047E-5</v>
      </c>
      <c r="BE972" s="29">
        <f t="shared" si="1998"/>
        <v>4.0901852664344804E-6</v>
      </c>
      <c r="BF972" s="5">
        <f t="shared" si="1999"/>
        <v>100.00000625000156</v>
      </c>
      <c r="BG972" s="2">
        <f t="shared" si="2000"/>
        <v>-1.8298436998613047E-5</v>
      </c>
      <c r="BH972" s="6">
        <f t="shared" si="2001"/>
        <v>4.0901852651656539E-6</v>
      </c>
      <c r="BI972" s="15">
        <f t="shared" si="1961"/>
        <v>100.02584607688968</v>
      </c>
      <c r="BJ972" s="3">
        <f t="shared" si="1962"/>
        <v>99.958140613310917</v>
      </c>
      <c r="BK972" s="3">
        <f t="shared" si="1963"/>
        <v>100.04955899252209</v>
      </c>
      <c r="BL972" s="3">
        <f t="shared" si="1964"/>
        <v>99.952501926576346</v>
      </c>
      <c r="BM972" s="3">
        <f t="shared" si="1965"/>
        <v>100.03598363260053</v>
      </c>
      <c r="BN972" s="3">
        <f t="shared" si="1966"/>
        <v>99.982655755888786</v>
      </c>
      <c r="BO972" s="21">
        <f t="shared" si="1967"/>
        <v>99.995313002217785</v>
      </c>
      <c r="BP972" s="17">
        <f t="shared" si="2002"/>
        <v>99.952501926576346</v>
      </c>
      <c r="BQ972" s="18">
        <f t="shared" si="2003"/>
        <v>100.04955899252209</v>
      </c>
      <c r="BR972" s="34">
        <f t="shared" si="2004"/>
        <v>9.7057065945747922E-2</v>
      </c>
      <c r="BS972" s="64">
        <f t="shared" si="2005"/>
        <v>-2.8999999999999998E-3</v>
      </c>
      <c r="BT972" s="110">
        <f t="shared" si="1968"/>
        <v>-2.5000000000000001E-3</v>
      </c>
    </row>
    <row r="973" spans="1:72" x14ac:dyDescent="0.3">
      <c r="A973" s="13">
        <v>967</v>
      </c>
      <c r="B973" s="17">
        <f t="shared" si="1969"/>
        <v>0.86707957239078293</v>
      </c>
      <c r="C973" s="3">
        <f t="shared" ref="C973:H973" si="2010">B973+2*PI()/7</f>
        <v>1.7646774734164381</v>
      </c>
      <c r="D973" s="3">
        <f t="shared" si="2010"/>
        <v>2.6622753744420935</v>
      </c>
      <c r="E973" s="3">
        <f t="shared" si="2010"/>
        <v>3.5598732754677487</v>
      </c>
      <c r="F973" s="3">
        <f t="shared" si="2010"/>
        <v>4.4574711764934039</v>
      </c>
      <c r="G973" s="3">
        <f t="shared" si="2010"/>
        <v>5.355069077519059</v>
      </c>
      <c r="H973" s="18">
        <f t="shared" si="2010"/>
        <v>6.2526669785447142</v>
      </c>
      <c r="I973" s="15">
        <f t="shared" si="1940"/>
        <v>100.02572197668907</v>
      </c>
      <c r="J973" s="3">
        <f t="shared" si="1941"/>
        <v>99.958221956183124</v>
      </c>
      <c r="K973" s="3">
        <f t="shared" si="1942"/>
        <v>100.04955945699267</v>
      </c>
      <c r="L973" s="3">
        <f t="shared" si="1943"/>
        <v>99.952474988095787</v>
      </c>
      <c r="M973" s="3">
        <f t="shared" si="1944"/>
        <v>100.0360776553521</v>
      </c>
      <c r="N973" s="3">
        <f t="shared" si="1945"/>
        <v>99.982515323305904</v>
      </c>
      <c r="O973" s="21">
        <f t="shared" si="1946"/>
        <v>99.995428643381345</v>
      </c>
      <c r="P973" s="17">
        <f t="shared" si="1971"/>
        <v>64.72223971530444</v>
      </c>
      <c r="Q973" s="3">
        <f t="shared" si="1972"/>
        <v>-19.25882721690477</v>
      </c>
      <c r="R973" s="3">
        <f t="shared" si="1973"/>
        <v>-88.774972831856616</v>
      </c>
      <c r="S973" s="3">
        <f t="shared" si="1974"/>
        <v>-91.335440652337525</v>
      </c>
      <c r="T973" s="3">
        <f t="shared" si="1975"/>
        <v>-25.225684515826529</v>
      </c>
      <c r="U973" s="3">
        <f t="shared" si="1976"/>
        <v>59.923819534479115</v>
      </c>
      <c r="V973" s="18">
        <f t="shared" si="1977"/>
        <v>99.948865967141899</v>
      </c>
      <c r="W973" s="15">
        <f t="shared" si="1978"/>
        <v>76.263862629639775</v>
      </c>
      <c r="X973" s="3">
        <f t="shared" si="1979"/>
        <v>98.085389895085683</v>
      </c>
      <c r="Y973" s="3">
        <f t="shared" si="1980"/>
        <v>46.140205312085804</v>
      </c>
      <c r="Z973" s="3">
        <f t="shared" si="1981"/>
        <v>-40.599686416144209</v>
      </c>
      <c r="AA973" s="3">
        <f t="shared" si="1982"/>
        <v>-96.803314371852096</v>
      </c>
      <c r="AB973" s="3">
        <f t="shared" si="1983"/>
        <v>-80.035237381882482</v>
      </c>
      <c r="AC973" s="21">
        <f t="shared" si="1984"/>
        <v>-3.0512196669325169</v>
      </c>
      <c r="AD973" s="25">
        <f t="shared" si="1985"/>
        <v>0</v>
      </c>
      <c r="AE973" s="26">
        <f t="shared" si="1986"/>
        <v>-6.9785447262152693E-15</v>
      </c>
      <c r="AF973" s="23">
        <f t="shared" si="1947"/>
        <v>64.72223971530444</v>
      </c>
      <c r="AG973" s="4">
        <f t="shared" si="1948"/>
        <v>-19.25882721690477</v>
      </c>
      <c r="AH973" s="4">
        <f t="shared" si="1949"/>
        <v>-88.774972831856616</v>
      </c>
      <c r="AI973" s="4">
        <f t="shared" si="1950"/>
        <v>-91.335440652337525</v>
      </c>
      <c r="AJ973" s="4">
        <f t="shared" si="1951"/>
        <v>-25.225684515826529</v>
      </c>
      <c r="AK973" s="4">
        <f t="shared" si="1952"/>
        <v>59.923819534479115</v>
      </c>
      <c r="AL973" s="30">
        <f t="shared" si="1953"/>
        <v>99.948865967141899</v>
      </c>
      <c r="AM973" s="25">
        <f t="shared" si="1954"/>
        <v>76.263862629639775</v>
      </c>
      <c r="AN973" s="4">
        <f t="shared" si="1955"/>
        <v>98.085389895085683</v>
      </c>
      <c r="AO973" s="4">
        <f t="shared" si="1956"/>
        <v>46.140205312085811</v>
      </c>
      <c r="AP973" s="4">
        <f t="shared" si="1957"/>
        <v>-40.599686416144202</v>
      </c>
      <c r="AQ973" s="4">
        <f t="shared" si="1958"/>
        <v>-96.803314371852096</v>
      </c>
      <c r="AR973" s="4">
        <f t="shared" si="1959"/>
        <v>-80.035237381882482</v>
      </c>
      <c r="AS973" s="26">
        <f t="shared" si="1960"/>
        <v>-3.0512196669325098</v>
      </c>
      <c r="AT973" s="32">
        <f t="shared" si="1987"/>
        <v>35000.004375000004</v>
      </c>
      <c r="AU973" s="2">
        <f t="shared" si="1988"/>
        <v>-1.7053025658242404E-13</v>
      </c>
      <c r="AV973" s="2">
        <f t="shared" si="1989"/>
        <v>35000.004374999997</v>
      </c>
      <c r="AW973" s="2">
        <f t="shared" si="1990"/>
        <v>-0.96199830865953118</v>
      </c>
      <c r="AX973" s="2">
        <f t="shared" si="1991"/>
        <v>-1312.2913875329059</v>
      </c>
      <c r="AY973" s="2">
        <f t="shared" si="1992"/>
        <v>-0.32066610296953968</v>
      </c>
      <c r="AZ973" s="2">
        <f t="shared" si="1993"/>
        <v>1312.5696468639726</v>
      </c>
      <c r="BA973" s="2">
        <f t="shared" si="1994"/>
        <v>1225000306.2500191</v>
      </c>
      <c r="BB973" s="2">
        <f t="shared" si="1995"/>
        <v>-22446.630009337139</v>
      </c>
      <c r="BC973" s="2">
        <f t="shared" si="1996"/>
        <v>4869.5389023594071</v>
      </c>
      <c r="BD973" s="2">
        <f t="shared" si="1997"/>
        <v>-1.832377501851485E-5</v>
      </c>
      <c r="BE973" s="29">
        <f t="shared" si="1998"/>
        <v>3.975132804061151E-6</v>
      </c>
      <c r="BF973" s="5">
        <f t="shared" si="1999"/>
        <v>100.00000625000156</v>
      </c>
      <c r="BG973" s="2">
        <f t="shared" si="2000"/>
        <v>-1.832377501851485E-5</v>
      </c>
      <c r="BH973" s="6">
        <f t="shared" si="2001"/>
        <v>3.9751327970826066E-6</v>
      </c>
      <c r="BI973" s="15">
        <f t="shared" si="1961"/>
        <v>100.02573080238807</v>
      </c>
      <c r="BJ973" s="3">
        <f t="shared" si="1962"/>
        <v>99.958214525111373</v>
      </c>
      <c r="BK973" s="3">
        <f t="shared" si="1963"/>
        <v>100.0495413648984</v>
      </c>
      <c r="BL973" s="3">
        <f t="shared" si="1964"/>
        <v>99.952459858696955</v>
      </c>
      <c r="BM973" s="3">
        <f t="shared" si="1965"/>
        <v>100.0360768813957</v>
      </c>
      <c r="BN973" s="3">
        <f t="shared" si="1966"/>
        <v>99.982529487596082</v>
      </c>
      <c r="BO973" s="21">
        <f t="shared" si="1967"/>
        <v>99.995447079919586</v>
      </c>
      <c r="BP973" s="17">
        <f t="shared" si="2002"/>
        <v>99.952459858696955</v>
      </c>
      <c r="BQ973" s="18">
        <f t="shared" si="2003"/>
        <v>100.0495413648984</v>
      </c>
      <c r="BR973" s="34">
        <f t="shared" si="2004"/>
        <v>9.7081506201448065E-2</v>
      </c>
      <c r="BS973" s="64">
        <f t="shared" si="2005"/>
        <v>-2.8999999999999998E-3</v>
      </c>
      <c r="BT973" s="110">
        <f t="shared" si="1968"/>
        <v>-2.5000000000000001E-3</v>
      </c>
    </row>
    <row r="974" spans="1:72" x14ac:dyDescent="0.3">
      <c r="A974" s="13">
        <v>968</v>
      </c>
      <c r="B974" s="17">
        <f t="shared" si="1969"/>
        <v>0.86797717029180854</v>
      </c>
      <c r="C974" s="3">
        <f t="shared" ref="C974:H974" si="2011">B974+2*PI()/7</f>
        <v>1.7655750713174636</v>
      </c>
      <c r="D974" s="3">
        <f t="shared" si="2011"/>
        <v>2.6631729723431188</v>
      </c>
      <c r="E974" s="3">
        <f t="shared" si="2011"/>
        <v>3.560770873368774</v>
      </c>
      <c r="F974" s="3">
        <f t="shared" si="2011"/>
        <v>4.4583687743944296</v>
      </c>
      <c r="G974" s="3">
        <f t="shared" si="2011"/>
        <v>5.3559666754200848</v>
      </c>
      <c r="H974" s="18">
        <f t="shared" si="2011"/>
        <v>6.2535645764457399</v>
      </c>
      <c r="I974" s="15">
        <f t="shared" si="1940"/>
        <v>100.02560642645287</v>
      </c>
      <c r="J974" s="3">
        <f t="shared" si="1941"/>
        <v>99.958296078319336</v>
      </c>
      <c r="K974" s="3">
        <f t="shared" si="1942"/>
        <v>100.04954144375456</v>
      </c>
      <c r="L974" s="3">
        <f t="shared" si="1943"/>
        <v>99.952433324693061</v>
      </c>
      <c r="M974" s="3">
        <f t="shared" si="1944"/>
        <v>100.0361707434478</v>
      </c>
      <c r="N974" s="3">
        <f t="shared" si="1945"/>
        <v>99.982389247756245</v>
      </c>
      <c r="O974" s="21">
        <f t="shared" si="1946"/>
        <v>99.995562735576129</v>
      </c>
      <c r="P974" s="17">
        <f t="shared" si="1971"/>
        <v>64.653684680345947</v>
      </c>
      <c r="Q974" s="3">
        <f t="shared" si="1972"/>
        <v>-19.346875033229079</v>
      </c>
      <c r="R974" s="3">
        <f t="shared" si="1973"/>
        <v>-88.816336424764188</v>
      </c>
      <c r="S974" s="3">
        <f t="shared" si="1974"/>
        <v>-91.29892361392379</v>
      </c>
      <c r="T974" s="3">
        <f t="shared" si="1975"/>
        <v>-25.138807306538173</v>
      </c>
      <c r="U974" s="3">
        <f t="shared" si="1976"/>
        <v>59.995559193090948</v>
      </c>
      <c r="V974" s="18">
        <f t="shared" si="1977"/>
        <v>99.951698505018385</v>
      </c>
      <c r="W974" s="15">
        <f t="shared" si="1978"/>
        <v>76.321838278660778</v>
      </c>
      <c r="X974" s="3">
        <f t="shared" si="1979"/>
        <v>98.068136422232314</v>
      </c>
      <c r="Y974" s="3">
        <f t="shared" si="1980"/>
        <v>46.060494213465276</v>
      </c>
      <c r="Z974" s="3">
        <f t="shared" si="1981"/>
        <v>-40.681635592317562</v>
      </c>
      <c r="AA974" s="3">
        <f t="shared" si="1982"/>
        <v>-96.82600799484085</v>
      </c>
      <c r="AB974" s="3">
        <f t="shared" si="1983"/>
        <v>-79.981316798350875</v>
      </c>
      <c r="AC974" s="21">
        <f t="shared" si="1984"/>
        <v>-2.9615085288490355</v>
      </c>
      <c r="AD974" s="25">
        <f t="shared" si="1985"/>
        <v>0</v>
      </c>
      <c r="AE974" s="26">
        <f t="shared" si="1986"/>
        <v>1.2497939191494619E-14</v>
      </c>
      <c r="AF974" s="23">
        <f t="shared" si="1947"/>
        <v>64.653684680345947</v>
      </c>
      <c r="AG974" s="4">
        <f t="shared" si="1948"/>
        <v>-19.346875033229079</v>
      </c>
      <c r="AH974" s="4">
        <f t="shared" si="1949"/>
        <v>-88.816336424764188</v>
      </c>
      <c r="AI974" s="4">
        <f t="shared" si="1950"/>
        <v>-91.29892361392379</v>
      </c>
      <c r="AJ974" s="4">
        <f t="shared" si="1951"/>
        <v>-25.138807306538173</v>
      </c>
      <c r="AK974" s="4">
        <f t="shared" si="1952"/>
        <v>59.995559193090948</v>
      </c>
      <c r="AL974" s="30">
        <f t="shared" si="1953"/>
        <v>99.951698505018385</v>
      </c>
      <c r="AM974" s="25">
        <f t="shared" si="1954"/>
        <v>76.321838278660763</v>
      </c>
      <c r="AN974" s="4">
        <f t="shared" si="1955"/>
        <v>98.0681364222323</v>
      </c>
      <c r="AO974" s="4">
        <f t="shared" si="1956"/>
        <v>46.060494213465262</v>
      </c>
      <c r="AP974" s="4">
        <f t="shared" si="1957"/>
        <v>-40.681635592317576</v>
      </c>
      <c r="AQ974" s="4">
        <f t="shared" si="1958"/>
        <v>-96.826007994840865</v>
      </c>
      <c r="AR974" s="4">
        <f t="shared" si="1959"/>
        <v>-79.981316798350889</v>
      </c>
      <c r="AS974" s="26">
        <f t="shared" si="1960"/>
        <v>-2.9615085288490479</v>
      </c>
      <c r="AT974" s="32">
        <f t="shared" si="1987"/>
        <v>35000.004375000004</v>
      </c>
      <c r="AU974" s="2">
        <f t="shared" si="1988"/>
        <v>-7.3896444519050419E-13</v>
      </c>
      <c r="AV974" s="2">
        <f t="shared" si="1989"/>
        <v>35000.004374999997</v>
      </c>
      <c r="AW974" s="2">
        <f t="shared" si="1990"/>
        <v>-0.96329057752154768</v>
      </c>
      <c r="AX974" s="2">
        <f t="shared" si="1991"/>
        <v>-1312.297436027085</v>
      </c>
      <c r="AY974" s="2">
        <f t="shared" si="1992"/>
        <v>-0.32109685888963213</v>
      </c>
      <c r="AZ974" s="2">
        <f t="shared" si="1993"/>
        <v>1312.5676306995447</v>
      </c>
      <c r="BA974" s="2">
        <f t="shared" si="1994"/>
        <v>1225000306.2500191</v>
      </c>
      <c r="BB974" s="2">
        <f t="shared" si="1995"/>
        <v>-22476.782946793162</v>
      </c>
      <c r="BC974" s="2">
        <f t="shared" si="1996"/>
        <v>4728.4073590945145</v>
      </c>
      <c r="BD974" s="2">
        <f t="shared" si="1997"/>
        <v>-1.8348389655182433E-5</v>
      </c>
      <c r="BE974" s="29">
        <f t="shared" si="1998"/>
        <v>3.8599234097901197E-6</v>
      </c>
      <c r="BF974" s="5">
        <f t="shared" si="1999"/>
        <v>100.00000625000156</v>
      </c>
      <c r="BG974" s="2">
        <f t="shared" si="2000"/>
        <v>-1.8348389655182433E-5</v>
      </c>
      <c r="BH974" s="6">
        <f t="shared" si="2001"/>
        <v>3.8599234222880587E-6</v>
      </c>
      <c r="BI974" s="15">
        <f t="shared" si="1961"/>
        <v>100.02561534111699</v>
      </c>
      <c r="BJ974" s="3">
        <f t="shared" si="1962"/>
        <v>99.958288740065498</v>
      </c>
      <c r="BK974" s="3">
        <f t="shared" si="1963"/>
        <v>100.04952337843721</v>
      </c>
      <c r="BL974" s="3">
        <f t="shared" si="1964"/>
        <v>99.952418135866566</v>
      </c>
      <c r="BM974" s="3">
        <f t="shared" si="1965"/>
        <v>100.03616986860943</v>
      </c>
      <c r="BN974" s="3">
        <f t="shared" si="1966"/>
        <v>99.982403345676317</v>
      </c>
      <c r="BO974" s="21">
        <f t="shared" si="1967"/>
        <v>99.995581190234134</v>
      </c>
      <c r="BP974" s="17">
        <f t="shared" si="2002"/>
        <v>99.952418135866566</v>
      </c>
      <c r="BQ974" s="18">
        <f t="shared" si="2003"/>
        <v>100.04952337843721</v>
      </c>
      <c r="BR974" s="34">
        <f t="shared" si="2004"/>
        <v>9.7105242570648898E-2</v>
      </c>
      <c r="BS974" s="64">
        <f t="shared" si="2005"/>
        <v>-2.8999999999999998E-3</v>
      </c>
      <c r="BT974" s="110">
        <f t="shared" si="1968"/>
        <v>-2.5000000000000001E-3</v>
      </c>
    </row>
    <row r="975" spans="1:72" x14ac:dyDescent="0.3">
      <c r="A975" s="13">
        <v>969</v>
      </c>
      <c r="B975" s="17">
        <f t="shared" si="1969"/>
        <v>0.86887476819283427</v>
      </c>
      <c r="C975" s="3">
        <f t="shared" ref="C975:H975" si="2012">B975+2*PI()/7</f>
        <v>1.7664726692184893</v>
      </c>
      <c r="D975" s="3">
        <f t="shared" si="2012"/>
        <v>2.6640705702441445</v>
      </c>
      <c r="E975" s="3">
        <f t="shared" si="2012"/>
        <v>3.5616684712697997</v>
      </c>
      <c r="F975" s="3">
        <f t="shared" si="2012"/>
        <v>4.4592663722954544</v>
      </c>
      <c r="G975" s="3">
        <f t="shared" si="2012"/>
        <v>5.3568642733211096</v>
      </c>
      <c r="H975" s="18">
        <f t="shared" si="2012"/>
        <v>6.2544621743467648</v>
      </c>
      <c r="I975" s="15">
        <f t="shared" si="1940"/>
        <v>100.02549069054103</v>
      </c>
      <c r="J975" s="3">
        <f t="shared" si="1941"/>
        <v>99.958370502856269</v>
      </c>
      <c r="K975" s="3">
        <f t="shared" si="1942"/>
        <v>100.04952307128484</v>
      </c>
      <c r="L975" s="3">
        <f t="shared" si="1943"/>
        <v>99.952392006202643</v>
      </c>
      <c r="M975" s="3">
        <f t="shared" si="1944"/>
        <v>100.03626356926461</v>
      </c>
      <c r="N975" s="3">
        <f t="shared" si="1945"/>
        <v>99.982263299904503</v>
      </c>
      <c r="O975" s="21">
        <f t="shared" si="1946"/>
        <v>99.995696859946122</v>
      </c>
      <c r="P975" s="17">
        <f t="shared" si="1971"/>
        <v>64.585077593471155</v>
      </c>
      <c r="Q975" s="3">
        <f t="shared" si="1972"/>
        <v>-19.434907451468984</v>
      </c>
      <c r="R975" s="3">
        <f t="shared" si="1973"/>
        <v>-88.857628126019705</v>
      </c>
      <c r="S975" s="3">
        <f t="shared" si="1974"/>
        <v>-91.262333362983199</v>
      </c>
      <c r="T975" s="3">
        <f t="shared" si="1975"/>
        <v>-25.051909615936133</v>
      </c>
      <c r="U975" s="3">
        <f t="shared" si="1976"/>
        <v>60.067250410028734</v>
      </c>
      <c r="V975" s="18">
        <f t="shared" si="1977"/>
        <v>99.954450552908</v>
      </c>
      <c r="W975" s="15">
        <f t="shared" si="1978"/>
        <v>76.379752160692561</v>
      </c>
      <c r="X975" s="3">
        <f t="shared" si="1979"/>
        <v>98.050804208528149</v>
      </c>
      <c r="Y975" s="3">
        <f t="shared" si="1980"/>
        <v>45.980745868347434</v>
      </c>
      <c r="Z975" s="3">
        <f t="shared" si="1981"/>
        <v>-40.763552064378864</v>
      </c>
      <c r="AA975" s="3">
        <f t="shared" si="1982"/>
        <v>-96.848623394937022</v>
      </c>
      <c r="AB975" s="3">
        <f t="shared" si="1983"/>
        <v>-79.927332013212691</v>
      </c>
      <c r="AC975" s="21">
        <f t="shared" si="1984"/>
        <v>-2.8717947650396409</v>
      </c>
      <c r="AD975" s="25">
        <f t="shared" si="1985"/>
        <v>-2.0301221021717149E-14</v>
      </c>
      <c r="AE975" s="26">
        <f t="shared" si="1986"/>
        <v>-1.0531258405015771E-14</v>
      </c>
      <c r="AF975" s="23">
        <f t="shared" si="1947"/>
        <v>64.585077593471169</v>
      </c>
      <c r="AG975" s="4">
        <f t="shared" si="1948"/>
        <v>-19.434907451468963</v>
      </c>
      <c r="AH975" s="4">
        <f t="shared" si="1949"/>
        <v>-88.857628126019691</v>
      </c>
      <c r="AI975" s="4">
        <f t="shared" si="1950"/>
        <v>-91.262333362983185</v>
      </c>
      <c r="AJ975" s="4">
        <f t="shared" si="1951"/>
        <v>-25.051909615936111</v>
      </c>
      <c r="AK975" s="4">
        <f t="shared" si="1952"/>
        <v>60.067250410028755</v>
      </c>
      <c r="AL975" s="30">
        <f t="shared" si="1953"/>
        <v>99.954450552908014</v>
      </c>
      <c r="AM975" s="25">
        <f t="shared" si="1954"/>
        <v>76.379752160692576</v>
      </c>
      <c r="AN975" s="4">
        <f t="shared" si="1955"/>
        <v>98.050804208528163</v>
      </c>
      <c r="AO975" s="4">
        <f t="shared" si="1956"/>
        <v>45.980745868347441</v>
      </c>
      <c r="AP975" s="4">
        <f t="shared" si="1957"/>
        <v>-40.763552064378857</v>
      </c>
      <c r="AQ975" s="4">
        <f t="shared" si="1958"/>
        <v>-96.848623394937007</v>
      </c>
      <c r="AR975" s="4">
        <f t="shared" si="1959"/>
        <v>-79.927332013212677</v>
      </c>
      <c r="AS975" s="26">
        <f t="shared" si="1960"/>
        <v>-2.8717947650396303</v>
      </c>
      <c r="AT975" s="32">
        <f t="shared" si="1987"/>
        <v>35000.004374999997</v>
      </c>
      <c r="AU975" s="2">
        <f t="shared" si="1988"/>
        <v>1.7053025658242404E-13</v>
      </c>
      <c r="AV975" s="2">
        <f t="shared" si="1989"/>
        <v>35000.004375000004</v>
      </c>
      <c r="AW975" s="2">
        <f t="shared" si="1990"/>
        <v>-0.96454481687396765</v>
      </c>
      <c r="AX975" s="2">
        <f t="shared" si="1991"/>
        <v>-1312.3034925183154</v>
      </c>
      <c r="AY975" s="2">
        <f t="shared" si="1992"/>
        <v>-0.32151493893377392</v>
      </c>
      <c r="AZ975" s="2">
        <f t="shared" si="1993"/>
        <v>1312.5656118683401</v>
      </c>
      <c r="BA975" s="2">
        <f t="shared" si="1994"/>
        <v>1225000306.2500191</v>
      </c>
      <c r="BB975" s="2">
        <f t="shared" si="1995"/>
        <v>-22506.048539891195</v>
      </c>
      <c r="BC975" s="2">
        <f t="shared" si="1996"/>
        <v>4587.0891988184076</v>
      </c>
      <c r="BD975" s="2">
        <f t="shared" si="1997"/>
        <v>-1.8372279929289892E-5</v>
      </c>
      <c r="BE975" s="29">
        <f t="shared" si="1998"/>
        <v>3.7445616751398554E-6</v>
      </c>
      <c r="BF975" s="5">
        <f t="shared" si="1999"/>
        <v>100.00000625000156</v>
      </c>
      <c r="BG975" s="2">
        <f t="shared" si="2000"/>
        <v>-1.8372279949591113E-5</v>
      </c>
      <c r="BH975" s="6">
        <f t="shared" si="2001"/>
        <v>3.7445616646085969E-6</v>
      </c>
      <c r="BI975" s="15">
        <f t="shared" si="1961"/>
        <v>100.0254996939117</v>
      </c>
      <c r="BJ975" s="3">
        <f t="shared" si="1962"/>
        <v>99.958363257633181</v>
      </c>
      <c r="BK975" s="3">
        <f t="shared" si="1963"/>
        <v>100.04950503326837</v>
      </c>
      <c r="BL975" s="3">
        <f t="shared" si="1964"/>
        <v>99.952376758389036</v>
      </c>
      <c r="BM975" s="3">
        <f t="shared" si="1965"/>
        <v>100.03626259356963</v>
      </c>
      <c r="BN975" s="3">
        <f t="shared" si="1966"/>
        <v>99.98227733104558</v>
      </c>
      <c r="BO975" s="21">
        <f t="shared" si="1967"/>
        <v>99.995715332188666</v>
      </c>
      <c r="BP975" s="17">
        <f t="shared" si="2002"/>
        <v>99.952376758389036</v>
      </c>
      <c r="BQ975" s="18">
        <f t="shared" si="2003"/>
        <v>100.04950503326837</v>
      </c>
      <c r="BR975" s="34">
        <f t="shared" si="2004"/>
        <v>9.7128274879338505E-2</v>
      </c>
      <c r="BS975" s="64">
        <f t="shared" si="2005"/>
        <v>-2.8999999999999998E-3</v>
      </c>
      <c r="BT975" s="110">
        <f t="shared" si="1968"/>
        <v>-2.5000000000000001E-3</v>
      </c>
    </row>
    <row r="976" spans="1:72" x14ac:dyDescent="0.3">
      <c r="A976" s="13">
        <v>970</v>
      </c>
      <c r="B976" s="17">
        <f t="shared" si="1969"/>
        <v>0.86977236609385988</v>
      </c>
      <c r="C976" s="3">
        <f t="shared" ref="C976:H976" si="2013">B976+2*PI()/7</f>
        <v>1.7673702671195151</v>
      </c>
      <c r="D976" s="3">
        <f t="shared" si="2013"/>
        <v>2.6649681681451702</v>
      </c>
      <c r="E976" s="3">
        <f t="shared" si="2013"/>
        <v>3.5625660691708254</v>
      </c>
      <c r="F976" s="3">
        <f t="shared" si="2013"/>
        <v>4.460163970196481</v>
      </c>
      <c r="G976" s="3">
        <f t="shared" si="2013"/>
        <v>5.3577618712221362</v>
      </c>
      <c r="H976" s="18">
        <f t="shared" si="2013"/>
        <v>6.2553597722477914</v>
      </c>
      <c r="I976" s="15">
        <f t="shared" si="1940"/>
        <v>100.0253747697928</v>
      </c>
      <c r="J976" s="3">
        <f t="shared" si="1941"/>
        <v>99.958445229254238</v>
      </c>
      <c r="K976" s="3">
        <f t="shared" si="1942"/>
        <v>100.04950433971669</v>
      </c>
      <c r="L976" s="3">
        <f t="shared" si="1943"/>
        <v>99.952351032924142</v>
      </c>
      <c r="M976" s="3">
        <f t="shared" si="1944"/>
        <v>100.03635613212941</v>
      </c>
      <c r="N976" s="3">
        <f t="shared" si="1945"/>
        <v>99.982137480663951</v>
      </c>
      <c r="O976" s="21">
        <f t="shared" si="1946"/>
        <v>99.995831015518746</v>
      </c>
      <c r="P976" s="17">
        <f t="shared" si="1971"/>
        <v>64.516418510999031</v>
      </c>
      <c r="Q976" s="3">
        <f t="shared" si="1972"/>
        <v>-19.522924401368492</v>
      </c>
      <c r="R976" s="3">
        <f t="shared" si="1973"/>
        <v>-88.898847902054854</v>
      </c>
      <c r="S976" s="3">
        <f t="shared" si="1974"/>
        <v>-91.225669928951689</v>
      </c>
      <c r="T976" s="3">
        <f t="shared" si="1975"/>
        <v>-24.964991514510224</v>
      </c>
      <c r="U976" s="3">
        <f t="shared" si="1976"/>
        <v>60.13889312847855</v>
      </c>
      <c r="V976" s="18">
        <f t="shared" si="1977"/>
        <v>99.957122107407727</v>
      </c>
      <c r="W976" s="15">
        <f t="shared" si="1978"/>
        <v>76.437604229535637</v>
      </c>
      <c r="X976" s="3">
        <f t="shared" si="1979"/>
        <v>98.033393267132553</v>
      </c>
      <c r="Y976" s="3">
        <f t="shared" si="1980"/>
        <v>45.900960341917759</v>
      </c>
      <c r="Z976" s="3">
        <f t="shared" si="1981"/>
        <v>-40.845435767327203</v>
      </c>
      <c r="AA976" s="3">
        <f t="shared" si="1982"/>
        <v>-96.87116055294608</v>
      </c>
      <c r="AB976" s="3">
        <f t="shared" si="1983"/>
        <v>-79.873283070647744</v>
      </c>
      <c r="AC976" s="21">
        <f t="shared" si="1984"/>
        <v>-2.7820784476648592</v>
      </c>
      <c r="AD976" s="25">
        <f t="shared" si="1985"/>
        <v>0</v>
      </c>
      <c r="AE976" s="26">
        <f t="shared" si="1986"/>
        <v>7.9936057773011271E-15</v>
      </c>
      <c r="AF976" s="23">
        <f t="shared" si="1947"/>
        <v>64.516418510999031</v>
      </c>
      <c r="AG976" s="4">
        <f t="shared" si="1948"/>
        <v>-19.522924401368492</v>
      </c>
      <c r="AH976" s="4">
        <f t="shared" si="1949"/>
        <v>-88.898847902054854</v>
      </c>
      <c r="AI976" s="4">
        <f t="shared" si="1950"/>
        <v>-91.225669928951689</v>
      </c>
      <c r="AJ976" s="4">
        <f t="shared" si="1951"/>
        <v>-24.964991514510224</v>
      </c>
      <c r="AK976" s="4">
        <f t="shared" si="1952"/>
        <v>60.13889312847855</v>
      </c>
      <c r="AL976" s="30">
        <f t="shared" si="1953"/>
        <v>99.957122107407727</v>
      </c>
      <c r="AM976" s="25">
        <f t="shared" si="1954"/>
        <v>76.437604229535623</v>
      </c>
      <c r="AN976" s="4">
        <f t="shared" si="1955"/>
        <v>98.033393267132539</v>
      </c>
      <c r="AO976" s="4">
        <f t="shared" si="1956"/>
        <v>45.900960341917752</v>
      </c>
      <c r="AP976" s="4">
        <f t="shared" si="1957"/>
        <v>-40.84543576732721</v>
      </c>
      <c r="AQ976" s="4">
        <f t="shared" si="1958"/>
        <v>-96.871160552946094</v>
      </c>
      <c r="AR976" s="4">
        <f t="shared" si="1959"/>
        <v>-79.873283070647759</v>
      </c>
      <c r="AS976" s="26">
        <f t="shared" si="1960"/>
        <v>-2.7820784476648672</v>
      </c>
      <c r="AT976" s="32">
        <f t="shared" si="1987"/>
        <v>35000.004375000004</v>
      </c>
      <c r="AU976" s="2">
        <f t="shared" si="1988"/>
        <v>-2.7853275241795927E-12</v>
      </c>
      <c r="AV976" s="2">
        <f t="shared" si="1989"/>
        <v>35000.00437499999</v>
      </c>
      <c r="AW976" s="2">
        <f t="shared" si="1990"/>
        <v>-0.96576097793877125</v>
      </c>
      <c r="AX976" s="2">
        <f t="shared" si="1991"/>
        <v>-1312.3095567746236</v>
      </c>
      <c r="AY976" s="2">
        <f t="shared" si="1992"/>
        <v>-0.32192032556906724</v>
      </c>
      <c r="AZ976" s="2">
        <f t="shared" si="1993"/>
        <v>1312.5635904502597</v>
      </c>
      <c r="BA976" s="2">
        <f t="shared" si="1994"/>
        <v>1225000306.2500188</v>
      </c>
      <c r="BB976" s="2">
        <f t="shared" si="1995"/>
        <v>-22534.42562819002</v>
      </c>
      <c r="BC976" s="2">
        <f t="shared" si="1996"/>
        <v>4445.5898793293209</v>
      </c>
      <c r="BD976" s="2">
        <f t="shared" si="1997"/>
        <v>-1.8395444893538509E-5</v>
      </c>
      <c r="BE976" s="29">
        <f t="shared" si="1998"/>
        <v>3.6290520554547431E-6</v>
      </c>
      <c r="BF976" s="5">
        <f t="shared" si="1999"/>
        <v>100.00000625000156</v>
      </c>
      <c r="BG976" s="2">
        <f t="shared" si="2000"/>
        <v>-1.8395444893538509E-5</v>
      </c>
      <c r="BH976" s="6">
        <f t="shared" si="2001"/>
        <v>3.6290520634483489E-6</v>
      </c>
      <c r="BI976" s="15">
        <f t="shared" si="1961"/>
        <v>100.02538386160889</v>
      </c>
      <c r="BJ976" s="3">
        <f t="shared" si="1962"/>
        <v>99.958438077272078</v>
      </c>
      <c r="BK976" s="3">
        <f t="shared" si="1963"/>
        <v>100.04948632952433</v>
      </c>
      <c r="BL976" s="3">
        <f t="shared" si="1964"/>
        <v>99.952335726565693</v>
      </c>
      <c r="BM976" s="3">
        <f t="shared" si="1965"/>
        <v>100.03635505560612</v>
      </c>
      <c r="BN976" s="3">
        <f t="shared" si="1966"/>
        <v>99.982151444619021</v>
      </c>
      <c r="BO976" s="21">
        <f t="shared" si="1967"/>
        <v>99.995849504809996</v>
      </c>
      <c r="BP976" s="17">
        <f t="shared" si="2002"/>
        <v>99.952335726565693</v>
      </c>
      <c r="BQ976" s="18">
        <f t="shared" si="2003"/>
        <v>100.04948632952433</v>
      </c>
      <c r="BR976" s="34">
        <f t="shared" si="2004"/>
        <v>9.7150602958635091E-2</v>
      </c>
      <c r="BS976" s="64">
        <f t="shared" si="2005"/>
        <v>-2.8E-3</v>
      </c>
      <c r="BT976" s="110">
        <f t="shared" si="1968"/>
        <v>-2.5000000000000001E-3</v>
      </c>
    </row>
    <row r="977" spans="1:72" x14ac:dyDescent="0.3">
      <c r="A977" s="13">
        <v>971</v>
      </c>
      <c r="B977" s="17">
        <f t="shared" si="1969"/>
        <v>0.8706699639948855</v>
      </c>
      <c r="C977" s="3">
        <f t="shared" ref="C977:H977" si="2014">B977+2*PI()/7</f>
        <v>1.7682678650205408</v>
      </c>
      <c r="D977" s="3">
        <f t="shared" si="2014"/>
        <v>2.665865766046196</v>
      </c>
      <c r="E977" s="3">
        <f t="shared" si="2014"/>
        <v>3.5634636670718511</v>
      </c>
      <c r="F977" s="3">
        <f t="shared" si="2014"/>
        <v>4.4610615680975059</v>
      </c>
      <c r="G977" s="3">
        <f t="shared" si="2014"/>
        <v>5.358659469123161</v>
      </c>
      <c r="H977" s="18">
        <f t="shared" si="2014"/>
        <v>6.2562573701488162</v>
      </c>
      <c r="I977" s="15">
        <f t="shared" si="1940"/>
        <v>100.02525866504872</v>
      </c>
      <c r="J977" s="3">
        <f t="shared" si="1941"/>
        <v>99.958520256971411</v>
      </c>
      <c r="K977" s="3">
        <f t="shared" si="1942"/>
        <v>100.04948524918598</v>
      </c>
      <c r="L977" s="3">
        <f t="shared" si="1943"/>
        <v>99.952310405154662</v>
      </c>
      <c r="M977" s="3">
        <f t="shared" si="1944"/>
        <v>100.03644843137107</v>
      </c>
      <c r="N977" s="3">
        <f t="shared" si="1945"/>
        <v>99.982011790946913</v>
      </c>
      <c r="O977" s="21">
        <f t="shared" si="1946"/>
        <v>99.995965201321241</v>
      </c>
      <c r="P977" s="17">
        <f t="shared" si="1971"/>
        <v>64.447707489289272</v>
      </c>
      <c r="Q977" s="3">
        <f t="shared" si="1972"/>
        <v>-19.61092581268144</v>
      </c>
      <c r="R977" s="3">
        <f t="shared" si="1973"/>
        <v>-88.939995719363168</v>
      </c>
      <c r="S977" s="3">
        <f t="shared" si="1974"/>
        <v>-91.188933341320165</v>
      </c>
      <c r="T977" s="3">
        <f t="shared" si="1975"/>
        <v>-24.878053072770538</v>
      </c>
      <c r="U977" s="3">
        <f t="shared" si="1976"/>
        <v>60.210487291666894</v>
      </c>
      <c r="V977" s="18">
        <f t="shared" si="1977"/>
        <v>99.959713165179053</v>
      </c>
      <c r="W977" s="15">
        <f t="shared" si="1978"/>
        <v>76.495394439043906</v>
      </c>
      <c r="X977" s="3">
        <f t="shared" si="1979"/>
        <v>98.015903611265401</v>
      </c>
      <c r="Y977" s="3">
        <f t="shared" si="1980"/>
        <v>45.821137699393098</v>
      </c>
      <c r="Z977" s="3">
        <f t="shared" si="1981"/>
        <v>-40.927286636187567</v>
      </c>
      <c r="AA977" s="3">
        <f t="shared" si="1982"/>
        <v>-96.893619449738665</v>
      </c>
      <c r="AB977" s="3">
        <f t="shared" si="1983"/>
        <v>-79.819170014884691</v>
      </c>
      <c r="AC977" s="21">
        <f t="shared" si="1984"/>
        <v>-2.6923596488915695</v>
      </c>
      <c r="AD977" s="25">
        <f t="shared" si="1985"/>
        <v>-1.6240976817373718E-14</v>
      </c>
      <c r="AE977" s="26">
        <f t="shared" si="1986"/>
        <v>-1.4464619977973467E-14</v>
      </c>
      <c r="AF977" s="23">
        <f t="shared" si="1947"/>
        <v>64.447707489289286</v>
      </c>
      <c r="AG977" s="4">
        <f t="shared" si="1948"/>
        <v>-19.610925812681423</v>
      </c>
      <c r="AH977" s="4">
        <f t="shared" si="1949"/>
        <v>-88.939995719363154</v>
      </c>
      <c r="AI977" s="4">
        <f t="shared" si="1950"/>
        <v>-91.188933341320151</v>
      </c>
      <c r="AJ977" s="4">
        <f t="shared" si="1951"/>
        <v>-24.87805307277052</v>
      </c>
      <c r="AK977" s="4">
        <f t="shared" si="1952"/>
        <v>60.210487291666908</v>
      </c>
      <c r="AL977" s="30">
        <f t="shared" si="1953"/>
        <v>99.959713165179068</v>
      </c>
      <c r="AM977" s="25">
        <f t="shared" si="1954"/>
        <v>76.49539443904392</v>
      </c>
      <c r="AN977" s="4">
        <f t="shared" si="1955"/>
        <v>98.015903611265415</v>
      </c>
      <c r="AO977" s="4">
        <f t="shared" si="1956"/>
        <v>45.821137699393113</v>
      </c>
      <c r="AP977" s="4">
        <f t="shared" si="1957"/>
        <v>-40.927286636187553</v>
      </c>
      <c r="AQ977" s="4">
        <f t="shared" si="1958"/>
        <v>-96.893619449738651</v>
      </c>
      <c r="AR977" s="4">
        <f t="shared" si="1959"/>
        <v>-79.819170014884676</v>
      </c>
      <c r="AS977" s="26">
        <f t="shared" si="1960"/>
        <v>-2.6923596488915549</v>
      </c>
      <c r="AT977" s="32">
        <f t="shared" si="1987"/>
        <v>35000.004374999997</v>
      </c>
      <c r="AU977" s="2">
        <f t="shared" si="1988"/>
        <v>-1.7053025658242404E-12</v>
      </c>
      <c r="AV977" s="2">
        <f t="shared" si="1989"/>
        <v>35000.004375000004</v>
      </c>
      <c r="AW977" s="2">
        <f t="shared" si="1990"/>
        <v>-0.9669390112394467</v>
      </c>
      <c r="AX977" s="2">
        <f t="shared" si="1991"/>
        <v>-1312.3156285482542</v>
      </c>
      <c r="AY977" s="2">
        <f t="shared" si="1992"/>
        <v>-0.32231300402975194</v>
      </c>
      <c r="AZ977" s="2">
        <f t="shared" si="1993"/>
        <v>1312.5615665248515</v>
      </c>
      <c r="BA977" s="2">
        <f t="shared" si="1994"/>
        <v>1225000306.2500191</v>
      </c>
      <c r="BB977" s="2">
        <f t="shared" si="1995"/>
        <v>-22561.91308744976</v>
      </c>
      <c r="BC977" s="2">
        <f t="shared" si="1996"/>
        <v>4303.9151284431373</v>
      </c>
      <c r="BD977" s="2">
        <f t="shared" si="1997"/>
        <v>-1.8417883630181673E-5</v>
      </c>
      <c r="BE977" s="29">
        <f t="shared" si="1998"/>
        <v>3.5133992265016795E-6</v>
      </c>
      <c r="BF977" s="5">
        <f t="shared" si="1999"/>
        <v>100.00000625000156</v>
      </c>
      <c r="BG977" s="2">
        <f t="shared" si="2000"/>
        <v>-1.8417883646422649E-5</v>
      </c>
      <c r="BH977" s="6">
        <f t="shared" si="2001"/>
        <v>3.5133992120370596E-6</v>
      </c>
      <c r="BI977" s="15">
        <f t="shared" si="1961"/>
        <v>100.02526784504651</v>
      </c>
      <c r="BJ977" s="3">
        <f t="shared" si="1962"/>
        <v>99.958513198437586</v>
      </c>
      <c r="BK977" s="3">
        <f t="shared" si="1963"/>
        <v>100.04946726734006</v>
      </c>
      <c r="BL977" s="3">
        <f t="shared" si="1964"/>
        <v>99.952295040695319</v>
      </c>
      <c r="BM977" s="3">
        <f t="shared" si="1965"/>
        <v>100.03644725405071</v>
      </c>
      <c r="BN977" s="3">
        <f t="shared" si="1966"/>
        <v>99.982025687310994</v>
      </c>
      <c r="BO977" s="21">
        <f t="shared" si="1967"/>
        <v>99.995983707124978</v>
      </c>
      <c r="BP977" s="17">
        <f t="shared" si="2002"/>
        <v>99.952295040695319</v>
      </c>
      <c r="BQ977" s="18">
        <f t="shared" si="2003"/>
        <v>100.04946726734006</v>
      </c>
      <c r="BR977" s="34">
        <f t="shared" si="2004"/>
        <v>9.7172226644744342E-2</v>
      </c>
      <c r="BS977" s="64">
        <f t="shared" si="2005"/>
        <v>-2.8E-3</v>
      </c>
      <c r="BT977" s="110">
        <f t="shared" si="1968"/>
        <v>-2.5000000000000001E-3</v>
      </c>
    </row>
    <row r="978" spans="1:72" x14ac:dyDescent="0.3">
      <c r="A978" s="13">
        <v>972</v>
      </c>
      <c r="B978" s="17">
        <f t="shared" si="1969"/>
        <v>0.87156756189591122</v>
      </c>
      <c r="C978" s="3">
        <f t="shared" ref="C978:H978" si="2015">B978+2*PI()/7</f>
        <v>1.7691654629215665</v>
      </c>
      <c r="D978" s="3">
        <f t="shared" si="2015"/>
        <v>2.6667633639472217</v>
      </c>
      <c r="E978" s="3">
        <f t="shared" si="2015"/>
        <v>3.5643612649728769</v>
      </c>
      <c r="F978" s="3">
        <f t="shared" si="2015"/>
        <v>4.4619591659985325</v>
      </c>
      <c r="G978" s="3">
        <f t="shared" si="2015"/>
        <v>5.3595570670241877</v>
      </c>
      <c r="H978" s="18">
        <f t="shared" si="2015"/>
        <v>6.2571549680498428</v>
      </c>
      <c r="I978" s="15">
        <f t="shared" si="1940"/>
        <v>100.0251423771507</v>
      </c>
      <c r="J978" s="3">
        <f t="shared" si="1941"/>
        <v>99.958595585463726</v>
      </c>
      <c r="K978" s="3">
        <f t="shared" si="1942"/>
        <v>100.04946579983111</v>
      </c>
      <c r="L978" s="3">
        <f t="shared" si="1943"/>
        <v>99.952270123188811</v>
      </c>
      <c r="M978" s="3">
        <f t="shared" si="1944"/>
        <v>100.03654046632028</v>
      </c>
      <c r="N978" s="3">
        <f t="shared" si="1945"/>
        <v>99.981886231664774</v>
      </c>
      <c r="O978" s="21">
        <f t="shared" si="1946"/>
        <v>99.996099416380588</v>
      </c>
      <c r="P978" s="17">
        <f t="shared" si="1971"/>
        <v>64.378944584742371</v>
      </c>
      <c r="Q978" s="3">
        <f t="shared" si="1972"/>
        <v>-19.69891161517149</v>
      </c>
      <c r="R978" s="3">
        <f t="shared" si="1973"/>
        <v>-88.981071544499954</v>
      </c>
      <c r="S978" s="3">
        <f t="shared" si="1974"/>
        <v>-91.15212362963446</v>
      </c>
      <c r="T978" s="3">
        <f t="shared" si="1975"/>
        <v>-24.791094361246042</v>
      </c>
      <c r="U978" s="3">
        <f t="shared" si="1976"/>
        <v>60.282032842861881</v>
      </c>
      <c r="V978" s="18">
        <f t="shared" si="1977"/>
        <v>99.962223722947769</v>
      </c>
      <c r="W978" s="15">
        <f t="shared" si="1978"/>
        <v>76.55312274312486</v>
      </c>
      <c r="X978" s="3">
        <f t="shared" si="1979"/>
        <v>97.998335254207007</v>
      </c>
      <c r="Y978" s="3">
        <f t="shared" si="1980"/>
        <v>45.741278006021581</v>
      </c>
      <c r="Z978" s="3">
        <f t="shared" si="1981"/>
        <v>-41.009104606010816</v>
      </c>
      <c r="AA978" s="3">
        <f t="shared" si="1982"/>
        <v>-96.916000066250817</v>
      </c>
      <c r="AB978" s="3">
        <f t="shared" si="1983"/>
        <v>-79.764992890200148</v>
      </c>
      <c r="AC978" s="21">
        <f t="shared" si="1984"/>
        <v>-2.6026384408916168</v>
      </c>
      <c r="AD978" s="25">
        <f t="shared" si="1985"/>
        <v>0</v>
      </c>
      <c r="AE978" s="26">
        <f t="shared" si="1986"/>
        <v>5.138746571122153E-15</v>
      </c>
      <c r="AF978" s="23">
        <f t="shared" si="1947"/>
        <v>64.378944584742371</v>
      </c>
      <c r="AG978" s="4">
        <f t="shared" si="1948"/>
        <v>-19.69891161517149</v>
      </c>
      <c r="AH978" s="4">
        <f t="shared" si="1949"/>
        <v>-88.981071544499954</v>
      </c>
      <c r="AI978" s="4">
        <f t="shared" si="1950"/>
        <v>-91.15212362963446</v>
      </c>
      <c r="AJ978" s="4">
        <f t="shared" si="1951"/>
        <v>-24.791094361246042</v>
      </c>
      <c r="AK978" s="4">
        <f t="shared" si="1952"/>
        <v>60.282032842861881</v>
      </c>
      <c r="AL978" s="30">
        <f t="shared" si="1953"/>
        <v>99.962223722947769</v>
      </c>
      <c r="AM978" s="25">
        <f t="shared" si="1954"/>
        <v>76.55312274312486</v>
      </c>
      <c r="AN978" s="4">
        <f t="shared" si="1955"/>
        <v>97.998335254207007</v>
      </c>
      <c r="AO978" s="4">
        <f t="shared" si="1956"/>
        <v>45.741278006021574</v>
      </c>
      <c r="AP978" s="4">
        <f t="shared" si="1957"/>
        <v>-41.009104606010823</v>
      </c>
      <c r="AQ978" s="4">
        <f t="shared" si="1958"/>
        <v>-96.916000066250817</v>
      </c>
      <c r="AR978" s="4">
        <f t="shared" si="1959"/>
        <v>-79.764992890200148</v>
      </c>
      <c r="AS978" s="26">
        <f t="shared" si="1960"/>
        <v>-2.6026384408916221</v>
      </c>
      <c r="AT978" s="32">
        <f t="shared" si="1987"/>
        <v>35000.004374999997</v>
      </c>
      <c r="AU978" s="2">
        <f t="shared" si="1988"/>
        <v>-6.8212102632969618E-13</v>
      </c>
      <c r="AV978" s="2">
        <f t="shared" si="1989"/>
        <v>35000.004374999997</v>
      </c>
      <c r="AW978" s="2">
        <f t="shared" si="1990"/>
        <v>-0.96807887323666364</v>
      </c>
      <c r="AX978" s="2">
        <f t="shared" si="1991"/>
        <v>-1312.3217076074609</v>
      </c>
      <c r="AY978" s="2">
        <f t="shared" si="1992"/>
        <v>-0.32269295745697946</v>
      </c>
      <c r="AZ978" s="2">
        <f t="shared" si="1993"/>
        <v>1312.5595401726096</v>
      </c>
      <c r="BA978" s="2">
        <f t="shared" si="1994"/>
        <v>1225000306.2500188</v>
      </c>
      <c r="BB978" s="2">
        <f t="shared" si="1995"/>
        <v>-22588.509860702132</v>
      </c>
      <c r="BC978" s="2">
        <f t="shared" si="1996"/>
        <v>4162.0704103603703</v>
      </c>
      <c r="BD978" s="2">
        <f t="shared" si="1997"/>
        <v>-1.8439595276388353E-5</v>
      </c>
      <c r="BE978" s="29">
        <f t="shared" si="1998"/>
        <v>3.3976076488513991E-6</v>
      </c>
      <c r="BF978" s="5">
        <f t="shared" si="1999"/>
        <v>100.00000625000156</v>
      </c>
      <c r="BG978" s="2">
        <f t="shared" si="2000"/>
        <v>-1.8439595276388353E-5</v>
      </c>
      <c r="BH978" s="6">
        <f t="shared" si="2001"/>
        <v>3.3976076539901455E-6</v>
      </c>
      <c r="BI978" s="15">
        <f t="shared" si="1961"/>
        <v>100.02515164506393</v>
      </c>
      <c r="BJ978" s="3">
        <f t="shared" si="1962"/>
        <v>99.958588620582958</v>
      </c>
      <c r="BK978" s="3">
        <f t="shared" si="1963"/>
        <v>100.0494478468532</v>
      </c>
      <c r="BL978" s="3">
        <f t="shared" si="1964"/>
        <v>99.95225470107421</v>
      </c>
      <c r="BM978" s="3">
        <f t="shared" si="1965"/>
        <v>100.03653918823701</v>
      </c>
      <c r="BN978" s="3">
        <f t="shared" si="1966"/>
        <v>99.981900060034803</v>
      </c>
      <c r="BO978" s="21">
        <f t="shared" si="1967"/>
        <v>99.996117938160012</v>
      </c>
      <c r="BP978" s="17">
        <f t="shared" si="2002"/>
        <v>99.95225470107421</v>
      </c>
      <c r="BQ978" s="18">
        <f t="shared" si="2003"/>
        <v>100.0494478468532</v>
      </c>
      <c r="BR978" s="34">
        <f t="shared" si="2004"/>
        <v>9.7193145778987855E-2</v>
      </c>
      <c r="BS978" s="64">
        <f t="shared" si="2005"/>
        <v>-2.8E-3</v>
      </c>
      <c r="BT978" s="110">
        <f t="shared" si="1968"/>
        <v>-2.5000000000000001E-3</v>
      </c>
    </row>
    <row r="979" spans="1:72" x14ac:dyDescent="0.3">
      <c r="A979" s="13">
        <v>973</v>
      </c>
      <c r="B979" s="17">
        <f t="shared" si="1969"/>
        <v>0.87246515979693684</v>
      </c>
      <c r="C979" s="3">
        <f t="shared" ref="C979:H979" si="2016">B979+2*PI()/7</f>
        <v>1.770063060822592</v>
      </c>
      <c r="D979" s="3">
        <f t="shared" si="2016"/>
        <v>2.667660961848247</v>
      </c>
      <c r="E979" s="3">
        <f t="shared" si="2016"/>
        <v>3.5652588628739021</v>
      </c>
      <c r="F979" s="3">
        <f t="shared" si="2016"/>
        <v>4.4628567638995573</v>
      </c>
      <c r="G979" s="3">
        <f t="shared" si="2016"/>
        <v>5.3604546649252125</v>
      </c>
      <c r="H979" s="18">
        <f t="shared" si="2016"/>
        <v>6.2580525659508677</v>
      </c>
      <c r="I979" s="15">
        <f t="shared" si="1940"/>
        <v>100.02502590694193</v>
      </c>
      <c r="J979" s="3">
        <f t="shared" si="1941"/>
        <v>99.958671214184989</v>
      </c>
      <c r="K979" s="3">
        <f t="shared" si="1942"/>
        <v>100.04944599179314</v>
      </c>
      <c r="L979" s="3">
        <f t="shared" si="1943"/>
        <v>99.952230187318676</v>
      </c>
      <c r="M979" s="3">
        <f t="shared" si="1944"/>
        <v>100.03663223630969</v>
      </c>
      <c r="N979" s="3">
        <f t="shared" si="1945"/>
        <v>99.981760803727994</v>
      </c>
      <c r="O979" s="21">
        <f t="shared" si="1946"/>
        <v>99.9962336597236</v>
      </c>
      <c r="P979" s="17">
        <f t="shared" si="1971"/>
        <v>64.310129853799438</v>
      </c>
      <c r="Q979" s="3">
        <f t="shared" si="1972"/>
        <v>-19.786881738612173</v>
      </c>
      <c r="R979" s="3">
        <f t="shared" si="1973"/>
        <v>-89.022075344082396</v>
      </c>
      <c r="S979" s="3">
        <f t="shared" si="1974"/>
        <v>-91.115240823495313</v>
      </c>
      <c r="T979" s="3">
        <f t="shared" si="1975"/>
        <v>-24.704115450485933</v>
      </c>
      <c r="U979" s="3">
        <f t="shared" si="1976"/>
        <v>60.353529725372084</v>
      </c>
      <c r="V979" s="18">
        <f t="shared" si="1977"/>
        <v>99.964653777504211</v>
      </c>
      <c r="W979" s="15">
        <f t="shared" si="1978"/>
        <v>76.610789095739378</v>
      </c>
      <c r="X979" s="3">
        <f t="shared" si="1979"/>
        <v>97.980688209298222</v>
      </c>
      <c r="Y979" s="3">
        <f t="shared" si="1980"/>
        <v>45.661381327082616</v>
      </c>
      <c r="Z979" s="3">
        <f t="shared" si="1981"/>
        <v>-41.090889611873713</v>
      </c>
      <c r="AA979" s="3">
        <f t="shared" si="1982"/>
        <v>-96.938302383483773</v>
      </c>
      <c r="AB979" s="3">
        <f t="shared" si="1983"/>
        <v>-79.710751740919534</v>
      </c>
      <c r="AC979" s="21">
        <f t="shared" si="1984"/>
        <v>-2.5129148958431755</v>
      </c>
      <c r="AD979" s="25">
        <f t="shared" si="1985"/>
        <v>0</v>
      </c>
      <c r="AE979" s="26">
        <f t="shared" si="1986"/>
        <v>8.2473710400725917E-16</v>
      </c>
      <c r="AF979" s="23">
        <f t="shared" si="1947"/>
        <v>64.310129853799438</v>
      </c>
      <c r="AG979" s="4">
        <f t="shared" si="1948"/>
        <v>-19.786881738612173</v>
      </c>
      <c r="AH979" s="4">
        <f t="shared" si="1949"/>
        <v>-89.022075344082396</v>
      </c>
      <c r="AI979" s="4">
        <f t="shared" si="1950"/>
        <v>-91.115240823495313</v>
      </c>
      <c r="AJ979" s="4">
        <f t="shared" si="1951"/>
        <v>-24.704115450485933</v>
      </c>
      <c r="AK979" s="4">
        <f t="shared" si="1952"/>
        <v>60.353529725372084</v>
      </c>
      <c r="AL979" s="30">
        <f t="shared" si="1953"/>
        <v>99.964653777504211</v>
      </c>
      <c r="AM979" s="25">
        <f t="shared" si="1954"/>
        <v>76.610789095739378</v>
      </c>
      <c r="AN979" s="4">
        <f t="shared" si="1955"/>
        <v>97.980688209298222</v>
      </c>
      <c r="AO979" s="4">
        <f t="shared" si="1956"/>
        <v>45.661381327082616</v>
      </c>
      <c r="AP979" s="4">
        <f t="shared" si="1957"/>
        <v>-41.090889611873713</v>
      </c>
      <c r="AQ979" s="4">
        <f t="shared" si="1958"/>
        <v>-96.938302383483773</v>
      </c>
      <c r="AR979" s="4">
        <f t="shared" si="1959"/>
        <v>-79.710751740919534</v>
      </c>
      <c r="AS979" s="26">
        <f t="shared" si="1960"/>
        <v>-2.5129148958431764</v>
      </c>
      <c r="AT979" s="32">
        <f t="shared" si="1987"/>
        <v>35000.004374999997</v>
      </c>
      <c r="AU979" s="2">
        <f t="shared" si="1988"/>
        <v>-3.4958702599396929E-12</v>
      </c>
      <c r="AV979" s="2">
        <f t="shared" si="1989"/>
        <v>35000.004375000011</v>
      </c>
      <c r="AW979" s="2">
        <f t="shared" si="1990"/>
        <v>-0.96918051748070866</v>
      </c>
      <c r="AX979" s="2">
        <f t="shared" si="1991"/>
        <v>-1312.327793707414</v>
      </c>
      <c r="AY979" s="2">
        <f t="shared" si="1992"/>
        <v>-0.32306017259531927</v>
      </c>
      <c r="AZ979" s="2">
        <f t="shared" si="1993"/>
        <v>1312.5575114723833</v>
      </c>
      <c r="BA979" s="2">
        <f t="shared" si="1994"/>
        <v>1225000306.2500193</v>
      </c>
      <c r="BB979" s="2">
        <f t="shared" si="1995"/>
        <v>-22614.214903107004</v>
      </c>
      <c r="BC979" s="2">
        <f t="shared" si="1996"/>
        <v>4020.0613894710009</v>
      </c>
      <c r="BD979" s="2">
        <f t="shared" si="1997"/>
        <v>-1.8460578979228028E-5</v>
      </c>
      <c r="BE979" s="29">
        <f t="shared" si="1998"/>
        <v>3.2816819464945645E-6</v>
      </c>
      <c r="BF979" s="5">
        <f t="shared" si="1999"/>
        <v>100.00000625000156</v>
      </c>
      <c r="BG979" s="2">
        <f t="shared" si="2000"/>
        <v>-1.8460578979228028E-5</v>
      </c>
      <c r="BH979" s="6">
        <f t="shared" si="2001"/>
        <v>3.2816819473193015E-6</v>
      </c>
      <c r="BI979" s="15">
        <f t="shared" si="1961"/>
        <v>100.02503526250183</v>
      </c>
      <c r="BJ979" s="3">
        <f t="shared" si="1962"/>
        <v>99.958664343159327</v>
      </c>
      <c r="BK979" s="3">
        <f t="shared" si="1963"/>
        <v>100.04942806820394</v>
      </c>
      <c r="BL979" s="3">
        <f t="shared" si="1964"/>
        <v>99.952214707996092</v>
      </c>
      <c r="BM979" s="3">
        <f t="shared" si="1965"/>
        <v>100.03663085750054</v>
      </c>
      <c r="BN979" s="3">
        <f t="shared" si="1966"/>
        <v>99.981774563702871</v>
      </c>
      <c r="BO979" s="21">
        <f t="shared" si="1967"/>
        <v>99.996252196941555</v>
      </c>
      <c r="BP979" s="17">
        <f t="shared" si="2002"/>
        <v>99.952214707996092</v>
      </c>
      <c r="BQ979" s="18">
        <f t="shared" si="2003"/>
        <v>100.04942806820394</v>
      </c>
      <c r="BR979" s="34">
        <f t="shared" si="2004"/>
        <v>9.7213360207845767E-2</v>
      </c>
      <c r="BS979" s="64">
        <f t="shared" si="2005"/>
        <v>-2.8E-3</v>
      </c>
      <c r="BT979" s="110">
        <f t="shared" si="1968"/>
        <v>-2.5000000000000001E-3</v>
      </c>
    </row>
    <row r="980" spans="1:72" x14ac:dyDescent="0.3">
      <c r="A980" s="13">
        <v>974</v>
      </c>
      <c r="B980" s="17">
        <f t="shared" si="1969"/>
        <v>0.87336275769796246</v>
      </c>
      <c r="C980" s="3">
        <f t="shared" ref="C980:H980" si="2017">B980+2*PI()/7</f>
        <v>1.7709606587236175</v>
      </c>
      <c r="D980" s="3">
        <f t="shared" si="2017"/>
        <v>2.6685585597492727</v>
      </c>
      <c r="E980" s="3">
        <f t="shared" si="2017"/>
        <v>3.5661564607749279</v>
      </c>
      <c r="F980" s="3">
        <f t="shared" si="2017"/>
        <v>4.463754361800583</v>
      </c>
      <c r="G980" s="3">
        <f t="shared" si="2017"/>
        <v>5.3613522628262382</v>
      </c>
      <c r="H980" s="18">
        <f t="shared" si="2017"/>
        <v>6.2589501638518934</v>
      </c>
      <c r="I980" s="15">
        <f t="shared" si="1940"/>
        <v>100.02490925526698</v>
      </c>
      <c r="J980" s="3">
        <f t="shared" si="1941"/>
        <v>99.958747142586802</v>
      </c>
      <c r="K980" s="3">
        <f t="shared" si="1942"/>
        <v>100.04942582521565</v>
      </c>
      <c r="L980" s="3">
        <f t="shared" si="1943"/>
        <v>99.95219059783382</v>
      </c>
      <c r="M980" s="3">
        <f t="shared" si="1944"/>
        <v>100.03672374067385</v>
      </c>
      <c r="N980" s="3">
        <f t="shared" si="1945"/>
        <v>99.981635508046054</v>
      </c>
      <c r="O980" s="21">
        <f t="shared" si="1946"/>
        <v>99.996367930376849</v>
      </c>
      <c r="P980" s="17">
        <f t="shared" si="1971"/>
        <v>64.241263352942312</v>
      </c>
      <c r="Q980" s="3">
        <f t="shared" si="1972"/>
        <v>-19.874836112786987</v>
      </c>
      <c r="R980" s="3">
        <f t="shared" si="1973"/>
        <v>-89.063007084789504</v>
      </c>
      <c r="S980" s="3">
        <f t="shared" si="1974"/>
        <v>-91.078284952558292</v>
      </c>
      <c r="T980" s="3">
        <f t="shared" si="1975"/>
        <v>-24.617116411058255</v>
      </c>
      <c r="U980" s="3">
        <f t="shared" si="1976"/>
        <v>60.424977882547623</v>
      </c>
      <c r="V980" s="18">
        <f t="shared" si="1977"/>
        <v>99.967003325703089</v>
      </c>
      <c r="W980" s="15">
        <f t="shared" si="1978"/>
        <v>76.668393450901945</v>
      </c>
      <c r="X980" s="3">
        <f t="shared" si="1979"/>
        <v>97.962962489940367</v>
      </c>
      <c r="Y980" s="3">
        <f t="shared" si="1980"/>
        <v>45.581447727886626</v>
      </c>
      <c r="Z980" s="3">
        <f t="shared" si="1981"/>
        <v>-41.172641588879074</v>
      </c>
      <c r="AA980" s="3">
        <f t="shared" si="1982"/>
        <v>-96.960526382504256</v>
      </c>
      <c r="AB980" s="3">
        <f t="shared" si="1983"/>
        <v>-79.656446611416243</v>
      </c>
      <c r="AC980" s="21">
        <f t="shared" si="1984"/>
        <v>-2.4231890859293599</v>
      </c>
      <c r="AD980" s="25">
        <f t="shared" si="1985"/>
        <v>0</v>
      </c>
      <c r="AE980" s="26">
        <f t="shared" si="1986"/>
        <v>-3.2355071003361704E-15</v>
      </c>
      <c r="AF980" s="23">
        <f t="shared" si="1947"/>
        <v>64.241263352942312</v>
      </c>
      <c r="AG980" s="4">
        <f t="shared" si="1948"/>
        <v>-19.874836112786987</v>
      </c>
      <c r="AH980" s="4">
        <f t="shared" si="1949"/>
        <v>-89.063007084789504</v>
      </c>
      <c r="AI980" s="4">
        <f t="shared" si="1950"/>
        <v>-91.078284952558292</v>
      </c>
      <c r="AJ980" s="4">
        <f t="shared" si="1951"/>
        <v>-24.617116411058255</v>
      </c>
      <c r="AK980" s="4">
        <f t="shared" si="1952"/>
        <v>60.424977882547623</v>
      </c>
      <c r="AL980" s="30">
        <f t="shared" si="1953"/>
        <v>99.967003325703089</v>
      </c>
      <c r="AM980" s="25">
        <f t="shared" si="1954"/>
        <v>76.668393450901945</v>
      </c>
      <c r="AN980" s="4">
        <f t="shared" si="1955"/>
        <v>97.962962489940367</v>
      </c>
      <c r="AO980" s="4">
        <f t="shared" si="1956"/>
        <v>45.581447727886626</v>
      </c>
      <c r="AP980" s="4">
        <f t="shared" si="1957"/>
        <v>-41.172641588879074</v>
      </c>
      <c r="AQ980" s="4">
        <f t="shared" si="1958"/>
        <v>-96.960526382504256</v>
      </c>
      <c r="AR980" s="4">
        <f t="shared" si="1959"/>
        <v>-79.656446611416243</v>
      </c>
      <c r="AS980" s="26">
        <f t="shared" si="1960"/>
        <v>-2.4231890859293568</v>
      </c>
      <c r="AT980" s="32">
        <f t="shared" si="1987"/>
        <v>35000.004374999997</v>
      </c>
      <c r="AU980" s="2">
        <f t="shared" si="1988"/>
        <v>2.5579538487363607E-13</v>
      </c>
      <c r="AV980" s="2">
        <f t="shared" si="1989"/>
        <v>35000.004374999997</v>
      </c>
      <c r="AW980" s="2">
        <f t="shared" si="1990"/>
        <v>-0.9702438983367756</v>
      </c>
      <c r="AX980" s="2">
        <f t="shared" si="1991"/>
        <v>-1312.3338866084523</v>
      </c>
      <c r="AY980" s="2">
        <f t="shared" si="1992"/>
        <v>-0.32341463272496185</v>
      </c>
      <c r="AZ980" s="2">
        <f t="shared" si="1993"/>
        <v>1312.5554805048632</v>
      </c>
      <c r="BA980" s="2">
        <f t="shared" si="1994"/>
        <v>1225000306.2500188</v>
      </c>
      <c r="BB980" s="2">
        <f t="shared" si="1995"/>
        <v>-22639.02712345844</v>
      </c>
      <c r="BC980" s="2">
        <f t="shared" si="1996"/>
        <v>3877.8936719277963</v>
      </c>
      <c r="BD980" s="2">
        <f t="shared" si="1997"/>
        <v>-1.8480833847920592E-5</v>
      </c>
      <c r="BE980" s="29">
        <f t="shared" si="1998"/>
        <v>3.1656266958812744E-6</v>
      </c>
      <c r="BF980" s="5">
        <f t="shared" si="1999"/>
        <v>100.00000625000156</v>
      </c>
      <c r="BG980" s="2">
        <f t="shared" si="2000"/>
        <v>-1.8480833847920592E-5</v>
      </c>
      <c r="BH980" s="6">
        <f t="shared" si="2001"/>
        <v>3.1656266926457674E-6</v>
      </c>
      <c r="BI980" s="15">
        <f t="shared" si="1961"/>
        <v>100.02491869820214</v>
      </c>
      <c r="BJ980" s="3">
        <f t="shared" si="1962"/>
        <v>99.958740365615498</v>
      </c>
      <c r="BK980" s="3">
        <f t="shared" si="1963"/>
        <v>100.04940793153506</v>
      </c>
      <c r="BL980" s="3">
        <f t="shared" si="1964"/>
        <v>99.952175061752286</v>
      </c>
      <c r="BM980" s="3">
        <f t="shared" si="1965"/>
        <v>100.03672226117884</v>
      </c>
      <c r="BN980" s="3">
        <f t="shared" si="1966"/>
        <v>99.981649199226695</v>
      </c>
      <c r="BO980" s="21">
        <f t="shared" si="1967"/>
        <v>99.996386482495609</v>
      </c>
      <c r="BP980" s="17">
        <f t="shared" si="2002"/>
        <v>99.952175061752286</v>
      </c>
      <c r="BQ980" s="18">
        <f t="shared" si="2003"/>
        <v>100.04940793153506</v>
      </c>
      <c r="BR980" s="34">
        <f t="shared" si="2004"/>
        <v>9.7232869782772013E-2</v>
      </c>
      <c r="BS980" s="64">
        <f t="shared" si="2005"/>
        <v>-2.8E-3</v>
      </c>
      <c r="BT980" s="110">
        <f t="shared" si="1968"/>
        <v>-2.5000000000000001E-3</v>
      </c>
    </row>
    <row r="981" spans="1:72" x14ac:dyDescent="0.3">
      <c r="A981" s="13">
        <v>975</v>
      </c>
      <c r="B981" s="17">
        <f t="shared" si="1969"/>
        <v>0.87426035559898807</v>
      </c>
      <c r="C981" s="3">
        <f t="shared" ref="C981:H981" si="2018">B981+2*PI()/7</f>
        <v>1.7718582566246432</v>
      </c>
      <c r="D981" s="3">
        <f t="shared" si="2018"/>
        <v>2.6694561576502984</v>
      </c>
      <c r="E981" s="3">
        <f t="shared" si="2018"/>
        <v>3.5670540586759536</v>
      </c>
      <c r="F981" s="3">
        <f t="shared" si="2018"/>
        <v>4.4646519597016088</v>
      </c>
      <c r="G981" s="3">
        <f t="shared" si="2018"/>
        <v>5.362249860727264</v>
      </c>
      <c r="H981" s="18">
        <f t="shared" si="2018"/>
        <v>6.2598477617529191</v>
      </c>
      <c r="I981" s="15">
        <f t="shared" si="1940"/>
        <v>100.02479242297169</v>
      </c>
      <c r="J981" s="3">
        <f t="shared" si="1941"/>
        <v>99.95882337011858</v>
      </c>
      <c r="K981" s="3">
        <f t="shared" si="1942"/>
        <v>100.04940530024493</v>
      </c>
      <c r="L981" s="3">
        <f t="shared" si="1943"/>
        <v>99.952151355021329</v>
      </c>
      <c r="M981" s="3">
        <f t="shared" si="1944"/>
        <v>100.03681497874928</v>
      </c>
      <c r="N981" s="3">
        <f t="shared" si="1945"/>
        <v>99.981510345527496</v>
      </c>
      <c r="O981" s="21">
        <f t="shared" si="1946"/>
        <v>99.996502227366719</v>
      </c>
      <c r="P981" s="17">
        <f t="shared" si="1971"/>
        <v>64.172345138693331</v>
      </c>
      <c r="Q981" s="3">
        <f t="shared" si="1972"/>
        <v>-19.96277466748942</v>
      </c>
      <c r="R981" s="3">
        <f t="shared" si="1973"/>
        <v>-89.103866733362281</v>
      </c>
      <c r="S981" s="3">
        <f t="shared" si="1974"/>
        <v>-91.04125604653386</v>
      </c>
      <c r="T981" s="3">
        <f t="shared" si="1975"/>
        <v>-24.530097313550808</v>
      </c>
      <c r="U981" s="3">
        <f t="shared" si="1976"/>
        <v>60.496377257779443</v>
      </c>
      <c r="V981" s="18">
        <f t="shared" si="1977"/>
        <v>99.969272364463563</v>
      </c>
      <c r="W981" s="15">
        <f t="shared" si="1978"/>
        <v>76.725935762680635</v>
      </c>
      <c r="X981" s="3">
        <f t="shared" si="1979"/>
        <v>97.945158109595226</v>
      </c>
      <c r="Y981" s="3">
        <f t="shared" si="1980"/>
        <v>45.501477273775336</v>
      </c>
      <c r="Z981" s="3">
        <f t="shared" si="1981"/>
        <v>-41.254360472155611</v>
      </c>
      <c r="AA981" s="3">
        <f t="shared" si="1982"/>
        <v>-96.982672044444328</v>
      </c>
      <c r="AB981" s="3">
        <f t="shared" si="1983"/>
        <v>-79.602077546112127</v>
      </c>
      <c r="AC981" s="21">
        <f t="shared" si="1984"/>
        <v>-2.3334610833391456</v>
      </c>
      <c r="AD981" s="25">
        <f t="shared" si="1985"/>
        <v>0</v>
      </c>
      <c r="AE981" s="26">
        <f t="shared" si="1986"/>
        <v>0</v>
      </c>
      <c r="AF981" s="23">
        <f t="shared" si="1947"/>
        <v>64.172345138693331</v>
      </c>
      <c r="AG981" s="4">
        <f t="shared" si="1948"/>
        <v>-19.96277466748942</v>
      </c>
      <c r="AH981" s="4">
        <f t="shared" si="1949"/>
        <v>-89.103866733362281</v>
      </c>
      <c r="AI981" s="4">
        <f t="shared" si="1950"/>
        <v>-91.04125604653386</v>
      </c>
      <c r="AJ981" s="4">
        <f t="shared" si="1951"/>
        <v>-24.530097313550808</v>
      </c>
      <c r="AK981" s="4">
        <f t="shared" si="1952"/>
        <v>60.496377257779443</v>
      </c>
      <c r="AL981" s="30">
        <f t="shared" si="1953"/>
        <v>99.969272364463563</v>
      </c>
      <c r="AM981" s="25">
        <f t="shared" si="1954"/>
        <v>76.725935762680635</v>
      </c>
      <c r="AN981" s="4">
        <f t="shared" si="1955"/>
        <v>97.945158109595226</v>
      </c>
      <c r="AO981" s="4">
        <f t="shared" si="1956"/>
        <v>45.501477273775336</v>
      </c>
      <c r="AP981" s="4">
        <f t="shared" si="1957"/>
        <v>-41.254360472155611</v>
      </c>
      <c r="AQ981" s="4">
        <f t="shared" si="1958"/>
        <v>-96.982672044444328</v>
      </c>
      <c r="AR981" s="4">
        <f t="shared" si="1959"/>
        <v>-79.602077546112127</v>
      </c>
      <c r="AS981" s="26">
        <f t="shared" si="1960"/>
        <v>-2.3334610833391456</v>
      </c>
      <c r="AT981" s="32">
        <f t="shared" si="1987"/>
        <v>35000.004375000004</v>
      </c>
      <c r="AU981" s="2">
        <f t="shared" si="1988"/>
        <v>-2.0463630789890885E-12</v>
      </c>
      <c r="AV981" s="2">
        <f t="shared" si="1989"/>
        <v>35000.004375000004</v>
      </c>
      <c r="AW981" s="2">
        <f t="shared" si="1990"/>
        <v>-0.97126897668931633</v>
      </c>
      <c r="AX981" s="2">
        <f t="shared" si="1991"/>
        <v>-1312.3399860715108</v>
      </c>
      <c r="AY981" s="2">
        <f t="shared" si="1992"/>
        <v>-0.32375632559148926</v>
      </c>
      <c r="AZ981" s="2">
        <f t="shared" si="1993"/>
        <v>1312.5534473510816</v>
      </c>
      <c r="BA981" s="2">
        <f t="shared" si="1994"/>
        <v>1225000306.2500193</v>
      </c>
      <c r="BB981" s="2">
        <f t="shared" si="1995"/>
        <v>-22662.94562278195</v>
      </c>
      <c r="BC981" s="2">
        <f t="shared" si="1996"/>
        <v>3735.5728594349412</v>
      </c>
      <c r="BD981" s="2">
        <f t="shared" si="1997"/>
        <v>-1.8500359148609472E-5</v>
      </c>
      <c r="BE981" s="29">
        <f t="shared" si="1998"/>
        <v>3.0494464698301231E-6</v>
      </c>
      <c r="BF981" s="5">
        <f t="shared" si="1999"/>
        <v>100.00000625000156</v>
      </c>
      <c r="BG981" s="2">
        <f t="shared" si="2000"/>
        <v>-1.8500359148609472E-5</v>
      </c>
      <c r="BH981" s="6">
        <f t="shared" si="2001"/>
        <v>3.0494464698301231E-6</v>
      </c>
      <c r="BI981" s="15">
        <f t="shared" si="1961"/>
        <v>100.02480195300824</v>
      </c>
      <c r="BJ981" s="3">
        <f t="shared" si="1962"/>
        <v>99.958816687398212</v>
      </c>
      <c r="BK981" s="3">
        <f t="shared" si="1963"/>
        <v>100.04938743699194</v>
      </c>
      <c r="BL981" s="3">
        <f t="shared" si="1964"/>
        <v>99.952135762631428</v>
      </c>
      <c r="BM981" s="3">
        <f t="shared" si="1965"/>
        <v>100.03681339861132</v>
      </c>
      <c r="BN981" s="3">
        <f t="shared" si="1966"/>
        <v>99.981523967516793</v>
      </c>
      <c r="BO981" s="21">
        <f t="shared" si="1967"/>
        <v>99.996520793848234</v>
      </c>
      <c r="BP981" s="17">
        <f t="shared" si="2002"/>
        <v>99.952135762631428</v>
      </c>
      <c r="BQ981" s="18">
        <f t="shared" si="2003"/>
        <v>100.04938743699194</v>
      </c>
      <c r="BR981" s="34">
        <f t="shared" si="2004"/>
        <v>9.7251674360506968E-2</v>
      </c>
      <c r="BS981" s="64">
        <f t="shared" si="2005"/>
        <v>-2.7000000000000001E-3</v>
      </c>
      <c r="BT981" s="110">
        <f t="shared" si="1968"/>
        <v>-2.5000000000000001E-3</v>
      </c>
    </row>
    <row r="982" spans="1:72" x14ac:dyDescent="0.3">
      <c r="A982" s="13">
        <v>976</v>
      </c>
      <c r="B982" s="17">
        <f t="shared" si="1969"/>
        <v>0.8751579535000138</v>
      </c>
      <c r="C982" s="3">
        <f t="shared" ref="C982:H982" si="2019">B982+2*PI()/7</f>
        <v>1.772755854525669</v>
      </c>
      <c r="D982" s="3">
        <f t="shared" si="2019"/>
        <v>2.6703537555513241</v>
      </c>
      <c r="E982" s="3">
        <f t="shared" si="2019"/>
        <v>3.5679516565769793</v>
      </c>
      <c r="F982" s="3">
        <f t="shared" si="2019"/>
        <v>4.4655495576026345</v>
      </c>
      <c r="G982" s="3">
        <f t="shared" si="2019"/>
        <v>5.3631474586282897</v>
      </c>
      <c r="H982" s="18">
        <f t="shared" si="2019"/>
        <v>6.2607453596539449</v>
      </c>
      <c r="I982" s="15">
        <f t="shared" si="1940"/>
        <v>100.02467541090321</v>
      </c>
      <c r="J982" s="3">
        <f t="shared" si="1941"/>
        <v>99.958899896227607</v>
      </c>
      <c r="K982" s="3">
        <f t="shared" si="1942"/>
        <v>100.04938441702976</v>
      </c>
      <c r="L982" s="3">
        <f t="shared" si="1943"/>
        <v>99.952112459165747</v>
      </c>
      <c r="M982" s="3">
        <f t="shared" si="1944"/>
        <v>100.03690594987437</v>
      </c>
      <c r="N982" s="3">
        <f t="shared" si="1945"/>
        <v>99.981385317079898</v>
      </c>
      <c r="O982" s="21">
        <f t="shared" si="1946"/>
        <v>99.996636549719398</v>
      </c>
      <c r="P982" s="17">
        <f t="shared" si="1971"/>
        <v>64.103375267615348</v>
      </c>
      <c r="Q982" s="3">
        <f t="shared" si="1972"/>
        <v>-20.050697332522937</v>
      </c>
      <c r="R982" s="3">
        <f t="shared" si="1973"/>
        <v>-89.14465425660353</v>
      </c>
      <c r="S982" s="3">
        <f t="shared" si="1974"/>
        <v>-91.004154135187306</v>
      </c>
      <c r="T982" s="3">
        <f t="shared" si="1975"/>
        <v>-24.443058228570628</v>
      </c>
      <c r="U982" s="3">
        <f t="shared" si="1976"/>
        <v>60.567727794499717</v>
      </c>
      <c r="V982" s="18">
        <f t="shared" si="1977"/>
        <v>99.971460890769308</v>
      </c>
      <c r="W982" s="15">
        <f t="shared" si="1978"/>
        <v>76.783415985197138</v>
      </c>
      <c r="X982" s="3">
        <f t="shared" si="1979"/>
        <v>97.927275081785098</v>
      </c>
      <c r="Y982" s="3">
        <f t="shared" si="1980"/>
        <v>45.42147003012137</v>
      </c>
      <c r="Z982" s="3">
        <f t="shared" si="1981"/>
        <v>-41.336046196858113</v>
      </c>
      <c r="AA982" s="3">
        <f t="shared" si="1982"/>
        <v>-97.004739350501396</v>
      </c>
      <c r="AB982" s="3">
        <f t="shared" si="1983"/>
        <v>-79.54764458947723</v>
      </c>
      <c r="AC982" s="21">
        <f t="shared" si="1984"/>
        <v>-2.2437309602668662</v>
      </c>
      <c r="AD982" s="25">
        <f t="shared" si="1985"/>
        <v>0</v>
      </c>
      <c r="AE982" s="26">
        <f t="shared" si="1986"/>
        <v>1.0150610510858574E-15</v>
      </c>
      <c r="AF982" s="23">
        <f t="shared" si="1947"/>
        <v>64.103375267615348</v>
      </c>
      <c r="AG982" s="4">
        <f t="shared" si="1948"/>
        <v>-20.050697332522937</v>
      </c>
      <c r="AH982" s="4">
        <f t="shared" si="1949"/>
        <v>-89.14465425660353</v>
      </c>
      <c r="AI982" s="4">
        <f t="shared" si="1950"/>
        <v>-91.004154135187306</v>
      </c>
      <c r="AJ982" s="4">
        <f t="shared" si="1951"/>
        <v>-24.443058228570628</v>
      </c>
      <c r="AK982" s="4">
        <f t="shared" si="1952"/>
        <v>60.567727794499717</v>
      </c>
      <c r="AL982" s="30">
        <f t="shared" si="1953"/>
        <v>99.971460890769308</v>
      </c>
      <c r="AM982" s="25">
        <f t="shared" si="1954"/>
        <v>76.783415985197138</v>
      </c>
      <c r="AN982" s="4">
        <f t="shared" si="1955"/>
        <v>97.927275081785098</v>
      </c>
      <c r="AO982" s="4">
        <f t="shared" si="1956"/>
        <v>45.42147003012137</v>
      </c>
      <c r="AP982" s="4">
        <f t="shared" si="1957"/>
        <v>-41.336046196858113</v>
      </c>
      <c r="AQ982" s="4">
        <f t="shared" si="1958"/>
        <v>-97.004739350501396</v>
      </c>
      <c r="AR982" s="4">
        <f t="shared" si="1959"/>
        <v>-79.54764458947723</v>
      </c>
      <c r="AS982" s="26">
        <f t="shared" si="1960"/>
        <v>-2.2437309602668671</v>
      </c>
      <c r="AT982" s="32">
        <f t="shared" si="1987"/>
        <v>35000.004374999997</v>
      </c>
      <c r="AU982" s="2">
        <f t="shared" si="1988"/>
        <v>-2.5579538487363607E-13</v>
      </c>
      <c r="AV982" s="2">
        <f t="shared" si="1989"/>
        <v>35000.004374999997</v>
      </c>
      <c r="AW982" s="2">
        <f t="shared" si="1990"/>
        <v>-0.97225571016315371</v>
      </c>
      <c r="AX982" s="2">
        <f t="shared" si="1991"/>
        <v>-1312.3460918545802</v>
      </c>
      <c r="AY982" s="2">
        <f t="shared" si="1992"/>
        <v>-0.32408523684642887</v>
      </c>
      <c r="AZ982" s="2">
        <f t="shared" si="1993"/>
        <v>1312.5514120900625</v>
      </c>
      <c r="BA982" s="2">
        <f t="shared" si="1994"/>
        <v>1225000306.2500188</v>
      </c>
      <c r="BB982" s="2">
        <f t="shared" si="1995"/>
        <v>-22685.969408413515</v>
      </c>
      <c r="BC982" s="2">
        <f t="shared" si="1996"/>
        <v>3593.1045700783393</v>
      </c>
      <c r="BD982" s="2">
        <f t="shared" si="1997"/>
        <v>-1.8519154070956924E-5</v>
      </c>
      <c r="BE982" s="29">
        <f t="shared" si="1998"/>
        <v>2.9331458545325436E-6</v>
      </c>
      <c r="BF982" s="5">
        <f t="shared" si="1999"/>
        <v>100.00000625000156</v>
      </c>
      <c r="BG982" s="2">
        <f t="shared" si="2000"/>
        <v>-1.8519154070956924E-5</v>
      </c>
      <c r="BH982" s="6">
        <f t="shared" si="2001"/>
        <v>2.9331458555476046E-6</v>
      </c>
      <c r="BI982" s="15">
        <f t="shared" si="1961"/>
        <v>100.02468502776476</v>
      </c>
      <c r="BJ982" s="3">
        <f t="shared" si="1962"/>
        <v>99.958893307952025</v>
      </c>
      <c r="BK982" s="3">
        <f t="shared" si="1963"/>
        <v>100.04936658472246</v>
      </c>
      <c r="BL982" s="3">
        <f t="shared" si="1964"/>
        <v>99.952096810919741</v>
      </c>
      <c r="BM982" s="3">
        <f t="shared" si="1965"/>
        <v>100.03690426913927</v>
      </c>
      <c r="BN982" s="3">
        <f t="shared" si="1966"/>
        <v>99.981398869482732</v>
      </c>
      <c r="BO982" s="21">
        <f t="shared" si="1967"/>
        <v>99.996655130025133</v>
      </c>
      <c r="BP982" s="17">
        <f t="shared" si="2002"/>
        <v>99.952096810919741</v>
      </c>
      <c r="BQ982" s="18">
        <f t="shared" si="2003"/>
        <v>100.04936658472246</v>
      </c>
      <c r="BR982" s="34">
        <f t="shared" si="2004"/>
        <v>9.726977380272217E-2</v>
      </c>
      <c r="BS982" s="64">
        <f t="shared" si="2005"/>
        <v>-2.7000000000000001E-3</v>
      </c>
      <c r="BT982" s="110">
        <f t="shared" si="1968"/>
        <v>-2.5000000000000001E-3</v>
      </c>
    </row>
    <row r="983" spans="1:72" x14ac:dyDescent="0.3">
      <c r="A983" s="13">
        <v>977</v>
      </c>
      <c r="B983" s="17">
        <f t="shared" si="1969"/>
        <v>0.87605555140103941</v>
      </c>
      <c r="C983" s="3">
        <f t="shared" ref="C983:H983" si="2020">B983+2*PI()/7</f>
        <v>1.7736534524266947</v>
      </c>
      <c r="D983" s="3">
        <f t="shared" si="2020"/>
        <v>2.6712513534523499</v>
      </c>
      <c r="E983" s="3">
        <f t="shared" si="2020"/>
        <v>3.5688492544780051</v>
      </c>
      <c r="F983" s="3">
        <f t="shared" si="2020"/>
        <v>4.4664471555036602</v>
      </c>
      <c r="G983" s="3">
        <f t="shared" si="2020"/>
        <v>5.3640450565293154</v>
      </c>
      <c r="H983" s="18">
        <f t="shared" si="2020"/>
        <v>6.2616429575549706</v>
      </c>
      <c r="I983" s="15">
        <f t="shared" si="1940"/>
        <v>100.02455821991005</v>
      </c>
      <c r="J983" s="3">
        <f t="shared" si="1941"/>
        <v>99.958976720358976</v>
      </c>
      <c r="K983" s="3">
        <f t="shared" si="1942"/>
        <v>100.0493631757216</v>
      </c>
      <c r="L983" s="3">
        <f t="shared" si="1943"/>
        <v>99.952073910549132</v>
      </c>
      <c r="M983" s="3">
        <f t="shared" si="1944"/>
        <v>100.03699665338949</v>
      </c>
      <c r="N983" s="3">
        <f t="shared" si="1945"/>
        <v>99.981260423609854</v>
      </c>
      <c r="O983" s="21">
        <f t="shared" si="1946"/>
        <v>99.996770896460902</v>
      </c>
      <c r="P983" s="17">
        <f t="shared" si="1971"/>
        <v>64.034353796311734</v>
      </c>
      <c r="Q983" s="3">
        <f t="shared" si="1972"/>
        <v>-20.138604037701089</v>
      </c>
      <c r="R983" s="3">
        <f t="shared" si="1973"/>
        <v>-89.185369621378157</v>
      </c>
      <c r="S983" s="3">
        <f t="shared" si="1974"/>
        <v>-90.966979248338745</v>
      </c>
      <c r="T983" s="3">
        <f t="shared" si="1975"/>
        <v>-24.355999226744025</v>
      </c>
      <c r="U983" s="3">
        <f t="shared" si="1976"/>
        <v>60.639029436181779</v>
      </c>
      <c r="V983" s="18">
        <f t="shared" si="1977"/>
        <v>99.973568901668472</v>
      </c>
      <c r="W983" s="15">
        <f t="shared" si="1978"/>
        <v>76.84083407262672</v>
      </c>
      <c r="X983" s="3">
        <f t="shared" si="1979"/>
        <v>97.909313420092772</v>
      </c>
      <c r="Y983" s="3">
        <f t="shared" si="1980"/>
        <v>45.341426062328409</v>
      </c>
      <c r="Z983" s="3">
        <f t="shared" si="1981"/>
        <v>-41.41769869816747</v>
      </c>
      <c r="AA983" s="3">
        <f t="shared" si="1982"/>
        <v>-97.026728281938404</v>
      </c>
      <c r="AB983" s="3">
        <f t="shared" si="1983"/>
        <v>-79.493147786029795</v>
      </c>
      <c r="AC983" s="21">
        <f t="shared" si="1984"/>
        <v>-2.1539987889122489</v>
      </c>
      <c r="AD983" s="25">
        <f t="shared" si="1985"/>
        <v>0</v>
      </c>
      <c r="AE983" s="26">
        <f t="shared" si="1986"/>
        <v>-4.3140094671148936E-15</v>
      </c>
      <c r="AF983" s="23">
        <f t="shared" si="1947"/>
        <v>64.034353796311734</v>
      </c>
      <c r="AG983" s="4">
        <f t="shared" si="1948"/>
        <v>-20.138604037701089</v>
      </c>
      <c r="AH983" s="4">
        <f t="shared" si="1949"/>
        <v>-89.185369621378157</v>
      </c>
      <c r="AI983" s="4">
        <f t="shared" si="1950"/>
        <v>-90.966979248338745</v>
      </c>
      <c r="AJ983" s="4">
        <f t="shared" si="1951"/>
        <v>-24.355999226744025</v>
      </c>
      <c r="AK983" s="4">
        <f t="shared" si="1952"/>
        <v>60.639029436181779</v>
      </c>
      <c r="AL983" s="30">
        <f t="shared" si="1953"/>
        <v>99.973568901668472</v>
      </c>
      <c r="AM983" s="25">
        <f t="shared" si="1954"/>
        <v>76.84083407262672</v>
      </c>
      <c r="AN983" s="4">
        <f t="shared" si="1955"/>
        <v>97.909313420092772</v>
      </c>
      <c r="AO983" s="4">
        <f t="shared" si="1956"/>
        <v>45.341426062328416</v>
      </c>
      <c r="AP983" s="4">
        <f t="shared" si="1957"/>
        <v>-41.417698698167463</v>
      </c>
      <c r="AQ983" s="4">
        <f t="shared" si="1958"/>
        <v>-97.026728281938404</v>
      </c>
      <c r="AR983" s="4">
        <f t="shared" si="1959"/>
        <v>-79.493147786029795</v>
      </c>
      <c r="AS983" s="26">
        <f t="shared" si="1960"/>
        <v>-2.1539987889122445</v>
      </c>
      <c r="AT983" s="32">
        <f t="shared" si="1987"/>
        <v>35000.004374999997</v>
      </c>
      <c r="AU983" s="2">
        <f t="shared" si="1988"/>
        <v>-1.8758328224066645E-12</v>
      </c>
      <c r="AV983" s="2">
        <f t="shared" si="1989"/>
        <v>35000.004375000004</v>
      </c>
      <c r="AW983" s="2">
        <f t="shared" si="1990"/>
        <v>-0.97320406173821539</v>
      </c>
      <c r="AX983" s="2">
        <f t="shared" si="1991"/>
        <v>-1312.3522037168716</v>
      </c>
      <c r="AY983" s="2">
        <f t="shared" si="1992"/>
        <v>-0.32440135410871562</v>
      </c>
      <c r="AZ983" s="2">
        <f t="shared" si="1993"/>
        <v>1312.5493748027584</v>
      </c>
      <c r="BA983" s="2">
        <f t="shared" si="1994"/>
        <v>1225000306.2500191</v>
      </c>
      <c r="BB983" s="2">
        <f t="shared" si="1995"/>
        <v>-22708.097615833143</v>
      </c>
      <c r="BC983" s="2">
        <f t="shared" si="1996"/>
        <v>3450.4944343306379</v>
      </c>
      <c r="BD983" s="2">
        <f t="shared" si="1997"/>
        <v>-1.8537217909232493E-5</v>
      </c>
      <c r="BE983" s="29">
        <f t="shared" si="1998"/>
        <v>2.8167294462915847E-6</v>
      </c>
      <c r="BF983" s="5">
        <f t="shared" si="1999"/>
        <v>100.00000625000156</v>
      </c>
      <c r="BG983" s="2">
        <f t="shared" si="2000"/>
        <v>-1.8537217909232493E-5</v>
      </c>
      <c r="BH983" s="6">
        <f t="shared" si="2001"/>
        <v>2.8167294419775752E-6</v>
      </c>
      <c r="BI983" s="15">
        <f t="shared" si="1961"/>
        <v>100.02456792331765</v>
      </c>
      <c r="BJ983" s="3">
        <f t="shared" si="1962"/>
        <v>99.958970226719259</v>
      </c>
      <c r="BK983" s="3">
        <f t="shared" si="1963"/>
        <v>100.04934537487722</v>
      </c>
      <c r="BL983" s="3">
        <f t="shared" si="1964"/>
        <v>99.952058206900858</v>
      </c>
      <c r="BM983" s="3">
        <f t="shared" si="1965"/>
        <v>100.03699487210604</v>
      </c>
      <c r="BN983" s="3">
        <f t="shared" si="1966"/>
        <v>99.981273906033181</v>
      </c>
      <c r="BO983" s="21">
        <f t="shared" si="1967"/>
        <v>99.996789490051967</v>
      </c>
      <c r="BP983" s="17">
        <f t="shared" si="2002"/>
        <v>99.952058206900858</v>
      </c>
      <c r="BQ983" s="18">
        <f t="shared" si="2003"/>
        <v>100.04934537487722</v>
      </c>
      <c r="BR983" s="34">
        <f t="shared" si="2004"/>
        <v>9.7287167976361388E-2</v>
      </c>
      <c r="BS983" s="64">
        <f t="shared" si="2005"/>
        <v>-2.7000000000000001E-3</v>
      </c>
      <c r="BT983" s="110">
        <f t="shared" si="1968"/>
        <v>-2.5000000000000001E-3</v>
      </c>
    </row>
    <row r="984" spans="1:72" x14ac:dyDescent="0.3">
      <c r="A984" s="13">
        <v>978</v>
      </c>
      <c r="B984" s="17">
        <f t="shared" si="1969"/>
        <v>0.87695314930206503</v>
      </c>
      <c r="C984" s="3">
        <f t="shared" ref="C984:H984" si="2021">B984+2*PI()/7</f>
        <v>1.7745510503277202</v>
      </c>
      <c r="D984" s="3">
        <f t="shared" si="2021"/>
        <v>2.6721489513533756</v>
      </c>
      <c r="E984" s="3">
        <f t="shared" si="2021"/>
        <v>3.5697468523790308</v>
      </c>
      <c r="F984" s="3">
        <f t="shared" si="2021"/>
        <v>4.467344753404686</v>
      </c>
      <c r="G984" s="3">
        <f t="shared" si="2021"/>
        <v>5.3649426544303411</v>
      </c>
      <c r="H984" s="18">
        <f t="shared" si="2021"/>
        <v>6.2625405554559963</v>
      </c>
      <c r="I984" s="15">
        <f t="shared" si="1940"/>
        <v>100.02444085084196</v>
      </c>
      <c r="J984" s="3">
        <f t="shared" si="1941"/>
        <v>99.959053841955622</v>
      </c>
      <c r="K984" s="3">
        <f t="shared" si="1942"/>
        <v>100.04934157647445</v>
      </c>
      <c r="L984" s="3">
        <f t="shared" si="1943"/>
        <v>99.952035709450982</v>
      </c>
      <c r="M984" s="3">
        <f t="shared" si="1944"/>
        <v>100.03708708863694</v>
      </c>
      <c r="N984" s="3">
        <f t="shared" si="1945"/>
        <v>99.981135666022979</v>
      </c>
      <c r="O984" s="21">
        <f t="shared" si="1946"/>
        <v>99.996905266617077</v>
      </c>
      <c r="P984" s="17">
        <f t="shared" si="1971"/>
        <v>63.965280781426209</v>
      </c>
      <c r="Q984" s="3">
        <f t="shared" si="1972"/>
        <v>-20.22649471284754</v>
      </c>
      <c r="R984" s="3">
        <f t="shared" si="1973"/>
        <v>-89.226012794612984</v>
      </c>
      <c r="S984" s="3">
        <f t="shared" si="1974"/>
        <v>-90.929731415863074</v>
      </c>
      <c r="T984" s="3">
        <f t="shared" si="1975"/>
        <v>-24.268920378716508</v>
      </c>
      <c r="U984" s="3">
        <f t="shared" si="1976"/>
        <v>60.710282126340147</v>
      </c>
      <c r="V984" s="18">
        <f t="shared" si="1977"/>
        <v>99.975596394273751</v>
      </c>
      <c r="W984" s="15">
        <f t="shared" si="1978"/>
        <v>76.898189979198392</v>
      </c>
      <c r="X984" s="3">
        <f t="shared" si="1979"/>
        <v>97.891273138161466</v>
      </c>
      <c r="Y984" s="3">
        <f t="shared" si="1980"/>
        <v>45.261345435830989</v>
      </c>
      <c r="Z984" s="3">
        <f t="shared" si="1981"/>
        <v>-41.499317911290639</v>
      </c>
      <c r="AA984" s="3">
        <f t="shared" si="1982"/>
        <v>-97.048638820083653</v>
      </c>
      <c r="AB984" s="3">
        <f t="shared" si="1983"/>
        <v>-79.438587180336199</v>
      </c>
      <c r="AC984" s="21">
        <f t="shared" si="1984"/>
        <v>-2.0642646414803552</v>
      </c>
      <c r="AD984" s="25">
        <f t="shared" si="1985"/>
        <v>0</v>
      </c>
      <c r="AE984" s="26">
        <f t="shared" si="1986"/>
        <v>1.2053849981644557E-15</v>
      </c>
      <c r="AF984" s="23">
        <f t="shared" si="1947"/>
        <v>63.965280781426209</v>
      </c>
      <c r="AG984" s="4">
        <f t="shared" si="1948"/>
        <v>-20.22649471284754</v>
      </c>
      <c r="AH984" s="4">
        <f t="shared" si="1949"/>
        <v>-89.226012794612984</v>
      </c>
      <c r="AI984" s="4">
        <f t="shared" si="1950"/>
        <v>-90.929731415863074</v>
      </c>
      <c r="AJ984" s="4">
        <f t="shared" si="1951"/>
        <v>-24.268920378716508</v>
      </c>
      <c r="AK984" s="4">
        <f t="shared" si="1952"/>
        <v>60.710282126340147</v>
      </c>
      <c r="AL984" s="30">
        <f t="shared" si="1953"/>
        <v>99.975596394273751</v>
      </c>
      <c r="AM984" s="25">
        <f t="shared" si="1954"/>
        <v>76.898189979198392</v>
      </c>
      <c r="AN984" s="4">
        <f t="shared" si="1955"/>
        <v>97.891273138161466</v>
      </c>
      <c r="AO984" s="4">
        <f t="shared" si="1956"/>
        <v>45.261345435830989</v>
      </c>
      <c r="AP984" s="4">
        <f t="shared" si="1957"/>
        <v>-41.499317911290639</v>
      </c>
      <c r="AQ984" s="4">
        <f t="shared" si="1958"/>
        <v>-97.048638820083653</v>
      </c>
      <c r="AR984" s="4">
        <f t="shared" si="1959"/>
        <v>-79.438587180336199</v>
      </c>
      <c r="AS984" s="26">
        <f t="shared" si="1960"/>
        <v>-2.0642646414803565</v>
      </c>
      <c r="AT984" s="32">
        <f t="shared" si="1987"/>
        <v>35000.004375000004</v>
      </c>
      <c r="AU984" s="2">
        <f t="shared" si="1988"/>
        <v>-8.5265128291212022E-14</v>
      </c>
      <c r="AV984" s="2">
        <f t="shared" si="1989"/>
        <v>35000.004374999997</v>
      </c>
      <c r="AW984" s="2">
        <f t="shared" si="1990"/>
        <v>-0.97411399183329195</v>
      </c>
      <c r="AX984" s="2">
        <f t="shared" si="1991"/>
        <v>-1312.3583214166424</v>
      </c>
      <c r="AY984" s="2">
        <f t="shared" si="1992"/>
        <v>-0.32470466399928455</v>
      </c>
      <c r="AZ984" s="2">
        <f t="shared" si="1993"/>
        <v>1312.547335569383</v>
      </c>
      <c r="BA984" s="2">
        <f t="shared" si="1994"/>
        <v>1225000306.2500191</v>
      </c>
      <c r="BB984" s="2">
        <f t="shared" si="1995"/>
        <v>-22729.329318235898</v>
      </c>
      <c r="BC984" s="2">
        <f t="shared" si="1996"/>
        <v>3307.7480864286636</v>
      </c>
      <c r="BD984" s="2">
        <f t="shared" si="1997"/>
        <v>-1.8554549906860925E-5</v>
      </c>
      <c r="BE984" s="29">
        <f t="shared" si="1998"/>
        <v>2.7002018444830996E-6</v>
      </c>
      <c r="BF984" s="5">
        <f t="shared" si="1999"/>
        <v>100.00000625000156</v>
      </c>
      <c r="BG984" s="2">
        <f t="shared" si="2000"/>
        <v>-1.8554549906860925E-5</v>
      </c>
      <c r="BH984" s="6">
        <f t="shared" si="2001"/>
        <v>2.7002018456884847E-6</v>
      </c>
      <c r="BI984" s="15">
        <f t="shared" si="1961"/>
        <v>100.02445064051415</v>
      </c>
      <c r="BJ984" s="3">
        <f t="shared" si="1962"/>
        <v>99.959047443140079</v>
      </c>
      <c r="BK984" s="3">
        <f t="shared" si="1963"/>
        <v>100.0493238076093</v>
      </c>
      <c r="BL984" s="3">
        <f t="shared" si="1964"/>
        <v>99.952019950855956</v>
      </c>
      <c r="BM984" s="3">
        <f t="shared" si="1965"/>
        <v>100.03708520685676</v>
      </c>
      <c r="BN984" s="3">
        <f t="shared" si="1966"/>
        <v>99.981149078075717</v>
      </c>
      <c r="BO984" s="21">
        <f t="shared" si="1967"/>
        <v>99.996923872954156</v>
      </c>
      <c r="BP984" s="17">
        <f t="shared" si="2002"/>
        <v>99.952019950855956</v>
      </c>
      <c r="BQ984" s="18">
        <f t="shared" si="2003"/>
        <v>100.0493238076093</v>
      </c>
      <c r="BR984" s="34">
        <f t="shared" si="2004"/>
        <v>9.7303856753342188E-2</v>
      </c>
      <c r="BS984" s="64">
        <f t="shared" si="2005"/>
        <v>-2.7000000000000001E-3</v>
      </c>
      <c r="BT984" s="110">
        <f t="shared" si="1968"/>
        <v>-2.5000000000000001E-3</v>
      </c>
    </row>
    <row r="985" spans="1:72" x14ac:dyDescent="0.3">
      <c r="A985" s="13">
        <v>979</v>
      </c>
      <c r="B985" s="17">
        <f t="shared" si="1969"/>
        <v>0.87785074720309064</v>
      </c>
      <c r="C985" s="3">
        <f t="shared" ref="C985:H985" si="2022">B985+2*PI()/7</f>
        <v>1.7754486482287457</v>
      </c>
      <c r="D985" s="3">
        <f t="shared" si="2022"/>
        <v>2.6730465492544009</v>
      </c>
      <c r="E985" s="3">
        <f t="shared" si="2022"/>
        <v>3.5706444502800561</v>
      </c>
      <c r="F985" s="3">
        <f t="shared" si="2022"/>
        <v>4.4682423513057117</v>
      </c>
      <c r="G985" s="3">
        <f t="shared" si="2022"/>
        <v>5.3658402523313669</v>
      </c>
      <c r="H985" s="18">
        <f t="shared" si="2022"/>
        <v>6.263438153357022</v>
      </c>
      <c r="I985" s="15">
        <f t="shared" si="1940"/>
        <v>100.02432330454999</v>
      </c>
      <c r="J985" s="3">
        <f t="shared" si="1941"/>
        <v>99.959131260458321</v>
      </c>
      <c r="K985" s="3">
        <f t="shared" si="1942"/>
        <v>100.04931961944493</v>
      </c>
      <c r="L985" s="3">
        <f t="shared" si="1943"/>
        <v>99.95199785614831</v>
      </c>
      <c r="M985" s="3">
        <f t="shared" si="1944"/>
        <v>100.03717725496095</v>
      </c>
      <c r="N985" s="3">
        <f t="shared" si="1945"/>
        <v>99.981011045223909</v>
      </c>
      <c r="O985" s="21">
        <f t="shared" si="1946"/>
        <v>99.99703965921357</v>
      </c>
      <c r="P985" s="17">
        <f t="shared" si="1971"/>
        <v>63.896156279642824</v>
      </c>
      <c r="Q985" s="3">
        <f t="shared" si="1972"/>
        <v>-20.314369287796154</v>
      </c>
      <c r="R985" s="3">
        <f t="shared" si="1973"/>
        <v>-89.266583743296863</v>
      </c>
      <c r="S985" s="3">
        <f t="shared" si="1974"/>
        <v>-90.892410667689958</v>
      </c>
      <c r="T985" s="3">
        <f t="shared" si="1975"/>
        <v>-24.181821755152736</v>
      </c>
      <c r="U985" s="3">
        <f t="shared" si="1976"/>
        <v>60.781485808530597</v>
      </c>
      <c r="V985" s="18">
        <f t="shared" si="1977"/>
        <v>99.97754336576233</v>
      </c>
      <c r="W985" s="15">
        <f t="shared" si="1978"/>
        <v>76.95548365919484</v>
      </c>
      <c r="X985" s="3">
        <f t="shared" si="1979"/>
        <v>97.873154249694949</v>
      </c>
      <c r="Y985" s="3">
        <f t="shared" si="1980"/>
        <v>45.181228216094524</v>
      </c>
      <c r="Z985" s="3">
        <f t="shared" si="1981"/>
        <v>-41.580903771460733</v>
      </c>
      <c r="AA985" s="3">
        <f t="shared" si="1982"/>
        <v>-97.070470946331042</v>
      </c>
      <c r="AB985" s="3">
        <f t="shared" si="1983"/>
        <v>-79.383962817010953</v>
      </c>
      <c r="AC985" s="21">
        <f t="shared" si="1984"/>
        <v>-1.9745285901815235</v>
      </c>
      <c r="AD985" s="25">
        <f t="shared" si="1985"/>
        <v>0</v>
      </c>
      <c r="AE985" s="26">
        <f t="shared" si="1986"/>
        <v>9.7699626167013776E-15</v>
      </c>
      <c r="AF985" s="23">
        <f t="shared" si="1947"/>
        <v>63.896156279642824</v>
      </c>
      <c r="AG985" s="4">
        <f t="shared" si="1948"/>
        <v>-20.314369287796154</v>
      </c>
      <c r="AH985" s="4">
        <f t="shared" si="1949"/>
        <v>-89.266583743296863</v>
      </c>
      <c r="AI985" s="4">
        <f t="shared" si="1950"/>
        <v>-90.892410667689958</v>
      </c>
      <c r="AJ985" s="4">
        <f t="shared" si="1951"/>
        <v>-24.181821755152736</v>
      </c>
      <c r="AK985" s="4">
        <f t="shared" si="1952"/>
        <v>60.781485808530597</v>
      </c>
      <c r="AL985" s="30">
        <f t="shared" si="1953"/>
        <v>99.97754336576233</v>
      </c>
      <c r="AM985" s="25">
        <f t="shared" si="1954"/>
        <v>76.955483659194826</v>
      </c>
      <c r="AN985" s="4">
        <f t="shared" si="1955"/>
        <v>97.873154249694934</v>
      </c>
      <c r="AO985" s="4">
        <f t="shared" si="1956"/>
        <v>45.181228216094517</v>
      </c>
      <c r="AP985" s="4">
        <f t="shared" si="1957"/>
        <v>-41.58090377146074</v>
      </c>
      <c r="AQ985" s="4">
        <f t="shared" si="1958"/>
        <v>-97.070470946331056</v>
      </c>
      <c r="AR985" s="4">
        <f t="shared" si="1959"/>
        <v>-79.383962817010968</v>
      </c>
      <c r="AS985" s="26">
        <f t="shared" si="1960"/>
        <v>-1.9745285901815333</v>
      </c>
      <c r="AT985" s="32">
        <f t="shared" si="1987"/>
        <v>35000.004374999997</v>
      </c>
      <c r="AU985" s="2">
        <f t="shared" si="1988"/>
        <v>-1.7905676941154525E-12</v>
      </c>
      <c r="AV985" s="2">
        <f t="shared" si="1989"/>
        <v>35000.004375000004</v>
      </c>
      <c r="AW985" s="2">
        <f t="shared" si="1990"/>
        <v>-0.97498546564020216</v>
      </c>
      <c r="AX985" s="2">
        <f t="shared" si="1991"/>
        <v>-1312.364444714623</v>
      </c>
      <c r="AY985" s="2">
        <f t="shared" si="1992"/>
        <v>-0.32499515498625442</v>
      </c>
      <c r="AZ985" s="2">
        <f t="shared" si="1993"/>
        <v>1312.5452944703429</v>
      </c>
      <c r="BA985" s="2">
        <f t="shared" si="1994"/>
        <v>1225000306.2500191</v>
      </c>
      <c r="BB985" s="2">
        <f t="shared" si="1995"/>
        <v>-22749.663704670602</v>
      </c>
      <c r="BC985" s="2">
        <f t="shared" si="1996"/>
        <v>3164.8711207074198</v>
      </c>
      <c r="BD985" s="2">
        <f t="shared" si="1997"/>
        <v>-1.8571149401841422E-5</v>
      </c>
      <c r="BE985" s="29">
        <f t="shared" si="1998"/>
        <v>2.5835676159100311E-6</v>
      </c>
      <c r="BF985" s="5">
        <f t="shared" si="1999"/>
        <v>100.00000625000156</v>
      </c>
      <c r="BG985" s="2">
        <f t="shared" si="2000"/>
        <v>-1.8571149401841422E-5</v>
      </c>
      <c r="BH985" s="6">
        <f t="shared" si="2001"/>
        <v>2.5835676256799937E-6</v>
      </c>
      <c r="BI985" s="15">
        <f t="shared" si="1961"/>
        <v>100.02433318020287</v>
      </c>
      <c r="BJ985" s="3">
        <f t="shared" si="1962"/>
        <v>99.959124956652602</v>
      </c>
      <c r="BK985" s="3">
        <f t="shared" si="1963"/>
        <v>100.04930188307441</v>
      </c>
      <c r="BL985" s="3">
        <f t="shared" si="1964"/>
        <v>99.951982043063595</v>
      </c>
      <c r="BM985" s="3">
        <f t="shared" si="1965"/>
        <v>100.03717527273864</v>
      </c>
      <c r="BN985" s="3">
        <f t="shared" si="1966"/>
        <v>99.981024386517035</v>
      </c>
      <c r="BO985" s="21">
        <f t="shared" si="1967"/>
        <v>99.997058277756992</v>
      </c>
      <c r="BP985" s="17">
        <f t="shared" si="2002"/>
        <v>99.951982043063595</v>
      </c>
      <c r="BQ985" s="18">
        <f t="shared" si="2003"/>
        <v>100.04930188307441</v>
      </c>
      <c r="BR985" s="34">
        <f t="shared" si="2004"/>
        <v>9.7319840010811731E-2</v>
      </c>
      <c r="BS985" s="64">
        <f t="shared" si="2005"/>
        <v>-2.7000000000000001E-3</v>
      </c>
      <c r="BT985" s="110">
        <f t="shared" si="1968"/>
        <v>-2.5000000000000001E-3</v>
      </c>
    </row>
    <row r="986" spans="1:72" x14ac:dyDescent="0.3">
      <c r="A986" s="13">
        <v>980</v>
      </c>
      <c r="B986" s="17">
        <f t="shared" si="1969"/>
        <v>0.87874834510411648</v>
      </c>
      <c r="C986" s="3">
        <f t="shared" ref="C986:H986" si="2023">B986+2*PI()/7</f>
        <v>1.7763462461297717</v>
      </c>
      <c r="D986" s="3">
        <f t="shared" si="2023"/>
        <v>2.6739441471554271</v>
      </c>
      <c r="E986" s="3">
        <f t="shared" si="2023"/>
        <v>3.5715420481810822</v>
      </c>
      <c r="F986" s="3">
        <f t="shared" si="2023"/>
        <v>4.4691399492067374</v>
      </c>
      <c r="G986" s="3">
        <f t="shared" si="2023"/>
        <v>5.3667378502323926</v>
      </c>
      <c r="H986" s="18">
        <f t="shared" si="2023"/>
        <v>6.2643357512580478</v>
      </c>
      <c r="I986" s="15">
        <f t="shared" si="1940"/>
        <v>100.02420558188649</v>
      </c>
      <c r="J986" s="3">
        <f t="shared" si="1941"/>
        <v>99.959208975305714</v>
      </c>
      <c r="K986" s="3">
        <f t="shared" si="1942"/>
        <v>100.04929730479228</v>
      </c>
      <c r="L986" s="3">
        <f t="shared" si="1943"/>
        <v>99.951960350915598</v>
      </c>
      <c r="M986" s="3">
        <f t="shared" si="1944"/>
        <v>100.03726715170772</v>
      </c>
      <c r="N986" s="3">
        <f t="shared" si="1945"/>
        <v>99.980886562116282</v>
      </c>
      <c r="O986" s="21">
        <f t="shared" si="1946"/>
        <v>99.9971740732759</v>
      </c>
      <c r="P986" s="17">
        <f t="shared" si="1971"/>
        <v>63.826980347685918</v>
      </c>
      <c r="Q986" s="3">
        <f t="shared" si="1972"/>
        <v>-20.402227692391037</v>
      </c>
      <c r="R986" s="3">
        <f t="shared" si="1973"/>
        <v>-89.307082434480805</v>
      </c>
      <c r="S986" s="3">
        <f t="shared" si="1974"/>
        <v>-90.855017033803747</v>
      </c>
      <c r="T986" s="3">
        <f t="shared" si="1975"/>
        <v>-24.094703426736441</v>
      </c>
      <c r="U986" s="3">
        <f t="shared" si="1976"/>
        <v>60.852640426350177</v>
      </c>
      <c r="V986" s="18">
        <f t="shared" si="1977"/>
        <v>99.979409813375952</v>
      </c>
      <c r="W986" s="15">
        <f t="shared" si="1978"/>
        <v>77.012715066952481</v>
      </c>
      <c r="X986" s="3">
        <f t="shared" si="1979"/>
        <v>97.854956768457427</v>
      </c>
      <c r="Y986" s="3">
        <f t="shared" si="1980"/>
        <v>45.101074468615089</v>
      </c>
      <c r="Z986" s="3">
        <f t="shared" si="1981"/>
        <v>-41.662456213937212</v>
      </c>
      <c r="AA986" s="3">
        <f t="shared" si="1982"/>
        <v>-97.092224642139897</v>
      </c>
      <c r="AB986" s="3">
        <f t="shared" si="1983"/>
        <v>-79.329274740716599</v>
      </c>
      <c r="AC986" s="21">
        <f t="shared" si="1984"/>
        <v>-1.8847907072313144</v>
      </c>
      <c r="AD986" s="25">
        <f t="shared" si="1985"/>
        <v>0</v>
      </c>
      <c r="AE986" s="26">
        <f t="shared" si="1986"/>
        <v>-5.6145564388186486E-15</v>
      </c>
      <c r="AF986" s="23">
        <f t="shared" si="1947"/>
        <v>63.826980347685918</v>
      </c>
      <c r="AG986" s="4">
        <f t="shared" si="1948"/>
        <v>-20.402227692391037</v>
      </c>
      <c r="AH986" s="4">
        <f t="shared" si="1949"/>
        <v>-89.307082434480805</v>
      </c>
      <c r="AI986" s="4">
        <f t="shared" si="1950"/>
        <v>-90.855017033803747</v>
      </c>
      <c r="AJ986" s="4">
        <f t="shared" si="1951"/>
        <v>-24.094703426736441</v>
      </c>
      <c r="AK986" s="4">
        <f t="shared" si="1952"/>
        <v>60.852640426350177</v>
      </c>
      <c r="AL986" s="30">
        <f t="shared" si="1953"/>
        <v>99.979409813375952</v>
      </c>
      <c r="AM986" s="25">
        <f t="shared" si="1954"/>
        <v>77.012715066952481</v>
      </c>
      <c r="AN986" s="4">
        <f t="shared" si="1955"/>
        <v>97.854956768457427</v>
      </c>
      <c r="AO986" s="4">
        <f t="shared" si="1956"/>
        <v>45.101074468615096</v>
      </c>
      <c r="AP986" s="4">
        <f t="shared" si="1957"/>
        <v>-41.662456213937205</v>
      </c>
      <c r="AQ986" s="4">
        <f t="shared" si="1958"/>
        <v>-97.092224642139897</v>
      </c>
      <c r="AR986" s="4">
        <f t="shared" si="1959"/>
        <v>-79.329274740716599</v>
      </c>
      <c r="AS986" s="26">
        <f t="shared" si="1960"/>
        <v>-1.8847907072313088</v>
      </c>
      <c r="AT986" s="32">
        <f t="shared" si="1987"/>
        <v>35000.004375000004</v>
      </c>
      <c r="AU986" s="2">
        <f t="shared" si="1988"/>
        <v>2.1600499167107046E-12</v>
      </c>
      <c r="AV986" s="2">
        <f t="shared" si="1989"/>
        <v>35000.004375000004</v>
      </c>
      <c r="AW986" s="2">
        <f t="shared" si="1990"/>
        <v>-0.97581844916567206</v>
      </c>
      <c r="AX986" s="2">
        <f t="shared" si="1991"/>
        <v>-1312.3705733652259</v>
      </c>
      <c r="AY986" s="2">
        <f t="shared" si="1992"/>
        <v>-0.32527281632496852</v>
      </c>
      <c r="AZ986" s="2">
        <f t="shared" si="1993"/>
        <v>1312.5432515865941</v>
      </c>
      <c r="BA986" s="2">
        <f t="shared" si="1994"/>
        <v>1225000306.2500193</v>
      </c>
      <c r="BB986" s="2">
        <f t="shared" si="1995"/>
        <v>-22769.099992223357</v>
      </c>
      <c r="BC986" s="2">
        <f t="shared" si="1996"/>
        <v>3021.8692516768874</v>
      </c>
      <c r="BD986" s="2">
        <f t="shared" si="1997"/>
        <v>-1.8587015755060752E-5</v>
      </c>
      <c r="BE986" s="29">
        <f t="shared" si="1998"/>
        <v>2.4668314254773189E-6</v>
      </c>
      <c r="BF986" s="5">
        <f t="shared" si="1999"/>
        <v>100.00000625000156</v>
      </c>
      <c r="BG986" s="2">
        <f t="shared" si="2000"/>
        <v>-1.8587015755060752E-5</v>
      </c>
      <c r="BH986" s="6">
        <f t="shared" si="2001"/>
        <v>2.4668314198627623E-6</v>
      </c>
      <c r="BI986" s="15">
        <f t="shared" si="1961"/>
        <v>100.02421554323359</v>
      </c>
      <c r="BJ986" s="3">
        <f t="shared" si="1962"/>
        <v>99.959202766692627</v>
      </c>
      <c r="BK986" s="3">
        <f t="shared" si="1963"/>
        <v>100.04927960143078</v>
      </c>
      <c r="BL986" s="3">
        <f t="shared" si="1964"/>
        <v>99.951944483799821</v>
      </c>
      <c r="BM986" s="3">
        <f t="shared" si="1965"/>
        <v>100.03726506910077</v>
      </c>
      <c r="BN986" s="3">
        <f t="shared" si="1966"/>
        <v>99.980899832262878</v>
      </c>
      <c r="BO986" s="21">
        <f t="shared" si="1967"/>
        <v>99.997192703485666</v>
      </c>
      <c r="BP986" s="17">
        <f t="shared" si="2002"/>
        <v>99.951944483799821</v>
      </c>
      <c r="BQ986" s="18">
        <f t="shared" si="2003"/>
        <v>100.04927960143078</v>
      </c>
      <c r="BR986" s="34">
        <f t="shared" si="2004"/>
        <v>9.7335117630962031E-2</v>
      </c>
      <c r="BS986" s="64">
        <f t="shared" si="2005"/>
        <v>-2.7000000000000001E-3</v>
      </c>
      <c r="BT986" s="110">
        <f t="shared" si="1968"/>
        <v>-2.5000000000000001E-3</v>
      </c>
    </row>
    <row r="987" spans="1:72" x14ac:dyDescent="0.3">
      <c r="A987" s="13">
        <v>981</v>
      </c>
      <c r="B987" s="17">
        <f t="shared" si="1969"/>
        <v>0.87964594300514209</v>
      </c>
      <c r="C987" s="3">
        <f t="shared" ref="C987:H987" si="2024">B987+2*PI()/7</f>
        <v>1.7772438440307972</v>
      </c>
      <c r="D987" s="3">
        <f t="shared" si="2024"/>
        <v>2.6748417450564523</v>
      </c>
      <c r="E987" s="3">
        <f t="shared" si="2024"/>
        <v>3.5724396460821075</v>
      </c>
      <c r="F987" s="3">
        <f t="shared" si="2024"/>
        <v>4.4700375471077631</v>
      </c>
      <c r="G987" s="3">
        <f t="shared" si="2024"/>
        <v>5.3676354481334183</v>
      </c>
      <c r="H987" s="18">
        <f t="shared" si="2024"/>
        <v>6.2652333491590735</v>
      </c>
      <c r="I987" s="15">
        <f t="shared" si="1940"/>
        <v>100.02408768370509</v>
      </c>
      <c r="J987" s="3">
        <f t="shared" si="1941"/>
        <v>99.959286985934284</v>
      </c>
      <c r="K987" s="3">
        <f t="shared" si="1942"/>
        <v>100.04927463267829</v>
      </c>
      <c r="L987" s="3">
        <f t="shared" si="1943"/>
        <v>99.951923194024786</v>
      </c>
      <c r="M987" s="3">
        <f t="shared" si="1944"/>
        <v>100.0373567782254</v>
      </c>
      <c r="N987" s="3">
        <f t="shared" si="1945"/>
        <v>99.980762217602759</v>
      </c>
      <c r="O987" s="21">
        <f t="shared" si="1946"/>
        <v>99.997308507829388</v>
      </c>
      <c r="P987" s="17">
        <f t="shared" si="1971"/>
        <v>63.757753042320076</v>
      </c>
      <c r="Q987" s="3">
        <f t="shared" si="1972"/>
        <v>-20.490069856486421</v>
      </c>
      <c r="R987" s="3">
        <f t="shared" si="1973"/>
        <v>-89.347508835277765</v>
      </c>
      <c r="S987" s="3">
        <f t="shared" si="1974"/>
        <v>-90.817550544243616</v>
      </c>
      <c r="T987" s="3">
        <f t="shared" si="1975"/>
        <v>-24.007565464170355</v>
      </c>
      <c r="U987" s="3">
        <f t="shared" si="1976"/>
        <v>60.923745923437231</v>
      </c>
      <c r="V987" s="18">
        <f t="shared" si="1977"/>
        <v>99.981195734420908</v>
      </c>
      <c r="W987" s="15">
        <f t="shared" si="1978"/>
        <v>77.069884156861491</v>
      </c>
      <c r="X987" s="3">
        <f t="shared" si="1979"/>
        <v>97.836680708273605</v>
      </c>
      <c r="Y987" s="3">
        <f t="shared" si="1980"/>
        <v>45.020884258919708</v>
      </c>
      <c r="Z987" s="3">
        <f t="shared" si="1981"/>
        <v>-41.74397517400547</v>
      </c>
      <c r="AA987" s="3">
        <f t="shared" si="1982"/>
        <v>-97.11389988903511</v>
      </c>
      <c r="AB987" s="3">
        <f t="shared" si="1983"/>
        <v>-79.274522996163711</v>
      </c>
      <c r="AC987" s="21">
        <f t="shared" si="1984"/>
        <v>-1.7950510648504505</v>
      </c>
      <c r="AD987" s="25">
        <f t="shared" si="1985"/>
        <v>0</v>
      </c>
      <c r="AE987" s="26">
        <f t="shared" si="1986"/>
        <v>1.0753303009940802E-14</v>
      </c>
      <c r="AF987" s="23">
        <f t="shared" si="1947"/>
        <v>63.757753042320076</v>
      </c>
      <c r="AG987" s="4">
        <f t="shared" si="1948"/>
        <v>-20.490069856486421</v>
      </c>
      <c r="AH987" s="4">
        <f t="shared" si="1949"/>
        <v>-89.347508835277765</v>
      </c>
      <c r="AI987" s="4">
        <f t="shared" si="1950"/>
        <v>-90.817550544243616</v>
      </c>
      <c r="AJ987" s="4">
        <f t="shared" si="1951"/>
        <v>-24.007565464170355</v>
      </c>
      <c r="AK987" s="4">
        <f t="shared" si="1952"/>
        <v>60.923745923437231</v>
      </c>
      <c r="AL987" s="30">
        <f t="shared" si="1953"/>
        <v>99.981195734420908</v>
      </c>
      <c r="AM987" s="25">
        <f t="shared" si="1954"/>
        <v>77.069884156861477</v>
      </c>
      <c r="AN987" s="4">
        <f t="shared" si="1955"/>
        <v>97.83668070827359</v>
      </c>
      <c r="AO987" s="4">
        <f t="shared" si="1956"/>
        <v>45.020884258919693</v>
      </c>
      <c r="AP987" s="4">
        <f t="shared" si="1957"/>
        <v>-41.743975174005485</v>
      </c>
      <c r="AQ987" s="4">
        <f t="shared" si="1958"/>
        <v>-97.113899889035125</v>
      </c>
      <c r="AR987" s="4">
        <f t="shared" si="1959"/>
        <v>-79.274522996163725</v>
      </c>
      <c r="AS987" s="26">
        <f t="shared" si="1960"/>
        <v>-1.7950510648504612</v>
      </c>
      <c r="AT987" s="32">
        <f t="shared" si="1987"/>
        <v>35000.004374999997</v>
      </c>
      <c r="AU987" s="2">
        <f t="shared" si="1988"/>
        <v>-1.8189894035458565E-12</v>
      </c>
      <c r="AV987" s="2">
        <f t="shared" si="1989"/>
        <v>35000.004375000004</v>
      </c>
      <c r="AW987" s="2">
        <f t="shared" si="1990"/>
        <v>-0.97661290899850428</v>
      </c>
      <c r="AX987" s="2">
        <f t="shared" si="1991"/>
        <v>-1312.3767071304692</v>
      </c>
      <c r="AY987" s="2">
        <f t="shared" si="1992"/>
        <v>-0.32553763571030458</v>
      </c>
      <c r="AZ987" s="2">
        <f t="shared" si="1993"/>
        <v>1312.5412069982522</v>
      </c>
      <c r="BA987" s="2">
        <f t="shared" si="1994"/>
        <v>1225000306.2500191</v>
      </c>
      <c r="BB987" s="2">
        <f t="shared" si="1995"/>
        <v>-22787.637380858476</v>
      </c>
      <c r="BC987" s="2">
        <f t="shared" si="1996"/>
        <v>2878.7480460455913</v>
      </c>
      <c r="BD987" s="2">
        <f t="shared" si="1997"/>
        <v>-1.8602148313428734E-5</v>
      </c>
      <c r="BE987" s="29">
        <f t="shared" si="1998"/>
        <v>2.3499978174356858E-6</v>
      </c>
      <c r="BF987" s="5">
        <f t="shared" si="1999"/>
        <v>100.00000625000156</v>
      </c>
      <c r="BG987" s="2">
        <f t="shared" si="2000"/>
        <v>-1.8602148313428734E-5</v>
      </c>
      <c r="BH987" s="6">
        <f t="shared" si="2001"/>
        <v>2.3499978281889888E-6</v>
      </c>
      <c r="BI987" s="15">
        <f t="shared" si="1961"/>
        <v>100.0240977304575</v>
      </c>
      <c r="BJ987" s="3">
        <f t="shared" si="1962"/>
        <v>99.95928087269391</v>
      </c>
      <c r="BK987" s="3">
        <f t="shared" si="1963"/>
        <v>100.04925696283931</v>
      </c>
      <c r="BL987" s="3">
        <f t="shared" si="1964"/>
        <v>99.951907273338179</v>
      </c>
      <c r="BM987" s="3">
        <f t="shared" si="1965"/>
        <v>100.0373545952942</v>
      </c>
      <c r="BN987" s="3">
        <f t="shared" si="1966"/>
        <v>99.980775416217924</v>
      </c>
      <c r="BO987" s="21">
        <f t="shared" si="1967"/>
        <v>99.997327149165116</v>
      </c>
      <c r="BP987" s="17">
        <f t="shared" si="2002"/>
        <v>99.951907273338179</v>
      </c>
      <c r="BQ987" s="18">
        <f t="shared" si="2003"/>
        <v>100.04925696283931</v>
      </c>
      <c r="BR987" s="34">
        <f t="shared" si="2004"/>
        <v>9.7349689501129433E-2</v>
      </c>
      <c r="BS987" s="64">
        <f t="shared" si="2005"/>
        <v>-2.7000000000000001E-3</v>
      </c>
      <c r="BT987" s="110">
        <f t="shared" si="1968"/>
        <v>-2.5000000000000001E-3</v>
      </c>
    </row>
    <row r="988" spans="1:72" x14ac:dyDescent="0.3">
      <c r="A988" s="13">
        <v>982</v>
      </c>
      <c r="B988" s="17">
        <f t="shared" si="1969"/>
        <v>0.88054354090616771</v>
      </c>
      <c r="C988" s="3">
        <f t="shared" ref="C988:H988" si="2025">B988+2*PI()/7</f>
        <v>1.7781414419318229</v>
      </c>
      <c r="D988" s="3">
        <f t="shared" si="2025"/>
        <v>2.6757393429574781</v>
      </c>
      <c r="E988" s="3">
        <f t="shared" si="2025"/>
        <v>3.5733372439831332</v>
      </c>
      <c r="F988" s="3">
        <f t="shared" si="2025"/>
        <v>4.470935145008788</v>
      </c>
      <c r="G988" s="3">
        <f t="shared" si="2025"/>
        <v>5.3685330460344431</v>
      </c>
      <c r="H988" s="18">
        <f t="shared" si="2025"/>
        <v>6.2661309470600983</v>
      </c>
      <c r="I988" s="15">
        <f t="shared" si="1940"/>
        <v>100.02396961086068</v>
      </c>
      <c r="J988" s="3">
        <f t="shared" si="1941"/>
        <v>99.95936529177834</v>
      </c>
      <c r="K988" s="3">
        <f t="shared" si="1942"/>
        <v>100.04925160326735</v>
      </c>
      <c r="L988" s="3">
        <f t="shared" si="1943"/>
        <v>99.951886385745325</v>
      </c>
      <c r="M988" s="3">
        <f t="shared" si="1944"/>
        <v>100.03744613386409</v>
      </c>
      <c r="N988" s="3">
        <f t="shared" si="1945"/>
        <v>99.980638012584947</v>
      </c>
      <c r="O988" s="21">
        <f t="shared" si="1946"/>
        <v>99.997442961899253</v>
      </c>
      <c r="P988" s="17">
        <f t="shared" si="1971"/>
        <v>63.688474420350019</v>
      </c>
      <c r="Q988" s="3">
        <f t="shared" si="1972"/>
        <v>-20.577895709947011</v>
      </c>
      <c r="R988" s="3">
        <f t="shared" si="1973"/>
        <v>-89.387862912862929</v>
      </c>
      <c r="S988" s="3">
        <f t="shared" si="1974"/>
        <v>-90.78001122910338</v>
      </c>
      <c r="T988" s="3">
        <f t="shared" si="1975"/>
        <v>-23.920407938176265</v>
      </c>
      <c r="U988" s="3">
        <f t="shared" si="1976"/>
        <v>60.994802243471355</v>
      </c>
      <c r="V988" s="18">
        <f t="shared" si="1977"/>
        <v>99.982901126268118</v>
      </c>
      <c r="W988" s="15">
        <f t="shared" si="1978"/>
        <v>77.126990883365863</v>
      </c>
      <c r="X988" s="3">
        <f t="shared" si="1979"/>
        <v>97.818326083028651</v>
      </c>
      <c r="Y988" s="3">
        <f t="shared" si="1980"/>
        <v>44.940657652565775</v>
      </c>
      <c r="Z988" s="3">
        <f t="shared" si="1981"/>
        <v>-41.825460586977471</v>
      </c>
      <c r="AA988" s="3">
        <f t="shared" si="1982"/>
        <v>-97.135496668607161</v>
      </c>
      <c r="AB988" s="3">
        <f t="shared" si="1983"/>
        <v>-79.219707628110868</v>
      </c>
      <c r="AC988" s="21">
        <f t="shared" si="1984"/>
        <v>-1.7053097352648519</v>
      </c>
      <c r="AD988" s="25">
        <f t="shared" si="1985"/>
        <v>0</v>
      </c>
      <c r="AE988" s="26">
        <f t="shared" si="1986"/>
        <v>-8.6914602499226547E-15</v>
      </c>
      <c r="AF988" s="23">
        <f t="shared" si="1947"/>
        <v>63.688474420350019</v>
      </c>
      <c r="AG988" s="4">
        <f t="shared" si="1948"/>
        <v>-20.577895709947011</v>
      </c>
      <c r="AH988" s="4">
        <f t="shared" si="1949"/>
        <v>-89.387862912862929</v>
      </c>
      <c r="AI988" s="4">
        <f t="shared" si="1950"/>
        <v>-90.78001122910338</v>
      </c>
      <c r="AJ988" s="4">
        <f t="shared" si="1951"/>
        <v>-23.920407938176265</v>
      </c>
      <c r="AK988" s="4">
        <f t="shared" si="1952"/>
        <v>60.994802243471355</v>
      </c>
      <c r="AL988" s="30">
        <f t="shared" si="1953"/>
        <v>99.982901126268118</v>
      </c>
      <c r="AM988" s="25">
        <f t="shared" si="1954"/>
        <v>77.126990883365877</v>
      </c>
      <c r="AN988" s="4">
        <f t="shared" si="1955"/>
        <v>97.818326083028666</v>
      </c>
      <c r="AO988" s="4">
        <f t="shared" si="1956"/>
        <v>44.940657652565783</v>
      </c>
      <c r="AP988" s="4">
        <f t="shared" si="1957"/>
        <v>-41.825460586977464</v>
      </c>
      <c r="AQ988" s="4">
        <f t="shared" si="1958"/>
        <v>-97.135496668607146</v>
      </c>
      <c r="AR988" s="4">
        <f t="shared" si="1959"/>
        <v>-79.219707628110854</v>
      </c>
      <c r="AS988" s="26">
        <f t="shared" si="1960"/>
        <v>-1.7053097352648432</v>
      </c>
      <c r="AT988" s="32">
        <f t="shared" si="1987"/>
        <v>35000.004374999997</v>
      </c>
      <c r="AU988" s="2">
        <f t="shared" si="1988"/>
        <v>-9.3791641120333225E-13</v>
      </c>
      <c r="AV988" s="2">
        <f t="shared" si="1989"/>
        <v>35000.004374999997</v>
      </c>
      <c r="AW988" s="2">
        <f t="shared" si="1990"/>
        <v>-0.97736881428863853</v>
      </c>
      <c r="AX988" s="2">
        <f t="shared" si="1991"/>
        <v>-1312.3828457629379</v>
      </c>
      <c r="AY988" s="2">
        <f t="shared" si="1992"/>
        <v>-0.32578960483056107</v>
      </c>
      <c r="AZ988" s="2">
        <f t="shared" si="1993"/>
        <v>1312.5391607867787</v>
      </c>
      <c r="BA988" s="2">
        <f t="shared" si="1994"/>
        <v>1225000306.2500188</v>
      </c>
      <c r="BB988" s="2">
        <f t="shared" si="1995"/>
        <v>-22805.275185245035</v>
      </c>
      <c r="BC988" s="2">
        <f t="shared" si="1996"/>
        <v>2735.5132591524416</v>
      </c>
      <c r="BD988" s="2">
        <f t="shared" si="1997"/>
        <v>-1.8616546517491685E-5</v>
      </c>
      <c r="BE988" s="29">
        <f t="shared" si="1998"/>
        <v>2.2330714900198006E-6</v>
      </c>
      <c r="BF988" s="5">
        <f t="shared" si="1999"/>
        <v>100.00000625000156</v>
      </c>
      <c r="BG988" s="2">
        <f t="shared" si="2000"/>
        <v>-1.8616546517491685E-5</v>
      </c>
      <c r="BH988" s="6">
        <f t="shared" si="2001"/>
        <v>2.2330714813283405E-6</v>
      </c>
      <c r="BI988" s="15">
        <f t="shared" si="1961"/>
        <v>100.02397974272698</v>
      </c>
      <c r="BJ988" s="3">
        <f t="shared" si="1962"/>
        <v>99.959359274087959</v>
      </c>
      <c r="BK988" s="3">
        <f t="shared" si="1963"/>
        <v>100.04923396746338</v>
      </c>
      <c r="BL988" s="3">
        <f t="shared" si="1964"/>
        <v>99.951870411949656</v>
      </c>
      <c r="BM988" s="3">
        <f t="shared" si="1965"/>
        <v>100.03744385067199</v>
      </c>
      <c r="BN988" s="3">
        <f t="shared" si="1966"/>
        <v>99.980651139285868</v>
      </c>
      <c r="BO988" s="21">
        <f t="shared" si="1967"/>
        <v>99.997461613820292</v>
      </c>
      <c r="BP988" s="17">
        <f t="shared" si="2002"/>
        <v>99.951870411949656</v>
      </c>
      <c r="BQ988" s="18">
        <f t="shared" si="2003"/>
        <v>100.04923396746338</v>
      </c>
      <c r="BR988" s="34">
        <f t="shared" si="2004"/>
        <v>9.7363555513723554E-2</v>
      </c>
      <c r="BS988" s="64">
        <f t="shared" si="2005"/>
        <v>-2.5999999999999999E-3</v>
      </c>
      <c r="BT988" s="110">
        <f t="shared" si="1968"/>
        <v>-2.5000000000000001E-3</v>
      </c>
    </row>
    <row r="989" spans="1:72" x14ac:dyDescent="0.3">
      <c r="A989" s="13">
        <v>983</v>
      </c>
      <c r="B989" s="17">
        <f t="shared" si="1969"/>
        <v>0.88144113880719344</v>
      </c>
      <c r="C989" s="3">
        <f t="shared" ref="C989:H989" si="2026">B989+2*PI()/7</f>
        <v>1.7790390398328486</v>
      </c>
      <c r="D989" s="3">
        <f t="shared" si="2026"/>
        <v>2.6766369408585038</v>
      </c>
      <c r="E989" s="3">
        <f t="shared" si="2026"/>
        <v>3.574234841884159</v>
      </c>
      <c r="F989" s="3">
        <f t="shared" si="2026"/>
        <v>4.4718327429098146</v>
      </c>
      <c r="G989" s="3">
        <f t="shared" si="2026"/>
        <v>5.3694306439354698</v>
      </c>
      <c r="H989" s="18">
        <f t="shared" si="2026"/>
        <v>6.2670285449611249</v>
      </c>
      <c r="I989" s="15">
        <f t="shared" si="1940"/>
        <v>100.02385136420941</v>
      </c>
      <c r="J989" s="3">
        <f t="shared" si="1941"/>
        <v>99.959443892270102</v>
      </c>
      <c r="K989" s="3">
        <f t="shared" si="1942"/>
        <v>100.04922821672646</v>
      </c>
      <c r="L989" s="3">
        <f t="shared" si="1943"/>
        <v>99.95184992634411</v>
      </c>
      <c r="M989" s="3">
        <f t="shared" si="1944"/>
        <v>100.03753521797587</v>
      </c>
      <c r="N989" s="3">
        <f t="shared" si="1945"/>
        <v>99.980513947963502</v>
      </c>
      <c r="O989" s="21">
        <f t="shared" si="1946"/>
        <v>99.997577434510546</v>
      </c>
      <c r="P989" s="17">
        <f t="shared" si="1971"/>
        <v>63.619144538620553</v>
      </c>
      <c r="Q989" s="3">
        <f t="shared" si="1972"/>
        <v>-20.665705182647763</v>
      </c>
      <c r="R989" s="3">
        <f t="shared" si="1973"/>
        <v>-89.428144634473583</v>
      </c>
      <c r="S989" s="3">
        <f t="shared" si="1974"/>
        <v>-90.742399118531523</v>
      </c>
      <c r="T989" s="3">
        <f t="shared" si="1975"/>
        <v>-23.833230919494479</v>
      </c>
      <c r="U989" s="3">
        <f t="shared" si="1976"/>
        <v>61.065809330173828</v>
      </c>
      <c r="V989" s="18">
        <f t="shared" si="1977"/>
        <v>99.98452598635302</v>
      </c>
      <c r="W989" s="15">
        <f t="shared" si="1978"/>
        <v>77.184035200963436</v>
      </c>
      <c r="X989" s="3">
        <f t="shared" si="1979"/>
        <v>97.799892906668262</v>
      </c>
      <c r="Y989" s="3">
        <f t="shared" si="1980"/>
        <v>44.860394715141418</v>
      </c>
      <c r="Z989" s="3">
        <f t="shared" si="1981"/>
        <v>-41.906912388191323</v>
      </c>
      <c r="AA989" s="3">
        <f t="shared" si="1982"/>
        <v>-97.157014962512179</v>
      </c>
      <c r="AB989" s="3">
        <f t="shared" si="1983"/>
        <v>-79.164828681364426</v>
      </c>
      <c r="AC989" s="21">
        <f t="shared" si="1984"/>
        <v>-1.615566790705131</v>
      </c>
      <c r="AD989" s="25">
        <f t="shared" si="1985"/>
        <v>0</v>
      </c>
      <c r="AE989" s="26">
        <f t="shared" si="1986"/>
        <v>6.0903663065151441E-15</v>
      </c>
      <c r="AF989" s="23">
        <f t="shared" si="1947"/>
        <v>63.619144538620553</v>
      </c>
      <c r="AG989" s="4">
        <f t="shared" si="1948"/>
        <v>-20.665705182647763</v>
      </c>
      <c r="AH989" s="4">
        <f t="shared" si="1949"/>
        <v>-89.428144634473583</v>
      </c>
      <c r="AI989" s="4">
        <f t="shared" si="1950"/>
        <v>-90.742399118531523</v>
      </c>
      <c r="AJ989" s="4">
        <f t="shared" si="1951"/>
        <v>-23.833230919494479</v>
      </c>
      <c r="AK989" s="4">
        <f t="shared" si="1952"/>
        <v>61.065809330173828</v>
      </c>
      <c r="AL989" s="30">
        <f t="shared" si="1953"/>
        <v>99.98452598635302</v>
      </c>
      <c r="AM989" s="25">
        <f t="shared" si="1954"/>
        <v>77.184035200963436</v>
      </c>
      <c r="AN989" s="4">
        <f t="shared" si="1955"/>
        <v>97.799892906668262</v>
      </c>
      <c r="AO989" s="4">
        <f t="shared" si="1956"/>
        <v>44.86039471514141</v>
      </c>
      <c r="AP989" s="4">
        <f t="shared" si="1957"/>
        <v>-41.90691238819133</v>
      </c>
      <c r="AQ989" s="4">
        <f t="shared" si="1958"/>
        <v>-97.157014962512179</v>
      </c>
      <c r="AR989" s="4">
        <f t="shared" si="1959"/>
        <v>-79.164828681364426</v>
      </c>
      <c r="AS989" s="26">
        <f t="shared" si="1960"/>
        <v>-1.615566790705137</v>
      </c>
      <c r="AT989" s="32">
        <f t="shared" si="1987"/>
        <v>35000.004374999997</v>
      </c>
      <c r="AU989" s="2">
        <f t="shared" si="1988"/>
        <v>-5.9685589803848416E-13</v>
      </c>
      <c r="AV989" s="2">
        <f t="shared" si="1989"/>
        <v>35000.004374999997</v>
      </c>
      <c r="AW989" s="2">
        <f t="shared" si="1990"/>
        <v>-0.97808613360393792</v>
      </c>
      <c r="AX989" s="2">
        <f t="shared" si="1991"/>
        <v>-1312.388989027173</v>
      </c>
      <c r="AY989" s="2">
        <f t="shared" si="1992"/>
        <v>-0.32602871093018848</v>
      </c>
      <c r="AZ989" s="2">
        <f t="shared" si="1993"/>
        <v>1312.5371130327076</v>
      </c>
      <c r="BA989" s="2">
        <f t="shared" si="1994"/>
        <v>1225000306.2500188</v>
      </c>
      <c r="BB989" s="2">
        <f t="shared" si="1995"/>
        <v>-22822.012632098431</v>
      </c>
      <c r="BC989" s="2">
        <f t="shared" si="1996"/>
        <v>2592.170420875977</v>
      </c>
      <c r="BD989" s="2">
        <f t="shared" si="1997"/>
        <v>-1.8630209735997019E-5</v>
      </c>
      <c r="BE989" s="29">
        <f t="shared" si="1998"/>
        <v>2.1160569574150969E-6</v>
      </c>
      <c r="BF989" s="5">
        <f t="shared" si="1999"/>
        <v>100.00000625000156</v>
      </c>
      <c r="BG989" s="2">
        <f t="shared" si="2000"/>
        <v>-1.8630209735997019E-5</v>
      </c>
      <c r="BH989" s="6">
        <f t="shared" si="2001"/>
        <v>2.1160569635054633E-6</v>
      </c>
      <c r="BI989" s="15">
        <f t="shared" si="1961"/>
        <v>100.02386158089574</v>
      </c>
      <c r="BJ989" s="3">
        <f t="shared" si="1962"/>
        <v>99.959437970304307</v>
      </c>
      <c r="BK989" s="3">
        <f t="shared" si="1963"/>
        <v>100.04921061546904</v>
      </c>
      <c r="BL989" s="3">
        <f t="shared" si="1964"/>
        <v>99.951833899902695</v>
      </c>
      <c r="BM989" s="3">
        <f t="shared" si="1965"/>
        <v>100.03753283458907</v>
      </c>
      <c r="BN989" s="3">
        <f t="shared" si="1966"/>
        <v>99.980527002369428</v>
      </c>
      <c r="BO989" s="21">
        <f t="shared" si="1967"/>
        <v>99.997596096475874</v>
      </c>
      <c r="BP989" s="17">
        <f t="shared" si="2002"/>
        <v>99.951833899902695</v>
      </c>
      <c r="BQ989" s="18">
        <f t="shared" si="2003"/>
        <v>100.04921061546904</v>
      </c>
      <c r="BR989" s="34">
        <f t="shared" si="2004"/>
        <v>9.7376715566340977E-2</v>
      </c>
      <c r="BS989" s="64">
        <f t="shared" si="2005"/>
        <v>-2.5999999999999999E-3</v>
      </c>
      <c r="BT989" s="110">
        <f t="shared" si="1968"/>
        <v>-2.5000000000000001E-3</v>
      </c>
    </row>
    <row r="990" spans="1:72" x14ac:dyDescent="0.3">
      <c r="A990" s="13">
        <v>984</v>
      </c>
      <c r="B990" s="17">
        <f t="shared" si="1969"/>
        <v>0.88233873670821905</v>
      </c>
      <c r="C990" s="3">
        <f t="shared" ref="C990:H990" si="2027">B990+2*PI()/7</f>
        <v>1.7799366377338743</v>
      </c>
      <c r="D990" s="3">
        <f t="shared" si="2027"/>
        <v>2.6775345387595295</v>
      </c>
      <c r="E990" s="3">
        <f t="shared" si="2027"/>
        <v>3.5751324397851847</v>
      </c>
      <c r="F990" s="3">
        <f t="shared" si="2027"/>
        <v>4.4727303408108394</v>
      </c>
      <c r="G990" s="3">
        <f t="shared" si="2027"/>
        <v>5.3703282418364946</v>
      </c>
      <c r="H990" s="18">
        <f t="shared" si="2027"/>
        <v>6.2679261428621498</v>
      </c>
      <c r="I990" s="15">
        <f t="shared" si="1940"/>
        <v>100.02373294460871</v>
      </c>
      <c r="J990" s="3">
        <f t="shared" si="1941"/>
        <v>99.959522786839614</v>
      </c>
      <c r="K990" s="3">
        <f t="shared" si="1942"/>
        <v>100.0492044732252</v>
      </c>
      <c r="L990" s="3">
        <f t="shared" si="1943"/>
        <v>99.951813816085505</v>
      </c>
      <c r="M990" s="3">
        <f t="shared" si="1944"/>
        <v>100.03762402991477</v>
      </c>
      <c r="N990" s="3">
        <f t="shared" si="1945"/>
        <v>99.980390024638027</v>
      </c>
      <c r="O990" s="21">
        <f t="shared" si="1946"/>
        <v>99.997711924688176</v>
      </c>
      <c r="P990" s="17">
        <f t="shared" si="1971"/>
        <v>63.549763454016578</v>
      </c>
      <c r="Q990" s="3">
        <f t="shared" si="1972"/>
        <v>-20.753498204474077</v>
      </c>
      <c r="R990" s="3">
        <f t="shared" si="1973"/>
        <v>-89.468353967409215</v>
      </c>
      <c r="S990" s="3">
        <f t="shared" si="1974"/>
        <v>-90.704714242731228</v>
      </c>
      <c r="T990" s="3">
        <f t="shared" si="1975"/>
        <v>-23.746034478884727</v>
      </c>
      <c r="U990" s="3">
        <f t="shared" si="1976"/>
        <v>61.136767127306818</v>
      </c>
      <c r="V990" s="18">
        <f t="shared" si="1977"/>
        <v>99.986070312175727</v>
      </c>
      <c r="W990" s="15">
        <f t="shared" si="1978"/>
        <v>77.241017064205849</v>
      </c>
      <c r="X990" s="3">
        <f t="shared" si="1979"/>
        <v>97.781381193198527</v>
      </c>
      <c r="Y990" s="3">
        <f t="shared" si="1980"/>
        <v>44.780095512265248</v>
      </c>
      <c r="Z990" s="3">
        <f t="shared" si="1981"/>
        <v>-41.988330513011519</v>
      </c>
      <c r="AA990" s="3">
        <f t="shared" si="1982"/>
        <v>-97.178454752471737</v>
      </c>
      <c r="AB990" s="3">
        <f t="shared" si="1983"/>
        <v>-79.109886200778945</v>
      </c>
      <c r="AC990" s="21">
        <f t="shared" si="1984"/>
        <v>-1.5258223034075151</v>
      </c>
      <c r="AD990" s="25">
        <f t="shared" si="1985"/>
        <v>-1.8271098919545435E-14</v>
      </c>
      <c r="AE990" s="26">
        <f t="shared" si="1986"/>
        <v>-1.3100631690576847E-14</v>
      </c>
      <c r="AF990" s="23">
        <f t="shared" si="1947"/>
        <v>63.549763454016599</v>
      </c>
      <c r="AG990" s="4">
        <f t="shared" si="1948"/>
        <v>-20.753498204474059</v>
      </c>
      <c r="AH990" s="4">
        <f t="shared" si="1949"/>
        <v>-89.4683539674092</v>
      </c>
      <c r="AI990" s="4">
        <f t="shared" si="1950"/>
        <v>-90.704714242731214</v>
      </c>
      <c r="AJ990" s="4">
        <f t="shared" si="1951"/>
        <v>-23.74603447888471</v>
      </c>
      <c r="AK990" s="4">
        <f t="shared" si="1952"/>
        <v>61.13676712730684</v>
      </c>
      <c r="AL990" s="30">
        <f t="shared" si="1953"/>
        <v>99.986070312175741</v>
      </c>
      <c r="AM990" s="25">
        <f t="shared" si="1954"/>
        <v>77.241017064205863</v>
      </c>
      <c r="AN990" s="4">
        <f t="shared" si="1955"/>
        <v>97.781381193198541</v>
      </c>
      <c r="AO990" s="4">
        <f t="shared" si="1956"/>
        <v>44.780095512265262</v>
      </c>
      <c r="AP990" s="4">
        <f t="shared" si="1957"/>
        <v>-41.988330513011505</v>
      </c>
      <c r="AQ990" s="4">
        <f t="shared" si="1958"/>
        <v>-97.178454752471723</v>
      </c>
      <c r="AR990" s="4">
        <f t="shared" si="1959"/>
        <v>-79.109886200778931</v>
      </c>
      <c r="AS990" s="26">
        <f t="shared" si="1960"/>
        <v>-1.525822303407502</v>
      </c>
      <c r="AT990" s="32">
        <f t="shared" si="1987"/>
        <v>35000.004375000004</v>
      </c>
      <c r="AU990" s="2">
        <f t="shared" si="1988"/>
        <v>-1.5063505998114124E-12</v>
      </c>
      <c r="AV990" s="2">
        <f t="shared" si="1989"/>
        <v>35000.004374999997</v>
      </c>
      <c r="AW990" s="2">
        <f t="shared" si="1990"/>
        <v>-0.97876484016887844</v>
      </c>
      <c r="AX990" s="2">
        <f t="shared" si="1991"/>
        <v>-1312.3951366751489</v>
      </c>
      <c r="AY990" s="2">
        <f t="shared" si="1992"/>
        <v>-0.32625494660916843</v>
      </c>
      <c r="AZ990" s="2">
        <f t="shared" si="1993"/>
        <v>1312.5350638161199</v>
      </c>
      <c r="BA990" s="2">
        <f t="shared" si="1994"/>
        <v>1225000306.2500191</v>
      </c>
      <c r="BB990" s="2">
        <f t="shared" si="1995"/>
        <v>-22837.849123346601</v>
      </c>
      <c r="BC990" s="2">
        <f t="shared" si="1996"/>
        <v>2448.7252730820692</v>
      </c>
      <c r="BD990" s="2">
        <f t="shared" si="1997"/>
        <v>-1.8643137480722771E-5</v>
      </c>
      <c r="BE990" s="29">
        <f t="shared" si="1998"/>
        <v>1.9989589068578496E-6</v>
      </c>
      <c r="BF990" s="5">
        <f t="shared" si="1999"/>
        <v>100.00000625000156</v>
      </c>
      <c r="BG990" s="2">
        <f t="shared" si="2000"/>
        <v>-1.8643137498993871E-5</v>
      </c>
      <c r="BH990" s="6">
        <f t="shared" si="2001"/>
        <v>1.9989588937572179E-6</v>
      </c>
      <c r="BI990" s="15">
        <f t="shared" si="1961"/>
        <v>100.02374324581876</v>
      </c>
      <c r="BJ990" s="3">
        <f t="shared" si="1962"/>
        <v>99.959516960770145</v>
      </c>
      <c r="BK990" s="3">
        <f t="shared" si="1963"/>
        <v>100.04918690702483</v>
      </c>
      <c r="BL990" s="3">
        <f t="shared" si="1964"/>
        <v>99.951797737463181</v>
      </c>
      <c r="BM990" s="3">
        <f t="shared" si="1965"/>
        <v>100.03762154640239</v>
      </c>
      <c r="BN990" s="3">
        <f t="shared" si="1966"/>
        <v>99.980403006370324</v>
      </c>
      <c r="BO990" s="21">
        <f t="shared" si="1967"/>
        <v>99.997730596156529</v>
      </c>
      <c r="BP990" s="17">
        <f t="shared" si="2002"/>
        <v>99.951797737463181</v>
      </c>
      <c r="BQ990" s="18">
        <f t="shared" si="2003"/>
        <v>100.04918690702483</v>
      </c>
      <c r="BR990" s="34">
        <f t="shared" si="2004"/>
        <v>9.7389169561651556E-2</v>
      </c>
      <c r="BS990" s="64">
        <f t="shared" si="2005"/>
        <v>-2.5999999999999999E-3</v>
      </c>
      <c r="BT990" s="110">
        <f t="shared" si="1968"/>
        <v>-2.5000000000000001E-3</v>
      </c>
    </row>
    <row r="991" spans="1:72" x14ac:dyDescent="0.3">
      <c r="A991" s="13">
        <v>985</v>
      </c>
      <c r="B991" s="17">
        <f t="shared" si="1969"/>
        <v>0.88323633460924467</v>
      </c>
      <c r="C991" s="3">
        <f t="shared" ref="C991:H991" si="2028">B991+2*PI()/7</f>
        <v>1.7808342356348998</v>
      </c>
      <c r="D991" s="3">
        <f t="shared" si="2028"/>
        <v>2.6784321366605548</v>
      </c>
      <c r="E991" s="3">
        <f t="shared" si="2028"/>
        <v>3.57603003768621</v>
      </c>
      <c r="F991" s="3">
        <f t="shared" si="2028"/>
        <v>4.4736279387118651</v>
      </c>
      <c r="G991" s="3">
        <f t="shared" si="2028"/>
        <v>5.3712258397375203</v>
      </c>
      <c r="H991" s="18">
        <f t="shared" si="2028"/>
        <v>6.2688237407631755</v>
      </c>
      <c r="I991" s="15">
        <f t="shared" si="1940"/>
        <v>100.02361435291726</v>
      </c>
      <c r="J991" s="3">
        <f t="shared" si="1941"/>
        <v>99.959601974914804</v>
      </c>
      <c r="K991" s="3">
        <f t="shared" si="1942"/>
        <v>100.04918037293572</v>
      </c>
      <c r="L991" s="3">
        <f t="shared" si="1943"/>
        <v>99.951778055231344</v>
      </c>
      <c r="M991" s="3">
        <f t="shared" si="1944"/>
        <v>100.0377125690368</v>
      </c>
      <c r="N991" s="3">
        <f t="shared" si="1945"/>
        <v>99.980266243507089</v>
      </c>
      <c r="O991" s="21">
        <f t="shared" si="1946"/>
        <v>99.997846431456949</v>
      </c>
      <c r="P991" s="17">
        <f t="shared" si="1971"/>
        <v>63.48033122346294</v>
      </c>
      <c r="Q991" s="3">
        <f t="shared" si="1972"/>
        <v>-20.841274705321766</v>
      </c>
      <c r="R991" s="3">
        <f t="shared" si="1973"/>
        <v>-89.50849087903147</v>
      </c>
      <c r="S991" s="3">
        <f t="shared" si="1974"/>
        <v>-90.666956631960247</v>
      </c>
      <c r="T991" s="3">
        <f t="shared" si="1975"/>
        <v>-23.658818687124899</v>
      </c>
      <c r="U991" s="3">
        <f t="shared" si="1976"/>
        <v>61.207675578674426</v>
      </c>
      <c r="V991" s="18">
        <f t="shared" si="1977"/>
        <v>99.987534101300952</v>
      </c>
      <c r="W991" s="15">
        <f t="shared" si="1978"/>
        <v>77.297936427698716</v>
      </c>
      <c r="X991" s="3">
        <f t="shared" si="1979"/>
        <v>97.762790956686118</v>
      </c>
      <c r="Y991" s="3">
        <f t="shared" si="1980"/>
        <v>44.69976010958635</v>
      </c>
      <c r="Z991" s="3">
        <f t="shared" si="1981"/>
        <v>-42.069714896828891</v>
      </c>
      <c r="AA991" s="3">
        <f t="shared" si="1982"/>
        <v>-97.199816020273275</v>
      </c>
      <c r="AB991" s="3">
        <f t="shared" si="1983"/>
        <v>-79.054880231256476</v>
      </c>
      <c r="AC991" s="21">
        <f t="shared" si="1984"/>
        <v>-1.4360763456125445</v>
      </c>
      <c r="AD991" s="25">
        <f t="shared" si="1985"/>
        <v>0</v>
      </c>
      <c r="AE991" s="26">
        <f t="shared" si="1986"/>
        <v>2.5693732855610765E-15</v>
      </c>
      <c r="AF991" s="23">
        <f t="shared" si="1947"/>
        <v>63.48033122346294</v>
      </c>
      <c r="AG991" s="4">
        <f t="shared" si="1948"/>
        <v>-20.841274705321766</v>
      </c>
      <c r="AH991" s="4">
        <f t="shared" si="1949"/>
        <v>-89.50849087903147</v>
      </c>
      <c r="AI991" s="4">
        <f t="shared" si="1950"/>
        <v>-90.666956631960247</v>
      </c>
      <c r="AJ991" s="4">
        <f t="shared" si="1951"/>
        <v>-23.658818687124899</v>
      </c>
      <c r="AK991" s="4">
        <f t="shared" si="1952"/>
        <v>61.207675578674426</v>
      </c>
      <c r="AL991" s="30">
        <f t="shared" si="1953"/>
        <v>99.987534101300952</v>
      </c>
      <c r="AM991" s="25">
        <f t="shared" si="1954"/>
        <v>77.297936427698716</v>
      </c>
      <c r="AN991" s="4">
        <f t="shared" si="1955"/>
        <v>97.762790956686118</v>
      </c>
      <c r="AO991" s="4">
        <f t="shared" si="1956"/>
        <v>44.69976010958635</v>
      </c>
      <c r="AP991" s="4">
        <f t="shared" si="1957"/>
        <v>-42.069714896828891</v>
      </c>
      <c r="AQ991" s="4">
        <f t="shared" si="1958"/>
        <v>-97.199816020273275</v>
      </c>
      <c r="AR991" s="4">
        <f t="shared" si="1959"/>
        <v>-79.054880231256476</v>
      </c>
      <c r="AS991" s="26">
        <f t="shared" si="1960"/>
        <v>-1.4360763456125472</v>
      </c>
      <c r="AT991" s="32">
        <f t="shared" si="1987"/>
        <v>35000.004374999997</v>
      </c>
      <c r="AU991" s="2">
        <f t="shared" si="1988"/>
        <v>-6.0538241086760536E-12</v>
      </c>
      <c r="AV991" s="2">
        <f t="shared" si="1989"/>
        <v>35000.004374999997</v>
      </c>
      <c r="AW991" s="2">
        <f t="shared" si="1990"/>
        <v>-0.97940490779001266</v>
      </c>
      <c r="AX991" s="2">
        <f t="shared" si="1991"/>
        <v>-1312.4012884677886</v>
      </c>
      <c r="AY991" s="2">
        <f t="shared" si="1992"/>
        <v>-0.3264683025079762</v>
      </c>
      <c r="AZ991" s="2">
        <f t="shared" si="1993"/>
        <v>1312.5330132186627</v>
      </c>
      <c r="BA991" s="2">
        <f t="shared" si="1994"/>
        <v>1225000306.2500188</v>
      </c>
      <c r="BB991" s="2">
        <f t="shared" si="1995"/>
        <v>-22852.784036812449</v>
      </c>
      <c r="BC991" s="2">
        <f t="shared" si="1996"/>
        <v>2305.1834284451193</v>
      </c>
      <c r="BD991" s="2">
        <f t="shared" si="1997"/>
        <v>-1.8655329243769401E-5</v>
      </c>
      <c r="BE991" s="29">
        <f t="shared" si="1998"/>
        <v>1.8817819201219352E-6</v>
      </c>
      <c r="BF991" s="5">
        <f t="shared" si="1999"/>
        <v>100.00000625000156</v>
      </c>
      <c r="BG991" s="2">
        <f t="shared" si="2000"/>
        <v>-1.8655329243769401E-5</v>
      </c>
      <c r="BH991" s="6">
        <f t="shared" si="2001"/>
        <v>1.8817819226913085E-6</v>
      </c>
      <c r="BI991" s="15">
        <f t="shared" si="1961"/>
        <v>100.02362473835221</v>
      </c>
      <c r="BJ991" s="3">
        <f t="shared" si="1962"/>
        <v>99.959596244910657</v>
      </c>
      <c r="BK991" s="3">
        <f t="shared" si="1963"/>
        <v>100.0491628423019</v>
      </c>
      <c r="BL991" s="3">
        <f t="shared" si="1964"/>
        <v>99.951761924894456</v>
      </c>
      <c r="BM991" s="3">
        <f t="shared" si="1965"/>
        <v>100.0377099854709</v>
      </c>
      <c r="BN991" s="3">
        <f t="shared" si="1966"/>
        <v>99.980279152189226</v>
      </c>
      <c r="BO991" s="21">
        <f t="shared" si="1967"/>
        <v>99.997865111886782</v>
      </c>
      <c r="BP991" s="17">
        <f t="shared" si="2002"/>
        <v>99.951761924894456</v>
      </c>
      <c r="BQ991" s="18">
        <f t="shared" si="2003"/>
        <v>100.0491628423019</v>
      </c>
      <c r="BR991" s="34">
        <f t="shared" si="2004"/>
        <v>9.7400917407441057E-2</v>
      </c>
      <c r="BS991" s="64">
        <f t="shared" si="2005"/>
        <v>-2.5999999999999999E-3</v>
      </c>
      <c r="BT991" s="110">
        <f t="shared" si="1968"/>
        <v>-2.5000000000000001E-3</v>
      </c>
    </row>
    <row r="992" spans="1:72" x14ac:dyDescent="0.3">
      <c r="A992" s="13">
        <v>986</v>
      </c>
      <c r="B992" s="17">
        <f t="shared" si="1969"/>
        <v>0.88413393251027028</v>
      </c>
      <c r="C992" s="3">
        <f t="shared" ref="C992:H992" si="2029">B992+2*PI()/7</f>
        <v>1.7817318335359253</v>
      </c>
      <c r="D992" s="3">
        <f t="shared" si="2029"/>
        <v>2.6793297345615805</v>
      </c>
      <c r="E992" s="3">
        <f t="shared" si="2029"/>
        <v>3.5769276355872357</v>
      </c>
      <c r="F992" s="3">
        <f t="shared" si="2029"/>
        <v>4.4745255366128909</v>
      </c>
      <c r="G992" s="3">
        <f t="shared" si="2029"/>
        <v>5.3721234376385461</v>
      </c>
      <c r="H992" s="18">
        <f t="shared" si="2029"/>
        <v>6.2697213386642012</v>
      </c>
      <c r="I992" s="15">
        <f t="shared" si="1940"/>
        <v>100.02349558999499</v>
      </c>
      <c r="J992" s="3">
        <f t="shared" si="1941"/>
        <v>99.959681455921483</v>
      </c>
      <c r="K992" s="3">
        <f t="shared" si="1942"/>
        <v>100.0491559160328</v>
      </c>
      <c r="L992" s="3">
        <f t="shared" si="1943"/>
        <v>99.951742644040962</v>
      </c>
      <c r="M992" s="3">
        <f t="shared" si="1944"/>
        <v>100.03780083469996</v>
      </c>
      <c r="N992" s="3">
        <f t="shared" si="1945"/>
        <v>99.980142605468259</v>
      </c>
      <c r="O992" s="21">
        <f t="shared" si="1946"/>
        <v>99.997980953841548</v>
      </c>
      <c r="P992" s="17">
        <f t="shared" si="1971"/>
        <v>63.41084790392442</v>
      </c>
      <c r="Q992" s="3">
        <f t="shared" si="1972"/>
        <v>-20.929034615097201</v>
      </c>
      <c r="R992" s="3">
        <f t="shared" si="1973"/>
        <v>-89.548555336764352</v>
      </c>
      <c r="S992" s="3">
        <f t="shared" si="1974"/>
        <v>-90.629126316530986</v>
      </c>
      <c r="T992" s="3">
        <f t="shared" si="1975"/>
        <v>-23.571583615011914</v>
      </c>
      <c r="U992" s="3">
        <f t="shared" si="1976"/>
        <v>61.278534628121939</v>
      </c>
      <c r="V992" s="18">
        <f t="shared" si="1977"/>
        <v>99.988917351358054</v>
      </c>
      <c r="W992" s="15">
        <f t="shared" si="1978"/>
        <v>77.354793246101508</v>
      </c>
      <c r="X992" s="3">
        <f t="shared" si="1979"/>
        <v>97.744122211258087</v>
      </c>
      <c r="Y992" s="3">
        <f t="shared" si="1980"/>
        <v>44.619388572784082</v>
      </c>
      <c r="Z992" s="3">
        <f t="shared" si="1981"/>
        <v>-42.151065475060847</v>
      </c>
      <c r="AA992" s="3">
        <f t="shared" si="1982"/>
        <v>-97.221098747769759</v>
      </c>
      <c r="AB992" s="3">
        <f t="shared" si="1983"/>
        <v>-78.99981081774709</v>
      </c>
      <c r="AC992" s="21">
        <f t="shared" si="1984"/>
        <v>-1.3463289895659927</v>
      </c>
      <c r="AD992" s="25">
        <f t="shared" si="1985"/>
        <v>0</v>
      </c>
      <c r="AE992" s="26">
        <f t="shared" si="1986"/>
        <v>-4.1236855200362959E-16</v>
      </c>
      <c r="AF992" s="23">
        <f t="shared" si="1947"/>
        <v>63.41084790392442</v>
      </c>
      <c r="AG992" s="4">
        <f t="shared" si="1948"/>
        <v>-20.929034615097201</v>
      </c>
      <c r="AH992" s="4">
        <f t="shared" si="1949"/>
        <v>-89.548555336764352</v>
      </c>
      <c r="AI992" s="4">
        <f t="shared" si="1950"/>
        <v>-90.629126316530986</v>
      </c>
      <c r="AJ992" s="4">
        <f t="shared" si="1951"/>
        <v>-23.571583615011914</v>
      </c>
      <c r="AK992" s="4">
        <f t="shared" si="1952"/>
        <v>61.278534628121939</v>
      </c>
      <c r="AL992" s="30">
        <f t="shared" si="1953"/>
        <v>99.988917351358054</v>
      </c>
      <c r="AM992" s="25">
        <f t="shared" si="1954"/>
        <v>77.354793246101508</v>
      </c>
      <c r="AN992" s="4">
        <f t="shared" si="1955"/>
        <v>97.744122211258087</v>
      </c>
      <c r="AO992" s="4">
        <f t="shared" si="1956"/>
        <v>44.619388572784082</v>
      </c>
      <c r="AP992" s="4">
        <f t="shared" si="1957"/>
        <v>-42.151065475060847</v>
      </c>
      <c r="AQ992" s="4">
        <f t="shared" si="1958"/>
        <v>-97.221098747769759</v>
      </c>
      <c r="AR992" s="4">
        <f t="shared" si="1959"/>
        <v>-78.99981081774709</v>
      </c>
      <c r="AS992" s="26">
        <f t="shared" si="1960"/>
        <v>-1.3463289895659922</v>
      </c>
      <c r="AT992" s="32">
        <f t="shared" si="1987"/>
        <v>35000.004374999997</v>
      </c>
      <c r="AU992" s="2">
        <f t="shared" si="1988"/>
        <v>-2.1316282072803006E-12</v>
      </c>
      <c r="AV992" s="2">
        <f t="shared" si="1989"/>
        <v>35000.004375000004</v>
      </c>
      <c r="AW992" s="2">
        <f t="shared" si="1990"/>
        <v>-0.98000630910973996</v>
      </c>
      <c r="AX992" s="2">
        <f t="shared" si="1991"/>
        <v>-1312.4074441600612</v>
      </c>
      <c r="AY992" s="2">
        <f t="shared" si="1992"/>
        <v>-0.32666876975665105</v>
      </c>
      <c r="AZ992" s="2">
        <f t="shared" si="1993"/>
        <v>1312.5309613212921</v>
      </c>
      <c r="BA992" s="2">
        <f t="shared" si="1994"/>
        <v>1225000306.2500191</v>
      </c>
      <c r="BB992" s="2">
        <f t="shared" si="1995"/>
        <v>-22866.816738513578</v>
      </c>
      <c r="BC992" s="2">
        <f t="shared" si="1996"/>
        <v>2161.5505917344194</v>
      </c>
      <c r="BD992" s="2">
        <f t="shared" si="1997"/>
        <v>-1.8666784507600382E-5</v>
      </c>
      <c r="BE992" s="29">
        <f t="shared" si="1998"/>
        <v>1.7645306541607127E-6</v>
      </c>
      <c r="BF992" s="5">
        <f t="shared" si="1999"/>
        <v>100.00000625000156</v>
      </c>
      <c r="BG992" s="2">
        <f t="shared" si="2000"/>
        <v>-1.8666784507600382E-5</v>
      </c>
      <c r="BH992" s="6">
        <f t="shared" si="2001"/>
        <v>1.7645306537483442E-6</v>
      </c>
      <c r="BI992" s="15">
        <f t="shared" si="1961"/>
        <v>100.02350605935365</v>
      </c>
      <c r="BJ992" s="3">
        <f t="shared" si="1962"/>
        <v>99.959675822148839</v>
      </c>
      <c r="BK992" s="3">
        <f t="shared" si="1963"/>
        <v>100.049138421474</v>
      </c>
      <c r="BL992" s="3">
        <f t="shared" si="1964"/>
        <v>99.951726462457344</v>
      </c>
      <c r="BM992" s="3">
        <f t="shared" si="1965"/>
        <v>100.03779815115546</v>
      </c>
      <c r="BN992" s="3">
        <f t="shared" si="1966"/>
        <v>99.980155440725824</v>
      </c>
      <c r="BO992" s="21">
        <f t="shared" si="1967"/>
        <v>99.997999642691028</v>
      </c>
      <c r="BP992" s="17">
        <f t="shared" si="2002"/>
        <v>99.951726462457344</v>
      </c>
      <c r="BQ992" s="18">
        <f t="shared" si="2003"/>
        <v>100.049138421474</v>
      </c>
      <c r="BR992" s="34">
        <f t="shared" si="2004"/>
        <v>9.7411959016653782E-2</v>
      </c>
      <c r="BS992" s="64">
        <f t="shared" si="2005"/>
        <v>-2.5999999999999999E-3</v>
      </c>
      <c r="BT992" s="110">
        <f t="shared" si="1968"/>
        <v>-2.5000000000000001E-3</v>
      </c>
    </row>
    <row r="993" spans="1:72" x14ac:dyDescent="0.3">
      <c r="A993" s="13">
        <v>987</v>
      </c>
      <c r="B993" s="17">
        <f t="shared" si="1969"/>
        <v>0.88503153041129612</v>
      </c>
      <c r="C993" s="3">
        <f t="shared" ref="C993:H993" si="2030">B993+2*PI()/7</f>
        <v>1.7826294314369513</v>
      </c>
      <c r="D993" s="3">
        <f t="shared" si="2030"/>
        <v>2.6802273324626062</v>
      </c>
      <c r="E993" s="3">
        <f t="shared" si="2030"/>
        <v>3.5778252334882614</v>
      </c>
      <c r="F993" s="3">
        <f t="shared" si="2030"/>
        <v>4.4754231345139166</v>
      </c>
      <c r="G993" s="3">
        <f t="shared" si="2030"/>
        <v>5.3730210355395718</v>
      </c>
      <c r="H993" s="18">
        <f t="shared" si="2030"/>
        <v>6.270618936565227</v>
      </c>
      <c r="I993" s="15">
        <f t="shared" si="1940"/>
        <v>100.02337665670306</v>
      </c>
      <c r="J993" s="3">
        <f t="shared" si="1941"/>
        <v>99.959761229283288</v>
      </c>
      <c r="K993" s="3">
        <f t="shared" si="1942"/>
        <v>100.04913110269378</v>
      </c>
      <c r="L993" s="3">
        <f t="shared" si="1943"/>
        <v>99.951707582771093</v>
      </c>
      <c r="M993" s="3">
        <f t="shared" si="1944"/>
        <v>100.03788882626422</v>
      </c>
      <c r="N993" s="3">
        <f t="shared" si="1945"/>
        <v>99.980019111418059</v>
      </c>
      <c r="O993" s="21">
        <f t="shared" si="1946"/>
        <v>99.998115490866496</v>
      </c>
      <c r="P993" s="17">
        <f t="shared" si="1971"/>
        <v>63.341313552405651</v>
      </c>
      <c r="Q993" s="3">
        <f t="shared" si="1972"/>
        <v>-21.016777863717301</v>
      </c>
      <c r="R993" s="3">
        <f t="shared" si="1973"/>
        <v>-89.588547308094036</v>
      </c>
      <c r="S993" s="3">
        <f t="shared" si="1974"/>
        <v>-90.591223326810436</v>
      </c>
      <c r="T993" s="3">
        <f t="shared" si="1975"/>
        <v>-23.484329333361217</v>
      </c>
      <c r="U993" s="3">
        <f t="shared" si="1976"/>
        <v>61.349344219536249</v>
      </c>
      <c r="V993" s="18">
        <f t="shared" si="1977"/>
        <v>99.990220060041025</v>
      </c>
      <c r="W993" s="15">
        <f t="shared" si="1978"/>
        <v>77.4115874741277</v>
      </c>
      <c r="X993" s="3">
        <f t="shared" si="1979"/>
        <v>97.725374971101999</v>
      </c>
      <c r="Y993" s="3">
        <f t="shared" si="1980"/>
        <v>44.538980967568222</v>
      </c>
      <c r="Z993" s="3">
        <f t="shared" si="1981"/>
        <v>-42.232382183151095</v>
      </c>
      <c r="AA993" s="3">
        <f t="shared" si="1982"/>
        <v>-97.242302916879908</v>
      </c>
      <c r="AB993" s="3">
        <f t="shared" si="1983"/>
        <v>-78.944678005248562</v>
      </c>
      <c r="AC993" s="21">
        <f t="shared" si="1984"/>
        <v>-1.2565803075183639</v>
      </c>
      <c r="AD993" s="25">
        <f t="shared" si="1985"/>
        <v>0</v>
      </c>
      <c r="AE993" s="26">
        <f t="shared" si="1986"/>
        <v>0</v>
      </c>
      <c r="AF993" s="23">
        <f t="shared" si="1947"/>
        <v>63.341313552405651</v>
      </c>
      <c r="AG993" s="4">
        <f t="shared" si="1948"/>
        <v>-21.016777863717301</v>
      </c>
      <c r="AH993" s="4">
        <f t="shared" si="1949"/>
        <v>-89.588547308094036</v>
      </c>
      <c r="AI993" s="4">
        <f t="shared" si="1950"/>
        <v>-90.591223326810436</v>
      </c>
      <c r="AJ993" s="4">
        <f t="shared" si="1951"/>
        <v>-23.484329333361217</v>
      </c>
      <c r="AK993" s="4">
        <f t="shared" si="1952"/>
        <v>61.349344219536249</v>
      </c>
      <c r="AL993" s="30">
        <f t="shared" si="1953"/>
        <v>99.990220060041025</v>
      </c>
      <c r="AM993" s="25">
        <f t="shared" si="1954"/>
        <v>77.4115874741277</v>
      </c>
      <c r="AN993" s="4">
        <f t="shared" si="1955"/>
        <v>97.725374971101999</v>
      </c>
      <c r="AO993" s="4">
        <f t="shared" si="1956"/>
        <v>44.538980967568222</v>
      </c>
      <c r="AP993" s="4">
        <f t="shared" si="1957"/>
        <v>-42.232382183151095</v>
      </c>
      <c r="AQ993" s="4">
        <f t="shared" si="1958"/>
        <v>-97.242302916879908</v>
      </c>
      <c r="AR993" s="4">
        <f t="shared" si="1959"/>
        <v>-78.944678005248562</v>
      </c>
      <c r="AS993" s="26">
        <f t="shared" si="1960"/>
        <v>-1.2565803075183639</v>
      </c>
      <c r="AT993" s="32">
        <f t="shared" si="1987"/>
        <v>35000.004375000004</v>
      </c>
      <c r="AU993" s="2">
        <f t="shared" si="1988"/>
        <v>-5.4569682106375694E-12</v>
      </c>
      <c r="AV993" s="2">
        <f t="shared" si="1989"/>
        <v>35000.004375000004</v>
      </c>
      <c r="AW993" s="2">
        <f t="shared" si="1990"/>
        <v>-0.98056902224197984</v>
      </c>
      <c r="AX993" s="2">
        <f t="shared" si="1991"/>
        <v>-1312.4136035098879</v>
      </c>
      <c r="AY993" s="2">
        <f t="shared" si="1992"/>
        <v>-0.32685634037974864</v>
      </c>
      <c r="AZ993" s="2">
        <f t="shared" si="1993"/>
        <v>1312.5289082050149</v>
      </c>
      <c r="BA993" s="2">
        <f t="shared" si="1994"/>
        <v>1225000306.2500193</v>
      </c>
      <c r="BB993" s="2">
        <f t="shared" si="1995"/>
        <v>-22879.946705873233</v>
      </c>
      <c r="BC993" s="2">
        <f t="shared" si="1996"/>
        <v>2017.8324169506707</v>
      </c>
      <c r="BD993" s="2">
        <f t="shared" si="1997"/>
        <v>-1.8677502845622553E-5</v>
      </c>
      <c r="BE993" s="29">
        <f t="shared" si="1998"/>
        <v>1.6472097244838047E-6</v>
      </c>
      <c r="BF993" s="5">
        <f t="shared" si="1999"/>
        <v>100.00000625000156</v>
      </c>
      <c r="BG993" s="2">
        <f t="shared" si="2000"/>
        <v>-1.8677502845622553E-5</v>
      </c>
      <c r="BH993" s="6">
        <f t="shared" si="2001"/>
        <v>1.6472097244838047E-6</v>
      </c>
      <c r="BI993" s="15">
        <f t="shared" si="1961"/>
        <v>100.02338720968179</v>
      </c>
      <c r="BJ993" s="3">
        <f t="shared" si="1962"/>
        <v>99.959755691905556</v>
      </c>
      <c r="BK993" s="3">
        <f t="shared" si="1963"/>
        <v>100.04911364471741</v>
      </c>
      <c r="BL993" s="3">
        <f t="shared" si="1964"/>
        <v>99.95169135041013</v>
      </c>
      <c r="BM993" s="3">
        <f t="shared" si="1965"/>
        <v>100.03788604281895</v>
      </c>
      <c r="BN993" s="3">
        <f t="shared" si="1966"/>
        <v>99.980031872878783</v>
      </c>
      <c r="BO993" s="21">
        <f t="shared" si="1967"/>
        <v>99.998134187593564</v>
      </c>
      <c r="BP993" s="17">
        <f t="shared" si="2002"/>
        <v>99.95169135041013</v>
      </c>
      <c r="BQ993" s="18">
        <f t="shared" si="2003"/>
        <v>100.04911364471741</v>
      </c>
      <c r="BR993" s="34">
        <f t="shared" si="2004"/>
        <v>9.7422294307278889E-2</v>
      </c>
      <c r="BS993" s="64">
        <f t="shared" si="2005"/>
        <v>-2.5999999999999999E-3</v>
      </c>
      <c r="BT993" s="110">
        <f t="shared" si="1968"/>
        <v>-2.5000000000000001E-3</v>
      </c>
    </row>
    <row r="994" spans="1:72" x14ac:dyDescent="0.3">
      <c r="A994" s="13">
        <v>988</v>
      </c>
      <c r="B994" s="17">
        <f t="shared" si="1969"/>
        <v>0.88592912831232173</v>
      </c>
      <c r="C994" s="3">
        <f t="shared" ref="C994:H994" si="2031">B994+2*PI()/7</f>
        <v>1.7835270293379768</v>
      </c>
      <c r="D994" s="3">
        <f t="shared" si="2031"/>
        <v>2.681124930363632</v>
      </c>
      <c r="E994" s="3">
        <f t="shared" si="2031"/>
        <v>3.5787228313892872</v>
      </c>
      <c r="F994" s="3">
        <f t="shared" si="2031"/>
        <v>4.4763207324149423</v>
      </c>
      <c r="G994" s="3">
        <f t="shared" si="2031"/>
        <v>5.3739186334405975</v>
      </c>
      <c r="H994" s="18">
        <f t="shared" si="2031"/>
        <v>6.2715165344662527</v>
      </c>
      <c r="I994" s="15">
        <f t="shared" si="1940"/>
        <v>100.02325755390387</v>
      </c>
      <c r="J994" s="3">
        <f t="shared" si="1941"/>
        <v>99.959841294421807</v>
      </c>
      <c r="K994" s="3">
        <f t="shared" si="1942"/>
        <v>100.04910593309856</v>
      </c>
      <c r="L994" s="3">
        <f t="shared" si="1943"/>
        <v>99.95167287167601</v>
      </c>
      <c r="M994" s="3">
        <f t="shared" si="1944"/>
        <v>100.03797654309153</v>
      </c>
      <c r="N994" s="3">
        <f t="shared" si="1945"/>
        <v>99.979895762251942</v>
      </c>
      <c r="O994" s="21">
        <f t="shared" si="1946"/>
        <v>99.99825004155629</v>
      </c>
      <c r="P994" s="17">
        <f t="shared" si="1971"/>
        <v>63.271728225951122</v>
      </c>
      <c r="Q994" s="3">
        <f t="shared" si="1972"/>
        <v>-21.104504381109471</v>
      </c>
      <c r="R994" s="3">
        <f t="shared" si="1973"/>
        <v>-89.628466760569026</v>
      </c>
      <c r="S994" s="3">
        <f t="shared" si="1974"/>
        <v>-90.553247693220143</v>
      </c>
      <c r="T994" s="3">
        <f t="shared" si="1975"/>
        <v>-23.397055913006831</v>
      </c>
      <c r="U994" s="3">
        <f t="shared" si="1976"/>
        <v>61.4201042968457</v>
      </c>
      <c r="V994" s="18">
        <f t="shared" si="1977"/>
        <v>99.991442225108599</v>
      </c>
      <c r="W994" s="15">
        <f t="shared" si="1978"/>
        <v>77.468319066544666</v>
      </c>
      <c r="X994" s="3">
        <f t="shared" si="1979"/>
        <v>97.70654925046594</v>
      </c>
      <c r="Y994" s="3">
        <f t="shared" si="1980"/>
        <v>44.458537359678751</v>
      </c>
      <c r="Z994" s="3">
        <f t="shared" si="1981"/>
        <v>-42.31366495656993</v>
      </c>
      <c r="AA994" s="3">
        <f t="shared" si="1982"/>
        <v>-97.263428509588152</v>
      </c>
      <c r="AB994" s="3">
        <f t="shared" si="1983"/>
        <v>-78.889481838806375</v>
      </c>
      <c r="AC994" s="21">
        <f t="shared" si="1984"/>
        <v>-1.1668303717249253</v>
      </c>
      <c r="AD994" s="25">
        <f t="shared" si="1985"/>
        <v>0</v>
      </c>
      <c r="AE994" s="26">
        <f t="shared" si="1986"/>
        <v>-3.7747582837255322E-15</v>
      </c>
      <c r="AF994" s="23">
        <f t="shared" si="1947"/>
        <v>63.271728225951122</v>
      </c>
      <c r="AG994" s="4">
        <f t="shared" si="1948"/>
        <v>-21.104504381109471</v>
      </c>
      <c r="AH994" s="4">
        <f t="shared" si="1949"/>
        <v>-89.628466760569026</v>
      </c>
      <c r="AI994" s="4">
        <f t="shared" si="1950"/>
        <v>-90.553247693220143</v>
      </c>
      <c r="AJ994" s="4">
        <f t="shared" si="1951"/>
        <v>-23.397055913006831</v>
      </c>
      <c r="AK994" s="4">
        <f t="shared" si="1952"/>
        <v>61.4201042968457</v>
      </c>
      <c r="AL994" s="30">
        <f t="shared" si="1953"/>
        <v>99.991442225108599</v>
      </c>
      <c r="AM994" s="25">
        <f t="shared" si="1954"/>
        <v>77.468319066544666</v>
      </c>
      <c r="AN994" s="4">
        <f t="shared" si="1955"/>
        <v>97.70654925046594</v>
      </c>
      <c r="AO994" s="4">
        <f t="shared" si="1956"/>
        <v>44.458537359678758</v>
      </c>
      <c r="AP994" s="4">
        <f t="shared" si="1957"/>
        <v>-42.313664956569923</v>
      </c>
      <c r="AQ994" s="4">
        <f t="shared" si="1958"/>
        <v>-97.263428509588152</v>
      </c>
      <c r="AR994" s="4">
        <f t="shared" si="1959"/>
        <v>-78.889481838806375</v>
      </c>
      <c r="AS994" s="26">
        <f t="shared" si="1960"/>
        <v>-1.1668303717249215</v>
      </c>
      <c r="AT994" s="32">
        <f t="shared" si="1987"/>
        <v>35000.004374999997</v>
      </c>
      <c r="AU994" s="2">
        <f t="shared" si="1988"/>
        <v>-2.6574298317427747E-12</v>
      </c>
      <c r="AV994" s="2">
        <f t="shared" si="1989"/>
        <v>35000.004375000004</v>
      </c>
      <c r="AW994" s="2">
        <f t="shared" si="1990"/>
        <v>-0.9810930237872526</v>
      </c>
      <c r="AX994" s="2">
        <f t="shared" si="1991"/>
        <v>-1312.4197662731447</v>
      </c>
      <c r="AY994" s="2">
        <f t="shared" si="1992"/>
        <v>-0.32703100764226178</v>
      </c>
      <c r="AZ994" s="2">
        <f t="shared" si="1993"/>
        <v>1312.5268539507451</v>
      </c>
      <c r="BA994" s="2">
        <f t="shared" si="1994"/>
        <v>1225000306.2500191</v>
      </c>
      <c r="BB994" s="2">
        <f t="shared" si="1995"/>
        <v>-22892.173411537824</v>
      </c>
      <c r="BC994" s="2">
        <f t="shared" si="1996"/>
        <v>1874.0345922626091</v>
      </c>
      <c r="BD994" s="2">
        <f t="shared" si="1997"/>
        <v>-1.8687483827343301E-5</v>
      </c>
      <c r="BE994" s="29">
        <f t="shared" si="1998"/>
        <v>1.5298237744931011E-6</v>
      </c>
      <c r="BF994" s="5">
        <f t="shared" si="1999"/>
        <v>100.00000625000156</v>
      </c>
      <c r="BG994" s="2">
        <f t="shared" si="2000"/>
        <v>-1.8687483827343301E-5</v>
      </c>
      <c r="BH994" s="6">
        <f t="shared" si="2001"/>
        <v>1.5298237707183428E-6</v>
      </c>
      <c r="BI994" s="15">
        <f t="shared" si="1961"/>
        <v>100.02326819019655</v>
      </c>
      <c r="BJ994" s="3">
        <f t="shared" si="1962"/>
        <v>99.959835853599586</v>
      </c>
      <c r="BK994" s="3">
        <f t="shared" si="1963"/>
        <v>100.04908851221099</v>
      </c>
      <c r="BL994" s="3">
        <f t="shared" si="1964"/>
        <v>99.951656589008479</v>
      </c>
      <c r="BM994" s="3">
        <f t="shared" si="1965"/>
        <v>100.03797365982624</v>
      </c>
      <c r="BN994" s="3">
        <f t="shared" si="1966"/>
        <v>99.97990844954569</v>
      </c>
      <c r="BO994" s="21">
        <f t="shared" si="1967"/>
        <v>99.998268745618645</v>
      </c>
      <c r="BP994" s="17">
        <f t="shared" si="2002"/>
        <v>99.951656589008479</v>
      </c>
      <c r="BQ994" s="18">
        <f t="shared" si="2003"/>
        <v>100.04908851221099</v>
      </c>
      <c r="BR994" s="34">
        <f t="shared" si="2004"/>
        <v>9.7431923202506709E-2</v>
      </c>
      <c r="BS994" s="64">
        <f t="shared" si="2005"/>
        <v>-2.5999999999999999E-3</v>
      </c>
      <c r="BT994" s="110">
        <f t="shared" si="1968"/>
        <v>-2.5000000000000001E-3</v>
      </c>
    </row>
    <row r="995" spans="1:72" x14ac:dyDescent="0.3">
      <c r="A995" s="13">
        <v>989</v>
      </c>
      <c r="B995" s="17">
        <f t="shared" si="1969"/>
        <v>0.88682672621334735</v>
      </c>
      <c r="C995" s="3">
        <f t="shared" ref="C995:H995" si="2032">B995+2*PI()/7</f>
        <v>1.7844246272390025</v>
      </c>
      <c r="D995" s="3">
        <f t="shared" si="2032"/>
        <v>2.6820225282646577</v>
      </c>
      <c r="E995" s="3">
        <f t="shared" si="2032"/>
        <v>3.5796204292903129</v>
      </c>
      <c r="F995" s="3">
        <f t="shared" si="2032"/>
        <v>4.4772183303159681</v>
      </c>
      <c r="G995" s="3">
        <f t="shared" si="2032"/>
        <v>5.3748162313416232</v>
      </c>
      <c r="H995" s="18">
        <f t="shared" si="2032"/>
        <v>6.2724141323672784</v>
      </c>
      <c r="I995" s="15">
        <f t="shared" si="1940"/>
        <v>100.02313828246105</v>
      </c>
      <c r="J995" s="3">
        <f t="shared" si="1941"/>
        <v>99.959921650756456</v>
      </c>
      <c r="K995" s="3">
        <f t="shared" si="1942"/>
        <v>100.04908040742966</v>
      </c>
      <c r="L995" s="3">
        <f t="shared" si="1943"/>
        <v>99.951638511007374</v>
      </c>
      <c r="M995" s="3">
        <f t="shared" si="1944"/>
        <v>100.03806398454587</v>
      </c>
      <c r="N995" s="3">
        <f t="shared" si="1945"/>
        <v>99.979772558864326</v>
      </c>
      <c r="O995" s="21">
        <f t="shared" si="1946"/>
        <v>99.998384604935268</v>
      </c>
      <c r="P995" s="17">
        <f t="shared" si="1971"/>
        <v>63.202091981645012</v>
      </c>
      <c r="Q995" s="3">
        <f t="shared" si="1972"/>
        <v>-21.192214097211888</v>
      </c>
      <c r="R995" s="3">
        <f t="shared" si="1973"/>
        <v>-89.668313661800156</v>
      </c>
      <c r="S995" s="3">
        <f t="shared" si="1974"/>
        <v>-90.51519944623621</v>
      </c>
      <c r="T995" s="3">
        <f t="shared" si="1975"/>
        <v>-23.309763424801261</v>
      </c>
      <c r="U995" s="3">
        <f t="shared" si="1976"/>
        <v>61.490814804020296</v>
      </c>
      <c r="V995" s="18">
        <f t="shared" si="1977"/>
        <v>99.992583844384171</v>
      </c>
      <c r="W995" s="15">
        <f t="shared" si="1978"/>
        <v>77.524987978173911</v>
      </c>
      <c r="X995" s="3">
        <f t="shared" si="1979"/>
        <v>97.687645063658394</v>
      </c>
      <c r="Y995" s="3">
        <f t="shared" si="1980"/>
        <v>44.378057814885835</v>
      </c>
      <c r="Z995" s="3">
        <f t="shared" si="1981"/>
        <v>-42.394913730814139</v>
      </c>
      <c r="AA995" s="3">
        <f t="shared" si="1982"/>
        <v>-97.284475507944691</v>
      </c>
      <c r="AB995" s="3">
        <f t="shared" si="1983"/>
        <v>-78.834222363513661</v>
      </c>
      <c r="AC995" s="21">
        <f t="shared" si="1984"/>
        <v>-1.0770792544456498</v>
      </c>
      <c r="AD995" s="25">
        <f t="shared" si="1985"/>
        <v>0</v>
      </c>
      <c r="AE995" s="26">
        <f t="shared" si="1986"/>
        <v>-2.0301221021717147E-15</v>
      </c>
      <c r="AF995" s="23">
        <f t="shared" si="1947"/>
        <v>63.202091981645012</v>
      </c>
      <c r="AG995" s="4">
        <f t="shared" si="1948"/>
        <v>-21.192214097211888</v>
      </c>
      <c r="AH995" s="4">
        <f t="shared" si="1949"/>
        <v>-89.668313661800156</v>
      </c>
      <c r="AI995" s="4">
        <f t="shared" si="1950"/>
        <v>-90.51519944623621</v>
      </c>
      <c r="AJ995" s="4">
        <f t="shared" si="1951"/>
        <v>-23.309763424801261</v>
      </c>
      <c r="AK995" s="4">
        <f t="shared" si="1952"/>
        <v>61.490814804020296</v>
      </c>
      <c r="AL995" s="30">
        <f t="shared" si="1953"/>
        <v>99.992583844384171</v>
      </c>
      <c r="AM995" s="25">
        <f t="shared" si="1954"/>
        <v>77.524987978173911</v>
      </c>
      <c r="AN995" s="4">
        <f t="shared" si="1955"/>
        <v>97.687645063658394</v>
      </c>
      <c r="AO995" s="4">
        <f t="shared" si="1956"/>
        <v>44.378057814885835</v>
      </c>
      <c r="AP995" s="4">
        <f t="shared" si="1957"/>
        <v>-42.394913730814139</v>
      </c>
      <c r="AQ995" s="4">
        <f t="shared" si="1958"/>
        <v>-97.284475507944691</v>
      </c>
      <c r="AR995" s="4">
        <f t="shared" si="1959"/>
        <v>-78.834222363513661</v>
      </c>
      <c r="AS995" s="26">
        <f t="shared" si="1960"/>
        <v>-1.0770792544456478</v>
      </c>
      <c r="AT995" s="32">
        <f t="shared" si="1987"/>
        <v>35000.004375000004</v>
      </c>
      <c r="AU995" s="2">
        <f t="shared" si="1988"/>
        <v>-1.1226575225009583E-12</v>
      </c>
      <c r="AV995" s="2">
        <f t="shared" si="1989"/>
        <v>35000.004374999997</v>
      </c>
      <c r="AW995" s="2">
        <f t="shared" si="1990"/>
        <v>-0.98157829267438501</v>
      </c>
      <c r="AX995" s="2">
        <f t="shared" si="1991"/>
        <v>-1312.4259322069388</v>
      </c>
      <c r="AY995" s="2">
        <f t="shared" si="1992"/>
        <v>-0.32719276436461087</v>
      </c>
      <c r="AZ995" s="2">
        <f t="shared" si="1993"/>
        <v>1312.5247986392787</v>
      </c>
      <c r="BA995" s="2">
        <f t="shared" si="1994"/>
        <v>1225000306.2500191</v>
      </c>
      <c r="BB995" s="2">
        <f t="shared" si="1995"/>
        <v>-22903.496361119112</v>
      </c>
      <c r="BC995" s="2">
        <f t="shared" si="1996"/>
        <v>1730.1627822193784</v>
      </c>
      <c r="BD995" s="2">
        <f t="shared" si="1997"/>
        <v>-1.8696727049180489E-5</v>
      </c>
      <c r="BE995" s="29">
        <f t="shared" si="1998"/>
        <v>1.4123774283091951E-6</v>
      </c>
      <c r="BF995" s="5">
        <f t="shared" si="1999"/>
        <v>100.00000625000156</v>
      </c>
      <c r="BG995" s="2">
        <f t="shared" si="2000"/>
        <v>-1.8696727049180489E-5</v>
      </c>
      <c r="BH995" s="6">
        <f t="shared" si="2001"/>
        <v>1.4123774262790729E-6</v>
      </c>
      <c r="BI995" s="15">
        <f t="shared" si="1961"/>
        <v>100.02314900175917</v>
      </c>
      <c r="BJ995" s="3">
        <f t="shared" si="1962"/>
        <v>99.959916306647557</v>
      </c>
      <c r="BK995" s="3">
        <f t="shared" si="1963"/>
        <v>100.04906302413617</v>
      </c>
      <c r="BL995" s="3">
        <f t="shared" si="1964"/>
        <v>99.951622178505573</v>
      </c>
      <c r="BM995" s="3">
        <f t="shared" si="1965"/>
        <v>100.03806100154416</v>
      </c>
      <c r="BN995" s="3">
        <f t="shared" si="1966"/>
        <v>99.979785171623078</v>
      </c>
      <c r="BO995" s="21">
        <f t="shared" si="1967"/>
        <v>99.998403315790426</v>
      </c>
      <c r="BP995" s="17">
        <f t="shared" si="2002"/>
        <v>99.951622178505573</v>
      </c>
      <c r="BQ995" s="18">
        <f t="shared" si="2003"/>
        <v>100.04906302413617</v>
      </c>
      <c r="BR995" s="34">
        <f t="shared" si="2004"/>
        <v>9.7440845630600847E-2</v>
      </c>
      <c r="BS995" s="64">
        <f t="shared" si="2005"/>
        <v>-2.5999999999999999E-3</v>
      </c>
      <c r="BT995" s="110">
        <f t="shared" si="1968"/>
        <v>-2.5000000000000001E-3</v>
      </c>
    </row>
    <row r="996" spans="1:72" x14ac:dyDescent="0.3">
      <c r="A996" s="13">
        <v>990</v>
      </c>
      <c r="B996" s="17">
        <f t="shared" si="1969"/>
        <v>0.88772432411437296</v>
      </c>
      <c r="C996" s="3">
        <f t="shared" ref="C996:H996" si="2033">B996+2*PI()/7</f>
        <v>1.7853222251400283</v>
      </c>
      <c r="D996" s="3">
        <f t="shared" si="2033"/>
        <v>2.6829201261656834</v>
      </c>
      <c r="E996" s="3">
        <f t="shared" si="2033"/>
        <v>3.5805180271913386</v>
      </c>
      <c r="F996" s="3">
        <f t="shared" si="2033"/>
        <v>4.4781159282169938</v>
      </c>
      <c r="G996" s="3">
        <f t="shared" si="2033"/>
        <v>5.375713829242649</v>
      </c>
      <c r="H996" s="18">
        <f t="shared" si="2033"/>
        <v>6.2733117302683041</v>
      </c>
      <c r="I996" s="15">
        <f t="shared" si="1940"/>
        <v>100.02301884323946</v>
      </c>
      <c r="J996" s="3">
        <f t="shared" si="1941"/>
        <v>99.960002297704577</v>
      </c>
      <c r="K996" s="3">
        <f t="shared" si="1942"/>
        <v>100.04905452587217</v>
      </c>
      <c r="L996" s="3">
        <f t="shared" si="1943"/>
        <v>99.951604501014359</v>
      </c>
      <c r="M996" s="3">
        <f t="shared" si="1944"/>
        <v>100.03815114999317</v>
      </c>
      <c r="N996" s="3">
        <f t="shared" si="1945"/>
        <v>99.979649502148604</v>
      </c>
      <c r="O996" s="21">
        <f t="shared" si="1946"/>
        <v>99.998519180027671</v>
      </c>
      <c r="P996" s="17">
        <f t="shared" si="1971"/>
        <v>63.132404876611233</v>
      </c>
      <c r="Q996" s="3">
        <f t="shared" si="1972"/>
        <v>-21.279906941973351</v>
      </c>
      <c r="R996" s="3">
        <f t="shared" si="1973"/>
        <v>-89.708087979460615</v>
      </c>
      <c r="S996" s="3">
        <f t="shared" si="1974"/>
        <v>-90.477078616389235</v>
      </c>
      <c r="T996" s="3">
        <f t="shared" si="1975"/>
        <v>-23.222451939615446</v>
      </c>
      <c r="U996" s="3">
        <f t="shared" si="1976"/>
        <v>61.561475685071606</v>
      </c>
      <c r="V996" s="18">
        <f t="shared" si="1977"/>
        <v>99.99364491575578</v>
      </c>
      <c r="W996" s="15">
        <f t="shared" si="1978"/>
        <v>77.581594163890898</v>
      </c>
      <c r="X996" s="3">
        <f t="shared" si="1979"/>
        <v>97.668662425048382</v>
      </c>
      <c r="Y996" s="3">
        <f t="shared" si="1980"/>
        <v>44.297542398989769</v>
      </c>
      <c r="Z996" s="3">
        <f t="shared" si="1981"/>
        <v>-42.476128441407127</v>
      </c>
      <c r="AA996" s="3">
        <f t="shared" si="1982"/>
        <v>-97.305443894065505</v>
      </c>
      <c r="AB996" s="3">
        <f t="shared" si="1983"/>
        <v>-78.778899624511254</v>
      </c>
      <c r="AC996" s="21">
        <f t="shared" si="1984"/>
        <v>-0.98732702794515736</v>
      </c>
      <c r="AD996" s="25">
        <f t="shared" si="1985"/>
        <v>0</v>
      </c>
      <c r="AE996" s="26">
        <f t="shared" si="1986"/>
        <v>3.869920257264831E-15</v>
      </c>
      <c r="AF996" s="23">
        <f t="shared" si="1947"/>
        <v>63.132404876611233</v>
      </c>
      <c r="AG996" s="4">
        <f t="shared" si="1948"/>
        <v>-21.279906941973351</v>
      </c>
      <c r="AH996" s="4">
        <f t="shared" si="1949"/>
        <v>-89.708087979460615</v>
      </c>
      <c r="AI996" s="4">
        <f t="shared" si="1950"/>
        <v>-90.477078616389235</v>
      </c>
      <c r="AJ996" s="4">
        <f t="shared" si="1951"/>
        <v>-23.222451939615446</v>
      </c>
      <c r="AK996" s="4">
        <f t="shared" si="1952"/>
        <v>61.561475685071606</v>
      </c>
      <c r="AL996" s="30">
        <f t="shared" si="1953"/>
        <v>99.99364491575578</v>
      </c>
      <c r="AM996" s="25">
        <f t="shared" si="1954"/>
        <v>77.581594163890898</v>
      </c>
      <c r="AN996" s="4">
        <f t="shared" si="1955"/>
        <v>97.668662425048382</v>
      </c>
      <c r="AO996" s="4">
        <f t="shared" si="1956"/>
        <v>44.297542398989762</v>
      </c>
      <c r="AP996" s="4">
        <f t="shared" si="1957"/>
        <v>-42.476128441407134</v>
      </c>
      <c r="AQ996" s="4">
        <f t="shared" si="1958"/>
        <v>-97.305443894065505</v>
      </c>
      <c r="AR996" s="4">
        <f t="shared" si="1959"/>
        <v>-78.778899624511254</v>
      </c>
      <c r="AS996" s="26">
        <f t="shared" si="1960"/>
        <v>-0.98732702794516125</v>
      </c>
      <c r="AT996" s="32">
        <f t="shared" si="1987"/>
        <v>35000.004374999997</v>
      </c>
      <c r="AU996" s="2">
        <f t="shared" si="1988"/>
        <v>4.1211478674085811E-13</v>
      </c>
      <c r="AV996" s="2">
        <f t="shared" si="1989"/>
        <v>35000.004375000004</v>
      </c>
      <c r="AW996" s="2">
        <f t="shared" si="1990"/>
        <v>-0.98202481132466346</v>
      </c>
      <c r="AX996" s="2">
        <f t="shared" si="1991"/>
        <v>-1312.4321010682925</v>
      </c>
      <c r="AY996" s="2">
        <f t="shared" si="1992"/>
        <v>-0.32734160384086408</v>
      </c>
      <c r="AZ996" s="2">
        <f t="shared" si="1993"/>
        <v>1312.5227423521028</v>
      </c>
      <c r="BA996" s="2">
        <f t="shared" si="1994"/>
        <v>1225000306.2500191</v>
      </c>
      <c r="BB996" s="2">
        <f t="shared" si="1995"/>
        <v>-22913.915129635767</v>
      </c>
      <c r="BC996" s="2">
        <f t="shared" si="1996"/>
        <v>1586.2226649585464</v>
      </c>
      <c r="BD996" s="2">
        <f t="shared" si="1997"/>
        <v>-1.8705232164210662E-5</v>
      </c>
      <c r="BE996" s="29">
        <f t="shared" si="1998"/>
        <v>1.2948753211452691E-6</v>
      </c>
      <c r="BF996" s="5">
        <f t="shared" si="1999"/>
        <v>100.00000625000156</v>
      </c>
      <c r="BG996" s="2">
        <f t="shared" si="2000"/>
        <v>-1.8705232164210662E-5</v>
      </c>
      <c r="BH996" s="6">
        <f t="shared" si="2001"/>
        <v>1.2948753250151895E-6</v>
      </c>
      <c r="BI996" s="15">
        <f t="shared" si="1961"/>
        <v>100.02302964523213</v>
      </c>
      <c r="BJ996" s="3">
        <f t="shared" si="1962"/>
        <v>99.959997050464011</v>
      </c>
      <c r="BK996" s="3">
        <f t="shared" si="1963"/>
        <v>100.04903718067695</v>
      </c>
      <c r="BL996" s="3">
        <f t="shared" si="1964"/>
        <v>99.951588119151978</v>
      </c>
      <c r="BM996" s="3">
        <f t="shared" si="1965"/>
        <v>100.03814806734157</v>
      </c>
      <c r="BN996" s="3">
        <f t="shared" si="1966"/>
        <v>99.979662040006559</v>
      </c>
      <c r="BO996" s="21">
        <f t="shared" si="1967"/>
        <v>99.998537897132934</v>
      </c>
      <c r="BP996" s="17">
        <f t="shared" si="2002"/>
        <v>99.951588119151978</v>
      </c>
      <c r="BQ996" s="18">
        <f t="shared" si="2003"/>
        <v>100.04903718067695</v>
      </c>
      <c r="BR996" s="34">
        <f t="shared" si="2004"/>
        <v>9.7449061524969238E-2</v>
      </c>
      <c r="BS996" s="64">
        <f t="shared" si="2005"/>
        <v>-2.5999999999999999E-3</v>
      </c>
      <c r="BT996" s="110">
        <f t="shared" si="1968"/>
        <v>-2.5000000000000001E-3</v>
      </c>
    </row>
    <row r="997" spans="1:72" x14ac:dyDescent="0.3">
      <c r="A997" s="13">
        <v>991</v>
      </c>
      <c r="B997" s="17">
        <f t="shared" si="1969"/>
        <v>0.88862192201539869</v>
      </c>
      <c r="C997" s="3">
        <f t="shared" ref="C997:H997" si="2034">B997+2*PI()/7</f>
        <v>1.786219823041054</v>
      </c>
      <c r="D997" s="3">
        <f t="shared" si="2034"/>
        <v>2.6838177240667092</v>
      </c>
      <c r="E997" s="3">
        <f t="shared" si="2034"/>
        <v>3.5814156250923643</v>
      </c>
      <c r="F997" s="3">
        <f t="shared" si="2034"/>
        <v>4.4790135261180195</v>
      </c>
      <c r="G997" s="3">
        <f t="shared" si="2034"/>
        <v>5.3766114271436747</v>
      </c>
      <c r="H997" s="18">
        <f t="shared" si="2034"/>
        <v>6.2742093281693299</v>
      </c>
      <c r="I997" s="15">
        <f t="shared" si="1940"/>
        <v>100.02289923710515</v>
      </c>
      <c r="J997" s="3">
        <f t="shared" si="1941"/>
        <v>99.960083234681363</v>
      </c>
      <c r="K997" s="3">
        <f t="shared" si="1942"/>
        <v>100.04902828861375</v>
      </c>
      <c r="L997" s="3">
        <f t="shared" si="1943"/>
        <v>99.951570841943564</v>
      </c>
      <c r="M997" s="3">
        <f t="shared" si="1944"/>
        <v>100.03823803880138</v>
      </c>
      <c r="N997" s="3">
        <f t="shared" si="1945"/>
        <v>99.979526592997061</v>
      </c>
      <c r="O997" s="21">
        <f t="shared" si="1946"/>
        <v>99.998653765857711</v>
      </c>
      <c r="P997" s="17">
        <f t="shared" si="1971"/>
        <v>63.062666968013296</v>
      </c>
      <c r="Q997" s="3">
        <f t="shared" si="1972"/>
        <v>-21.367582845353397</v>
      </c>
      <c r="R997" s="3">
        <f t="shared" si="1973"/>
        <v>-89.747789681286008</v>
      </c>
      <c r="S997" s="3">
        <f t="shared" si="1974"/>
        <v>-90.438885234264333</v>
      </c>
      <c r="T997" s="3">
        <f t="shared" si="1975"/>
        <v>-23.135121528338683</v>
      </c>
      <c r="U997" s="3">
        <f t="shared" si="1976"/>
        <v>61.632086884052825</v>
      </c>
      <c r="V997" s="18">
        <f t="shared" si="1977"/>
        <v>99.994625437176282</v>
      </c>
      <c r="W997" s="15">
        <f t="shared" si="1978"/>
        <v>77.638137578625205</v>
      </c>
      <c r="X997" s="3">
        <f t="shared" si="1979"/>
        <v>97.64960134906535</v>
      </c>
      <c r="Y997" s="3">
        <f t="shared" si="1980"/>
        <v>44.216991177820873</v>
      </c>
      <c r="Z997" s="3">
        <f t="shared" si="1981"/>
        <v>-42.557309023898902</v>
      </c>
      <c r="AA997" s="3">
        <f t="shared" si="1982"/>
        <v>-97.326333650132369</v>
      </c>
      <c r="AB997" s="3">
        <f t="shared" si="1983"/>
        <v>-78.723513666987515</v>
      </c>
      <c r="AC997" s="21">
        <f t="shared" si="1984"/>
        <v>-0.89757376449265858</v>
      </c>
      <c r="AD997" s="25">
        <f t="shared" si="1985"/>
        <v>0</v>
      </c>
      <c r="AE997" s="26">
        <f t="shared" si="1986"/>
        <v>-1.4750105898591366E-15</v>
      </c>
      <c r="AF997" s="23">
        <f t="shared" si="1947"/>
        <v>63.062666968013296</v>
      </c>
      <c r="AG997" s="4">
        <f t="shared" si="1948"/>
        <v>-21.367582845353397</v>
      </c>
      <c r="AH997" s="4">
        <f t="shared" si="1949"/>
        <v>-89.747789681286008</v>
      </c>
      <c r="AI997" s="4">
        <f t="shared" si="1950"/>
        <v>-90.438885234264333</v>
      </c>
      <c r="AJ997" s="4">
        <f t="shared" si="1951"/>
        <v>-23.135121528338683</v>
      </c>
      <c r="AK997" s="4">
        <f t="shared" si="1952"/>
        <v>61.632086884052825</v>
      </c>
      <c r="AL997" s="30">
        <f t="shared" si="1953"/>
        <v>99.994625437176282</v>
      </c>
      <c r="AM997" s="25">
        <f t="shared" si="1954"/>
        <v>77.638137578625205</v>
      </c>
      <c r="AN997" s="4">
        <f t="shared" si="1955"/>
        <v>97.64960134906535</v>
      </c>
      <c r="AO997" s="4">
        <f t="shared" si="1956"/>
        <v>44.216991177820873</v>
      </c>
      <c r="AP997" s="4">
        <f t="shared" si="1957"/>
        <v>-42.557309023898902</v>
      </c>
      <c r="AQ997" s="4">
        <f t="shared" si="1958"/>
        <v>-97.326333650132369</v>
      </c>
      <c r="AR997" s="4">
        <f t="shared" si="1959"/>
        <v>-78.723513666987515</v>
      </c>
      <c r="AS997" s="26">
        <f t="shared" si="1960"/>
        <v>-0.89757376449265713</v>
      </c>
      <c r="AT997" s="32">
        <f t="shared" si="1987"/>
        <v>35000.004374999997</v>
      </c>
      <c r="AU997" s="2">
        <f t="shared" si="1988"/>
        <v>-1.5205614545266144E-12</v>
      </c>
      <c r="AV997" s="2">
        <f t="shared" si="1989"/>
        <v>35000.004375000004</v>
      </c>
      <c r="AW997" s="2">
        <f t="shared" si="1990"/>
        <v>-0.9824325613444671</v>
      </c>
      <c r="AX997" s="2">
        <f t="shared" si="1991"/>
        <v>-1312.4382726139986</v>
      </c>
      <c r="AY997" s="2">
        <f t="shared" si="1992"/>
        <v>-0.32747752036254951</v>
      </c>
      <c r="AZ997" s="2">
        <f t="shared" si="1993"/>
        <v>1312.5206851703479</v>
      </c>
      <c r="BA997" s="2">
        <f t="shared" si="1994"/>
        <v>1225000306.2500191</v>
      </c>
      <c r="BB997" s="2">
        <f t="shared" si="1995"/>
        <v>-22923.429295301095</v>
      </c>
      <c r="BC997" s="2">
        <f t="shared" si="1996"/>
        <v>1442.2199163894174</v>
      </c>
      <c r="BD997" s="2">
        <f t="shared" si="1997"/>
        <v>-1.8712998828118244E-5</v>
      </c>
      <c r="BE997" s="29">
        <f t="shared" si="1998"/>
        <v>1.1773220863955151E-6</v>
      </c>
      <c r="BF997" s="5">
        <f t="shared" si="1999"/>
        <v>100.00000625000156</v>
      </c>
      <c r="BG997" s="2">
        <f t="shared" si="2000"/>
        <v>-1.8712998828118244E-5</v>
      </c>
      <c r="BH997" s="6">
        <f t="shared" si="2001"/>
        <v>1.1773220849205044E-6</v>
      </c>
      <c r="BI997" s="15">
        <f t="shared" si="1961"/>
        <v>100.02291012147907</v>
      </c>
      <c r="BJ997" s="3">
        <f t="shared" si="1962"/>
        <v>99.96007808446133</v>
      </c>
      <c r="BK997" s="3">
        <f t="shared" si="1963"/>
        <v>100.04901098201992</v>
      </c>
      <c r="BL997" s="3">
        <f t="shared" si="1964"/>
        <v>99.951554411195758</v>
      </c>
      <c r="BM997" s="3">
        <f t="shared" si="1965"/>
        <v>100.03823485658931</v>
      </c>
      <c r="BN997" s="3">
        <f t="shared" si="1966"/>
        <v>99.979539055590564</v>
      </c>
      <c r="BO997" s="21">
        <f t="shared" si="1967"/>
        <v>99.998672488670181</v>
      </c>
      <c r="BP997" s="17">
        <f t="shared" si="2002"/>
        <v>99.951554411195758</v>
      </c>
      <c r="BQ997" s="18">
        <f t="shared" si="2003"/>
        <v>100.04901098201992</v>
      </c>
      <c r="BR997" s="34">
        <f t="shared" si="2004"/>
        <v>9.7456570824164146E-2</v>
      </c>
      <c r="BS997" s="64">
        <f t="shared" si="2005"/>
        <v>-2.5000000000000001E-3</v>
      </c>
      <c r="BT997" s="110">
        <f t="shared" si="1968"/>
        <v>-2.5000000000000001E-3</v>
      </c>
    </row>
    <row r="998" spans="1:72" x14ac:dyDescent="0.3">
      <c r="A998" s="13">
        <v>992</v>
      </c>
      <c r="B998" s="17">
        <f t="shared" si="1969"/>
        <v>0.88951951991642431</v>
      </c>
      <c r="C998" s="3">
        <f t="shared" ref="C998:H998" si="2035">B998+2*PI()/7</f>
        <v>1.7871174209420795</v>
      </c>
      <c r="D998" s="3">
        <f t="shared" si="2035"/>
        <v>2.6847153219677349</v>
      </c>
      <c r="E998" s="3">
        <f t="shared" si="2035"/>
        <v>3.5823132229933901</v>
      </c>
      <c r="F998" s="3">
        <f t="shared" si="2035"/>
        <v>4.4799111240190452</v>
      </c>
      <c r="G998" s="3">
        <f t="shared" si="2035"/>
        <v>5.3775090250447004</v>
      </c>
      <c r="H998" s="18">
        <f t="shared" si="2035"/>
        <v>6.2751069260703556</v>
      </c>
      <c r="I998" s="15">
        <f t="shared" si="1940"/>
        <v>100.02277946492542</v>
      </c>
      <c r="J998" s="3">
        <f t="shared" si="1941"/>
        <v>99.96016446109995</v>
      </c>
      <c r="K998" s="3">
        <f t="shared" si="1942"/>
        <v>100.04900169584468</v>
      </c>
      <c r="L998" s="3">
        <f t="shared" si="1943"/>
        <v>99.951537534039076</v>
      </c>
      <c r="M998" s="3">
        <f t="shared" si="1944"/>
        <v>100.03832465034047</v>
      </c>
      <c r="N998" s="3">
        <f t="shared" si="1945"/>
        <v>99.979403832300918</v>
      </c>
      <c r="O998" s="21">
        <f t="shared" si="1946"/>
        <v>99.998788361449485</v>
      </c>
      <c r="P998" s="17">
        <f t="shared" si="1971"/>
        <v>62.992878313054312</v>
      </c>
      <c r="Q998" s="3">
        <f t="shared" si="1972"/>
        <v>-21.455241737322336</v>
      </c>
      <c r="R998" s="3">
        <f t="shared" si="1973"/>
        <v>-89.78741873507434</v>
      </c>
      <c r="S998" s="3">
        <f t="shared" si="1974"/>
        <v>-90.400619330501115</v>
      </c>
      <c r="T998" s="3">
        <f t="shared" si="1975"/>
        <v>-23.047772261878574</v>
      </c>
      <c r="U998" s="3">
        <f t="shared" si="1976"/>
        <v>61.702648345058797</v>
      </c>
      <c r="V998" s="18">
        <f t="shared" si="1977"/>
        <v>99.995525406663248</v>
      </c>
      <c r="W998" s="15">
        <f t="shared" si="1978"/>
        <v>77.69461817736051</v>
      </c>
      <c r="X998" s="3">
        <f t="shared" si="1979"/>
        <v>97.630461850199239</v>
      </c>
      <c r="Y998" s="3">
        <f t="shared" si="1980"/>
        <v>44.136404217239466</v>
      </c>
      <c r="Z998" s="3">
        <f t="shared" si="1981"/>
        <v>-42.63845541386614</v>
      </c>
      <c r="AA998" s="3">
        <f t="shared" si="1982"/>
        <v>-97.347144758392886</v>
      </c>
      <c r="AB998" s="3">
        <f t="shared" si="1983"/>
        <v>-78.668064536178349</v>
      </c>
      <c r="AC998" s="21">
        <f t="shared" si="1984"/>
        <v>-0.80781953636189618</v>
      </c>
      <c r="AD998" s="25">
        <f t="shared" si="1985"/>
        <v>0</v>
      </c>
      <c r="AE998" s="26">
        <f t="shared" si="1986"/>
        <v>-6.9309637394456203E-15</v>
      </c>
      <c r="AF998" s="23">
        <f t="shared" si="1947"/>
        <v>62.992878313054312</v>
      </c>
      <c r="AG998" s="4">
        <f t="shared" si="1948"/>
        <v>-21.455241737322336</v>
      </c>
      <c r="AH998" s="4">
        <f t="shared" si="1949"/>
        <v>-89.78741873507434</v>
      </c>
      <c r="AI998" s="4">
        <f t="shared" si="1950"/>
        <v>-90.400619330501115</v>
      </c>
      <c r="AJ998" s="4">
        <f t="shared" si="1951"/>
        <v>-23.047772261878574</v>
      </c>
      <c r="AK998" s="4">
        <f t="shared" si="1952"/>
        <v>61.702648345058797</v>
      </c>
      <c r="AL998" s="30">
        <f t="shared" si="1953"/>
        <v>99.995525406663248</v>
      </c>
      <c r="AM998" s="25">
        <f t="shared" si="1954"/>
        <v>77.69461817736051</v>
      </c>
      <c r="AN998" s="4">
        <f t="shared" si="1955"/>
        <v>97.630461850199239</v>
      </c>
      <c r="AO998" s="4">
        <f t="shared" si="1956"/>
        <v>44.136404217239473</v>
      </c>
      <c r="AP998" s="4">
        <f t="shared" si="1957"/>
        <v>-42.638455413866133</v>
      </c>
      <c r="AQ998" s="4">
        <f t="shared" si="1958"/>
        <v>-97.347144758392886</v>
      </c>
      <c r="AR998" s="4">
        <f t="shared" si="1959"/>
        <v>-78.668064536178349</v>
      </c>
      <c r="AS998" s="26">
        <f t="shared" si="1960"/>
        <v>-0.8078195363618893</v>
      </c>
      <c r="AT998" s="32">
        <f t="shared" si="1987"/>
        <v>35000.004374999997</v>
      </c>
      <c r="AU998" s="2">
        <f t="shared" si="1988"/>
        <v>1.1510792319313623E-12</v>
      </c>
      <c r="AV998" s="2">
        <f t="shared" si="1989"/>
        <v>35000.004374999997</v>
      </c>
      <c r="AW998" s="2">
        <f t="shared" si="1990"/>
        <v>-0.98280152608640492</v>
      </c>
      <c r="AX998" s="2">
        <f t="shared" si="1991"/>
        <v>-1312.4444465999002</v>
      </c>
      <c r="AY998" s="2">
        <f t="shared" si="1992"/>
        <v>-0.32760050836051846</v>
      </c>
      <c r="AZ998" s="2">
        <f t="shared" si="1993"/>
        <v>1312.5186271751909</v>
      </c>
      <c r="BA998" s="2">
        <f t="shared" si="1994"/>
        <v>1225000306.2500188</v>
      </c>
      <c r="BB998" s="2">
        <f t="shared" si="1995"/>
        <v>-22932.038469325609</v>
      </c>
      <c r="BC998" s="2">
        <f t="shared" si="1996"/>
        <v>1298.1602298574551</v>
      </c>
      <c r="BD998" s="2">
        <f t="shared" si="1997"/>
        <v>-1.8720026723524141E-5</v>
      </c>
      <c r="BE998" s="29">
        <f t="shared" si="1998"/>
        <v>1.0597223716877214E-6</v>
      </c>
      <c r="BF998" s="5">
        <f t="shared" si="1999"/>
        <v>100.00000625000156</v>
      </c>
      <c r="BG998" s="2">
        <f t="shared" si="2000"/>
        <v>-1.8720026723524141E-5</v>
      </c>
      <c r="BH998" s="6">
        <f t="shared" si="2001"/>
        <v>1.0597223647567577E-6</v>
      </c>
      <c r="BI998" s="15">
        <f t="shared" si="1961"/>
        <v>100.02279043136488</v>
      </c>
      <c r="BJ998" s="3">
        <f t="shared" si="1962"/>
        <v>99.960159408049833</v>
      </c>
      <c r="BK998" s="3">
        <f t="shared" si="1963"/>
        <v>100.04898442835417</v>
      </c>
      <c r="BL998" s="3">
        <f t="shared" si="1964"/>
        <v>99.95152105488242</v>
      </c>
      <c r="BM998" s="3">
        <f t="shared" si="1965"/>
        <v>100.03832136866021</v>
      </c>
      <c r="BN998" s="3">
        <f t="shared" si="1966"/>
        <v>99.979416219268487</v>
      </c>
      <c r="BO998" s="21">
        <f t="shared" si="1967"/>
        <v>99.998807089426123</v>
      </c>
      <c r="BP998" s="17">
        <f t="shared" si="2002"/>
        <v>99.95152105488242</v>
      </c>
      <c r="BQ998" s="18">
        <f t="shared" si="2003"/>
        <v>100.04898442835417</v>
      </c>
      <c r="BR998" s="34">
        <f t="shared" si="2004"/>
        <v>9.7463373471754267E-2</v>
      </c>
      <c r="BS998" s="64">
        <f t="shared" si="2005"/>
        <v>-2.5000000000000001E-3</v>
      </c>
      <c r="BT998" s="110">
        <f t="shared" si="1968"/>
        <v>-2.5000000000000001E-3</v>
      </c>
    </row>
    <row r="999" spans="1:72" x14ac:dyDescent="0.3">
      <c r="A999" s="13">
        <v>993</v>
      </c>
      <c r="B999" s="17">
        <f t="shared" si="1969"/>
        <v>0.89041711781744992</v>
      </c>
      <c r="C999" s="3">
        <f t="shared" ref="C999:H999" si="2036">B999+2*PI()/7</f>
        <v>1.788015018843105</v>
      </c>
      <c r="D999" s="3">
        <f t="shared" si="2036"/>
        <v>2.6856129198687602</v>
      </c>
      <c r="E999" s="3">
        <f t="shared" si="2036"/>
        <v>3.5832108208944153</v>
      </c>
      <c r="F999" s="3">
        <f t="shared" si="2036"/>
        <v>4.4808087219200701</v>
      </c>
      <c r="G999" s="3">
        <f t="shared" si="2036"/>
        <v>5.3784066229457252</v>
      </c>
      <c r="H999" s="18">
        <f t="shared" si="2036"/>
        <v>6.2760045239713804</v>
      </c>
      <c r="I999" s="15">
        <f t="shared" si="1940"/>
        <v>100.02265952756875</v>
      </c>
      <c r="J999" s="3">
        <f t="shared" si="1941"/>
        <v>99.960245976371354</v>
      </c>
      <c r="K999" s="3">
        <f t="shared" si="1942"/>
        <v>100.04897474775777</v>
      </c>
      <c r="L999" s="3">
        <f t="shared" si="1943"/>
        <v>99.951504577542394</v>
      </c>
      <c r="M999" s="3">
        <f t="shared" si="1944"/>
        <v>100.0384109839824</v>
      </c>
      <c r="N999" s="3">
        <f t="shared" si="1945"/>
        <v>99.979281220950341</v>
      </c>
      <c r="O999" s="21">
        <f t="shared" si="1946"/>
        <v>99.998922965826992</v>
      </c>
      <c r="P999" s="17">
        <f t="shared" si="1971"/>
        <v>62.923038968976911</v>
      </c>
      <c r="Q999" s="3">
        <f t="shared" si="1972"/>
        <v>-21.542883547861351</v>
      </c>
      <c r="R999" s="3">
        <f t="shared" si="1973"/>
        <v>-89.826975108686042</v>
      </c>
      <c r="S999" s="3">
        <f t="shared" si="1974"/>
        <v>-90.362280935793606</v>
      </c>
      <c r="T999" s="3">
        <f t="shared" si="1975"/>
        <v>-22.960404211161038</v>
      </c>
      <c r="U999" s="3">
        <f t="shared" si="1976"/>
        <v>61.77316001222605</v>
      </c>
      <c r="V999" s="18">
        <f t="shared" si="1977"/>
        <v>99.996344822298965</v>
      </c>
      <c r="W999" s="15">
        <f t="shared" si="1978"/>
        <v>77.751035915134622</v>
      </c>
      <c r="X999" s="3">
        <f t="shared" si="1979"/>
        <v>97.611243943000488</v>
      </c>
      <c r="Y999" s="3">
        <f t="shared" si="1980"/>
        <v>44.055781583135811</v>
      </c>
      <c r="Z999" s="3">
        <f t="shared" si="1981"/>
        <v>-42.719567546912153</v>
      </c>
      <c r="AA999" s="3">
        <f t="shared" si="1982"/>
        <v>-97.367877201160496</v>
      </c>
      <c r="AB999" s="3">
        <f t="shared" si="1983"/>
        <v>-78.6125522773672</v>
      </c>
      <c r="AC999" s="21">
        <f t="shared" si="1984"/>
        <v>-0.71806441583117642</v>
      </c>
      <c r="AD999" s="25">
        <f t="shared" si="1985"/>
        <v>-1.6240976817373718E-14</v>
      </c>
      <c r="AE999" s="26">
        <f t="shared" si="1986"/>
        <v>-1.1768364061026659E-14</v>
      </c>
      <c r="AF999" s="23">
        <f t="shared" si="1947"/>
        <v>62.923038968976925</v>
      </c>
      <c r="AG999" s="4">
        <f t="shared" si="1948"/>
        <v>-21.542883547861333</v>
      </c>
      <c r="AH999" s="4">
        <f t="shared" si="1949"/>
        <v>-89.826975108686028</v>
      </c>
      <c r="AI999" s="4">
        <f t="shared" si="1950"/>
        <v>-90.362280935793592</v>
      </c>
      <c r="AJ999" s="4">
        <f t="shared" si="1951"/>
        <v>-22.96040421116102</v>
      </c>
      <c r="AK999" s="4">
        <f t="shared" si="1952"/>
        <v>61.773160012226064</v>
      </c>
      <c r="AL999" s="30">
        <f t="shared" si="1953"/>
        <v>99.99634482229898</v>
      </c>
      <c r="AM999" s="25">
        <f t="shared" si="1954"/>
        <v>77.751035915134636</v>
      </c>
      <c r="AN999" s="4">
        <f t="shared" si="1955"/>
        <v>97.611243943000503</v>
      </c>
      <c r="AO999" s="4">
        <f t="shared" si="1956"/>
        <v>44.055781583135825</v>
      </c>
      <c r="AP999" s="4">
        <f t="shared" si="1957"/>
        <v>-42.719567546912138</v>
      </c>
      <c r="AQ999" s="4">
        <f t="shared" si="1958"/>
        <v>-97.367877201160482</v>
      </c>
      <c r="AR999" s="4">
        <f t="shared" si="1959"/>
        <v>-78.612552277367186</v>
      </c>
      <c r="AS999" s="26">
        <f t="shared" si="1960"/>
        <v>-0.71806441583116465</v>
      </c>
      <c r="AT999" s="32">
        <f t="shared" si="1987"/>
        <v>35000.004374999997</v>
      </c>
      <c r="AU999" s="2">
        <f t="shared" si="1988"/>
        <v>3.836930773104541E-13</v>
      </c>
      <c r="AV999" s="2">
        <f t="shared" si="1989"/>
        <v>35000.004375000004</v>
      </c>
      <c r="AW999" s="2">
        <f t="shared" si="1990"/>
        <v>-0.98313169099856168</v>
      </c>
      <c r="AX999" s="2">
        <f t="shared" si="1991"/>
        <v>-1312.4506227796523</v>
      </c>
      <c r="AY999" s="2">
        <f t="shared" si="1992"/>
        <v>-0.32771056349164951</v>
      </c>
      <c r="AZ999" s="2">
        <f t="shared" si="1993"/>
        <v>1312.5165684477024</v>
      </c>
      <c r="BA999" s="2">
        <f t="shared" si="1994"/>
        <v>1225000306.2500191</v>
      </c>
      <c r="BB999" s="2">
        <f t="shared" si="1995"/>
        <v>-22939.742321046131</v>
      </c>
      <c r="BC999" s="2">
        <f t="shared" si="1996"/>
        <v>1154.0493351322432</v>
      </c>
      <c r="BD999" s="2">
        <f t="shared" si="1997"/>
        <v>-1.8726315580499287E-5</v>
      </c>
      <c r="BE999" s="29">
        <f t="shared" si="1998"/>
        <v>9.4208085438364372E-7</v>
      </c>
      <c r="BF999" s="5">
        <f t="shared" si="1999"/>
        <v>100.00000625000156</v>
      </c>
      <c r="BG999" s="2">
        <f t="shared" si="2000"/>
        <v>-1.8726315596740263E-5</v>
      </c>
      <c r="BH999" s="6">
        <f t="shared" si="2001"/>
        <v>9.4208084261527966E-7</v>
      </c>
      <c r="BI999" s="15">
        <f t="shared" si="1961"/>
        <v>100.02267057575568</v>
      </c>
      <c r="BJ999" s="3">
        <f t="shared" si="1962"/>
        <v>99.960241020637696</v>
      </c>
      <c r="BK999" s="3">
        <f t="shared" si="1963"/>
        <v>100.04895751987141</v>
      </c>
      <c r="BL999" s="3">
        <f t="shared" si="1964"/>
        <v>99.951488050454856</v>
      </c>
      <c r="BM999" s="3">
        <f t="shared" si="1965"/>
        <v>100.03840760292917</v>
      </c>
      <c r="BN999" s="3">
        <f t="shared" si="1966"/>
        <v>99.979293531932726</v>
      </c>
      <c r="BO999" s="21">
        <f t="shared" si="1967"/>
        <v>99.998941698424616</v>
      </c>
      <c r="BP999" s="17">
        <f t="shared" si="2002"/>
        <v>99.951488050454856</v>
      </c>
      <c r="BQ999" s="18">
        <f t="shared" si="2003"/>
        <v>100.04895751987141</v>
      </c>
      <c r="BR999" s="34">
        <f t="shared" si="2004"/>
        <v>9.7469469416552101E-2</v>
      </c>
      <c r="BS999" s="64">
        <f t="shared" si="2005"/>
        <v>-2.5000000000000001E-3</v>
      </c>
      <c r="BT999" s="110">
        <f t="shared" si="1968"/>
        <v>-2.5000000000000001E-3</v>
      </c>
    </row>
    <row r="1000" spans="1:72" x14ac:dyDescent="0.3">
      <c r="A1000" s="13">
        <v>994</v>
      </c>
      <c r="B1000" s="17">
        <f t="shared" si="1969"/>
        <v>0.89131471571847565</v>
      </c>
      <c r="C1000" s="3">
        <f t="shared" ref="C1000:H1000" si="2037">B1000+2*PI()/7</f>
        <v>1.7889126167441307</v>
      </c>
      <c r="D1000" s="3">
        <f t="shared" si="2037"/>
        <v>2.6865105177697859</v>
      </c>
      <c r="E1000" s="3">
        <f t="shared" si="2037"/>
        <v>3.5841084187954411</v>
      </c>
      <c r="F1000" s="3">
        <f t="shared" si="2037"/>
        <v>4.4817063198210967</v>
      </c>
      <c r="G1000" s="3">
        <f t="shared" si="2037"/>
        <v>5.3793042208467519</v>
      </c>
      <c r="H1000" s="18">
        <f t="shared" si="2037"/>
        <v>6.276902121872407</v>
      </c>
      <c r="I1000" s="15">
        <f t="shared" si="1940"/>
        <v>100.02253942590482</v>
      </c>
      <c r="J1000" s="3">
        <f t="shared" si="1941"/>
        <v>99.960327779904503</v>
      </c>
      <c r="K1000" s="3">
        <f t="shared" si="1942"/>
        <v>100.04894744454842</v>
      </c>
      <c r="L1000" s="3">
        <f t="shared" si="1943"/>
        <v>99.951471972692488</v>
      </c>
      <c r="M1000" s="3">
        <f t="shared" si="1944"/>
        <v>100.03849703910116</v>
      </c>
      <c r="N1000" s="3">
        <f t="shared" si="1945"/>
        <v>99.979158759834391</v>
      </c>
      <c r="O1000" s="21">
        <f t="shared" si="1946"/>
        <v>99.999057578014231</v>
      </c>
      <c r="P1000" s="17">
        <f t="shared" si="1971"/>
        <v>62.853148993063122</v>
      </c>
      <c r="Q1000" s="3">
        <f t="shared" si="1972"/>
        <v>-21.630508206962503</v>
      </c>
      <c r="R1000" s="3">
        <f t="shared" si="1973"/>
        <v>-89.86645877004409</v>
      </c>
      <c r="S1000" s="3">
        <f t="shared" si="1974"/>
        <v>-90.323870080890245</v>
      </c>
      <c r="T1000" s="3">
        <f t="shared" si="1975"/>
        <v>-22.873017447129822</v>
      </c>
      <c r="U1000" s="3">
        <f t="shared" si="1976"/>
        <v>61.84362182973306</v>
      </c>
      <c r="V1000" s="18">
        <f t="shared" si="1977"/>
        <v>99.997083682230539</v>
      </c>
      <c r="W1000" s="15">
        <f t="shared" si="1978"/>
        <v>77.807390747039534</v>
      </c>
      <c r="X1000" s="3">
        <f t="shared" si="1979"/>
        <v>97.591947642079958</v>
      </c>
      <c r="Y1000" s="3">
        <f t="shared" si="1980"/>
        <v>43.975123341429921</v>
      </c>
      <c r="Z1000" s="3">
        <f t="shared" si="1981"/>
        <v>-42.800645358667097</v>
      </c>
      <c r="AA1000" s="3">
        <f t="shared" si="1982"/>
        <v>-97.388530960814606</v>
      </c>
      <c r="AB1000" s="3">
        <f t="shared" si="1983"/>
        <v>-78.556976935884791</v>
      </c>
      <c r="AC1000" s="21">
        <f t="shared" si="1984"/>
        <v>-0.62830847518286759</v>
      </c>
      <c r="AD1000" s="25">
        <f t="shared" si="1985"/>
        <v>0</v>
      </c>
      <c r="AE1000" s="26">
        <f t="shared" si="1986"/>
        <v>3.3306690738754696E-15</v>
      </c>
      <c r="AF1000" s="23">
        <f t="shared" si="1947"/>
        <v>62.853148993063122</v>
      </c>
      <c r="AG1000" s="4">
        <f t="shared" si="1948"/>
        <v>-21.630508206962503</v>
      </c>
      <c r="AH1000" s="4">
        <f t="shared" si="1949"/>
        <v>-89.86645877004409</v>
      </c>
      <c r="AI1000" s="4">
        <f t="shared" si="1950"/>
        <v>-90.323870080890245</v>
      </c>
      <c r="AJ1000" s="4">
        <f t="shared" si="1951"/>
        <v>-22.873017447129822</v>
      </c>
      <c r="AK1000" s="4">
        <f t="shared" si="1952"/>
        <v>61.84362182973306</v>
      </c>
      <c r="AL1000" s="30">
        <f t="shared" si="1953"/>
        <v>99.997083682230539</v>
      </c>
      <c r="AM1000" s="25">
        <f t="shared" si="1954"/>
        <v>77.807390747039534</v>
      </c>
      <c r="AN1000" s="4">
        <f t="shared" si="1955"/>
        <v>97.591947642079958</v>
      </c>
      <c r="AO1000" s="4">
        <f t="shared" si="1956"/>
        <v>43.975123341429921</v>
      </c>
      <c r="AP1000" s="4">
        <f t="shared" si="1957"/>
        <v>-42.800645358667097</v>
      </c>
      <c r="AQ1000" s="4">
        <f t="shared" si="1958"/>
        <v>-97.388530960814606</v>
      </c>
      <c r="AR1000" s="4">
        <f t="shared" si="1959"/>
        <v>-78.556976935884791</v>
      </c>
      <c r="AS1000" s="26">
        <f t="shared" si="1960"/>
        <v>-0.62830847518287092</v>
      </c>
      <c r="AT1000" s="32">
        <f t="shared" si="1987"/>
        <v>35000.004374999997</v>
      </c>
      <c r="AU1000" s="2">
        <f t="shared" si="1988"/>
        <v>-1.8047785488306545E-12</v>
      </c>
      <c r="AV1000" s="2">
        <f t="shared" si="1989"/>
        <v>35000.004374999997</v>
      </c>
      <c r="AW1000" s="2">
        <f t="shared" si="1990"/>
        <v>-0.98342304478865117</v>
      </c>
      <c r="AX1000" s="2">
        <f t="shared" si="1991"/>
        <v>-1312.4568009146076</v>
      </c>
      <c r="AY1000" s="2">
        <f t="shared" si="1992"/>
        <v>-0.32780768142462335</v>
      </c>
      <c r="AZ1000" s="2">
        <f t="shared" si="1993"/>
        <v>1312.5145090702317</v>
      </c>
      <c r="BA1000" s="2">
        <f t="shared" si="1994"/>
        <v>1225000306.2500188</v>
      </c>
      <c r="BB1000" s="2">
        <f t="shared" si="1995"/>
        <v>-22946.540577049516</v>
      </c>
      <c r="BC1000" s="2">
        <f t="shared" si="1996"/>
        <v>1009.8928496590567</v>
      </c>
      <c r="BD1000" s="2">
        <f t="shared" si="1997"/>
        <v>-1.8731865175849349E-5</v>
      </c>
      <c r="BE1000" s="29">
        <f t="shared" si="1998"/>
        <v>8.2440212015174845E-7</v>
      </c>
      <c r="BF1000" s="5">
        <f t="shared" si="1999"/>
        <v>100.00000625000156</v>
      </c>
      <c r="BG1000" s="2">
        <f t="shared" si="2000"/>
        <v>-1.8731865175849349E-5</v>
      </c>
      <c r="BH1000" s="6">
        <f t="shared" si="2001"/>
        <v>8.2440212348241753E-7</v>
      </c>
      <c r="BI1000" s="15">
        <f t="shared" si="1961"/>
        <v>100.02255055551876</v>
      </c>
      <c r="BJ1000" s="3">
        <f t="shared" si="1962"/>
        <v>99.960322921631033</v>
      </c>
      <c r="BK1000" s="3">
        <f t="shared" si="1963"/>
        <v>100.04893025676591</v>
      </c>
      <c r="BL1000" s="3">
        <f t="shared" si="1964"/>
        <v>99.951455398153428</v>
      </c>
      <c r="BM1000" s="3">
        <f t="shared" si="1965"/>
        <v>100.03849355877301</v>
      </c>
      <c r="BN1000" s="3">
        <f t="shared" si="1966"/>
        <v>99.979170994474501</v>
      </c>
      <c r="BO1000" s="21">
        <f t="shared" si="1967"/>
        <v>99.999076314689489</v>
      </c>
      <c r="BP1000" s="17">
        <f t="shared" si="2002"/>
        <v>99.951455398153428</v>
      </c>
      <c r="BQ1000" s="18">
        <f t="shared" si="2003"/>
        <v>100.04893025676591</v>
      </c>
      <c r="BR1000" s="34">
        <f t="shared" si="2004"/>
        <v>9.7474858612486059E-2</v>
      </c>
      <c r="BS1000" s="64">
        <f t="shared" si="2005"/>
        <v>-2.5000000000000001E-3</v>
      </c>
      <c r="BT1000" s="110">
        <f t="shared" si="1968"/>
        <v>-2.5000000000000001E-3</v>
      </c>
    </row>
    <row r="1001" spans="1:72" x14ac:dyDescent="0.3">
      <c r="A1001" s="13">
        <v>995</v>
      </c>
      <c r="B1001" s="17">
        <f t="shared" si="1969"/>
        <v>0.89221231361950126</v>
      </c>
      <c r="C1001" s="3">
        <f t="shared" ref="C1001:H1001" si="2038">B1001+2*PI()/7</f>
        <v>1.7898102146451564</v>
      </c>
      <c r="D1001" s="3">
        <f t="shared" si="2038"/>
        <v>2.6874081156708116</v>
      </c>
      <c r="E1001" s="3">
        <f t="shared" si="2038"/>
        <v>3.5850060166964668</v>
      </c>
      <c r="F1001" s="3">
        <f t="shared" si="2038"/>
        <v>4.4826039177221215</v>
      </c>
      <c r="G1001" s="3">
        <f t="shared" si="2038"/>
        <v>5.3802018187477767</v>
      </c>
      <c r="H1001" s="18">
        <f t="shared" si="2038"/>
        <v>6.2777997197734319</v>
      </c>
      <c r="I1001" s="15">
        <f t="shared" si="1940"/>
        <v>100.0224191608045</v>
      </c>
      <c r="J1001" s="3">
        <f t="shared" si="1941"/>
        <v>99.960409871106194</v>
      </c>
      <c r="K1001" s="3">
        <f t="shared" si="1942"/>
        <v>100.04891978641461</v>
      </c>
      <c r="L1001" s="3">
        <f t="shared" si="1943"/>
        <v>99.951439719725798</v>
      </c>
      <c r="M1001" s="3">
        <f t="shared" si="1944"/>
        <v>100.03858281507274</v>
      </c>
      <c r="N1001" s="3">
        <f t="shared" si="1945"/>
        <v>99.979036449841061</v>
      </c>
      <c r="O1001" s="21">
        <f t="shared" si="1946"/>
        <v>99.999192197035086</v>
      </c>
      <c r="P1001" s="17">
        <f t="shared" si="1971"/>
        <v>62.783208442634418</v>
      </c>
      <c r="Q1001" s="3">
        <f t="shared" si="1972"/>
        <v>-21.718115644628732</v>
      </c>
      <c r="R1001" s="3">
        <f t="shared" si="1973"/>
        <v>-89.905869687133929</v>
      </c>
      <c r="S1001" s="3">
        <f t="shared" si="1974"/>
        <v>-90.285386796593954</v>
      </c>
      <c r="T1001" s="3">
        <f t="shared" si="1975"/>
        <v>-22.785612040747377</v>
      </c>
      <c r="U1001" s="3">
        <f t="shared" si="1976"/>
        <v>61.914033741799628</v>
      </c>
      <c r="V1001" s="18">
        <f t="shared" si="1977"/>
        <v>99.997741984669844</v>
      </c>
      <c r="W1001" s="15">
        <f t="shared" si="1978"/>
        <v>77.863682628221426</v>
      </c>
      <c r="X1001" s="3">
        <f t="shared" si="1979"/>
        <v>97.572572962108964</v>
      </c>
      <c r="Y1001" s="3">
        <f t="shared" si="1980"/>
        <v>43.894429558071685</v>
      </c>
      <c r="Z1001" s="3">
        <f t="shared" si="1981"/>
        <v>-42.881688784787812</v>
      </c>
      <c r="AA1001" s="3">
        <f t="shared" si="1982"/>
        <v>-97.409106019800404</v>
      </c>
      <c r="AB1001" s="3">
        <f t="shared" si="1983"/>
        <v>-78.501338557109605</v>
      </c>
      <c r="AC1001" s="21">
        <f t="shared" si="1984"/>
        <v>-0.53855178670431858</v>
      </c>
      <c r="AD1001" s="25">
        <f t="shared" si="1985"/>
        <v>0</v>
      </c>
      <c r="AE1001" s="26">
        <f t="shared" si="1986"/>
        <v>-4.1871268357291619E-15</v>
      </c>
      <c r="AF1001" s="23">
        <f t="shared" si="1947"/>
        <v>62.783208442634418</v>
      </c>
      <c r="AG1001" s="4">
        <f t="shared" si="1948"/>
        <v>-21.718115644628732</v>
      </c>
      <c r="AH1001" s="4">
        <f t="shared" si="1949"/>
        <v>-89.905869687133929</v>
      </c>
      <c r="AI1001" s="4">
        <f t="shared" si="1950"/>
        <v>-90.285386796593954</v>
      </c>
      <c r="AJ1001" s="4">
        <f t="shared" si="1951"/>
        <v>-22.785612040747377</v>
      </c>
      <c r="AK1001" s="4">
        <f t="shared" si="1952"/>
        <v>61.914033741799628</v>
      </c>
      <c r="AL1001" s="30">
        <f t="shared" si="1953"/>
        <v>99.997741984669844</v>
      </c>
      <c r="AM1001" s="25">
        <f t="shared" si="1954"/>
        <v>77.863682628221426</v>
      </c>
      <c r="AN1001" s="4">
        <f t="shared" si="1955"/>
        <v>97.572572962108964</v>
      </c>
      <c r="AO1001" s="4">
        <f t="shared" si="1956"/>
        <v>43.894429558071693</v>
      </c>
      <c r="AP1001" s="4">
        <f t="shared" si="1957"/>
        <v>-42.881688784787805</v>
      </c>
      <c r="AQ1001" s="4">
        <f t="shared" si="1958"/>
        <v>-97.409106019800404</v>
      </c>
      <c r="AR1001" s="4">
        <f t="shared" si="1959"/>
        <v>-78.501338557109605</v>
      </c>
      <c r="AS1001" s="26">
        <f t="shared" si="1960"/>
        <v>-0.53855178670431436</v>
      </c>
      <c r="AT1001" s="32">
        <f t="shared" si="1987"/>
        <v>35000.00437499999</v>
      </c>
      <c r="AU1001" s="2">
        <f t="shared" si="1988"/>
        <v>9.8054897534893826E-13</v>
      </c>
      <c r="AV1001" s="2">
        <f t="shared" si="1989"/>
        <v>35000.004375000004</v>
      </c>
      <c r="AW1001" s="2">
        <f t="shared" si="1990"/>
        <v>-0.98367557534947991</v>
      </c>
      <c r="AX1001" s="2">
        <f t="shared" si="1991"/>
        <v>-1312.4629807578638</v>
      </c>
      <c r="AY1001" s="2">
        <f t="shared" si="1992"/>
        <v>-0.32789185855701319</v>
      </c>
      <c r="AZ1001" s="2">
        <f t="shared" si="1993"/>
        <v>1312.5124491220749</v>
      </c>
      <c r="BA1001" s="2">
        <f t="shared" si="1994"/>
        <v>1225000306.2500188</v>
      </c>
      <c r="BB1001" s="2">
        <f t="shared" si="1995"/>
        <v>-22952.432962417395</v>
      </c>
      <c r="BC1001" s="2">
        <f t="shared" si="1996"/>
        <v>865.69648190768851</v>
      </c>
      <c r="BD1001" s="2">
        <f t="shared" si="1997"/>
        <v>-1.8736675285151214E-5</v>
      </c>
      <c r="BE1001" s="29">
        <f t="shared" si="1998"/>
        <v>7.0669082896621125E-7</v>
      </c>
      <c r="BF1001" s="5">
        <f t="shared" si="1999"/>
        <v>100.00000625000156</v>
      </c>
      <c r="BG1001" s="2">
        <f t="shared" si="2000"/>
        <v>-1.8736675285151214E-5</v>
      </c>
      <c r="BH1001" s="6">
        <f t="shared" si="2001"/>
        <v>7.066908247790844E-7</v>
      </c>
      <c r="BI1001" s="15">
        <f t="shared" si="1961"/>
        <v>100.02243037152269</v>
      </c>
      <c r="BJ1001" s="3">
        <f t="shared" si="1962"/>
        <v>99.960405110433854</v>
      </c>
      <c r="BK1001" s="3">
        <f t="shared" si="1963"/>
        <v>100.04890263923448</v>
      </c>
      <c r="BL1001" s="3">
        <f t="shared" si="1964"/>
        <v>99.951423098215926</v>
      </c>
      <c r="BM1001" s="3">
        <f t="shared" si="1965"/>
        <v>100.03857923557058</v>
      </c>
      <c r="BN1001" s="3">
        <f t="shared" si="1966"/>
        <v>99.979048607784023</v>
      </c>
      <c r="BO1001" s="21">
        <f t="shared" si="1967"/>
        <v>99.999210937244584</v>
      </c>
      <c r="BP1001" s="17">
        <f t="shared" si="2002"/>
        <v>99.951423098215926</v>
      </c>
      <c r="BQ1001" s="18">
        <f t="shared" si="2003"/>
        <v>100.04890263923448</v>
      </c>
      <c r="BR1001" s="34">
        <f t="shared" si="2004"/>
        <v>9.7479541018557825E-2</v>
      </c>
      <c r="BS1001" s="64">
        <f t="shared" si="2005"/>
        <v>-2.5000000000000001E-3</v>
      </c>
      <c r="BT1001" s="110">
        <f t="shared" si="1968"/>
        <v>-2.5000000000000001E-3</v>
      </c>
    </row>
    <row r="1002" spans="1:72" x14ac:dyDescent="0.3">
      <c r="A1002" s="13">
        <v>996</v>
      </c>
      <c r="B1002" s="17">
        <f t="shared" si="1969"/>
        <v>0.89310991152052688</v>
      </c>
      <c r="C1002" s="3">
        <f t="shared" ref="C1002:H1002" si="2039">B1002+2*PI()/7</f>
        <v>1.7907078125461822</v>
      </c>
      <c r="D1002" s="3">
        <f t="shared" si="2039"/>
        <v>2.6883057135718373</v>
      </c>
      <c r="E1002" s="3">
        <f t="shared" si="2039"/>
        <v>3.5859036145974925</v>
      </c>
      <c r="F1002" s="3">
        <f t="shared" si="2039"/>
        <v>4.4835015156231481</v>
      </c>
      <c r="G1002" s="3">
        <f t="shared" si="2039"/>
        <v>5.3810994166488033</v>
      </c>
      <c r="H1002" s="18">
        <f t="shared" si="2039"/>
        <v>6.2786973176744585</v>
      </c>
      <c r="I1002" s="15">
        <f t="shared" si="1940"/>
        <v>100.02229873313985</v>
      </c>
      <c r="J1002" s="3">
        <f t="shared" si="1941"/>
        <v>99.960492249381218</v>
      </c>
      <c r="K1002" s="3">
        <f t="shared" si="1942"/>
        <v>100.0488917735569</v>
      </c>
      <c r="L1002" s="3">
        <f t="shared" si="1943"/>
        <v>99.951407818876177</v>
      </c>
      <c r="M1002" s="3">
        <f t="shared" si="1944"/>
        <v>100.03866831127517</v>
      </c>
      <c r="N1002" s="3">
        <f t="shared" si="1945"/>
        <v>99.978914291857237</v>
      </c>
      <c r="O1002" s="21">
        <f t="shared" si="1946"/>
        <v>99.999326821913442</v>
      </c>
      <c r="P1002" s="17">
        <f t="shared" si="1971"/>
        <v>62.71321737505162</v>
      </c>
      <c r="Q1002" s="3">
        <f t="shared" si="1972"/>
        <v>-21.80570579087399</v>
      </c>
      <c r="R1002" s="3">
        <f t="shared" si="1973"/>
        <v>-89.945207828003518</v>
      </c>
      <c r="S1002" s="3">
        <f t="shared" si="1974"/>
        <v>-90.246831113761985</v>
      </c>
      <c r="T1002" s="3">
        <f t="shared" si="1975"/>
        <v>-22.698188062993495</v>
      </c>
      <c r="U1002" s="3">
        <f t="shared" si="1976"/>
        <v>61.98439569268789</v>
      </c>
      <c r="V1002" s="18">
        <f t="shared" si="1977"/>
        <v>99.998319727893545</v>
      </c>
      <c r="W1002" s="15">
        <f t="shared" si="1978"/>
        <v>77.919911513880677</v>
      </c>
      <c r="X1002" s="3">
        <f t="shared" si="1979"/>
        <v>97.553119917819373</v>
      </c>
      <c r="Y1002" s="3">
        <f t="shared" si="1980"/>
        <v>43.813700299040676</v>
      </c>
      <c r="Z1002" s="3">
        <f t="shared" si="1981"/>
        <v>-42.962697760957973</v>
      </c>
      <c r="AA1002" s="3">
        <f t="shared" si="1982"/>
        <v>-97.429602360629133</v>
      </c>
      <c r="AB1002" s="3">
        <f t="shared" si="1983"/>
        <v>-78.44563718646711</v>
      </c>
      <c r="AC1002" s="21">
        <f t="shared" si="1984"/>
        <v>-0.44879442268646902</v>
      </c>
      <c r="AD1002" s="25">
        <f t="shared" si="1985"/>
        <v>0</v>
      </c>
      <c r="AE1002" s="26">
        <f t="shared" si="1986"/>
        <v>7.0181955485233111E-15</v>
      </c>
      <c r="AF1002" s="23">
        <f t="shared" si="1947"/>
        <v>62.71321737505162</v>
      </c>
      <c r="AG1002" s="4">
        <f t="shared" si="1948"/>
        <v>-21.80570579087399</v>
      </c>
      <c r="AH1002" s="4">
        <f t="shared" si="1949"/>
        <v>-89.945207828003518</v>
      </c>
      <c r="AI1002" s="4">
        <f t="shared" si="1950"/>
        <v>-90.246831113761985</v>
      </c>
      <c r="AJ1002" s="4">
        <f t="shared" si="1951"/>
        <v>-22.698188062993495</v>
      </c>
      <c r="AK1002" s="4">
        <f t="shared" si="1952"/>
        <v>61.98439569268789</v>
      </c>
      <c r="AL1002" s="30">
        <f t="shared" si="1953"/>
        <v>99.998319727893545</v>
      </c>
      <c r="AM1002" s="25">
        <f t="shared" si="1954"/>
        <v>77.919911513880677</v>
      </c>
      <c r="AN1002" s="4">
        <f t="shared" si="1955"/>
        <v>97.553119917819373</v>
      </c>
      <c r="AO1002" s="4">
        <f t="shared" si="1956"/>
        <v>43.813700299040669</v>
      </c>
      <c r="AP1002" s="4">
        <f t="shared" si="1957"/>
        <v>-42.96269776095798</v>
      </c>
      <c r="AQ1002" s="4">
        <f t="shared" si="1958"/>
        <v>-97.429602360629133</v>
      </c>
      <c r="AR1002" s="4">
        <f t="shared" si="1959"/>
        <v>-78.44563718646711</v>
      </c>
      <c r="AS1002" s="26">
        <f t="shared" si="1960"/>
        <v>-0.44879442268647601</v>
      </c>
      <c r="AT1002" s="32">
        <f t="shared" si="1987"/>
        <v>35000.004375000004</v>
      </c>
      <c r="AU1002" s="2">
        <f t="shared" si="1988"/>
        <v>-2.4371615836571436E-12</v>
      </c>
      <c r="AV1002" s="2">
        <f t="shared" si="1989"/>
        <v>35000.00437499999</v>
      </c>
      <c r="AW1002" s="2">
        <f t="shared" si="1990"/>
        <v>-0.98388926952611655</v>
      </c>
      <c r="AX1002" s="2">
        <f t="shared" si="1991"/>
        <v>-1312.4691620651486</v>
      </c>
      <c r="AY1002" s="2">
        <f t="shared" si="1992"/>
        <v>-0.32796308966110388</v>
      </c>
      <c r="AZ1002" s="2">
        <f t="shared" si="1993"/>
        <v>1312.51038868669</v>
      </c>
      <c r="BA1002" s="2">
        <f t="shared" si="1994"/>
        <v>1225000306.2500188</v>
      </c>
      <c r="BB1002" s="2">
        <f t="shared" si="1995"/>
        <v>-22957.419155453386</v>
      </c>
      <c r="BC1002" s="2">
        <f t="shared" si="1996"/>
        <v>721.465967158691</v>
      </c>
      <c r="BD1002" s="2">
        <f t="shared" si="1997"/>
        <v>-1.8740745645795657E-5</v>
      </c>
      <c r="BE1002" s="29">
        <f t="shared" si="1998"/>
        <v>5.8895166268753726E-7</v>
      </c>
      <c r="BF1002" s="5">
        <f t="shared" si="1999"/>
        <v>100.00000625000156</v>
      </c>
      <c r="BG1002" s="2">
        <f t="shared" si="2000"/>
        <v>-1.8740745645795657E-5</v>
      </c>
      <c r="BH1002" s="6">
        <f t="shared" si="2001"/>
        <v>5.8895166970573283E-7</v>
      </c>
      <c r="BI1002" s="15">
        <f t="shared" si="1961"/>
        <v>100.02231002463705</v>
      </c>
      <c r="BJ1002" s="3">
        <f t="shared" si="1962"/>
        <v>99.960487586448068</v>
      </c>
      <c r="BK1002" s="3">
        <f t="shared" si="1963"/>
        <v>100.04887466747653</v>
      </c>
      <c r="BL1002" s="3">
        <f t="shared" si="1964"/>
        <v>99.951391150877654</v>
      </c>
      <c r="BM1002" s="3">
        <f t="shared" si="1965"/>
        <v>100.03866463270288</v>
      </c>
      <c r="BN1002" s="3">
        <f t="shared" si="1966"/>
        <v>99.978926372750436</v>
      </c>
      <c r="BO1002" s="21">
        <f t="shared" si="1967"/>
        <v>99.999345565113558</v>
      </c>
      <c r="BP1002" s="17">
        <f t="shared" si="2002"/>
        <v>99.951391150877654</v>
      </c>
      <c r="BQ1002" s="18">
        <f t="shared" si="2003"/>
        <v>100.04887466747653</v>
      </c>
      <c r="BR1002" s="34">
        <f t="shared" si="2004"/>
        <v>9.7483516598870779E-2</v>
      </c>
      <c r="BS1002" s="64">
        <f t="shared" si="2005"/>
        <v>-2.5000000000000001E-3</v>
      </c>
      <c r="BT1002" s="110">
        <f t="shared" si="1968"/>
        <v>-2.5000000000000001E-3</v>
      </c>
    </row>
    <row r="1003" spans="1:72" x14ac:dyDescent="0.3">
      <c r="A1003" s="13">
        <v>997</v>
      </c>
      <c r="B1003" s="17">
        <f t="shared" si="1969"/>
        <v>0.89400750942155249</v>
      </c>
      <c r="C1003" s="3">
        <f t="shared" ref="C1003:H1003" si="2040">B1003+2*PI()/7</f>
        <v>1.7916054104472077</v>
      </c>
      <c r="D1003" s="3">
        <f t="shared" si="2040"/>
        <v>2.6892033114728626</v>
      </c>
      <c r="E1003" s="3">
        <f t="shared" si="2040"/>
        <v>3.5868012124985178</v>
      </c>
      <c r="F1003" s="3">
        <f t="shared" si="2040"/>
        <v>4.484399113524173</v>
      </c>
      <c r="G1003" s="3">
        <f t="shared" si="2040"/>
        <v>5.3819970145498282</v>
      </c>
      <c r="H1003" s="18">
        <f t="shared" si="2040"/>
        <v>6.2795949155754833</v>
      </c>
      <c r="I1003" s="15">
        <f t="shared" si="1940"/>
        <v>100.02217814378412</v>
      </c>
      <c r="J1003" s="3">
        <f t="shared" si="1941"/>
        <v>99.960574914132209</v>
      </c>
      <c r="K1003" s="3">
        <f t="shared" si="1942"/>
        <v>100.04886340617841</v>
      </c>
      <c r="L1003" s="3">
        <f t="shared" si="1943"/>
        <v>99.951376270374965</v>
      </c>
      <c r="M1003" s="3">
        <f t="shared" si="1944"/>
        <v>100.03875352708853</v>
      </c>
      <c r="N1003" s="3">
        <f t="shared" si="1945"/>
        <v>99.978792286768694</v>
      </c>
      <c r="O1003" s="21">
        <f t="shared" si="1946"/>
        <v>99.999461451673099</v>
      </c>
      <c r="P1003" s="17">
        <f t="shared" si="1971"/>
        <v>62.64317584771478</v>
      </c>
      <c r="Q1003" s="3">
        <f t="shared" si="1972"/>
        <v>-21.893278575723208</v>
      </c>
      <c r="R1003" s="3">
        <f t="shared" si="1973"/>
        <v>-89.984473160763372</v>
      </c>
      <c r="S1003" s="3">
        <f t="shared" si="1974"/>
        <v>-90.208203063306001</v>
      </c>
      <c r="T1003" s="3">
        <f t="shared" si="1975"/>
        <v>-22.610745584866645</v>
      </c>
      <c r="U1003" s="3">
        <f t="shared" si="1976"/>
        <v>62.054707626701237</v>
      </c>
      <c r="V1003" s="18">
        <f t="shared" si="1977"/>
        <v>99.99881691024315</v>
      </c>
      <c r="W1003" s="15">
        <f t="shared" si="1978"/>
        <v>77.976077359271983</v>
      </c>
      <c r="X1003" s="3">
        <f t="shared" si="1979"/>
        <v>97.533588524003449</v>
      </c>
      <c r="Y1003" s="3">
        <f t="shared" si="1980"/>
        <v>43.732935630346176</v>
      </c>
      <c r="Z1003" s="3">
        <f t="shared" si="1981"/>
        <v>-43.043672222888056</v>
      </c>
      <c r="AA1003" s="3">
        <f t="shared" si="1982"/>
        <v>-97.4500199658779</v>
      </c>
      <c r="AB1003" s="3">
        <f t="shared" si="1983"/>
        <v>-78.389872869430448</v>
      </c>
      <c r="AC1003" s="21">
        <f t="shared" si="1984"/>
        <v>-0.35903645542521267</v>
      </c>
      <c r="AD1003" s="25">
        <f t="shared" si="1985"/>
        <v>0</v>
      </c>
      <c r="AE1003" s="26">
        <f t="shared" si="1986"/>
        <v>-4.1712665068059451E-15</v>
      </c>
      <c r="AF1003" s="23">
        <f t="shared" si="1947"/>
        <v>62.64317584771478</v>
      </c>
      <c r="AG1003" s="4">
        <f t="shared" si="1948"/>
        <v>-21.893278575723208</v>
      </c>
      <c r="AH1003" s="4">
        <f t="shared" si="1949"/>
        <v>-89.984473160763372</v>
      </c>
      <c r="AI1003" s="4">
        <f t="shared" si="1950"/>
        <v>-90.208203063306001</v>
      </c>
      <c r="AJ1003" s="4">
        <f t="shared" si="1951"/>
        <v>-22.610745584866645</v>
      </c>
      <c r="AK1003" s="4">
        <f t="shared" si="1952"/>
        <v>62.054707626701237</v>
      </c>
      <c r="AL1003" s="30">
        <f t="shared" si="1953"/>
        <v>99.99881691024315</v>
      </c>
      <c r="AM1003" s="25">
        <f t="shared" si="1954"/>
        <v>77.976077359271983</v>
      </c>
      <c r="AN1003" s="4">
        <f t="shared" si="1955"/>
        <v>97.533588524003449</v>
      </c>
      <c r="AO1003" s="4">
        <f t="shared" si="1956"/>
        <v>43.732935630346184</v>
      </c>
      <c r="AP1003" s="4">
        <f t="shared" si="1957"/>
        <v>-43.043672222888048</v>
      </c>
      <c r="AQ1003" s="4">
        <f t="shared" si="1958"/>
        <v>-97.4500199658779</v>
      </c>
      <c r="AR1003" s="4">
        <f t="shared" si="1959"/>
        <v>-78.389872869430448</v>
      </c>
      <c r="AS1003" s="26">
        <f t="shared" si="1960"/>
        <v>-0.35903645542520851</v>
      </c>
      <c r="AT1003" s="32">
        <f t="shared" si="1987"/>
        <v>35000.004375000004</v>
      </c>
      <c r="AU1003" s="2">
        <f t="shared" si="1988"/>
        <v>-5.1159076974727213E-12</v>
      </c>
      <c r="AV1003" s="2">
        <f t="shared" si="1989"/>
        <v>35000.004375000011</v>
      </c>
      <c r="AW1003" s="2">
        <f t="shared" si="1990"/>
        <v>-0.98406412405893207</v>
      </c>
      <c r="AX1003" s="2">
        <f t="shared" si="1991"/>
        <v>-1312.4753445935478</v>
      </c>
      <c r="AY1003" s="2">
        <f t="shared" si="1992"/>
        <v>-0.32802137473590243</v>
      </c>
      <c r="AZ1003" s="2">
        <f t="shared" si="1993"/>
        <v>1312.5083278437792</v>
      </c>
      <c r="BA1003" s="2">
        <f t="shared" si="1994"/>
        <v>1225000306.2500198</v>
      </c>
      <c r="BB1003" s="2">
        <f t="shared" si="1995"/>
        <v>-22961.49909909664</v>
      </c>
      <c r="BC1003" s="2">
        <f t="shared" si="1996"/>
        <v>577.20695120004234</v>
      </c>
      <c r="BD1003" s="2">
        <f t="shared" si="1997"/>
        <v>-1.874407621120239E-5</v>
      </c>
      <c r="BE1003" s="29">
        <f t="shared" si="1998"/>
        <v>4.7118923012108679E-7</v>
      </c>
      <c r="BF1003" s="5">
        <f t="shared" si="1999"/>
        <v>100.00000625000156</v>
      </c>
      <c r="BG1003" s="2">
        <f t="shared" si="2000"/>
        <v>-1.874407621120239E-5</v>
      </c>
      <c r="BH1003" s="6">
        <f t="shared" si="2001"/>
        <v>4.7118922594982026E-7</v>
      </c>
      <c r="BI1003" s="15">
        <f t="shared" si="1961"/>
        <v>100.02218951573289</v>
      </c>
      <c r="BJ1003" s="3">
        <f t="shared" si="1962"/>
        <v>99.960570349073507</v>
      </c>
      <c r="BK1003" s="3">
        <f t="shared" si="1963"/>
        <v>100.04884634169389</v>
      </c>
      <c r="BL1003" s="3">
        <f t="shared" si="1964"/>
        <v>99.951359556371159</v>
      </c>
      <c r="BM1003" s="3">
        <f t="shared" si="1965"/>
        <v>100.03874974955275</v>
      </c>
      <c r="BN1003" s="3">
        <f t="shared" si="1966"/>
        <v>99.978804290261735</v>
      </c>
      <c r="BO1003" s="21">
        <f t="shared" si="1967"/>
        <v>99.999480197320253</v>
      </c>
      <c r="BP1003" s="17">
        <f t="shared" si="2002"/>
        <v>99.951359556371159</v>
      </c>
      <c r="BQ1003" s="18">
        <f t="shared" si="2003"/>
        <v>100.04884634169389</v>
      </c>
      <c r="BR1003" s="34">
        <f t="shared" si="2004"/>
        <v>9.7486785322729475E-2</v>
      </c>
      <c r="BS1003" s="64">
        <f t="shared" si="2005"/>
        <v>-2.5000000000000001E-3</v>
      </c>
      <c r="BT1003" s="110">
        <f t="shared" si="1968"/>
        <v>-2.5000000000000001E-3</v>
      </c>
    </row>
    <row r="1004" spans="1:72" x14ac:dyDescent="0.3">
      <c r="A1004" s="13">
        <v>998</v>
      </c>
      <c r="B1004" s="17">
        <f t="shared" si="1969"/>
        <v>0.89490510732257822</v>
      </c>
      <c r="C1004" s="3">
        <f t="shared" ref="C1004:H1004" si="2041">B1004+2*PI()/7</f>
        <v>1.7925030083482334</v>
      </c>
      <c r="D1004" s="3">
        <f t="shared" si="2041"/>
        <v>2.6901009093738883</v>
      </c>
      <c r="E1004" s="3">
        <f t="shared" si="2041"/>
        <v>3.5876988103995435</v>
      </c>
      <c r="F1004" s="3">
        <f t="shared" si="2041"/>
        <v>4.4852967114251987</v>
      </c>
      <c r="G1004" s="3">
        <f t="shared" si="2041"/>
        <v>5.3828946124508539</v>
      </c>
      <c r="H1004" s="18">
        <f t="shared" si="2041"/>
        <v>6.2804925134765091</v>
      </c>
      <c r="I1004" s="15">
        <f t="shared" si="1940"/>
        <v>100.02205739361169</v>
      </c>
      <c r="J1004" s="3">
        <f t="shared" si="1941"/>
        <v>99.960657864759767</v>
      </c>
      <c r="K1004" s="3">
        <f t="shared" si="1942"/>
        <v>100.04883468448483</v>
      </c>
      <c r="L1004" s="3">
        <f t="shared" si="1943"/>
        <v>99.951345074450899</v>
      </c>
      <c r="M1004" s="3">
        <f t="shared" si="1944"/>
        <v>100.03883846189487</v>
      </c>
      <c r="N1004" s="3">
        <f t="shared" si="1945"/>
        <v>99.978670435460117</v>
      </c>
      <c r="O1004" s="21">
        <f t="shared" si="1946"/>
        <v>99.999596085337828</v>
      </c>
      <c r="P1004" s="17">
        <f t="shared" si="1971"/>
        <v>62.57308391806319</v>
      </c>
      <c r="Q1004" s="3">
        <f t="shared" si="1972"/>
        <v>-21.980833929212466</v>
      </c>
      <c r="R1004" s="3">
        <f t="shared" si="1973"/>
        <v>-90.02366565358669</v>
      </c>
      <c r="S1004" s="3">
        <f t="shared" si="1974"/>
        <v>-90.169502676191925</v>
      </c>
      <c r="T1004" s="3">
        <f t="shared" si="1975"/>
        <v>-22.523284677382591</v>
      </c>
      <c r="U1004" s="3">
        <f t="shared" si="1976"/>
        <v>62.124969488185435</v>
      </c>
      <c r="V1004" s="18">
        <f t="shared" si="1977"/>
        <v>99.999233530124954</v>
      </c>
      <c r="W1004" s="15">
        <f t="shared" si="1978"/>
        <v>78.032180119704279</v>
      </c>
      <c r="X1004" s="3">
        <f t="shared" si="1979"/>
        <v>97.513978795513935</v>
      </c>
      <c r="Y1004" s="3">
        <f t="shared" si="1980"/>
        <v>43.652135618026904</v>
      </c>
      <c r="Z1004" s="3">
        <f t="shared" si="1981"/>
        <v>-43.124612106315546</v>
      </c>
      <c r="AA1004" s="3">
        <f t="shared" si="1982"/>
        <v>-97.470358818189837</v>
      </c>
      <c r="AB1004" s="3">
        <f t="shared" si="1983"/>
        <v>-78.334045651519716</v>
      </c>
      <c r="AC1004" s="21">
        <f t="shared" si="1984"/>
        <v>-0.26927795722000675</v>
      </c>
      <c r="AD1004" s="25">
        <f t="shared" si="1985"/>
        <v>0</v>
      </c>
      <c r="AE1004" s="26">
        <f t="shared" si="1986"/>
        <v>8.0094661062243438E-16</v>
      </c>
      <c r="AF1004" s="23">
        <f t="shared" si="1947"/>
        <v>62.57308391806319</v>
      </c>
      <c r="AG1004" s="4">
        <f t="shared" si="1948"/>
        <v>-21.980833929212466</v>
      </c>
      <c r="AH1004" s="4">
        <f t="shared" si="1949"/>
        <v>-90.02366565358669</v>
      </c>
      <c r="AI1004" s="4">
        <f t="shared" si="1950"/>
        <v>-90.169502676191925</v>
      </c>
      <c r="AJ1004" s="4">
        <f t="shared" si="1951"/>
        <v>-22.523284677382591</v>
      </c>
      <c r="AK1004" s="4">
        <f t="shared" si="1952"/>
        <v>62.124969488185435</v>
      </c>
      <c r="AL1004" s="30">
        <f t="shared" si="1953"/>
        <v>99.999233530124954</v>
      </c>
      <c r="AM1004" s="25">
        <f t="shared" si="1954"/>
        <v>78.032180119704279</v>
      </c>
      <c r="AN1004" s="4">
        <f t="shared" si="1955"/>
        <v>97.513978795513935</v>
      </c>
      <c r="AO1004" s="4">
        <f t="shared" si="1956"/>
        <v>43.652135618026904</v>
      </c>
      <c r="AP1004" s="4">
        <f t="shared" si="1957"/>
        <v>-43.124612106315546</v>
      </c>
      <c r="AQ1004" s="4">
        <f t="shared" si="1958"/>
        <v>-97.470358818189837</v>
      </c>
      <c r="AR1004" s="4">
        <f t="shared" si="1959"/>
        <v>-78.334045651519716</v>
      </c>
      <c r="AS1004" s="26">
        <f t="shared" si="1960"/>
        <v>-0.26927795722000752</v>
      </c>
      <c r="AT1004" s="32">
        <f t="shared" si="1987"/>
        <v>35000.004374999997</v>
      </c>
      <c r="AU1004" s="2">
        <f t="shared" si="1988"/>
        <v>-6.3984373355197022E-12</v>
      </c>
      <c r="AV1004" s="2">
        <f t="shared" si="1989"/>
        <v>35000.004374999997</v>
      </c>
      <c r="AW1004" s="2">
        <f t="shared" si="1990"/>
        <v>-0.98420012940187007</v>
      </c>
      <c r="AX1004" s="2">
        <f t="shared" si="1991"/>
        <v>-1312.4815280979055</v>
      </c>
      <c r="AY1004" s="2">
        <f t="shared" si="1992"/>
        <v>-0.32806670955719053</v>
      </c>
      <c r="AZ1004" s="2">
        <f t="shared" si="1993"/>
        <v>1312.5062666753674</v>
      </c>
      <c r="BA1004" s="2">
        <f t="shared" si="1994"/>
        <v>1225000306.2500188</v>
      </c>
      <c r="BB1004" s="2">
        <f t="shared" si="1995"/>
        <v>-22964.672552367269</v>
      </c>
      <c r="BC1004" s="2">
        <f t="shared" si="1996"/>
        <v>432.92515969894225</v>
      </c>
      <c r="BD1004" s="2">
        <f t="shared" si="1997"/>
        <v>-1.8746666784653235E-5</v>
      </c>
      <c r="BE1004" s="29">
        <f t="shared" si="1998"/>
        <v>3.5340820527973283E-7</v>
      </c>
      <c r="BF1004" s="5">
        <f t="shared" si="1999"/>
        <v>100.00000625000156</v>
      </c>
      <c r="BG1004" s="2">
        <f t="shared" si="2000"/>
        <v>-1.8746666784653235E-5</v>
      </c>
      <c r="BH1004" s="6">
        <f t="shared" si="2001"/>
        <v>3.5340820608067945E-7</v>
      </c>
      <c r="BI1004" s="15">
        <f t="shared" si="1961"/>
        <v>100.02206884568217</v>
      </c>
      <c r="BJ1004" s="3">
        <f t="shared" si="1962"/>
        <v>99.960653397707901</v>
      </c>
      <c r="BK1004" s="3">
        <f t="shared" si="1963"/>
        <v>100.04881766209114</v>
      </c>
      <c r="BL1004" s="3">
        <f t="shared" si="1964"/>
        <v>99.951328314926627</v>
      </c>
      <c r="BM1004" s="3">
        <f t="shared" si="1965"/>
        <v>100.0388345855052</v>
      </c>
      <c r="BN1004" s="3">
        <f t="shared" si="1966"/>
        <v>99.978682361204832</v>
      </c>
      <c r="BO1004" s="21">
        <f t="shared" si="1967"/>
        <v>99.999614832888298</v>
      </c>
      <c r="BP1004" s="17">
        <f t="shared" si="2002"/>
        <v>99.951328314926627</v>
      </c>
      <c r="BQ1004" s="18">
        <f t="shared" si="2003"/>
        <v>100.04881766209114</v>
      </c>
      <c r="BR1004" s="34">
        <f t="shared" si="2004"/>
        <v>9.7489347164511742E-2</v>
      </c>
      <c r="BS1004" s="64">
        <f t="shared" si="2005"/>
        <v>-2.5000000000000001E-3</v>
      </c>
      <c r="BT1004" s="110">
        <f t="shared" si="1968"/>
        <v>-2.5000000000000001E-3</v>
      </c>
    </row>
    <row r="1005" spans="1:72" x14ac:dyDescent="0.3">
      <c r="A1005" s="13">
        <v>999</v>
      </c>
      <c r="B1005" s="17">
        <f t="shared" si="1969"/>
        <v>0.89580270522360383</v>
      </c>
      <c r="C1005" s="3">
        <f t="shared" ref="C1005:H1005" si="2042">B1005+2*PI()/7</f>
        <v>1.7934006062492589</v>
      </c>
      <c r="D1005" s="3">
        <f t="shared" si="2042"/>
        <v>2.6909985072749141</v>
      </c>
      <c r="E1005" s="3">
        <f t="shared" si="2042"/>
        <v>3.5885964083005693</v>
      </c>
      <c r="F1005" s="3">
        <f t="shared" si="2042"/>
        <v>4.4861943093262244</v>
      </c>
      <c r="G1005" s="3">
        <f t="shared" si="2042"/>
        <v>5.3837922103518796</v>
      </c>
      <c r="H1005" s="18">
        <f t="shared" si="2042"/>
        <v>6.2813901113775348</v>
      </c>
      <c r="I1005" s="15">
        <f t="shared" si="1940"/>
        <v>100.02193648349817</v>
      </c>
      <c r="J1005" s="3">
        <f t="shared" si="1941"/>
        <v>99.960741100662389</v>
      </c>
      <c r="K1005" s="3">
        <f t="shared" si="1942"/>
        <v>100.04880560868445</v>
      </c>
      <c r="L1005" s="3">
        <f t="shared" si="1943"/>
        <v>99.951314231330187</v>
      </c>
      <c r="M1005" s="3">
        <f t="shared" si="1944"/>
        <v>100.03892311507835</v>
      </c>
      <c r="N1005" s="3">
        <f t="shared" si="1945"/>
        <v>99.97854873881505</v>
      </c>
      <c r="O1005" s="21">
        <f t="shared" si="1946"/>
        <v>99.999730721931414</v>
      </c>
      <c r="P1005" s="17">
        <f t="shared" si="1971"/>
        <v>62.502941643575326</v>
      </c>
      <c r="Q1005" s="3">
        <f t="shared" si="1972"/>
        <v>-22.068371781388858</v>
      </c>
      <c r="R1005" s="3">
        <f t="shared" si="1973"/>
        <v>-90.062785274709199</v>
      </c>
      <c r="S1005" s="3">
        <f t="shared" si="1974"/>
        <v>-90.130729983440062</v>
      </c>
      <c r="T1005" s="3">
        <f t="shared" si="1975"/>
        <v>-22.435805411575291</v>
      </c>
      <c r="U1005" s="3">
        <f t="shared" si="1976"/>
        <v>62.195181221527847</v>
      </c>
      <c r="V1005" s="18">
        <f t="shared" si="1977"/>
        <v>99.99956958601021</v>
      </c>
      <c r="W1005" s="15">
        <f t="shared" si="1978"/>
        <v>78.088219750540858</v>
      </c>
      <c r="X1005" s="3">
        <f t="shared" si="1979"/>
        <v>97.494290747264031</v>
      </c>
      <c r="Y1005" s="3">
        <f t="shared" si="1980"/>
        <v>43.571300328151239</v>
      </c>
      <c r="Z1005" s="3">
        <f t="shared" si="1981"/>
        <v>-43.205517347004736</v>
      </c>
      <c r="AA1005" s="3">
        <f t="shared" si="1982"/>
        <v>-97.490618900274129</v>
      </c>
      <c r="AB1005" s="3">
        <f t="shared" si="1983"/>
        <v>-78.278155578302474</v>
      </c>
      <c r="AC1005" s="21">
        <f t="shared" si="1984"/>
        <v>-0.17951900037479132</v>
      </c>
      <c r="AD1005" s="25">
        <f t="shared" si="1985"/>
        <v>0</v>
      </c>
      <c r="AE1005" s="26">
        <f t="shared" si="1986"/>
        <v>6.9388939039072284E-16</v>
      </c>
      <c r="AF1005" s="23">
        <f t="shared" si="1947"/>
        <v>62.502941643575326</v>
      </c>
      <c r="AG1005" s="4">
        <f t="shared" si="1948"/>
        <v>-22.068371781388858</v>
      </c>
      <c r="AH1005" s="4">
        <f t="shared" si="1949"/>
        <v>-90.062785274709199</v>
      </c>
      <c r="AI1005" s="4">
        <f t="shared" si="1950"/>
        <v>-90.130729983440062</v>
      </c>
      <c r="AJ1005" s="4">
        <f t="shared" si="1951"/>
        <v>-22.435805411575291</v>
      </c>
      <c r="AK1005" s="4">
        <f t="shared" si="1952"/>
        <v>62.195181221527847</v>
      </c>
      <c r="AL1005" s="30">
        <f t="shared" si="1953"/>
        <v>99.99956958601021</v>
      </c>
      <c r="AM1005" s="25">
        <f t="shared" si="1954"/>
        <v>78.088219750540858</v>
      </c>
      <c r="AN1005" s="4">
        <f t="shared" si="1955"/>
        <v>97.494290747264031</v>
      </c>
      <c r="AO1005" s="4">
        <f t="shared" si="1956"/>
        <v>43.571300328151239</v>
      </c>
      <c r="AP1005" s="4">
        <f t="shared" si="1957"/>
        <v>-43.205517347004736</v>
      </c>
      <c r="AQ1005" s="4">
        <f t="shared" si="1958"/>
        <v>-97.490618900274129</v>
      </c>
      <c r="AR1005" s="4">
        <f t="shared" si="1959"/>
        <v>-78.278155578302474</v>
      </c>
      <c r="AS1005" s="26">
        <f t="shared" si="1960"/>
        <v>-0.17951900037479201</v>
      </c>
      <c r="AT1005" s="32">
        <f t="shared" si="1987"/>
        <v>35000.004375000004</v>
      </c>
      <c r="AU1005" s="2">
        <f t="shared" si="1988"/>
        <v>-8.8462570602132473E-13</v>
      </c>
      <c r="AV1005" s="2">
        <f t="shared" si="1989"/>
        <v>35000.004375000004</v>
      </c>
      <c r="AW1005" s="2">
        <f t="shared" si="1990"/>
        <v>-0.98429727833718061</v>
      </c>
      <c r="AX1005" s="2">
        <f t="shared" si="1991"/>
        <v>-1312.4877123360811</v>
      </c>
      <c r="AY1005" s="2">
        <f t="shared" si="1992"/>
        <v>-0.32809909240703528</v>
      </c>
      <c r="AZ1005" s="2">
        <f t="shared" si="1993"/>
        <v>1312.5042052631161</v>
      </c>
      <c r="BA1005" s="2">
        <f t="shared" si="1994"/>
        <v>1225000306.2500193</v>
      </c>
      <c r="BB1005" s="2">
        <f t="shared" si="1995"/>
        <v>-22966.939358890842</v>
      </c>
      <c r="BC1005" s="2">
        <f t="shared" si="1996"/>
        <v>288.62625919008264</v>
      </c>
      <c r="BD1005" s="2">
        <f t="shared" si="1997"/>
        <v>-1.8748517238495572E-5</v>
      </c>
      <c r="BE1005" s="29">
        <f t="shared" si="1998"/>
        <v>2.3561321390492353E-7</v>
      </c>
      <c r="BF1005" s="5">
        <f t="shared" si="1999"/>
        <v>100.00000625000156</v>
      </c>
      <c r="BG1005" s="2">
        <f t="shared" si="2000"/>
        <v>-1.8748517238495572E-5</v>
      </c>
      <c r="BH1005" s="6">
        <f t="shared" si="2001"/>
        <v>2.3561321459881292E-7</v>
      </c>
      <c r="BI1005" s="15">
        <f t="shared" si="1961"/>
        <v>100.02194801535821</v>
      </c>
      <c r="BJ1005" s="3">
        <f t="shared" si="1962"/>
        <v>99.960736731746934</v>
      </c>
      <c r="BK1005" s="3">
        <f t="shared" si="1963"/>
        <v>100.0487886288753</v>
      </c>
      <c r="BL1005" s="3">
        <f t="shared" si="1964"/>
        <v>99.951297426771561</v>
      </c>
      <c r="BM1005" s="3">
        <f t="shared" si="1965"/>
        <v>100.03891913994721</v>
      </c>
      <c r="BN1005" s="3">
        <f t="shared" si="1966"/>
        <v>99.97856058646552</v>
      </c>
      <c r="BO1005" s="21">
        <f t="shared" si="1967"/>
        <v>99.999749470841408</v>
      </c>
      <c r="BP1005" s="17">
        <f t="shared" si="2002"/>
        <v>99.951297426771561</v>
      </c>
      <c r="BQ1005" s="18">
        <f t="shared" si="2003"/>
        <v>100.0487886288753</v>
      </c>
      <c r="BR1005" s="34">
        <f t="shared" si="2004"/>
        <v>9.7491202103739738E-2</v>
      </c>
      <c r="BS1005" s="64">
        <f t="shared" si="2005"/>
        <v>-2.5000000000000001E-3</v>
      </c>
      <c r="BT1005" s="110">
        <f t="shared" si="1968"/>
        <v>-2.5000000000000001E-3</v>
      </c>
    </row>
    <row r="1006" spans="1:72" ht="15" thickBot="1" x14ac:dyDescent="0.35">
      <c r="A1006" s="14">
        <v>1000</v>
      </c>
      <c r="B1006" s="19">
        <f t="shared" si="1969"/>
        <v>0.89670030312462945</v>
      </c>
      <c r="C1006" s="8">
        <f t="shared" ref="C1006:H1006" si="2043">B1006+2*PI()/7</f>
        <v>1.7942982041502846</v>
      </c>
      <c r="D1006" s="8">
        <f t="shared" si="2043"/>
        <v>2.6918961051759398</v>
      </c>
      <c r="E1006" s="8">
        <f t="shared" si="2043"/>
        <v>3.589494006201595</v>
      </c>
      <c r="F1006" s="8">
        <f t="shared" si="2043"/>
        <v>4.4870919072272502</v>
      </c>
      <c r="G1006" s="8">
        <f t="shared" si="2043"/>
        <v>5.3846898082529053</v>
      </c>
      <c r="H1006" s="20">
        <f t="shared" si="2043"/>
        <v>6.2822877092785605</v>
      </c>
      <c r="I1006" s="16">
        <f t="shared" si="1940"/>
        <v>100.02181541432026</v>
      </c>
      <c r="J1006" s="8">
        <f t="shared" si="1941"/>
        <v>99.96082462123654</v>
      </c>
      <c r="K1006" s="8">
        <f t="shared" si="1942"/>
        <v>100.04877617898806</v>
      </c>
      <c r="L1006" s="8">
        <f t="shared" si="1943"/>
        <v>99.951283741236495</v>
      </c>
      <c r="M1006" s="8">
        <f t="shared" si="1944"/>
        <v>100.03900748602513</v>
      </c>
      <c r="N1006" s="8">
        <f t="shared" si="1945"/>
        <v>99.978427197715959</v>
      </c>
      <c r="O1006" s="22">
        <f t="shared" si="1946"/>
        <v>99.999865360477557</v>
      </c>
      <c r="P1006" s="19">
        <f t="shared" si="1971"/>
        <v>62.432749081768712</v>
      </c>
      <c r="Q1006" s="8">
        <f t="shared" si="1972"/>
        <v>-22.155892062310759</v>
      </c>
      <c r="R1006" s="8">
        <f t="shared" si="1973"/>
        <v>-90.101831992429311</v>
      </c>
      <c r="S1006" s="8">
        <f t="shared" si="1974"/>
        <v>-90.091885016125019</v>
      </c>
      <c r="T1006" s="8">
        <f t="shared" si="1975"/>
        <v>-22.348307858496383</v>
      </c>
      <c r="U1006" s="8">
        <f t="shared" si="1976"/>
        <v>62.265342771157833</v>
      </c>
      <c r="V1006" s="20">
        <f t="shared" si="1977"/>
        <v>99.999825076434902</v>
      </c>
      <c r="W1006" s="16">
        <f t="shared" si="1978"/>
        <v>78.1441962071993</v>
      </c>
      <c r="X1006" s="8">
        <f t="shared" si="1979"/>
        <v>97.474524394227458</v>
      </c>
      <c r="Y1006" s="8">
        <f t="shared" si="1980"/>
        <v>43.49042982681695</v>
      </c>
      <c r="Z1006" s="8">
        <f t="shared" si="1981"/>
        <v>-43.286387880746936</v>
      </c>
      <c r="AA1006" s="8">
        <f t="shared" si="1982"/>
        <v>-97.510800194905897</v>
      </c>
      <c r="AB1006" s="8">
        <f t="shared" si="1983"/>
        <v>-78.222202695393406</v>
      </c>
      <c r="AC1006" s="22">
        <f t="shared" si="1984"/>
        <v>-8.9759657197486686E-2</v>
      </c>
      <c r="AD1006" s="27">
        <f t="shared" si="1985"/>
        <v>0</v>
      </c>
      <c r="AE1006" s="28">
        <f t="shared" si="1986"/>
        <v>-1.5384519055520027E-15</v>
      </c>
      <c r="AF1006" s="24">
        <f t="shared" si="1947"/>
        <v>62.432749081768712</v>
      </c>
      <c r="AG1006" s="9">
        <f t="shared" si="1948"/>
        <v>-22.155892062310759</v>
      </c>
      <c r="AH1006" s="9">
        <f t="shared" si="1949"/>
        <v>-90.101831992429311</v>
      </c>
      <c r="AI1006" s="9">
        <f t="shared" si="1950"/>
        <v>-90.091885016125019</v>
      </c>
      <c r="AJ1006" s="9">
        <f t="shared" si="1951"/>
        <v>-22.348307858496383</v>
      </c>
      <c r="AK1006" s="9">
        <f t="shared" si="1952"/>
        <v>62.265342771157833</v>
      </c>
      <c r="AL1006" s="31">
        <f t="shared" si="1953"/>
        <v>99.999825076434902</v>
      </c>
      <c r="AM1006" s="27">
        <f t="shared" si="1954"/>
        <v>78.1441962071993</v>
      </c>
      <c r="AN1006" s="9">
        <f t="shared" si="1955"/>
        <v>97.474524394227458</v>
      </c>
      <c r="AO1006" s="9">
        <f t="shared" si="1956"/>
        <v>43.49042982681695</v>
      </c>
      <c r="AP1006" s="9">
        <f t="shared" si="1957"/>
        <v>-43.286387880746936</v>
      </c>
      <c r="AQ1006" s="9">
        <f t="shared" si="1958"/>
        <v>-97.510800194905897</v>
      </c>
      <c r="AR1006" s="9">
        <f t="shared" si="1959"/>
        <v>-78.222202695393406</v>
      </c>
      <c r="AS1006" s="28">
        <f t="shared" si="1960"/>
        <v>-8.9759657197485146E-2</v>
      </c>
      <c r="AT1006" s="33">
        <f t="shared" si="1987"/>
        <v>35000.00437499999</v>
      </c>
      <c r="AU1006" s="10">
        <f t="shared" si="1988"/>
        <v>-9.7521990483073751E-13</v>
      </c>
      <c r="AV1006" s="10">
        <f t="shared" si="1989"/>
        <v>35000.004375000004</v>
      </c>
      <c r="AW1006" s="10">
        <f t="shared" si="1990"/>
        <v>-0.98435556958429515</v>
      </c>
      <c r="AX1006" s="10">
        <f t="shared" si="1991"/>
        <v>-1312.4938970618668</v>
      </c>
      <c r="AY1006" s="10">
        <f t="shared" si="1992"/>
        <v>-0.32811852319490165</v>
      </c>
      <c r="AZ1006" s="10">
        <f t="shared" si="1993"/>
        <v>1312.5021436877141</v>
      </c>
      <c r="BA1006" s="10">
        <f t="shared" si="1994"/>
        <v>1225000306.2500188</v>
      </c>
      <c r="BB1006" s="10">
        <f t="shared" si="1995"/>
        <v>-22968.299494673021</v>
      </c>
      <c r="BC1006" s="10">
        <f t="shared" si="1996"/>
        <v>144.31597036685406</v>
      </c>
      <c r="BD1006" s="10">
        <f t="shared" si="1997"/>
        <v>-1.874962755314223E-5</v>
      </c>
      <c r="BE1006" s="77">
        <f t="shared" si="1998"/>
        <v>1.1780892594928023E-7</v>
      </c>
      <c r="BF1006" s="7">
        <f t="shared" si="1999"/>
        <v>100.00000625000156</v>
      </c>
      <c r="BG1006" s="10">
        <f t="shared" si="2000"/>
        <v>-1.874962755314223E-5</v>
      </c>
      <c r="BH1006" s="11">
        <f t="shared" si="2001"/>
        <v>1.1780892441082833E-7</v>
      </c>
      <c r="BI1006" s="16">
        <f t="shared" si="1961"/>
        <v>100.02182702563537</v>
      </c>
      <c r="BJ1006" s="8">
        <f t="shared" si="1962"/>
        <v>99.960820350584243</v>
      </c>
      <c r="BK1006" s="8">
        <f t="shared" si="1963"/>
        <v>100.04875924225594</v>
      </c>
      <c r="BL1006" s="8">
        <f t="shared" si="1964"/>
        <v>99.951266892130903</v>
      </c>
      <c r="BM1006" s="8">
        <f t="shared" si="1965"/>
        <v>100.0390034122678</v>
      </c>
      <c r="BN1006" s="8">
        <f t="shared" si="1966"/>
        <v>99.978438966928564</v>
      </c>
      <c r="BO1006" s="22">
        <f t="shared" si="1967"/>
        <v>99.999884110203311</v>
      </c>
      <c r="BP1006" s="19">
        <f t="shared" si="2002"/>
        <v>99.951266892130903</v>
      </c>
      <c r="BQ1006" s="20">
        <f t="shared" si="2003"/>
        <v>100.04875924225594</v>
      </c>
      <c r="BR1006" s="35">
        <f t="shared" si="2004"/>
        <v>9.7492350125037319E-2</v>
      </c>
      <c r="BS1006" s="64">
        <f t="shared" si="2005"/>
        <v>-2.5000000000000001E-3</v>
      </c>
      <c r="BT1006" s="111">
        <f t="shared" si="1968"/>
        <v>-2.5000000000000001E-3</v>
      </c>
    </row>
  </sheetData>
  <mergeCells count="34">
    <mergeCell ref="BT5:BT6"/>
    <mergeCell ref="BV5:BW5"/>
    <mergeCell ref="BX5:BY5"/>
    <mergeCell ref="BF4:BH4"/>
    <mergeCell ref="BI5:BO5"/>
    <mergeCell ref="C4:H4"/>
    <mergeCell ref="I4:O4"/>
    <mergeCell ref="I5:O5"/>
    <mergeCell ref="P4:V4"/>
    <mergeCell ref="P5:V5"/>
    <mergeCell ref="W4:AC4"/>
    <mergeCell ref="W5:AC5"/>
    <mergeCell ref="AD5:AE5"/>
    <mergeCell ref="AF5:AL5"/>
    <mergeCell ref="AM5:AS5"/>
    <mergeCell ref="BF5:BF6"/>
    <mergeCell ref="BG5:BG6"/>
    <mergeCell ref="BH5:BH6"/>
    <mergeCell ref="BE5:BE6"/>
    <mergeCell ref="BC5:BC6"/>
    <mergeCell ref="BB5:BB6"/>
    <mergeCell ref="BA5:BA6"/>
    <mergeCell ref="AT5:AT6"/>
    <mergeCell ref="AU5:AU6"/>
    <mergeCell ref="AV5:AV6"/>
    <mergeCell ref="AW5:AW6"/>
    <mergeCell ref="AX5:AX6"/>
    <mergeCell ref="AY5:AY6"/>
    <mergeCell ref="AZ5:AZ6"/>
    <mergeCell ref="BS5:BS6"/>
    <mergeCell ref="BR5:BR6"/>
    <mergeCell ref="BQ5:BQ6"/>
    <mergeCell ref="BP5:BP6"/>
    <mergeCell ref="BD5:BD6"/>
  </mergeCells>
  <hyperlinks>
    <hyperlink ref="BF4" r:id="rId1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odchyłka okrągłości (7 pkt)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Paweł R</dc:creator>
  <cp:lastModifiedBy>Paweł R</cp:lastModifiedBy>
  <dcterms:created xsi:type="dcterms:W3CDTF">2017-12-01T08:14:32Z</dcterms:created>
  <dcterms:modified xsi:type="dcterms:W3CDTF">2018-01-03T12:08:32Z</dcterms:modified>
</cp:coreProperties>
</file>